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2.xml" ContentType="application/vnd.openxmlformats-officedocument.drawing+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3.xml" ContentType="application/vnd.openxmlformats-officedocument.drawing+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drawings/drawing4.xml" ContentType="application/vnd.openxmlformats-officedocument.drawing+xml"/>
  <Override PartName="/xl/ink/ink91.xml" ContentType="application/inkml+xml"/>
  <Override PartName="/xl/pivotTables/pivotTable40.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7"/>
  <workbookPr defaultThemeVersion="202300"/>
  <mc:AlternateContent xmlns:mc="http://schemas.openxmlformats.org/markup-compatibility/2006">
    <mc:Choice Requires="x15">
      <x15ac:absPath xmlns:x15ac="http://schemas.microsoft.com/office/spreadsheetml/2010/11/ac" url="E:\OneDrive\Work\Acciojob\Modules\excel\Batch\21\"/>
    </mc:Choice>
  </mc:AlternateContent>
  <xr:revisionPtr revIDLastSave="0" documentId="13_ncr:1_{5BFB18FC-159F-47B0-9D06-104D7EE52D51}" xr6:coauthVersionLast="47" xr6:coauthVersionMax="47" xr10:uidLastSave="{00000000-0000-0000-0000-000000000000}"/>
  <bookViews>
    <workbookView xWindow="-28920" yWindow="30" windowWidth="29040" windowHeight="15720" tabRatio="917" activeTab="1" xr2:uid="{E4FAC7A2-194B-4DBE-ACA1-546198A701A9}"/>
  </bookViews>
  <sheets>
    <sheet name="Recap" sheetId="1" r:id="rId1"/>
    <sheet name="Agenda" sheetId="2" r:id="rId2"/>
    <sheet name="Dataset-Range" sheetId="24" r:id="rId3"/>
    <sheet name="Dataset-Table" sheetId="3" r:id="rId4"/>
    <sheet name="Practise Questions" sheetId="6" r:id="rId5"/>
    <sheet name="Hard Questions" sheetId="8" r:id="rId6"/>
    <sheet name="Intro" sheetId="26" r:id="rId7"/>
    <sheet name="Create a pivot table" sheetId="58" r:id="rId8"/>
    <sheet name="Create Pivot Table B" sheetId="59" r:id="rId9"/>
    <sheet name="Properties" sheetId="60" r:id="rId10"/>
    <sheet name="Formatting" sheetId="61" r:id="rId11"/>
    <sheet name="Grouping" sheetId="62" r:id="rId12"/>
    <sheet name="Examples" sheetId="63" r:id="rId13"/>
    <sheet name="Calculated Field" sheetId="64" r:id="rId14"/>
    <sheet name="Pivot Chart" sheetId="65" r:id="rId15"/>
    <sheet name="Slicer" sheetId="66" r:id="rId16"/>
  </sheets>
  <definedNames>
    <definedName name="_xlcn.WorksheetConnection_Day_7.xlsxdata1" hidden="1">data[]</definedName>
    <definedName name="NativeTimeline_Date_of_Joining">#N/A</definedName>
    <definedName name="Slicer_Gender">#N/A</definedName>
  </definedNames>
  <calcPr calcId="191029"/>
  <pivotCaches>
    <pivotCache cacheId="4" r:id="rId17"/>
    <pivotCache cacheId="50"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64" l="1"/>
  <c r="E29" i="64"/>
  <c r="E30" i="64"/>
  <c r="E27" i="64"/>
  <c r="E17" i="64"/>
  <c r="E18" i="64"/>
  <c r="E19" i="64"/>
  <c r="E20" i="64"/>
  <c r="E21" i="64"/>
  <c r="E22" i="64"/>
  <c r="E16" i="64"/>
  <c r="F4" i="64"/>
  <c r="F5" i="64"/>
  <c r="F6" i="64"/>
  <c r="F7" i="64"/>
  <c r="F8" i="64"/>
  <c r="F9" i="64"/>
  <c r="F3" i="64"/>
  <c r="E4" i="64"/>
  <c r="E5" i="64"/>
  <c r="E6" i="64"/>
  <c r="E7" i="64"/>
  <c r="E8" i="64"/>
  <c r="E9" i="64"/>
  <c r="E3" i="64"/>
  <c r="B38" i="59" a="1"/>
  <c r="B38" i="59" l="1"/>
  <c r="C38" i="59" s="1"/>
  <c r="C39" i="59"/>
  <c r="C43" i="59"/>
  <c r="C40" i="59"/>
  <c r="C44" i="59"/>
  <c r="C41" i="59"/>
  <c r="C42" i="5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02EFD-3951-40C0-8EF5-4A02B56E990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<sst xmlns="http://schemas.openxmlformats.org/spreadsheetml/2006/main" count="11608" uniqueCount="1258">
  <si>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</si>
  <si>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</si>
  <si>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</si>
  <si>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</si>
  <si>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</si>
  <si>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</si>
  <si>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</si>
  <si>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</si>
  <si>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</si>
  <si>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</si>
  <si>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</si>
  <si>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</si>
  <si>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</si>
  <si>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</si>
  <si>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</si>
  <si>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</si>
  <si>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</si>
  <si>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</si>
  <si>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</si>
  <si>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</si>
  <si>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</si>
  <si>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</si>
  <si>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</si>
  <si>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</si>
  <si>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</si>
  <si>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</si>
  <si>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</si>
  <si>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</si>
  <si>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</si>
  <si>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</si>
  <si>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</si>
  <si>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</si>
  <si>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</si>
  <si>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</si>
  <si>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</si>
  <si>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</si>
  <si>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</si>
  <si>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</si>
  <si>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</si>
  <si>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</si>
  <si>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</si>
  <si>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</si>
  <si>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</si>
  <si>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</si>
  <si>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</si>
  <si>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</si>
  <si>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</si>
  <si>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</si>
  <si>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</si>
  <si>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</si>
  <si>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</si>
  <si>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</si>
  <si>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</si>
  <si>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</si>
  <si>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</si>
  <si>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</si>
  <si>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</si>
  <si>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</si>
  <si>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</si>
  <si>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</si>
  <si>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</si>
  <si>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</si>
  <si>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</si>
  <si>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</si>
  <si>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</si>
  <si>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</si>
  <si>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</si>
  <si>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</si>
  <si>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</si>
  <si>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</si>
  <si>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</si>
  <si>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</si>
  <si>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</si>
  <si>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</si>
  <si>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</si>
  <si>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</si>
  <si>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</si>
  <si>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</si>
  <si>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</si>
  <si>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</si>
  <si>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</si>
  <si>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</si>
  <si>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</si>
  <si>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</si>
  <si>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</si>
  <si>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</si>
  <si>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</si>
  <si>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</si>
  <si>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</si>
  <si>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</si>
  <si>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</si>
  <si>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</si>
  <si>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</si>
  <si>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</si>
  <si>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</si>
  <si>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</si>
  <si>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</si>
  <si>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</si>
  <si>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</si>
  <si>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</si>
  <si>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</si>
  <si>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</si>
  <si>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</si>
  <si>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</si>
  <si>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</si>
  <si>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</si>
  <si>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</si>
  <si>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</si>
  <si>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</si>
  <si>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</si>
  <si>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</si>
  <si>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</si>
  <si>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</si>
  <si>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</si>
  <si>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</si>
  <si>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</si>
  <si>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</si>
  <si>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</si>
  <si>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</si>
  <si>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</si>
  <si>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</si>
  <si>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Introduction to Pivot Tables</t>
  </si>
  <si>
    <t>Creating a Pivot Table in Excel</t>
  </si>
  <si>
    <t>Formatting the Pivot Table</t>
  </si>
  <si>
    <t>Grouping data in an Excel Pivot table</t>
  </si>
  <si>
    <t>Pivot Table Slicers</t>
  </si>
  <si>
    <t>Pivot Charts</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</si>
  <si>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</si>
  <si>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</si>
  <si>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</si>
  <si>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</si>
  <si>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</si>
  <si>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</si>
  <si>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</si>
  <si>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</si>
  <si>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</si>
  <si>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</si>
  <si>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</si>
  <si>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</si>
  <si>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</si>
  <si>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</si>
  <si>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</si>
  <si>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</si>
  <si>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</si>
  <si>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</si>
  <si>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</si>
  <si>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</si>
  <si>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</si>
  <si>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</si>
  <si>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</si>
  <si>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</si>
  <si>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</si>
  <si>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</si>
  <si>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</si>
  <si>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</si>
  <si>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</si>
  <si>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</si>
  <si>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</si>
  <si>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</si>
  <si>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</si>
  <si>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</si>
  <si>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</si>
  <si>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</si>
  <si>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</si>
  <si>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</si>
  <si>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</si>
  <si>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</si>
  <si>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</si>
  <si>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</si>
  <si>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</si>
  <si>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</si>
  <si>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</si>
  <si>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</si>
  <si>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</si>
  <si>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</si>
  <si>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</si>
  <si>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</si>
  <si>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</si>
  <si>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</si>
  <si>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</si>
  <si>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</si>
  <si>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</si>
  <si>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</si>
  <si>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</si>
  <si>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</si>
  <si>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</si>
  <si>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</si>
  <si>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</si>
  <si>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</si>
  <si>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</si>
  <si>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</si>
  <si>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</si>
  <si>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</si>
  <si>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</si>
  <si>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</si>
  <si>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</si>
  <si>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</si>
  <si>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</si>
  <si>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</si>
  <si>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</si>
  <si>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</si>
  <si>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</si>
  <si>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</si>
  <si>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</si>
  <si>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</si>
  <si>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</si>
  <si>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</si>
  <si>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</si>
  <si>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</si>
  <si>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</si>
  <si>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</si>
  <si>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</si>
  <si>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</si>
  <si>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</si>
  <si>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</si>
  <si>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</si>
  <si>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</si>
  <si>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</si>
  <si>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</si>
  <si>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</si>
  <si>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</si>
  <si>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</si>
  <si>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</si>
  <si>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</si>
  <si>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</si>
  <si>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</si>
  <si>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</si>
  <si>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</si>
  <si>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</si>
  <si>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</si>
  <si>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</si>
  <si>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</si>
  <si>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</si>
  <si>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</si>
  <si>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</si>
  <si>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</si>
  <si>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</si>
  <si>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</si>
  <si>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</si>
  <si>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</si>
  <si>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</si>
  <si>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</si>
  <si>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</si>
  <si>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</si>
  <si>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</si>
  <si>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</si>
  <si>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</si>
  <si>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</si>
  <si>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</si>
  <si>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</si>
  <si>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</si>
  <si>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</si>
  <si>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</si>
  <si>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</si>
  <si>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</si>
  <si>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</si>
  <si>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</si>
  <si>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</si>
  <si>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</si>
  <si>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</si>
  <si>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</si>
  <si>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</si>
  <si>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</si>
  <si>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</si>
  <si>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</si>
  <si>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</si>
  <si>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</si>
  <si>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</si>
  <si>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</si>
  <si>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</si>
  <si>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</si>
  <si>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</si>
  <si>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</si>
  <si>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</si>
  <si>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</si>
  <si>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</si>
  <si>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</si>
  <si>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</si>
  <si>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</si>
  <si>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</si>
  <si>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</si>
  <si>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</si>
  <si>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</si>
  <si>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</si>
  <si>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</si>
  <si>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</si>
  <si>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</si>
  <si>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</si>
  <si>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</si>
  <si>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</si>
  <si>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</si>
  <si>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</si>
  <si>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</si>
  <si>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</si>
  <si>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</si>
  <si>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</si>
  <si>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</si>
  <si>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</si>
  <si>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</si>
  <si>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</si>
  <si>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</si>
  <si>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</si>
  <si>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</si>
  <si>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</si>
  <si>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</si>
  <si>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</si>
  <si>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</si>
  <si>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</si>
  <si>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</si>
  <si>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</si>
  <si>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</si>
  <si>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</si>
  <si>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</si>
  <si>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</si>
  <si>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</si>
  <si>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</si>
  <si>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</si>
  <si>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</si>
  <si>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</si>
  <si>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</si>
  <si>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</si>
  <si>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</si>
  <si>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</si>
  <si>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</si>
  <si>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</si>
  <si>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</si>
  <si>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</si>
  <si>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</si>
  <si>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</si>
  <si>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</si>
  <si>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</si>
  <si>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</si>
  <si>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</si>
  <si>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</si>
  <si>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</si>
  <si>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</si>
  <si>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</si>
  <si>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</si>
  <si>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</si>
  <si>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</si>
  <si>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</si>
  <si>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</si>
  <si>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A pivot table is a powerful data summarization tool that allows you to reorganize and aggregate data dynamically. Here’s an overview of what a pivot table is and its key features:</t>
  </si>
  <si>
    <t>What Is a Pivot Table?</t>
  </si>
  <si>
    <t>Key Features of a Pivot Table</t>
  </si>
  <si>
    <t>1. Data Aggregation:</t>
  </si>
  <si>
    <r>
      <t>Summarize Data:</t>
    </r>
    <r>
      <rPr>
        <sz val="11"/>
        <color theme="1"/>
        <rFont val="Aptos Narrow"/>
        <family val="2"/>
        <scheme val="minor"/>
      </rPr>
      <t xml:space="preserve"> You can quickly compute totals, averages, counts, and other aggregate functions for different segments of your data.</t>
    </r>
  </si>
  <si>
    <r>
      <t>Custom Calculations:</t>
    </r>
    <r>
      <rPr>
        <sz val="11"/>
        <color theme="1"/>
        <rFont val="Aptos Narrow"/>
        <family val="2"/>
        <scheme val="minor"/>
      </rPr>
      <t xml:space="preserve"> Many pivot tables let you define your own calculations based on the aggregated data.</t>
    </r>
  </si>
  <si>
    <t>2. Dynamic Data Rearrangement:</t>
  </si>
  <si>
    <r>
      <t>Drag-and-Drop Interface:</t>
    </r>
    <r>
      <rPr>
        <sz val="11"/>
        <color theme="1"/>
        <rFont val="Aptos Narrow"/>
        <family val="2"/>
        <scheme val="minor"/>
      </rPr>
      <t xml:space="preserve"> Most pivot table tools offer a user-friendly interface where you can drag fields into rows, columns, and values areas.</t>
    </r>
  </si>
  <si>
    <r>
      <t>Pivoting:</t>
    </r>
    <r>
      <rPr>
        <sz val="11"/>
        <color theme="1"/>
        <rFont val="Aptos Narrow"/>
        <family val="2"/>
        <scheme val="minor"/>
      </rPr>
      <t xml:space="preserve"> Change the layout of the data by pivoting rows into columns (and vice versa) to see different summaries of the data.</t>
    </r>
  </si>
  <si>
    <t>3. Filtering and Slicing:</t>
  </si>
  <si>
    <r>
      <t>Data Filters:</t>
    </r>
    <r>
      <rPr>
        <sz val="11"/>
        <color theme="1"/>
        <rFont val="Aptos Narrow"/>
        <family val="2"/>
        <scheme val="minor"/>
      </rPr>
      <t xml:space="preserve"> Apply filters to focus on specific subsets of your data. For example, you could filter by a date range, region, or product category.</t>
    </r>
  </si>
  <si>
    <r>
      <t>Slicers:</t>
    </r>
    <r>
      <rPr>
        <sz val="11"/>
        <color theme="1"/>
        <rFont val="Aptos Narrow"/>
        <family val="2"/>
        <scheme val="minor"/>
      </rPr>
      <t xml:space="preserve"> Visual tools (available in some applications) that make it easy to filter data interactively.</t>
    </r>
  </si>
  <si>
    <t>4. Grouping Data:</t>
  </si>
  <si>
    <r>
      <t>Automatic Grouping:</t>
    </r>
    <r>
      <rPr>
        <sz val="11"/>
        <color theme="1"/>
        <rFont val="Aptos Narrow"/>
        <family val="2"/>
        <scheme val="minor"/>
      </rPr>
      <t xml:space="preserve"> Many pivot table tools can automatically group numerical data into ranges (e.g., ages, prices) or dates into periods (e.g., months, quarters).</t>
    </r>
  </si>
  <si>
    <r>
      <t>Manual Grouping:</t>
    </r>
    <r>
      <rPr>
        <sz val="11"/>
        <color theme="1"/>
        <rFont val="Aptos Narrow"/>
        <family val="2"/>
        <scheme val="minor"/>
      </rPr>
      <t xml:space="preserve"> Users can also define custom groups to meet specific reporting needs.</t>
    </r>
  </si>
  <si>
    <t>5. Multidimensional Analysis:</t>
  </si>
  <si>
    <r>
      <t>Cross-Tabulation:</t>
    </r>
    <r>
      <rPr>
        <sz val="11"/>
        <color theme="1"/>
        <rFont val="Aptos Narrow"/>
        <family val="2"/>
        <scheme val="minor"/>
      </rPr>
      <t xml:space="preserve"> Create a matrix that shows relationships between two or more variables. For example, comparing sales across regions and product categories.</t>
    </r>
  </si>
  <si>
    <r>
      <t>Drill-Down:</t>
    </r>
    <r>
      <rPr>
        <sz val="11"/>
        <color theme="1"/>
        <rFont val="Aptos Narrow"/>
        <family val="2"/>
        <scheme val="minor"/>
      </rPr>
      <t xml:space="preserve"> Many pivot tables allow you to double-click a summary cell to see the underlying detailed data.</t>
    </r>
  </si>
  <si>
    <t>6. Customization and Formatting:</t>
  </si>
  <si>
    <r>
      <t>Layout Options:</t>
    </r>
    <r>
      <rPr>
        <sz val="11"/>
        <color theme="1"/>
        <rFont val="Aptos Narrow"/>
        <family val="2"/>
        <scheme val="minor"/>
      </rPr>
      <t xml:space="preserve"> Adjust the design, order, and format of your pivot table to better display the data.</t>
    </r>
  </si>
  <si>
    <r>
      <t>Conditional Formatting:</t>
    </r>
    <r>
      <rPr>
        <sz val="11"/>
        <color theme="1"/>
        <rFont val="Aptos Narrow"/>
        <family val="2"/>
        <scheme val="minor"/>
      </rPr>
      <t xml:space="preserve"> Highlight key data points with colors or icons based on conditions (like high sales numbers or low performance).</t>
    </r>
  </si>
  <si>
    <t>Practical Applications</t>
  </si>
  <si>
    <r>
      <t>Business Reporting:</t>
    </r>
    <r>
      <rPr>
        <sz val="11"/>
        <color theme="1"/>
        <rFont val="Aptos Narrow"/>
        <family val="2"/>
        <scheme val="minor"/>
      </rPr>
      <t xml:space="preserve"> Quickly generate summaries for sales, expenses, and performance metrics.</t>
    </r>
  </si>
  <si>
    <r>
      <t>Data Analysis:</t>
    </r>
    <r>
      <rPr>
        <sz val="11"/>
        <color theme="1"/>
        <rFont val="Aptos Narrow"/>
        <family val="2"/>
        <scheme val="minor"/>
      </rPr>
      <t xml:space="preserve"> Identify trends and outliers in large datasets.</t>
    </r>
  </si>
  <si>
    <r>
      <t>Decision Making:</t>
    </r>
    <r>
      <rPr>
        <sz val="11"/>
        <color theme="1"/>
        <rFont val="Aptos Narrow"/>
        <family val="2"/>
        <scheme val="minor"/>
      </rPr>
      <t xml:space="preserve"> Help managers and analysts focus on key indicators and make data-driven decisions.</t>
    </r>
  </si>
  <si>
    <t>Example Scenario</t>
  </si>
  <si>
    <t>Imagine you have a dataset containing sales records with columns for Date, Region, Product, and Sales Amount. With a pivot table, you can:</t>
  </si>
  <si>
    <r>
      <t>Group by Region:</t>
    </r>
    <r>
      <rPr>
        <sz val="11"/>
        <color theme="1"/>
        <rFont val="Aptos Narrow"/>
        <family val="2"/>
        <scheme val="minor"/>
      </rPr>
      <t xml:space="preserve"> See total sales per region.</t>
    </r>
  </si>
  <si>
    <r>
      <t>Break Down by Product:</t>
    </r>
    <r>
      <rPr>
        <sz val="11"/>
        <color theme="1"/>
        <rFont val="Aptos Narrow"/>
        <family val="2"/>
        <scheme val="minor"/>
      </rPr>
      <t xml:space="preserve"> Within each region, view the sales figures for each product.</t>
    </r>
  </si>
  <si>
    <r>
      <t>Filter by Date:</t>
    </r>
    <r>
      <rPr>
        <sz val="11"/>
        <color theme="1"/>
        <rFont val="Aptos Narrow"/>
        <family val="2"/>
        <scheme val="minor"/>
      </rPr>
      <t xml:space="preserve"> Limit the report to a specific quarter or year.</t>
    </r>
  </si>
  <si>
    <r>
      <t>Aggregate Data:</t>
    </r>
    <r>
      <rPr>
        <sz val="11"/>
        <color theme="1"/>
        <rFont val="Aptos Narrow"/>
        <family val="2"/>
        <scheme val="minor"/>
      </rPr>
      <t xml:space="preserve"> Compute the average sale per transaction or the total sales amount.</t>
    </r>
  </si>
  <si>
    <t>In summary, pivot tables provide a flexible and efficient way to analyze complex data, allowing you to quickly turn detailed datasets into actionable insights.</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</si>
  <si>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</si>
  <si>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</si>
  <si>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</si>
  <si>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</si>
  <si>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</si>
  <si>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</si>
  <si>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</si>
  <si>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</si>
  <si>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</si>
  <si>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</si>
  <si>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</si>
  <si>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</si>
  <si>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</si>
  <si>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</si>
  <si>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</si>
  <si>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</si>
  <si>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</si>
  <si>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</si>
  <si>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</si>
  <si>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</si>
  <si>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</si>
  <si>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</si>
  <si>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</si>
  <si>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</si>
  <si>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</si>
  <si>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</si>
  <si>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</si>
  <si>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</si>
  <si>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</si>
  <si>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</si>
  <si>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</si>
  <si>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</si>
  <si>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</si>
  <si>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</si>
  <si>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</si>
  <si>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</si>
  <si>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</si>
  <si>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</si>
  <si>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</si>
  <si>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</si>
  <si>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</si>
  <si>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</si>
  <si>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</si>
  <si>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</si>
  <si>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</si>
  <si>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</si>
  <si>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</si>
  <si>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</si>
  <si>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</si>
  <si>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</si>
  <si>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</si>
  <si>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</si>
  <si>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</si>
  <si>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</si>
  <si>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</si>
  <si>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</si>
  <si>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</si>
  <si>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</si>
  <si>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</si>
  <si>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</si>
  <si>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</si>
  <si>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</si>
  <si>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</si>
  <si>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</si>
  <si>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</si>
  <si>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</si>
  <si>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</si>
  <si>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</si>
  <si>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</si>
  <si>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</si>
  <si>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</si>
  <si>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</si>
  <si>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</si>
  <si>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</si>
  <si>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</si>
  <si>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</si>
  <si>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</si>
  <si>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</si>
  <si>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</si>
  <si>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</si>
  <si>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</si>
  <si>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</si>
  <si>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</si>
  <si>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</si>
  <si>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</si>
  <si>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</si>
  <si>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</si>
  <si>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</si>
  <si>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</si>
  <si>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</si>
  <si>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</si>
  <si>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</si>
  <si>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</si>
  <si>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</si>
  <si>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</si>
  <si>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</si>
  <si>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</si>
  <si>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</si>
  <si>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</si>
  <si>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</si>
  <si>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</si>
  <si>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</si>
  <si>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</si>
  <si>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</si>
  <si>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</si>
  <si>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</si>
  <si>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</si>
  <si>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</si>
  <si>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</si>
  <si>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</si>
  <si>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</si>
  <si>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</si>
  <si>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</si>
  <si>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</si>
  <si>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</si>
  <si>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</si>
  <si>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</si>
  <si>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</si>
  <si>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</si>
  <si>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</si>
  <si>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</si>
  <si>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</si>
  <si>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</si>
  <si>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</si>
  <si>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</si>
  <si>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</si>
  <si>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</si>
  <si>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</si>
  <si>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</si>
  <si>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</si>
  <si>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</si>
  <si>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</si>
  <si>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</si>
  <si>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</si>
  <si>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</si>
  <si>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</si>
  <si>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</si>
  <si>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</si>
  <si>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</si>
  <si>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</si>
  <si>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</si>
  <si>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</si>
  <si>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</si>
  <si>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</si>
  <si>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</si>
  <si>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</si>
  <si>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</si>
  <si>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</si>
  <si>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</si>
  <si>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</si>
  <si>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</si>
  <si>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</si>
  <si>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</si>
  <si>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</si>
  <si>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</si>
  <si>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</si>
  <si>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</si>
  <si>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</si>
  <si>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</si>
  <si>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</si>
  <si>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</si>
  <si>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</si>
  <si>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</si>
  <si>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</si>
  <si>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</si>
  <si>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</si>
  <si>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</si>
  <si>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</si>
  <si>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</si>
  <si>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</si>
  <si>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</si>
  <si>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</si>
  <si>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</si>
  <si>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</si>
  <si>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</si>
  <si>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</si>
  <si>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</si>
  <si>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</si>
  <si>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</si>
  <si>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</si>
  <si>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</si>
  <si>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</si>
  <si>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</si>
  <si>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</si>
  <si>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</si>
  <si>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</si>
  <si>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</si>
  <si>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</si>
  <si>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</si>
  <si>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</si>
  <si>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</si>
  <si>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</si>
  <si>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</si>
  <si>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</si>
  <si>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</si>
  <si>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</si>
  <si>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</si>
  <si>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</si>
  <si>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</si>
  <si>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</si>
  <si>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</si>
  <si>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</si>
  <si>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</si>
  <si>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</si>
  <si>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</si>
  <si>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</si>
  <si>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</si>
  <si>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</si>
  <si>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</si>
  <si>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</si>
  <si>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</si>
  <si>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</si>
  <si>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</si>
  <si>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</si>
  <si>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</si>
  <si>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</si>
  <si>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</si>
  <si>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</si>
  <si>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</si>
  <si>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</si>
  <si>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</si>
  <si>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</si>
  <si>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</si>
  <si>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</si>
  <si>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</si>
  <si>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</si>
  <si>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</si>
  <si>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</si>
  <si>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</si>
  <si>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</si>
  <si>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</si>
  <si>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</si>
  <si>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</si>
  <si>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</si>
  <si>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</si>
  <si>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</si>
  <si>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</si>
  <si>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</si>
  <si>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</si>
  <si>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</si>
  <si>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</si>
  <si>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</si>
  <si>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</si>
  <si>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</si>
  <si>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</si>
  <si>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</si>
  <si>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</si>
  <si>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</si>
  <si>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</si>
  <si>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</si>
  <si>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</si>
  <si>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</si>
  <si>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</si>
  <si>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</si>
  <si>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</si>
  <si>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</si>
  <si>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</si>
  <si>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</si>
  <si>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</si>
  <si>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</si>
  <si>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</si>
  <si>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</si>
  <si>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</si>
  <si>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</si>
  <si>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</si>
  <si>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</si>
  <si>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</si>
  <si>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</si>
  <si>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</si>
  <si>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</si>
  <si>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</si>
  <si>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</si>
  <si>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</si>
  <si>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</si>
  <si>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</si>
  <si>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</si>
  <si>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</si>
  <si>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</si>
  <si>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</si>
  <si>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</si>
  <si>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</si>
  <si>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</si>
  <si>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</si>
  <si>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</si>
  <si>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</si>
  <si>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</si>
  <si>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</si>
  <si>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</si>
  <si>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</si>
  <si>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</si>
  <si>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</si>
  <si>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</si>
  <si>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</si>
  <si>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</si>
  <si>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</si>
  <si>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</si>
  <si>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</si>
  <si>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</si>
  <si>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</si>
  <si>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</si>
  <si>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</si>
  <si>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</si>
  <si>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</si>
  <si>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</si>
  <si>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</si>
  <si>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</si>
  <si>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</si>
  <si>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</si>
  <si>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</si>
  <si>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</si>
  <si>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</si>
  <si>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</si>
  <si>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</si>
  <si>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</si>
  <si>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</si>
  <si>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</si>
  <si>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</si>
  <si>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</si>
  <si>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</si>
  <si>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</si>
  <si>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</si>
  <si>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</si>
  <si>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</si>
  <si>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</si>
  <si>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</si>
  <si>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</si>
  <si>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</si>
  <si>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</si>
  <si>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</si>
  <si>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</si>
  <si>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</si>
  <si>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</si>
  <si>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</si>
  <si>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</si>
  <si>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</si>
  <si>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</si>
  <si>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</si>
  <si>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</si>
  <si>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</si>
  <si>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</si>
  <si>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</si>
  <si>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</si>
  <si>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</si>
  <si>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</si>
  <si>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</si>
  <si>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</si>
  <si>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</si>
  <si>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</si>
  <si>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</si>
  <si>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</si>
  <si>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</si>
  <si>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</si>
  <si>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</si>
  <si>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</si>
  <si>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</si>
  <si>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</si>
  <si>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</si>
  <si>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</si>
  <si>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</si>
  <si>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</si>
  <si>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</si>
  <si>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</si>
  <si>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</si>
  <si>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</si>
  <si>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</si>
  <si>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</si>
  <si>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</si>
  <si>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</si>
  <si>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</si>
  <si>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</si>
  <si>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</si>
  <si>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</si>
  <si>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</si>
  <si>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</si>
  <si>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</si>
  <si>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</si>
  <si>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</si>
  <si>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</si>
  <si>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</si>
  <si>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</si>
  <si>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</si>
  <si>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</si>
  <si>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</si>
  <si>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</si>
  <si>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</si>
  <si>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</si>
  <si>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</si>
  <si>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</si>
  <si>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</si>
  <si>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</si>
  <si>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</si>
  <si>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</si>
  <si>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</si>
  <si>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</si>
  <si>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</si>
  <si>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</si>
  <si>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</si>
  <si>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</si>
  <si>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</si>
  <si>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</si>
  <si>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</si>
  <si>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</si>
  <si>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</si>
  <si>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</si>
  <si>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</si>
  <si>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</si>
  <si>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</si>
  <si>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</si>
  <si>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</si>
  <si>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</si>
  <si>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</si>
  <si>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</si>
  <si>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</si>
  <si>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</si>
  <si>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</si>
  <si>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</si>
  <si>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</si>
  <si>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</si>
  <si>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</si>
  <si>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</si>
  <si>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</si>
  <si>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</si>
  <si>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</si>
  <si>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</si>
  <si>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</si>
  <si>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</si>
  <si>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</si>
  <si>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</si>
  <si>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</si>
  <si>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</si>
  <si>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</si>
  <si>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</si>
  <si>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</si>
  <si>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</si>
  <si>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</si>
  <si>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</si>
  <si>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</si>
  <si>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</si>
  <si>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</si>
  <si>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</si>
  <si>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</si>
  <si>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</si>
  <si>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</si>
  <si>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</si>
  <si>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</si>
  <si>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</si>
  <si>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</si>
  <si>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</si>
  <si>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</si>
  <si>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</si>
  <si>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</si>
  <si>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</si>
  <si>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</si>
  <si>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</si>
  <si>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</si>
  <si>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</si>
  <si>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</si>
  <si>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</si>
  <si>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</si>
  <si>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</si>
  <si>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</si>
  <si>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</si>
  <si>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</si>
  <si>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</si>
  <si>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</si>
  <si>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</si>
  <si>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</si>
  <si>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</si>
  <si>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</si>
  <si>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</si>
  <si>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</si>
  <si>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</si>
  <si>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</si>
  <si>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</si>
  <si>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</si>
  <si>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</si>
  <si>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</si>
  <si>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</si>
  <si>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</si>
  <si>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</si>
  <si>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</si>
  <si>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</si>
  <si>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</si>
  <si>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</si>
  <si>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</si>
  <si>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</si>
  <si>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</si>
  <si>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</si>
  <si>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</si>
  <si>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</si>
  <si>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</si>
  <si>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</si>
  <si>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</si>
  <si>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</si>
  <si>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</si>
  <si>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</si>
  <si>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</si>
  <si>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</si>
  <si>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</si>
  <si>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</si>
  <si>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Definition: A pivot table is an interactive tool commonly found in spreadsheet programs (like Microsoft Excel, Google Sheets) and data analysis libraries (such as pandas in Python). It lets you transform large, detailed datasets into concise summary reports.</t>
  </si>
  <si>
    <t>Purpose: Its main function is to help you extract meaningful insights by rearranging data in ways that highlight comparisons, trends, and patterns.</t>
  </si>
  <si>
    <t>Example Date</t>
  </si>
  <si>
    <t>Calculated Field in Pivot Table</t>
  </si>
  <si>
    <t>Bar Chart</t>
  </si>
  <si>
    <t>Pie Chart</t>
  </si>
  <si>
    <t>Column Chart</t>
  </si>
  <si>
    <t>Dounut Chart</t>
  </si>
  <si>
    <t>Line Chart</t>
  </si>
  <si>
    <t>Combo Chart</t>
  </si>
  <si>
    <t>Radar Chart</t>
  </si>
  <si>
    <t>Funnel Chart</t>
  </si>
  <si>
    <t>Tree Map Chart</t>
  </si>
  <si>
    <t xml:space="preserve">Sun Burst Chart </t>
  </si>
  <si>
    <t>WaterFall Chart</t>
  </si>
  <si>
    <t>Scatter Plot</t>
  </si>
  <si>
    <t>Box &amp; Whisker</t>
  </si>
  <si>
    <t>Data Validation</t>
  </si>
  <si>
    <t>Emp_Id</t>
  </si>
  <si>
    <t>Count of Department</t>
  </si>
  <si>
    <t>Range</t>
  </si>
  <si>
    <t>Existing</t>
  </si>
  <si>
    <t>Count of Gender</t>
  </si>
  <si>
    <t>New</t>
  </si>
  <si>
    <t>Count of Marital Status</t>
  </si>
  <si>
    <t>Rows</t>
  </si>
  <si>
    <t>Columns</t>
  </si>
  <si>
    <t>Filter</t>
  </si>
  <si>
    <t>Values</t>
  </si>
  <si>
    <t>Count of Location</t>
  </si>
  <si>
    <t>Shortcut</t>
  </si>
  <si>
    <t>Alt N V T</t>
  </si>
  <si>
    <t>Sum of Salary</t>
  </si>
  <si>
    <t>Row Labels</t>
  </si>
  <si>
    <t>Grand Total</t>
  </si>
  <si>
    <t>Column Labels</t>
  </si>
  <si>
    <t>(All)</t>
  </si>
  <si>
    <t>Total Salary</t>
  </si>
  <si>
    <t>Average of Salary</t>
  </si>
  <si>
    <t>Count of Emp_Id</t>
  </si>
  <si>
    <t>Customer Support Total</t>
  </si>
  <si>
    <t>Engineering Total</t>
  </si>
  <si>
    <t>Finance Total</t>
  </si>
  <si>
    <t>HR Total</t>
  </si>
  <si>
    <t>IT Total</t>
  </si>
  <si>
    <t>Marketing Total</t>
  </si>
  <si>
    <t>Sales Total</t>
  </si>
  <si>
    <t>Divorced Total</t>
  </si>
  <si>
    <t>Married Total</t>
  </si>
  <si>
    <t>Single Total</t>
  </si>
  <si>
    <t>Widowed Total</t>
  </si>
  <si>
    <t>20-29</t>
  </si>
  <si>
    <t>30-39</t>
  </si>
  <si>
    <t>40-49</t>
  </si>
  <si>
    <t>50-59</t>
  </si>
  <si>
    <t>60-70</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</si>
  <si>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</si>
  <si>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</si>
  <si>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</si>
  <si>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</si>
  <si>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</si>
  <si>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</si>
  <si>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</si>
  <si>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</si>
  <si>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</si>
  <si>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</si>
  <si>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</si>
  <si>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</si>
  <si>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</si>
  <si>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</si>
  <si>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</si>
  <si>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</si>
  <si>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</si>
  <si>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</si>
  <si>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</si>
  <si>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</si>
  <si>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</si>
  <si>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</si>
  <si>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</si>
  <si>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</si>
  <si>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</si>
  <si>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</si>
  <si>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</si>
  <si>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</si>
  <si>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</si>
  <si>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</si>
  <si>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</si>
  <si>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Qtr4</t>
  </si>
  <si>
    <t>Dec</t>
  </si>
  <si>
    <t>16-Dec</t>
  </si>
  <si>
    <t>12 AM</t>
  </si>
  <si>
    <t>:00</t>
  </si>
  <si>
    <t>Qtr1</t>
  </si>
  <si>
    <t>Jan</t>
  </si>
  <si>
    <t>06-Jan</t>
  </si>
  <si>
    <t>Feb</t>
  </si>
  <si>
    <t>04-Feb</t>
  </si>
  <si>
    <t>Mar</t>
  </si>
  <si>
    <t>06-Mar</t>
  </si>
  <si>
    <t>14-Mar</t>
  </si>
  <si>
    <t>20-Mar</t>
  </si>
  <si>
    <t>25-Mar</t>
  </si>
  <si>
    <t>Qtr2</t>
  </si>
  <si>
    <t>Apr</t>
  </si>
  <si>
    <t>09-Apr</t>
  </si>
  <si>
    <t>22-Apr</t>
  </si>
  <si>
    <t>May</t>
  </si>
  <si>
    <t>04-May</t>
  </si>
  <si>
    <t>Jun</t>
  </si>
  <si>
    <t>05-Jun</t>
  </si>
  <si>
    <t>15-Jun</t>
  </si>
  <si>
    <t>Qtr3</t>
  </si>
  <si>
    <t>Jul</t>
  </si>
  <si>
    <t>23-Jul</t>
  </si>
  <si>
    <t>25-Jul</t>
  </si>
  <si>
    <t>Sep</t>
  </si>
  <si>
    <t>21-Sep</t>
  </si>
  <si>
    <t>25-Sep</t>
  </si>
  <si>
    <t>Oct</t>
  </si>
  <si>
    <t>14-Oct</t>
  </si>
  <si>
    <t>01-Dec</t>
  </si>
  <si>
    <t>16-Jan</t>
  </si>
  <si>
    <t>31-Jan</t>
  </si>
  <si>
    <t>08-Feb</t>
  </si>
  <si>
    <t>16-Feb</t>
  </si>
  <si>
    <t>20-Feb</t>
  </si>
  <si>
    <t>22-Feb</t>
  </si>
  <si>
    <t>02-Mar</t>
  </si>
  <si>
    <t>21-Mar</t>
  </si>
  <si>
    <t>15-Apr</t>
  </si>
  <si>
    <t>02-May</t>
  </si>
  <si>
    <t>24-May</t>
  </si>
  <si>
    <t>08-Jun</t>
  </si>
  <si>
    <t>Aug</t>
  </si>
  <si>
    <t>20-Aug</t>
  </si>
  <si>
    <t>29-Aug</t>
  </si>
  <si>
    <t>07-Sep</t>
  </si>
  <si>
    <t>03-Oct</t>
  </si>
  <si>
    <t>19-Oct</t>
  </si>
  <si>
    <t>Nov</t>
  </si>
  <si>
    <t>19-Nov</t>
  </si>
  <si>
    <t>22-Nov</t>
  </si>
  <si>
    <t>18-Dec</t>
  </si>
  <si>
    <t>23-Dec</t>
  </si>
  <si>
    <t>07-Jan</t>
  </si>
  <si>
    <t>27-Apr</t>
  </si>
  <si>
    <t>07-May</t>
  </si>
  <si>
    <t>16-Jun</t>
  </si>
  <si>
    <t>14-Jul</t>
  </si>
  <si>
    <t>16-Jul</t>
  </si>
  <si>
    <t>05-Aug</t>
  </si>
  <si>
    <t>28-Sep</t>
  </si>
  <si>
    <t>02-Oct</t>
  </si>
  <si>
    <t>16-Oct</t>
  </si>
  <si>
    <t>11-Jan</t>
  </si>
  <si>
    <t>13-Jan</t>
  </si>
  <si>
    <t>18-Jan</t>
  </si>
  <si>
    <t>01-Feb</t>
  </si>
  <si>
    <t>25-Feb</t>
  </si>
  <si>
    <t>15-Mar</t>
  </si>
  <si>
    <t>04-Apr</t>
  </si>
  <si>
    <t>18-Jun</t>
  </si>
  <si>
    <t>04-Sep</t>
  </si>
  <si>
    <t>29-Oct</t>
  </si>
  <si>
    <t>17-Jan</t>
  </si>
  <si>
    <t>02-Apr</t>
  </si>
  <si>
    <t>16-Apr</t>
  </si>
  <si>
    <t>28-Apr</t>
  </si>
  <si>
    <t>30-Apr</t>
  </si>
  <si>
    <t>03-Jun</t>
  </si>
  <si>
    <t>17-Aug</t>
  </si>
  <si>
    <t>13-Oct</t>
  </si>
  <si>
    <t>31-Dec</t>
  </si>
  <si>
    <t>10-Mar</t>
  </si>
  <si>
    <t>24-Apr</t>
  </si>
  <si>
    <t>02-Jun</t>
  </si>
  <si>
    <t>04-Jun</t>
  </si>
  <si>
    <t>09-Jun</t>
  </si>
  <si>
    <t>28-Jul</t>
  </si>
  <si>
    <t>25-Aug</t>
  </si>
  <si>
    <t>20-Sep</t>
  </si>
  <si>
    <t>25-Nov</t>
  </si>
  <si>
    <t>04-Dec</t>
  </si>
  <si>
    <t>07-Dec</t>
  </si>
  <si>
    <t>09-Dec</t>
  </si>
  <si>
    <t>12-Dec</t>
  </si>
  <si>
    <t>19-Dec</t>
  </si>
  <si>
    <t>27-Dec</t>
  </si>
  <si>
    <t>30-Dec</t>
  </si>
  <si>
    <t>03-Mar</t>
  </si>
  <si>
    <t>28-Mar</t>
  </si>
  <si>
    <t>03-May</t>
  </si>
  <si>
    <t>27-May</t>
  </si>
  <si>
    <t>21-Jun</t>
  </si>
  <si>
    <t>09-Jul</t>
  </si>
  <si>
    <t>17-Jul</t>
  </si>
  <si>
    <t>11-Sep</t>
  </si>
  <si>
    <t>12-Sep</t>
  </si>
  <si>
    <t>18-Sep</t>
  </si>
  <si>
    <t>24-Dec</t>
  </si>
  <si>
    <t>28-Jan</t>
  </si>
  <si>
    <t>29-Jan</t>
  </si>
  <si>
    <t>21-Feb</t>
  </si>
  <si>
    <t>16-Mar</t>
  </si>
  <si>
    <t>06-Apr</t>
  </si>
  <si>
    <t>12-Jun</t>
  </si>
  <si>
    <t>13-Jul</t>
  </si>
  <si>
    <t>11-Aug</t>
  </si>
  <si>
    <t>30-Aug</t>
  </si>
  <si>
    <t>14-Sep</t>
  </si>
  <si>
    <t>23-Sep</t>
  </si>
  <si>
    <t>28-Oct</t>
  </si>
  <si>
    <t>09-Nov</t>
  </si>
  <si>
    <t>28-Feb</t>
  </si>
  <si>
    <t>09-Mar</t>
  </si>
  <si>
    <t>06-May</t>
  </si>
  <si>
    <t>06-Jun</t>
  </si>
  <si>
    <t>28-Jun</t>
  </si>
  <si>
    <t>24-Sep</t>
  </si>
  <si>
    <t>17-Nov</t>
  </si>
  <si>
    <t>02-Dec</t>
  </si>
  <si>
    <t>11-Feb</t>
  </si>
  <si>
    <t>12-Apr</t>
  </si>
  <si>
    <t>29-May</t>
  </si>
  <si>
    <t>30-Jul</t>
  </si>
  <si>
    <t>30-Sep</t>
  </si>
  <si>
    <t>12-Nov</t>
  </si>
  <si>
    <t>15-Jan</t>
  </si>
  <si>
    <t>01-Mar</t>
  </si>
  <si>
    <t>14-Apr</t>
  </si>
  <si>
    <t>21-Apr</t>
  </si>
  <si>
    <t>16-May</t>
  </si>
  <si>
    <t>22-May</t>
  </si>
  <si>
    <t>02-Jul</t>
  </si>
  <si>
    <t>15-Aug</t>
  </si>
  <si>
    <t>22-Sep</t>
  </si>
  <si>
    <t>05-Oct</t>
  </si>
  <si>
    <t>10-Nov</t>
  </si>
  <si>
    <t>05-Jan</t>
  </si>
  <si>
    <t>15-Feb</t>
  </si>
  <si>
    <t>08-Mar</t>
  </si>
  <si>
    <t>26-Mar</t>
  </si>
  <si>
    <t>19-May</t>
  </si>
  <si>
    <t>20-May</t>
  </si>
  <si>
    <t>19-Jun</t>
  </si>
  <si>
    <t>04-Jul</t>
  </si>
  <si>
    <t>27-Jul</t>
  </si>
  <si>
    <t>01-Aug</t>
  </si>
  <si>
    <t>15-Sep</t>
  </si>
  <si>
    <t>27-Nov</t>
  </si>
  <si>
    <t>29-Dec</t>
  </si>
  <si>
    <t>07-Feb</t>
  </si>
  <si>
    <t>17-Feb</t>
  </si>
  <si>
    <t>27-Feb</t>
  </si>
  <si>
    <t>05-Apr</t>
  </si>
  <si>
    <t>13-Jun</t>
  </si>
  <si>
    <t>26-Jul</t>
  </si>
  <si>
    <t>16-Aug</t>
  </si>
  <si>
    <t>25-Oct</t>
  </si>
  <si>
    <t>15-Dec</t>
  </si>
  <si>
    <t>17-Dec</t>
  </si>
  <si>
    <t>04-Mar</t>
  </si>
  <si>
    <t>22-Mar</t>
  </si>
  <si>
    <t>20-Apr</t>
  </si>
  <si>
    <t>25-Jun</t>
  </si>
  <si>
    <t>27-Jun</t>
  </si>
  <si>
    <t>31-Jul</t>
  </si>
  <si>
    <t>15-Nov</t>
  </si>
  <si>
    <t>30-Mar</t>
  </si>
  <si>
    <t>04-Oct</t>
  </si>
  <si>
    <t>01-Nov</t>
  </si>
  <si>
    <t>07-Nov</t>
  </si>
  <si>
    <t>20-Nov</t>
  </si>
  <si>
    <t>13-Dec</t>
  </si>
  <si>
    <t>27-Jan</t>
  </si>
  <si>
    <t>05-Mar</t>
  </si>
  <si>
    <t>13-May</t>
  </si>
  <si>
    <t>22-Jun</t>
  </si>
  <si>
    <t>27-Aug</t>
  </si>
  <si>
    <t>13-Sep</t>
  </si>
  <si>
    <t>28-Nov</t>
  </si>
  <si>
    <t>03-Dec</t>
  </si>
  <si>
    <t>24-Jan</t>
  </si>
  <si>
    <t>12-Feb</t>
  </si>
  <si>
    <t>10-Jun</t>
  </si>
  <si>
    <t>10-Jul</t>
  </si>
  <si>
    <t>21-Jul</t>
  </si>
  <si>
    <t>15-Oct</t>
  </si>
  <si>
    <t>20-Oct</t>
  </si>
  <si>
    <t>23-Nov</t>
  </si>
  <si>
    <t>26-Nov</t>
  </si>
  <si>
    <t>30-Nov</t>
  </si>
  <si>
    <t>26-Dec</t>
  </si>
  <si>
    <t>08-Jan</t>
  </si>
  <si>
    <t>19-Jan</t>
  </si>
  <si>
    <t>05-Feb</t>
  </si>
  <si>
    <t>06-Feb</t>
  </si>
  <si>
    <t>09-Feb</t>
  </si>
  <si>
    <t>01-Apr</t>
  </si>
  <si>
    <t>03-Jul</t>
  </si>
  <si>
    <t>10-Aug</t>
  </si>
  <si>
    <t>02-Nov</t>
  </si>
  <si>
    <t>20-Dec</t>
  </si>
  <si>
    <t>09-Jan</t>
  </si>
  <si>
    <t>23-Mar</t>
  </si>
  <si>
    <t>07-Apr</t>
  </si>
  <si>
    <t>29-Apr</t>
  </si>
  <si>
    <t>05-May</t>
  </si>
  <si>
    <t>11-May</t>
  </si>
  <si>
    <t>07-Jun</t>
  </si>
  <si>
    <t>20-Jul</t>
  </si>
  <si>
    <t>24-Jul</t>
  </si>
  <si>
    <t>09-Aug</t>
  </si>
  <si>
    <t>01-Sep</t>
  </si>
  <si>
    <t>05-Sep</t>
  </si>
  <si>
    <t>22-Dec</t>
  </si>
  <si>
    <t>23-Jan</t>
  </si>
  <si>
    <t>03-Apr</t>
  </si>
  <si>
    <t>10-May</t>
  </si>
  <si>
    <t>21-May</t>
  </si>
  <si>
    <t>01-Jun</t>
  </si>
  <si>
    <t>08-Aug</t>
  </si>
  <si>
    <t>09-Sep</t>
  </si>
  <si>
    <t>22-Oct</t>
  </si>
  <si>
    <t>26-Oct</t>
  </si>
  <si>
    <t>31-Oct</t>
  </si>
  <si>
    <t>11-Apr</t>
  </si>
  <si>
    <t>30-Jun</t>
  </si>
  <si>
    <t>12-Jul</t>
  </si>
  <si>
    <t>02-Aug</t>
  </si>
  <si>
    <t>07-Aug</t>
  </si>
  <si>
    <t>19-Aug</t>
  </si>
  <si>
    <t>21-Aug</t>
  </si>
  <si>
    <t>26-Sep</t>
  </si>
  <si>
    <t>06-Nov</t>
  </si>
  <si>
    <t>04-Jan</t>
  </si>
  <si>
    <t>03-Aug</t>
  </si>
  <si>
    <t>18-Nov</t>
  </si>
  <si>
    <t>14-Dec</t>
  </si>
  <si>
    <t>14-Jan</t>
  </si>
  <si>
    <t>18-May</t>
  </si>
  <si>
    <t>11-Jun</t>
  </si>
  <si>
    <t>14-Aug</t>
  </si>
  <si>
    <t>14-Feb</t>
  </si>
  <si>
    <t>18-Feb</t>
  </si>
  <si>
    <t>14-May</t>
  </si>
  <si>
    <t>17-May</t>
  </si>
  <si>
    <t>02-Sep</t>
  </si>
  <si>
    <t>03-Sep</t>
  </si>
  <si>
    <t>17-Sep</t>
  </si>
  <si>
    <t>07-Oct</t>
  </si>
  <si>
    <t>11-Oct</t>
  </si>
  <si>
    <t>25-Apr</t>
  </si>
  <si>
    <t>01-Oct</t>
  </si>
  <si>
    <t>05-Nov</t>
  </si>
  <si>
    <t>28-May</t>
  </si>
  <si>
    <t>06-Aug</t>
  </si>
  <si>
    <t>31-Aug</t>
  </si>
  <si>
    <t>09-Oct</t>
  </si>
  <si>
    <t>29-Nov</t>
  </si>
  <si>
    <t>30-Jan</t>
  </si>
  <si>
    <t>19-Feb</t>
  </si>
  <si>
    <t>23-Feb</t>
  </si>
  <si>
    <t>29-Mar</t>
  </si>
  <si>
    <t>29-Sep</t>
  </si>
  <si>
    <t>12-Oct</t>
  </si>
  <si>
    <t>21-Oct</t>
  </si>
  <si>
    <t>18-Mar</t>
  </si>
  <si>
    <t>07-Jul</t>
  </si>
  <si>
    <t>28-Dec</t>
  </si>
  <si>
    <t>24-Mar</t>
  </si>
  <si>
    <t>15-May</t>
  </si>
  <si>
    <t>19-Sep</t>
  </si>
  <si>
    <t>11-Dec</t>
  </si>
  <si>
    <t>24-Jun</t>
  </si>
  <si>
    <t>23-Aug</t>
  </si>
  <si>
    <t>(Multiple Items)</t>
  </si>
  <si>
    <t>Sum of Work Hours Per Week</t>
  </si>
  <si>
    <t>-5-2</t>
  </si>
  <si>
    <t>3-10</t>
  </si>
  <si>
    <t>11-18</t>
  </si>
  <si>
    <t>Bonus</t>
  </si>
  <si>
    <t>Sum of Bonus</t>
  </si>
  <si>
    <t>No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</si>
</sst>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quot;₹&quot;\ #,##0.00"/>
  </numFmts>
  <fonts count="7" x14ac:knownFonts="1">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15"/>
      <color theme="3"/>
      <name val="Aptos Narrow"/>
      <family val="2"/>
      <scheme val="minor"/>
    </font>
    <font>
      <sz val="11"/>
      <color rgb="FF9C5700"/>
      <name val="Aptos Narrow"/>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EB9C"/>
      </patternFill>
    </fill>
    <fill>
      <patternFill patternType="solid">
        <fgColor theme="5" tint="0.79998168889431442"/>
        <bgColor indexed="64"/>
      </patternFill>
    </fill>
    <fill>
      <patternFill patternType="solid">
        <fgColor theme="4" tint="0.39997558519241921"/>
        <bgColor indexed="64"/>
      </patternFill>
    </fill>
  </fills>
  <borders count="2">
    <border>
      <left/>
      <right/>
      <top/>
      <bottom/>
      <diagonal/>
    </border>
    <border>
      <left/>
      <right/>
      <top/>
      <bottom style="thick">
        <color theme="4"/>
      </bottom>
      <diagonal/>
    </border>
  </borders>
  <cellStyleXfs count="3">
    <xf numFmtId="0" fontId="0" fillId="0" borderId="0"/>
    <xf numFmtId="0" fontId="5" fillId="0" borderId="1" applyNumberFormat="0" applyFill="0" applyAlignment="0" applyProtection="0"/>
    <xf numFmtId="0" fontId="6" fillId="3" borderId="0" applyNumberFormat="0" applyBorder="0" applyAlignment="0" applyProtection="0"/>
  </cellStyleXfs>
  <cellXfs count="28">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indent="2"/>
    </xf>
    <xf numFmtId="0" fontId="0" fillId="4" borderId="0" xfId="0" applyFill="1"/>
    <xf numFmtId="0" fontId="6" fillId="3" borderId="0" xfId="2" applyAlignment="1">
      <alignment horizontal="center" wrapText="1"/>
    </xf>
    <xf numFmtId="0" fontId="5" fillId="0" borderId="1" xfId="1" applyAlignment="1">
      <alignment horizontal="center" vertical="center" wrapText="1"/>
    </xf>
    <xf numFmtId="0" fontId="6" fillId="3" borderId="0" xfId="2" applyAlignment="1">
      <alignment horizontal="center" vertical="center" wrapText="1"/>
    </xf>
    <xf numFmtId="0" fontId="3" fillId="0" borderId="0" xfId="0" applyFont="1" applyAlignment="1">
      <alignment horizontal="center" vertical="center" wrapText="1"/>
    </xf>
    <xf numFmtId="0" fontId="0" fillId="0" borderId="0" xfId="0" applyNumberFormat="1"/>
    <xf numFmtId="0" fontId="0" fillId="5" borderId="0" xfId="0" applyFill="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0" fillId="0" borderId="0" xfId="0" applyAlignment="1">
      <alignment horizontal="left" indent="1"/>
    </xf>
    <xf numFmtId="0" fontId="5" fillId="3" borderId="1" xfId="1" applyFill="1" applyAlignment="1">
      <alignment horizontal="center" vertical="center" wrapText="1"/>
    </xf>
    <xf numFmtId="0" fontId="5" fillId="3" borderId="0" xfId="1" applyFill="1" applyBorder="1" applyAlignment="1">
      <alignment horizontal="center" vertical="center" wrapTex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5" fillId="3" borderId="1" xfId="1" applyFill="1" applyAlignment="1">
      <alignment horizontal="center" wrapText="1"/>
    </xf>
  </cellXfs>
  <cellStyles count="3">
    <cellStyle name="Heading 1" xfId="1" builtinId="16"/>
    <cellStyle name="Neutral" xfId="2" builtinId="28"/>
    <cellStyle name="Normal" xfId="0" builtinId="0"/>
  </cellStyles>
  <dxfs count="1">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1/relationships/timelineCache" Target="timelineCaches/timelineCache1.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[Day_6.xlsx]Pivot Chart!PivotTable40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Chart'!$D$3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cat>
            <c:strRef>
              <c:f>'Pivot Chart'!$C$4:$C$7</c:f>
              <c:strCache>
                <c:ptCount val="3"/>
                <c:pt idx="0">
                  <c:v>Female</c:v>
                </c:pt>
                <c:pt idx="1">
                  <c:v>Male</c:v>
                </c:pt>
                <c:pt idx="2">
                  <c:v>Other</c:v>
                </c:pt>
              </c:strCache>
            </c:strRef>
          </c:cat>
          <c:val>
            <c:numRef>
              <c:f>'Pivot Chart'!$D$4:$D$7</c:f>
              <c:numCache>
                <c:formatCode>General</c:formatCode>
                <c:ptCount val="3"/>
                <c:pt idx="0">
                  <c:v>158</c:v>
                </c:pt>
                <c:pt idx="1">
                  <c:v>195</c:v>
                </c:pt>
                <c:pt idx="2">
                  <c:v>147</c:v>
                </c:pt>
              </c:numCache>
            </c:numRef>
          </c:val>
          <c:extLst>
            <c:ext xmlns:c16="http://schemas.microsoft.com/office/drawing/2014/chart" uri="{C3380CC4-5D6E-409C-BE32-E72D297353CC}">
              <c16:uniqueId val="{00000000-96E1-4203-8D3F-94C2EC366B9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Chart'!$G$3</c:f>
              <c:strCache>
                <c:ptCount val="1"/>
                <c:pt idx="0">
                  <c:v>No Of Employees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cat>
            <c:strRef>
              <c:extLst>
                <c:ext xmlns:c15="http://schemas.microsoft.com/office/drawing/2012/chart" uri="{02D57815-91ED-43cb-92C2-25804820EDAC}">
                  <c15:fullRef>
                    <c15:sqref>'Pivot Chart'!$F$4:$F$10</c15:sqref>
                  </c15:fullRef>
                </c:ext>
              </c:extLst>
              <c:f>'Pivot Chart'!$F$4:$F$5</c:f>
              <c:strCache>
                <c:ptCount val="2"/>
                <c:pt idx="0">
                  <c:v>Customer Support</c:v>
                </c:pt>
                <c:pt idx="1">
                  <c:v>Engineering</c:v>
                </c:pt>
              </c:strCache>
            </c:strRef>
          </c:cat>
          <c:val>
            <c:numRef>
              <c:extLst>
                <c:ext xmlns:c15="http://schemas.microsoft.com/office/drawing/2012/chart" uri="{02D57815-91ED-43cb-92C2-25804820EDAC}">
                  <c15:fullRef>
                    <c15:sqref>'Pivot Chart'!$G$4:$G$10</c15:sqref>
                  </c15:fullRef>
                </c:ext>
              </c:extLst>
              <c:f>'Pivot Chart'!$G$4:$G$5</c:f>
              <c:numCache>
                <c:formatCode>General</c:formatCode>
                <c:ptCount val="2"/>
                <c:pt idx="0">
                  <c:v>72</c:v>
                </c:pt>
                <c:pt idx="1">
                  <c:v>64</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C69B-4959-9BDE-3267AA914B9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customXml" Target="../ink/ink6.xml"/><Relationship Id="rId7" Type="http://schemas.openxmlformats.org/officeDocument/2006/relationships/customXml" Target="../ink/ink8.xml"/><Relationship Id="rId2" Type="http://schemas.openxmlformats.org/officeDocument/2006/relationships/image" Target="../media/image5.png"/><Relationship Id="rId1" Type="http://schemas.openxmlformats.org/officeDocument/2006/relationships/customXml" Target="../ink/ink5.xml"/><Relationship Id="rId6" Type="http://schemas.openxmlformats.org/officeDocument/2006/relationships/image" Target="../media/image7.png"/><Relationship Id="rId5" Type="http://schemas.openxmlformats.org/officeDocument/2006/relationships/customXml" Target="../ink/ink7.xml"/><Relationship Id="rId10" Type="http://schemas.openxmlformats.org/officeDocument/2006/relationships/image" Target="../media/image9.png"/><Relationship Id="rId4" Type="http://schemas.openxmlformats.org/officeDocument/2006/relationships/image" Target="../media/image6.png"/><Relationship Id="rId9" Type="http://schemas.openxmlformats.org/officeDocument/2006/relationships/customXml" Target="../ink/ink9.xml"/></Relationships>
</file>

<file path=xl/drawings/_rels/drawing3.xml.rels><?xml version="1.0" encoding="UTF-8" standalone="yes"?>
<Relationships xmlns="http://schemas.openxmlformats.org/package/2006/relationships"><Relationship Id="rId117" Type="http://schemas.openxmlformats.org/officeDocument/2006/relationships/customXml" Target="../ink/ink68.xml"/><Relationship Id="rId21" Type="http://schemas.openxmlformats.org/officeDocument/2006/relationships/customXml" Target="../ink/ink20.xml"/><Relationship Id="rId42" Type="http://schemas.openxmlformats.org/officeDocument/2006/relationships/image" Target="../media/image30.png"/><Relationship Id="rId63" Type="http://schemas.openxmlformats.org/officeDocument/2006/relationships/customXml" Target="../ink/ink41.xml"/><Relationship Id="rId84" Type="http://schemas.openxmlformats.org/officeDocument/2006/relationships/image" Target="../media/image51.png"/><Relationship Id="rId138" Type="http://schemas.openxmlformats.org/officeDocument/2006/relationships/image" Target="../media/image78.png"/><Relationship Id="rId159" Type="http://schemas.openxmlformats.org/officeDocument/2006/relationships/customXml" Target="../ink/ink89.xml"/><Relationship Id="rId107" Type="http://schemas.openxmlformats.org/officeDocument/2006/relationships/customXml" Target="../ink/ink63.xml"/><Relationship Id="rId11" Type="http://schemas.openxmlformats.org/officeDocument/2006/relationships/customXml" Target="../ink/ink15.xml"/><Relationship Id="rId32" Type="http://schemas.openxmlformats.org/officeDocument/2006/relationships/image" Target="../media/image25.png"/><Relationship Id="rId53" Type="http://schemas.openxmlformats.org/officeDocument/2006/relationships/customXml" Target="../ink/ink36.xml"/><Relationship Id="rId74" Type="http://schemas.openxmlformats.org/officeDocument/2006/relationships/image" Target="../media/image46.png"/><Relationship Id="rId128" Type="http://schemas.openxmlformats.org/officeDocument/2006/relationships/image" Target="../media/image73.png"/><Relationship Id="rId149" Type="http://schemas.openxmlformats.org/officeDocument/2006/relationships/customXml" Target="../ink/ink84.xml"/><Relationship Id="rId5" Type="http://schemas.openxmlformats.org/officeDocument/2006/relationships/customXml" Target="../ink/ink12.xml"/><Relationship Id="rId95" Type="http://schemas.openxmlformats.org/officeDocument/2006/relationships/customXml" Target="../ink/ink57.xml"/><Relationship Id="rId160" Type="http://schemas.openxmlformats.org/officeDocument/2006/relationships/image" Target="../media/image89.png"/><Relationship Id="rId22" Type="http://schemas.openxmlformats.org/officeDocument/2006/relationships/image" Target="../media/image20.png"/><Relationship Id="rId43" Type="http://schemas.openxmlformats.org/officeDocument/2006/relationships/customXml" Target="../ink/ink31.xml"/><Relationship Id="rId64" Type="http://schemas.openxmlformats.org/officeDocument/2006/relationships/image" Target="../media/image41.png"/><Relationship Id="rId118" Type="http://schemas.openxmlformats.org/officeDocument/2006/relationships/image" Target="../media/image68.png"/><Relationship Id="rId139" Type="http://schemas.openxmlformats.org/officeDocument/2006/relationships/customXml" Target="../ink/ink79.xml"/><Relationship Id="rId85" Type="http://schemas.openxmlformats.org/officeDocument/2006/relationships/customXml" Target="../ink/ink52.xml"/><Relationship Id="rId150" Type="http://schemas.openxmlformats.org/officeDocument/2006/relationships/image" Target="../media/image84.png"/><Relationship Id="rId12" Type="http://schemas.openxmlformats.org/officeDocument/2006/relationships/image" Target="../media/image15.png"/><Relationship Id="rId17" Type="http://schemas.openxmlformats.org/officeDocument/2006/relationships/customXml" Target="../ink/ink18.xml"/><Relationship Id="rId33" Type="http://schemas.openxmlformats.org/officeDocument/2006/relationships/customXml" Target="../ink/ink26.xml"/><Relationship Id="rId38" Type="http://schemas.openxmlformats.org/officeDocument/2006/relationships/image" Target="../media/image28.png"/><Relationship Id="rId59" Type="http://schemas.openxmlformats.org/officeDocument/2006/relationships/customXml" Target="../ink/ink39.xml"/><Relationship Id="rId103" Type="http://schemas.openxmlformats.org/officeDocument/2006/relationships/customXml" Target="../ink/ink61.xml"/><Relationship Id="rId108" Type="http://schemas.openxmlformats.org/officeDocument/2006/relationships/image" Target="../media/image63.png"/><Relationship Id="rId124" Type="http://schemas.openxmlformats.org/officeDocument/2006/relationships/image" Target="../media/image71.png"/><Relationship Id="rId129" Type="http://schemas.openxmlformats.org/officeDocument/2006/relationships/customXml" Target="../ink/ink74.xml"/><Relationship Id="rId54" Type="http://schemas.openxmlformats.org/officeDocument/2006/relationships/image" Target="../media/image36.png"/><Relationship Id="rId70" Type="http://schemas.openxmlformats.org/officeDocument/2006/relationships/image" Target="../media/image44.png"/><Relationship Id="rId75" Type="http://schemas.openxmlformats.org/officeDocument/2006/relationships/customXml" Target="../ink/ink47.xml"/><Relationship Id="rId91" Type="http://schemas.openxmlformats.org/officeDocument/2006/relationships/customXml" Target="../ink/ink55.xml"/><Relationship Id="rId96" Type="http://schemas.openxmlformats.org/officeDocument/2006/relationships/image" Target="../media/image57.png"/><Relationship Id="rId140" Type="http://schemas.openxmlformats.org/officeDocument/2006/relationships/image" Target="../media/image79.png"/><Relationship Id="rId145" Type="http://schemas.openxmlformats.org/officeDocument/2006/relationships/customXml" Target="../ink/ink82.xml"/><Relationship Id="rId161" Type="http://schemas.openxmlformats.org/officeDocument/2006/relationships/customXml" Target="../ink/ink90.xml"/><Relationship Id="rId1" Type="http://schemas.openxmlformats.org/officeDocument/2006/relationships/customXml" Target="../ink/ink10.xml"/><Relationship Id="rId6" Type="http://schemas.openxmlformats.org/officeDocument/2006/relationships/image" Target="../media/image12.png"/><Relationship Id="rId23" Type="http://schemas.openxmlformats.org/officeDocument/2006/relationships/customXml" Target="../ink/ink21.xml"/><Relationship Id="rId28" Type="http://schemas.openxmlformats.org/officeDocument/2006/relationships/image" Target="../media/image23.png"/><Relationship Id="rId49" Type="http://schemas.openxmlformats.org/officeDocument/2006/relationships/customXml" Target="../ink/ink34.xml"/><Relationship Id="rId114" Type="http://schemas.openxmlformats.org/officeDocument/2006/relationships/image" Target="../media/image66.png"/><Relationship Id="rId119" Type="http://schemas.openxmlformats.org/officeDocument/2006/relationships/customXml" Target="../ink/ink69.xml"/><Relationship Id="rId44" Type="http://schemas.openxmlformats.org/officeDocument/2006/relationships/image" Target="../media/image31.png"/><Relationship Id="rId60" Type="http://schemas.openxmlformats.org/officeDocument/2006/relationships/image" Target="../media/image39.png"/><Relationship Id="rId65" Type="http://schemas.openxmlformats.org/officeDocument/2006/relationships/customXml" Target="../ink/ink42.xml"/><Relationship Id="rId81" Type="http://schemas.openxmlformats.org/officeDocument/2006/relationships/customXml" Target="../ink/ink50.xml"/><Relationship Id="rId86" Type="http://schemas.openxmlformats.org/officeDocument/2006/relationships/image" Target="../media/image52.png"/><Relationship Id="rId130" Type="http://schemas.openxmlformats.org/officeDocument/2006/relationships/image" Target="../media/image74.png"/><Relationship Id="rId135" Type="http://schemas.openxmlformats.org/officeDocument/2006/relationships/customXml" Target="../ink/ink77.xml"/><Relationship Id="rId151" Type="http://schemas.openxmlformats.org/officeDocument/2006/relationships/customXml" Target="../ink/ink85.xml"/><Relationship Id="rId156" Type="http://schemas.openxmlformats.org/officeDocument/2006/relationships/image" Target="../media/image87.png"/><Relationship Id="rId13" Type="http://schemas.openxmlformats.org/officeDocument/2006/relationships/customXml" Target="../ink/ink16.xml"/><Relationship Id="rId18" Type="http://schemas.openxmlformats.org/officeDocument/2006/relationships/image" Target="../media/image18.png"/><Relationship Id="rId39" Type="http://schemas.openxmlformats.org/officeDocument/2006/relationships/customXml" Target="../ink/ink29.xml"/><Relationship Id="rId109" Type="http://schemas.openxmlformats.org/officeDocument/2006/relationships/customXml" Target="../ink/ink64.xml"/><Relationship Id="rId34" Type="http://schemas.openxmlformats.org/officeDocument/2006/relationships/image" Target="../media/image26.png"/><Relationship Id="rId50" Type="http://schemas.openxmlformats.org/officeDocument/2006/relationships/image" Target="../media/image34.png"/><Relationship Id="rId55" Type="http://schemas.openxmlformats.org/officeDocument/2006/relationships/customXml" Target="../ink/ink37.xml"/><Relationship Id="rId76" Type="http://schemas.openxmlformats.org/officeDocument/2006/relationships/image" Target="../media/image47.png"/><Relationship Id="rId97" Type="http://schemas.openxmlformats.org/officeDocument/2006/relationships/customXml" Target="../ink/ink58.xml"/><Relationship Id="rId104" Type="http://schemas.openxmlformats.org/officeDocument/2006/relationships/image" Target="../media/image61.png"/><Relationship Id="rId120" Type="http://schemas.openxmlformats.org/officeDocument/2006/relationships/image" Target="../media/image69.png"/><Relationship Id="rId125" Type="http://schemas.openxmlformats.org/officeDocument/2006/relationships/customXml" Target="../ink/ink72.xml"/><Relationship Id="rId141" Type="http://schemas.openxmlformats.org/officeDocument/2006/relationships/customXml" Target="../ink/ink80.xml"/><Relationship Id="rId146" Type="http://schemas.openxmlformats.org/officeDocument/2006/relationships/image" Target="../media/image82.png"/><Relationship Id="rId7" Type="http://schemas.openxmlformats.org/officeDocument/2006/relationships/customXml" Target="../ink/ink13.xml"/><Relationship Id="rId71" Type="http://schemas.openxmlformats.org/officeDocument/2006/relationships/customXml" Target="../ink/ink45.xml"/><Relationship Id="rId92" Type="http://schemas.openxmlformats.org/officeDocument/2006/relationships/image" Target="../media/image55.png"/><Relationship Id="rId162" Type="http://schemas.openxmlformats.org/officeDocument/2006/relationships/image" Target="../media/image90.png"/><Relationship Id="rId2" Type="http://schemas.openxmlformats.org/officeDocument/2006/relationships/image" Target="../media/image10.png"/><Relationship Id="rId29" Type="http://schemas.openxmlformats.org/officeDocument/2006/relationships/customXml" Target="../ink/ink24.xml"/><Relationship Id="rId24" Type="http://schemas.openxmlformats.org/officeDocument/2006/relationships/image" Target="../media/image21.png"/><Relationship Id="rId40" Type="http://schemas.openxmlformats.org/officeDocument/2006/relationships/image" Target="../media/image29.png"/><Relationship Id="rId45" Type="http://schemas.openxmlformats.org/officeDocument/2006/relationships/customXml" Target="../ink/ink32.xml"/><Relationship Id="rId66" Type="http://schemas.openxmlformats.org/officeDocument/2006/relationships/image" Target="../media/image42.png"/><Relationship Id="rId87" Type="http://schemas.openxmlformats.org/officeDocument/2006/relationships/customXml" Target="../ink/ink53.xml"/><Relationship Id="rId110" Type="http://schemas.openxmlformats.org/officeDocument/2006/relationships/image" Target="../media/image64.png"/><Relationship Id="rId115" Type="http://schemas.openxmlformats.org/officeDocument/2006/relationships/customXml" Target="../ink/ink67.xml"/><Relationship Id="rId131" Type="http://schemas.openxmlformats.org/officeDocument/2006/relationships/customXml" Target="../ink/ink75.xml"/><Relationship Id="rId136" Type="http://schemas.openxmlformats.org/officeDocument/2006/relationships/image" Target="../media/image77.png"/><Relationship Id="rId157" Type="http://schemas.openxmlformats.org/officeDocument/2006/relationships/customXml" Target="../ink/ink88.xml"/><Relationship Id="rId61" Type="http://schemas.openxmlformats.org/officeDocument/2006/relationships/customXml" Target="../ink/ink40.xml"/><Relationship Id="rId82" Type="http://schemas.openxmlformats.org/officeDocument/2006/relationships/image" Target="../media/image50.png"/><Relationship Id="rId152" Type="http://schemas.openxmlformats.org/officeDocument/2006/relationships/image" Target="../media/image85.png"/><Relationship Id="rId19" Type="http://schemas.openxmlformats.org/officeDocument/2006/relationships/customXml" Target="../ink/ink19.xml"/><Relationship Id="rId14" Type="http://schemas.openxmlformats.org/officeDocument/2006/relationships/image" Target="../media/image16.png"/><Relationship Id="rId30" Type="http://schemas.openxmlformats.org/officeDocument/2006/relationships/image" Target="../media/image24.png"/><Relationship Id="rId35" Type="http://schemas.openxmlformats.org/officeDocument/2006/relationships/customXml" Target="../ink/ink27.xml"/><Relationship Id="rId56" Type="http://schemas.openxmlformats.org/officeDocument/2006/relationships/image" Target="../media/image37.png"/><Relationship Id="rId77" Type="http://schemas.openxmlformats.org/officeDocument/2006/relationships/customXml" Target="../ink/ink48.xml"/><Relationship Id="rId100" Type="http://schemas.openxmlformats.org/officeDocument/2006/relationships/image" Target="../media/image59.png"/><Relationship Id="rId105" Type="http://schemas.openxmlformats.org/officeDocument/2006/relationships/customXml" Target="../ink/ink62.xml"/><Relationship Id="rId126" Type="http://schemas.openxmlformats.org/officeDocument/2006/relationships/image" Target="../media/image72.png"/><Relationship Id="rId147" Type="http://schemas.openxmlformats.org/officeDocument/2006/relationships/customXml" Target="../ink/ink83.xml"/><Relationship Id="rId8" Type="http://schemas.openxmlformats.org/officeDocument/2006/relationships/image" Target="../media/image13.png"/><Relationship Id="rId51" Type="http://schemas.openxmlformats.org/officeDocument/2006/relationships/customXml" Target="../ink/ink35.xml"/><Relationship Id="rId72" Type="http://schemas.openxmlformats.org/officeDocument/2006/relationships/image" Target="../media/image45.png"/><Relationship Id="rId93" Type="http://schemas.openxmlformats.org/officeDocument/2006/relationships/customXml" Target="../ink/ink56.xml"/><Relationship Id="rId98" Type="http://schemas.openxmlformats.org/officeDocument/2006/relationships/image" Target="../media/image58.png"/><Relationship Id="rId121" Type="http://schemas.openxmlformats.org/officeDocument/2006/relationships/customXml" Target="../ink/ink70.xml"/><Relationship Id="rId142" Type="http://schemas.openxmlformats.org/officeDocument/2006/relationships/image" Target="../media/image80.png"/><Relationship Id="rId3" Type="http://schemas.openxmlformats.org/officeDocument/2006/relationships/customXml" Target="../ink/ink11.xml"/><Relationship Id="rId25" Type="http://schemas.openxmlformats.org/officeDocument/2006/relationships/customXml" Target="../ink/ink22.xml"/><Relationship Id="rId46" Type="http://schemas.openxmlformats.org/officeDocument/2006/relationships/image" Target="../media/image32.png"/><Relationship Id="rId67" Type="http://schemas.openxmlformats.org/officeDocument/2006/relationships/customXml" Target="../ink/ink43.xml"/><Relationship Id="rId116" Type="http://schemas.openxmlformats.org/officeDocument/2006/relationships/image" Target="../media/image67.png"/><Relationship Id="rId137" Type="http://schemas.openxmlformats.org/officeDocument/2006/relationships/customXml" Target="../ink/ink78.xml"/><Relationship Id="rId158" Type="http://schemas.openxmlformats.org/officeDocument/2006/relationships/image" Target="../media/image88.png"/><Relationship Id="rId20" Type="http://schemas.openxmlformats.org/officeDocument/2006/relationships/image" Target="../media/image19.png"/><Relationship Id="rId41" Type="http://schemas.openxmlformats.org/officeDocument/2006/relationships/customXml" Target="../ink/ink30.xml"/><Relationship Id="rId62" Type="http://schemas.openxmlformats.org/officeDocument/2006/relationships/image" Target="../media/image40.png"/><Relationship Id="rId83" Type="http://schemas.openxmlformats.org/officeDocument/2006/relationships/customXml" Target="../ink/ink51.xml"/><Relationship Id="rId88" Type="http://schemas.openxmlformats.org/officeDocument/2006/relationships/image" Target="../media/image53.png"/><Relationship Id="rId111" Type="http://schemas.openxmlformats.org/officeDocument/2006/relationships/customXml" Target="../ink/ink65.xml"/><Relationship Id="rId132" Type="http://schemas.openxmlformats.org/officeDocument/2006/relationships/image" Target="../media/image75.png"/><Relationship Id="rId153" Type="http://schemas.openxmlformats.org/officeDocument/2006/relationships/customXml" Target="../ink/ink86.xml"/><Relationship Id="rId15" Type="http://schemas.openxmlformats.org/officeDocument/2006/relationships/customXml" Target="../ink/ink17.xml"/><Relationship Id="rId36" Type="http://schemas.openxmlformats.org/officeDocument/2006/relationships/image" Target="../media/image27.png"/><Relationship Id="rId57" Type="http://schemas.openxmlformats.org/officeDocument/2006/relationships/customXml" Target="../ink/ink38.xml"/><Relationship Id="rId106" Type="http://schemas.openxmlformats.org/officeDocument/2006/relationships/image" Target="../media/image62.png"/><Relationship Id="rId127" Type="http://schemas.openxmlformats.org/officeDocument/2006/relationships/customXml" Target="../ink/ink73.xml"/><Relationship Id="rId10" Type="http://schemas.openxmlformats.org/officeDocument/2006/relationships/image" Target="../media/image14.png"/><Relationship Id="rId31" Type="http://schemas.openxmlformats.org/officeDocument/2006/relationships/customXml" Target="../ink/ink25.xml"/><Relationship Id="rId52" Type="http://schemas.openxmlformats.org/officeDocument/2006/relationships/image" Target="../media/image35.png"/><Relationship Id="rId73" Type="http://schemas.openxmlformats.org/officeDocument/2006/relationships/customXml" Target="../ink/ink46.xml"/><Relationship Id="rId78" Type="http://schemas.openxmlformats.org/officeDocument/2006/relationships/image" Target="../media/image48.png"/><Relationship Id="rId94" Type="http://schemas.openxmlformats.org/officeDocument/2006/relationships/image" Target="../media/image56.png"/><Relationship Id="rId99" Type="http://schemas.openxmlformats.org/officeDocument/2006/relationships/customXml" Target="../ink/ink59.xml"/><Relationship Id="rId101" Type="http://schemas.openxmlformats.org/officeDocument/2006/relationships/customXml" Target="../ink/ink60.xml"/><Relationship Id="rId122" Type="http://schemas.openxmlformats.org/officeDocument/2006/relationships/image" Target="../media/image70.png"/><Relationship Id="rId143" Type="http://schemas.openxmlformats.org/officeDocument/2006/relationships/customXml" Target="../ink/ink81.xml"/><Relationship Id="rId148" Type="http://schemas.openxmlformats.org/officeDocument/2006/relationships/image" Target="../media/image83.png"/><Relationship Id="rId4" Type="http://schemas.openxmlformats.org/officeDocument/2006/relationships/image" Target="../media/image11.png"/><Relationship Id="rId9" Type="http://schemas.openxmlformats.org/officeDocument/2006/relationships/customXml" Target="../ink/ink14.xml"/><Relationship Id="rId26" Type="http://schemas.openxmlformats.org/officeDocument/2006/relationships/image" Target="../media/image22.png"/><Relationship Id="rId47" Type="http://schemas.openxmlformats.org/officeDocument/2006/relationships/customXml" Target="../ink/ink33.xml"/><Relationship Id="rId68" Type="http://schemas.openxmlformats.org/officeDocument/2006/relationships/image" Target="../media/image43.png"/><Relationship Id="rId89" Type="http://schemas.openxmlformats.org/officeDocument/2006/relationships/customXml" Target="../ink/ink54.xml"/><Relationship Id="rId112" Type="http://schemas.openxmlformats.org/officeDocument/2006/relationships/image" Target="../media/image65.png"/><Relationship Id="rId133" Type="http://schemas.openxmlformats.org/officeDocument/2006/relationships/customXml" Target="../ink/ink76.xml"/><Relationship Id="rId154" Type="http://schemas.openxmlformats.org/officeDocument/2006/relationships/image" Target="../media/image86.png"/><Relationship Id="rId16" Type="http://schemas.openxmlformats.org/officeDocument/2006/relationships/image" Target="../media/image17.png"/><Relationship Id="rId37" Type="http://schemas.openxmlformats.org/officeDocument/2006/relationships/customXml" Target="../ink/ink28.xml"/><Relationship Id="rId58" Type="http://schemas.openxmlformats.org/officeDocument/2006/relationships/image" Target="../media/image38.png"/><Relationship Id="rId79" Type="http://schemas.openxmlformats.org/officeDocument/2006/relationships/customXml" Target="../ink/ink49.xml"/><Relationship Id="rId102" Type="http://schemas.openxmlformats.org/officeDocument/2006/relationships/image" Target="../media/image60.png"/><Relationship Id="rId123" Type="http://schemas.openxmlformats.org/officeDocument/2006/relationships/customXml" Target="../ink/ink71.xml"/><Relationship Id="rId144" Type="http://schemas.openxmlformats.org/officeDocument/2006/relationships/image" Target="../media/image81.png"/><Relationship Id="rId90" Type="http://schemas.openxmlformats.org/officeDocument/2006/relationships/image" Target="../media/image54.png"/><Relationship Id="rId27" Type="http://schemas.openxmlformats.org/officeDocument/2006/relationships/customXml" Target="../ink/ink23.xml"/><Relationship Id="rId48" Type="http://schemas.openxmlformats.org/officeDocument/2006/relationships/image" Target="../media/image33.png"/><Relationship Id="rId69" Type="http://schemas.openxmlformats.org/officeDocument/2006/relationships/customXml" Target="../ink/ink44.xml"/><Relationship Id="rId113" Type="http://schemas.openxmlformats.org/officeDocument/2006/relationships/customXml" Target="../ink/ink66.xml"/><Relationship Id="rId134" Type="http://schemas.openxmlformats.org/officeDocument/2006/relationships/image" Target="../media/image76.png"/><Relationship Id="rId80" Type="http://schemas.openxmlformats.org/officeDocument/2006/relationships/image" Target="../media/image49.png"/><Relationship Id="rId155" Type="http://schemas.openxmlformats.org/officeDocument/2006/relationships/customXml" Target="../ink/ink87.xml"/></Relationships>
</file>

<file path=xl/drawings/_rels/drawing4.xml.rels><?xml version="1.0" encoding="UTF-8" standalone="yes"?>
<Relationships xmlns="http://schemas.openxmlformats.org/package/2006/relationships"><Relationship Id="rId3" Type="http://schemas.openxmlformats.org/officeDocument/2006/relationships/image" Target="../media/image92.png"/><Relationship Id="rId2" Type="http://schemas.openxmlformats.org/officeDocument/2006/relationships/image" Target="../media/image91.png"/><Relationship Id="rId1" Type="http://schemas.openxmlformats.org/officeDocument/2006/relationships/customXml" Target="../ink/ink9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179966</xdr:colOff>
      <xdr:row>29</xdr:row>
      <xdr:rowOff>38756</xdr:rowOff>
    </xdr:from>
    <xdr:to>
      <xdr:col>10</xdr:col>
      <xdr:colOff>106068</xdr:colOff>
      <xdr:row>30</xdr:row>
      <xdr:rowOff>105299</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4" name="Ink 13">
              <a:extLst>
                <a:ext uri="{FF2B5EF4-FFF2-40B4-BE49-F238E27FC236}">
                  <a16:creationId xmlns:a16="http://schemas.microsoft.com/office/drawing/2014/main" id="{6F6D1B8F-F4D9-EFBA-76E0-A2C4AFD9DBA1}"/>
                </a:ext>
              </a:extLst>
            </xdr14:cNvPr>
            <xdr14:cNvContentPartPr/>
          </xdr14:nvContentPartPr>
          <xdr14:nvPr macro=""/>
          <xdr14:xfrm>
            <a:off x="5350680" y="4888342"/>
            <a:ext cx="1869202" cy="246158"/>
          </xdr14:xfrm>
        </xdr:contentPart>
      </mc:Choice>
      <mc:Fallback>
        <xdr:pic>
          <xdr:nvPicPr>
            <xdr:cNvPr id="14" name="Ink 13">
              <a:extLst>
                <a:ext uri="{FF2B5EF4-FFF2-40B4-BE49-F238E27FC236}">
                  <a16:creationId xmlns:a16="http://schemas.microsoft.com/office/drawing/2014/main" id="{6F6D1B8F-F4D9-EFBA-76E0-A2C4AFD9DBA1}"/>
                </a:ext>
              </a:extLst>
            </xdr:cNvPr>
            <xdr:cNvPicPr/>
          </xdr:nvPicPr>
          <xdr:blipFill>
            <a:blip xmlns:r="http://schemas.openxmlformats.org/officeDocument/2006/relationships" r:embed="rId2"/>
            <a:stretch>
              <a:fillRect/>
            </a:stretch>
          </xdr:blipFill>
          <xdr:spPr>
            <a:xfrm>
              <a:off x="5346359" y="4884023"/>
              <a:ext cx="1877844" cy="254795"/>
            </a:xfrm>
            <a:prstGeom prst="rect">
              <a:avLst/>
            </a:prstGeom>
          </xdr:spPr>
        </xdr:pic>
      </mc:Fallback>
    </mc:AlternateContent>
    <xdr:clientData/>
  </xdr:twoCellAnchor>
  <xdr:twoCellAnchor editAs="oneCell">
    <xdr:from>
      <xdr:col>8</xdr:col>
      <xdr:colOff>287546</xdr:colOff>
      <xdr:row>31</xdr:row>
      <xdr:rowOff>57528</xdr:rowOff>
    </xdr:from>
    <xdr:to>
      <xdr:col>8</xdr:col>
      <xdr:colOff>477348</xdr:colOff>
      <xdr:row>32</xdr:row>
      <xdr:rowOff>94716</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3" name="Ink 22">
              <a:extLst>
                <a:ext uri="{FF2B5EF4-FFF2-40B4-BE49-F238E27FC236}">
                  <a16:creationId xmlns:a16="http://schemas.microsoft.com/office/drawing/2014/main" id="{65A9BA10-DF44-596A-FCB0-A427F5183D20}"/>
                </a:ext>
              </a:extLst>
            </xdr14:cNvPr>
            <xdr14:cNvContentPartPr/>
          </xdr14:nvContentPartPr>
          <xdr14:nvPr macro=""/>
          <xdr14:xfrm>
            <a:off x="6105960" y="5266342"/>
            <a:ext cx="189802" cy="212040"/>
          </xdr14:xfrm>
        </xdr:contentPart>
      </mc:Choice>
      <mc:Fallback>
        <xdr:pic>
          <xdr:nvPicPr>
            <xdr:cNvPr id="23" name="Ink 22">
              <a:extLst>
                <a:ext uri="{FF2B5EF4-FFF2-40B4-BE49-F238E27FC236}">
                  <a16:creationId xmlns:a16="http://schemas.microsoft.com/office/drawing/2014/main" id="{65A9BA10-DF44-596A-FCB0-A427F5183D20}"/>
                </a:ext>
              </a:extLst>
            </xdr:cNvPr>
            <xdr:cNvPicPr/>
          </xdr:nvPicPr>
          <xdr:blipFill>
            <a:blip xmlns:r="http://schemas.openxmlformats.org/officeDocument/2006/relationships" r:embed="rId4"/>
            <a:stretch>
              <a:fillRect/>
            </a:stretch>
          </xdr:blipFill>
          <xdr:spPr>
            <a:xfrm>
              <a:off x="6101638" y="5262022"/>
              <a:ext cx="198446" cy="220680"/>
            </a:xfrm>
            <a:prstGeom prst="rect">
              <a:avLst/>
            </a:prstGeom>
          </xdr:spPr>
        </xdr:pic>
      </mc:Fallback>
    </mc:AlternateContent>
    <xdr:clientData/>
  </xdr:twoCellAnchor>
  <xdr:twoCellAnchor editAs="oneCell">
    <xdr:from>
      <xdr:col>7</xdr:col>
      <xdr:colOff>190766</xdr:colOff>
      <xdr:row>31</xdr:row>
      <xdr:rowOff>2448</xdr:rowOff>
    </xdr:from>
    <xdr:to>
      <xdr:col>7</xdr:col>
      <xdr:colOff>608366</xdr:colOff>
      <xdr:row>31</xdr:row>
      <xdr:rowOff>161846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4" name="Ink 23">
              <a:extLst>
                <a:ext uri="{FF2B5EF4-FFF2-40B4-BE49-F238E27FC236}">
                  <a16:creationId xmlns:a16="http://schemas.microsoft.com/office/drawing/2014/main" id="{C5B536B6-C810-FCBF-2732-B31EAF5C1019}"/>
                </a:ext>
              </a:extLst>
            </xdr14:cNvPr>
            <xdr14:cNvContentPartPr/>
          </xdr14:nvContentPartPr>
          <xdr14:nvPr macro=""/>
          <xdr14:xfrm>
            <a:off x="5361480" y="5211262"/>
            <a:ext cx="417600" cy="159398"/>
          </xdr14:xfrm>
        </xdr:contentPart>
      </mc:Choice>
      <mc:Fallback>
        <xdr:pic>
          <xdr:nvPicPr>
            <xdr:cNvPr id="24" name="Ink 23">
              <a:extLst>
                <a:ext uri="{FF2B5EF4-FFF2-40B4-BE49-F238E27FC236}">
                  <a16:creationId xmlns:a16="http://schemas.microsoft.com/office/drawing/2014/main" id="{C5B536B6-C810-FCBF-2732-B31EAF5C1019}"/>
                </a:ext>
              </a:extLst>
            </xdr:cNvPr>
            <xdr:cNvPicPr/>
          </xdr:nvPicPr>
          <xdr:blipFill>
            <a:blip xmlns:r="http://schemas.openxmlformats.org/officeDocument/2006/relationships" r:embed="rId6"/>
            <a:stretch>
              <a:fillRect/>
            </a:stretch>
          </xdr:blipFill>
          <xdr:spPr>
            <a:xfrm>
              <a:off x="5357160" y="5206954"/>
              <a:ext cx="426240" cy="168014"/>
            </a:xfrm>
            <a:prstGeom prst="rect">
              <a:avLst/>
            </a:prstGeom>
          </xdr:spPr>
        </xdr:pic>
      </mc:Fallback>
    </mc:AlternateContent>
    <xdr:clientData/>
  </xdr:twoCellAnchor>
  <xdr:twoCellAnchor editAs="oneCell">
    <xdr:from>
      <xdr:col>9</xdr:col>
      <xdr:colOff>29448</xdr:colOff>
      <xdr:row>31</xdr:row>
      <xdr:rowOff>26208</xdr:rowOff>
    </xdr:from>
    <xdr:to>
      <xdr:col>10</xdr:col>
      <xdr:colOff>522867</xdr:colOff>
      <xdr:row>32</xdr:row>
      <xdr:rowOff>123352</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0" name="Ink 29">
              <a:extLst>
                <a:ext uri="{FF2B5EF4-FFF2-40B4-BE49-F238E27FC236}">
                  <a16:creationId xmlns:a16="http://schemas.microsoft.com/office/drawing/2014/main" id="{CCFD6778-EB4A-130F-0BE8-83CC40C65A2A}"/>
                </a:ext>
              </a:extLst>
            </xdr14:cNvPr>
            <xdr14:cNvContentPartPr/>
          </xdr14:nvContentPartPr>
          <xdr14:nvPr macro=""/>
          <xdr14:xfrm>
            <a:off x="6495562" y="5235022"/>
            <a:ext cx="1141118" cy="276758"/>
          </xdr14:xfrm>
        </xdr:contentPart>
      </mc:Choice>
      <mc:Fallback>
        <xdr:pic>
          <xdr:nvPicPr>
            <xdr:cNvPr id="30" name="Ink 29">
              <a:extLst>
                <a:ext uri="{FF2B5EF4-FFF2-40B4-BE49-F238E27FC236}">
                  <a16:creationId xmlns:a16="http://schemas.microsoft.com/office/drawing/2014/main" id="{CCFD6778-EB4A-130F-0BE8-83CC40C65A2A}"/>
                </a:ext>
              </a:extLst>
            </xdr:cNvPr>
            <xdr:cNvPicPr/>
          </xdr:nvPicPr>
          <xdr:blipFill>
            <a:blip xmlns:r="http://schemas.openxmlformats.org/officeDocument/2006/relationships" r:embed="rId8"/>
            <a:stretch>
              <a:fillRect/>
            </a:stretch>
          </xdr:blipFill>
          <xdr:spPr>
            <a:xfrm>
              <a:off x="6491242" y="5230709"/>
              <a:ext cx="1149757" cy="285384"/>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198223</xdr:colOff>
      <xdr:row>1</xdr:row>
      <xdr:rowOff>2046</xdr:rowOff>
    </xdr:from>
    <xdr:to>
      <xdr:col>1</xdr:col>
      <xdr:colOff>630665</xdr:colOff>
      <xdr:row>2</xdr:row>
      <xdr:rowOff>30815</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7" name="Ink 6">
              <a:extLst>
                <a:ext uri="{FF2B5EF4-FFF2-40B4-BE49-F238E27FC236}">
                  <a16:creationId xmlns:a16="http://schemas.microsoft.com/office/drawing/2014/main" id="{6BED9ADF-7D59-6B6C-99EF-181218C9EE37}"/>
                </a:ext>
              </a:extLst>
            </xdr14:cNvPr>
            <xdr14:cNvContentPartPr/>
          </xdr14:nvContentPartPr>
          <xdr14:nvPr macro=""/>
          <xdr14:xfrm>
            <a:off x="844920" y="182520"/>
            <a:ext cx="432442" cy="209242"/>
          </xdr14:xfrm>
        </xdr:contentPart>
      </mc:Choice>
      <mc:Fallback>
        <xdr:pic>
          <xdr:nvPicPr>
            <xdr:cNvPr id="7" name="Ink 6">
              <a:extLst>
                <a:ext uri="{FF2B5EF4-FFF2-40B4-BE49-F238E27FC236}">
                  <a16:creationId xmlns:a16="http://schemas.microsoft.com/office/drawing/2014/main" id="{6BED9ADF-7D59-6B6C-99EF-181218C9EE37}"/>
                </a:ext>
              </a:extLst>
            </xdr:cNvPr>
            <xdr:cNvPicPr/>
          </xdr:nvPicPr>
          <xdr:blipFill>
            <a:blip xmlns:r="http://schemas.openxmlformats.org/officeDocument/2006/relationships" r:embed="rId2"/>
            <a:stretch>
              <a:fillRect/>
            </a:stretch>
          </xdr:blipFill>
          <xdr:spPr>
            <a:xfrm>
              <a:off x="838799" y="176398"/>
              <a:ext cx="444684" cy="221487"/>
            </a:xfrm>
            <a:prstGeom prst="rect">
              <a:avLst/>
            </a:prstGeom>
          </xdr:spPr>
        </xdr:pic>
      </mc:Fallback>
    </mc:AlternateContent>
    <xdr:clientData/>
  </xdr:twoCellAnchor>
  <xdr:twoCellAnchor editAs="oneCell">
    <xdr:from>
      <xdr:col>1</xdr:col>
      <xdr:colOff>209465</xdr:colOff>
      <xdr:row>2</xdr:row>
      <xdr:rowOff>159695</xdr:rowOff>
    </xdr:from>
    <xdr:to>
      <xdr:col>1</xdr:col>
      <xdr:colOff>830547</xdr:colOff>
      <xdr:row>4</xdr:row>
      <xdr:rowOff>8987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3" name="Ink 12">
              <a:extLst>
                <a:ext uri="{FF2B5EF4-FFF2-40B4-BE49-F238E27FC236}">
                  <a16:creationId xmlns:a16="http://schemas.microsoft.com/office/drawing/2014/main" id="{5EA1462B-D21D-448B-7F56-C3DCAEFAC828}"/>
                </a:ext>
              </a:extLst>
            </xdr14:cNvPr>
            <xdr14:cNvContentPartPr/>
          </xdr14:nvContentPartPr>
          <xdr14:nvPr macro=""/>
          <xdr14:xfrm>
            <a:off x="856162" y="520642"/>
            <a:ext cx="616320" cy="210240"/>
          </xdr14:xfrm>
        </xdr:contentPart>
      </mc:Choice>
      <mc:Fallback>
        <xdr:pic>
          <xdr:nvPicPr>
            <xdr:cNvPr id="13" name="Ink 12">
              <a:extLst>
                <a:ext uri="{FF2B5EF4-FFF2-40B4-BE49-F238E27FC236}">
                  <a16:creationId xmlns:a16="http://schemas.microsoft.com/office/drawing/2014/main" id="{5EA1462B-D21D-448B-7F56-C3DCAEFAC828}"/>
                </a:ext>
              </a:extLst>
            </xdr:cNvPr>
            <xdr:cNvPicPr/>
          </xdr:nvPicPr>
          <xdr:blipFill>
            <a:blip xmlns:r="http://schemas.openxmlformats.org/officeDocument/2006/relationships" r:embed="rId4"/>
            <a:stretch>
              <a:fillRect/>
            </a:stretch>
          </xdr:blipFill>
          <xdr:spPr>
            <a:xfrm>
              <a:off x="849995" y="514372"/>
              <a:ext cx="628654" cy="222781"/>
            </a:xfrm>
            <a:prstGeom prst="rect">
              <a:avLst/>
            </a:prstGeom>
          </xdr:spPr>
        </xdr:pic>
      </mc:Fallback>
    </mc:AlternateContent>
    <xdr:clientData/>
  </xdr:twoCellAnchor>
  <xdr:twoCellAnchor editAs="oneCell">
    <xdr:from>
      <xdr:col>1</xdr:col>
      <xdr:colOff>180305</xdr:colOff>
      <xdr:row>5</xdr:row>
      <xdr:rowOff>27512</xdr:rowOff>
    </xdr:from>
    <xdr:to>
      <xdr:col>1</xdr:col>
      <xdr:colOff>581067</xdr:colOff>
      <xdr:row>6</xdr:row>
      <xdr:rowOff>8318</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8" name="Ink 17">
              <a:extLst>
                <a:ext uri="{FF2B5EF4-FFF2-40B4-BE49-F238E27FC236}">
                  <a16:creationId xmlns:a16="http://schemas.microsoft.com/office/drawing/2014/main" id="{9A65C4C5-19E9-DD19-1E9A-E67C86E866DE}"/>
                </a:ext>
              </a:extLst>
            </xdr14:cNvPr>
            <xdr14:cNvContentPartPr/>
          </xdr14:nvContentPartPr>
          <xdr14:nvPr macro=""/>
          <xdr14:xfrm>
            <a:off x="827002" y="929880"/>
            <a:ext cx="396000" cy="161280"/>
          </xdr14:xfrm>
        </xdr:contentPart>
      </mc:Choice>
      <mc:Fallback>
        <xdr:pic>
          <xdr:nvPicPr>
            <xdr:cNvPr id="18" name="Ink 17">
              <a:extLst>
                <a:ext uri="{FF2B5EF4-FFF2-40B4-BE49-F238E27FC236}">
                  <a16:creationId xmlns:a16="http://schemas.microsoft.com/office/drawing/2014/main" id="{9A65C4C5-19E9-DD19-1E9A-E67C86E866DE}"/>
                </a:ext>
              </a:extLst>
            </xdr:cNvPr>
            <xdr:cNvPicPr/>
          </xdr:nvPicPr>
          <xdr:blipFill>
            <a:blip xmlns:r="http://schemas.openxmlformats.org/officeDocument/2006/relationships" r:embed="rId6"/>
            <a:stretch>
              <a:fillRect/>
            </a:stretch>
          </xdr:blipFill>
          <xdr:spPr>
            <a:xfrm>
              <a:off x="820882" y="923760"/>
              <a:ext cx="408240" cy="173520"/>
            </a:xfrm>
            <a:prstGeom prst="rect">
              <a:avLst/>
            </a:prstGeom>
          </xdr:spPr>
        </xdr:pic>
      </mc:Fallback>
    </mc:AlternateContent>
    <xdr:clientData/>
  </xdr:twoCellAnchor>
  <xdr:twoCellAnchor editAs="oneCell">
    <xdr:from>
      <xdr:col>2</xdr:col>
      <xdr:colOff>181525</xdr:colOff>
      <xdr:row>1</xdr:row>
      <xdr:rowOff>101766</xdr:rowOff>
    </xdr:from>
    <xdr:to>
      <xdr:col>2</xdr:col>
      <xdr:colOff>408685</xdr:colOff>
      <xdr:row>2</xdr:row>
      <xdr:rowOff>96253</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9" name="Ink 18">
              <a:extLst>
                <a:ext uri="{FF2B5EF4-FFF2-40B4-BE49-F238E27FC236}">
                  <a16:creationId xmlns:a16="http://schemas.microsoft.com/office/drawing/2014/main" id="{3309F214-6D81-1DAF-73C5-FA37552E63F3}"/>
                </a:ext>
              </a:extLst>
            </xdr14:cNvPr>
            <xdr14:cNvContentPartPr/>
          </xdr14:nvContentPartPr>
          <xdr14:nvPr macro=""/>
          <xdr14:xfrm>
            <a:off x="1474920" y="282240"/>
            <a:ext cx="227160" cy="174960"/>
          </xdr14:xfrm>
        </xdr:contentPart>
      </mc:Choice>
      <mc:Fallback>
        <xdr:pic>
          <xdr:nvPicPr>
            <xdr:cNvPr id="19" name="Ink 18">
              <a:extLst>
                <a:ext uri="{FF2B5EF4-FFF2-40B4-BE49-F238E27FC236}">
                  <a16:creationId xmlns:a16="http://schemas.microsoft.com/office/drawing/2014/main" id="{3309F214-6D81-1DAF-73C5-FA37552E63F3}"/>
                </a:ext>
              </a:extLst>
            </xdr:cNvPr>
            <xdr:cNvPicPr/>
          </xdr:nvPicPr>
          <xdr:blipFill>
            <a:blip xmlns:r="http://schemas.openxmlformats.org/officeDocument/2006/relationships" r:embed="rId8"/>
            <a:stretch>
              <a:fillRect/>
            </a:stretch>
          </xdr:blipFill>
          <xdr:spPr>
            <a:xfrm>
              <a:off x="1468800" y="276120"/>
              <a:ext cx="239400" cy="187200"/>
            </a:xfrm>
            <a:prstGeom prst="rect">
              <a:avLst/>
            </a:prstGeom>
          </xdr:spPr>
        </xdr:pic>
      </mc:Fallback>
    </mc:AlternateContent>
    <xdr:clientData/>
  </xdr:twoCellAnchor>
  <xdr:twoCellAnchor editAs="oneCell">
    <xdr:from>
      <xdr:col>2</xdr:col>
      <xdr:colOff>608207</xdr:colOff>
      <xdr:row>1</xdr:row>
      <xdr:rowOff>38406</xdr:rowOff>
    </xdr:from>
    <xdr:to>
      <xdr:col>3</xdr:col>
      <xdr:colOff>792200</xdr:colOff>
      <xdr:row>2</xdr:row>
      <xdr:rowOff>145017</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8" name="Ink 27">
              <a:extLst>
                <a:ext uri="{FF2B5EF4-FFF2-40B4-BE49-F238E27FC236}">
                  <a16:creationId xmlns:a16="http://schemas.microsoft.com/office/drawing/2014/main" id="{5EB31C70-F676-34BC-8396-E613B9AB976F}"/>
                </a:ext>
              </a:extLst>
            </xdr14:cNvPr>
            <xdr14:cNvContentPartPr/>
          </xdr14:nvContentPartPr>
          <xdr14:nvPr macro=""/>
          <xdr14:xfrm>
            <a:off x="1901602" y="218880"/>
            <a:ext cx="1473398" cy="282322"/>
          </xdr14:xfrm>
        </xdr:contentPart>
      </mc:Choice>
      <mc:Fallback>
        <xdr:pic>
          <xdr:nvPicPr>
            <xdr:cNvPr id="28" name="Ink 27">
              <a:extLst>
                <a:ext uri="{FF2B5EF4-FFF2-40B4-BE49-F238E27FC236}">
                  <a16:creationId xmlns:a16="http://schemas.microsoft.com/office/drawing/2014/main" id="{5EB31C70-F676-34BC-8396-E613B9AB976F}"/>
                </a:ext>
              </a:extLst>
            </xdr:cNvPr>
            <xdr:cNvPicPr/>
          </xdr:nvPicPr>
          <xdr:blipFill>
            <a:blip xmlns:r="http://schemas.openxmlformats.org/officeDocument/2006/relationships" r:embed="rId10"/>
            <a:stretch>
              <a:fillRect/>
            </a:stretch>
          </xdr:blipFill>
          <xdr:spPr>
            <a:xfrm>
              <a:off x="1895484" y="212758"/>
              <a:ext cx="1485634" cy="294566"/>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59040</xdr:colOff>
      <xdr:row>2</xdr:row>
      <xdr:rowOff>106526</xdr:rowOff>
    </xdr:from>
    <xdr:to>
      <xdr:col>6</xdr:col>
      <xdr:colOff>59400</xdr:colOff>
      <xdr:row>2</xdr:row>
      <xdr:rowOff>106886</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3DECFC10-8F2C-ECB1-EAB4-19E83E8AFEDE}"/>
                </a:ext>
              </a:extLst>
            </xdr14:cNvPr>
            <xdr14:cNvContentPartPr/>
          </xdr14:nvContentPartPr>
          <xdr14:nvPr macro=""/>
          <xdr14:xfrm>
            <a:off x="3945240" y="476640"/>
            <a:ext cx="360" cy="360"/>
          </xdr14:xfrm>
        </xdr:contentPart>
      </mc:Choice>
      <mc:Fallback>
        <xdr:pic>
          <xdr:nvPicPr>
            <xdr:cNvPr id="2" name="Ink 1">
              <a:extLst>
                <a:ext uri="{FF2B5EF4-FFF2-40B4-BE49-F238E27FC236}">
                  <a16:creationId xmlns:a16="http://schemas.microsoft.com/office/drawing/2014/main" id="{3DECFC10-8F2C-ECB1-EAB4-19E83E8AFEDE}"/>
                </a:ext>
              </a:extLst>
            </xdr:cNvPr>
            <xdr:cNvPicPr/>
          </xdr:nvPicPr>
          <xdr:blipFill>
            <a:blip xmlns:r="http://schemas.openxmlformats.org/officeDocument/2006/relationships" r:embed="rId2"/>
            <a:stretch>
              <a:fillRect/>
            </a:stretch>
          </xdr:blipFill>
          <xdr:spPr>
            <a:xfrm>
              <a:off x="3939120" y="470520"/>
              <a:ext cx="12600" cy="12600"/>
            </a:xfrm>
            <a:prstGeom prst="rect">
              <a:avLst/>
            </a:prstGeom>
          </xdr:spPr>
        </xdr:pic>
      </mc:Fallback>
    </mc:AlternateContent>
    <xdr:clientData/>
  </xdr:twoCellAnchor>
  <xdr:twoCellAnchor editAs="oneCell">
    <xdr:from>
      <xdr:col>5</xdr:col>
      <xdr:colOff>399300</xdr:colOff>
      <xdr:row>0</xdr:row>
      <xdr:rowOff>177840</xdr:rowOff>
    </xdr:from>
    <xdr:to>
      <xdr:col>8</xdr:col>
      <xdr:colOff>135217</xdr:colOff>
      <xdr:row>2</xdr:row>
      <xdr:rowOff>152328</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4C787539-5362-6911-6201-F294D1EA0A4E}"/>
                </a:ext>
              </a:extLst>
            </xdr14:cNvPr>
            <xdr14:cNvContentPartPr/>
          </xdr14:nvContentPartPr>
          <xdr14:nvPr macro=""/>
          <xdr14:xfrm>
            <a:off x="3637800" y="177840"/>
            <a:ext cx="2126880" cy="339840"/>
          </xdr14:xfrm>
        </xdr:contentPart>
      </mc:Choice>
      <mc:Fallback>
        <xdr:pic>
          <xdr:nvPicPr>
            <xdr:cNvPr id="4" name="Ink 3">
              <a:extLst>
                <a:ext uri="{FF2B5EF4-FFF2-40B4-BE49-F238E27FC236}">
                  <a16:creationId xmlns:a16="http://schemas.microsoft.com/office/drawing/2014/main" id="{4C787539-5362-6911-6201-F294D1EA0A4E}"/>
                </a:ext>
              </a:extLst>
            </xdr:cNvPr>
            <xdr:cNvPicPr/>
          </xdr:nvPicPr>
          <xdr:blipFill>
            <a:blip xmlns:r="http://schemas.openxmlformats.org/officeDocument/2006/relationships" r:embed="rId4"/>
            <a:stretch>
              <a:fillRect/>
            </a:stretch>
          </xdr:blipFill>
          <xdr:spPr>
            <a:xfrm>
              <a:off x="3631974" y="171771"/>
              <a:ext cx="2138532" cy="351977"/>
            </a:xfrm>
            <a:prstGeom prst="rect">
              <a:avLst/>
            </a:prstGeom>
          </xdr:spPr>
        </xdr:pic>
      </mc:Fallback>
    </mc:AlternateContent>
    <xdr:clientData/>
  </xdr:twoCellAnchor>
  <xdr:twoCellAnchor editAs="oneCell">
    <xdr:from>
      <xdr:col>9</xdr:col>
      <xdr:colOff>243540</xdr:colOff>
      <xdr:row>1</xdr:row>
      <xdr:rowOff>9026</xdr:rowOff>
    </xdr:from>
    <xdr:to>
      <xdr:col>12</xdr:col>
      <xdr:colOff>96051</xdr:colOff>
      <xdr:row>3</xdr:row>
      <xdr:rowOff>20868</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6" name="Ink 5">
              <a:extLst>
                <a:ext uri="{FF2B5EF4-FFF2-40B4-BE49-F238E27FC236}">
                  <a16:creationId xmlns:a16="http://schemas.microsoft.com/office/drawing/2014/main" id="{9593B8FC-F30A-A3D5-4E68-E7619794B23B}"/>
                </a:ext>
              </a:extLst>
            </xdr14:cNvPr>
            <xdr14:cNvContentPartPr/>
          </xdr14:nvContentPartPr>
          <xdr14:nvPr macro=""/>
          <xdr14:xfrm>
            <a:off x="6072840" y="188640"/>
            <a:ext cx="1106280" cy="388080"/>
          </xdr14:xfrm>
        </xdr:contentPart>
      </mc:Choice>
      <mc:Fallback>
        <xdr:pic>
          <xdr:nvPicPr>
            <xdr:cNvPr id="6" name="Ink 5">
              <a:extLst>
                <a:ext uri="{FF2B5EF4-FFF2-40B4-BE49-F238E27FC236}">
                  <a16:creationId xmlns:a16="http://schemas.microsoft.com/office/drawing/2014/main" id="{9593B8FC-F30A-A3D5-4E68-E7619794B23B}"/>
                </a:ext>
              </a:extLst>
            </xdr:cNvPr>
            <xdr:cNvPicPr/>
          </xdr:nvPicPr>
          <xdr:blipFill>
            <a:blip xmlns:r="http://schemas.openxmlformats.org/officeDocument/2006/relationships" r:embed="rId6"/>
            <a:stretch>
              <a:fillRect/>
            </a:stretch>
          </xdr:blipFill>
          <xdr:spPr>
            <a:xfrm>
              <a:off x="6066915" y="182598"/>
              <a:ext cx="1118131" cy="400163"/>
            </a:xfrm>
            <a:prstGeom prst="rect">
              <a:avLst/>
            </a:prstGeom>
          </xdr:spPr>
        </xdr:pic>
      </mc:Fallback>
    </mc:AlternateContent>
    <xdr:clientData/>
  </xdr:twoCellAnchor>
  <xdr:twoCellAnchor editAs="oneCell">
    <xdr:from>
      <xdr:col>3</xdr:col>
      <xdr:colOff>227340</xdr:colOff>
      <xdr:row>2</xdr:row>
      <xdr:rowOff>112646</xdr:rowOff>
    </xdr:from>
    <xdr:to>
      <xdr:col>4</xdr:col>
      <xdr:colOff>782173</xdr:colOff>
      <xdr:row>4</xdr:row>
      <xdr:rowOff>2088</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8" name="Ink 7">
              <a:extLst>
                <a:ext uri="{FF2B5EF4-FFF2-40B4-BE49-F238E27FC236}">
                  <a16:creationId xmlns:a16="http://schemas.microsoft.com/office/drawing/2014/main" id="{F8FDB5C9-D09E-6814-8DD2-5B6C7CF8EE0F}"/>
                </a:ext>
              </a:extLst>
            </xdr14:cNvPr>
            <xdr14:cNvContentPartPr/>
          </xdr14:nvContentPartPr>
          <xdr14:nvPr macro=""/>
          <xdr14:xfrm>
            <a:off x="2170440" y="482760"/>
            <a:ext cx="986400" cy="265680"/>
          </xdr14:xfrm>
        </xdr:contentPart>
      </mc:Choice>
      <mc:Fallback>
        <xdr:pic>
          <xdr:nvPicPr>
            <xdr:cNvPr id="8" name="Ink 7">
              <a:extLst>
                <a:ext uri="{FF2B5EF4-FFF2-40B4-BE49-F238E27FC236}">
                  <a16:creationId xmlns:a16="http://schemas.microsoft.com/office/drawing/2014/main" id="{F8FDB5C9-D09E-6814-8DD2-5B6C7CF8EE0F}"/>
                </a:ext>
              </a:extLst>
            </xdr:cNvPr>
            <xdr:cNvPicPr/>
          </xdr:nvPicPr>
          <xdr:blipFill>
            <a:blip xmlns:r="http://schemas.openxmlformats.org/officeDocument/2006/relationships" r:embed="rId8"/>
            <a:stretch>
              <a:fillRect/>
            </a:stretch>
          </xdr:blipFill>
          <xdr:spPr>
            <a:xfrm>
              <a:off x="2164820" y="476754"/>
              <a:ext cx="997639" cy="277692"/>
            </a:xfrm>
            <a:prstGeom prst="rect">
              <a:avLst/>
            </a:prstGeom>
          </xdr:spPr>
        </xdr:pic>
      </mc:Fallback>
    </mc:AlternateContent>
    <xdr:clientData/>
  </xdr:twoCellAnchor>
  <xdr:twoCellAnchor editAs="oneCell">
    <xdr:from>
      <xdr:col>5</xdr:col>
      <xdr:colOff>372022</xdr:colOff>
      <xdr:row>5</xdr:row>
      <xdr:rowOff>39026</xdr:rowOff>
    </xdr:from>
    <xdr:to>
      <xdr:col>7</xdr:col>
      <xdr:colOff>132608</xdr:colOff>
      <xdr:row>7</xdr:row>
      <xdr:rowOff>1359</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24" name="Ink 23">
              <a:extLst>
                <a:ext uri="{FF2B5EF4-FFF2-40B4-BE49-F238E27FC236}">
                  <a16:creationId xmlns:a16="http://schemas.microsoft.com/office/drawing/2014/main" id="{4D3DC3F6-ADCE-89CF-77AF-CF1C5F79B0FA}"/>
                </a:ext>
              </a:extLst>
            </xdr14:cNvPr>
            <xdr14:cNvContentPartPr/>
          </xdr14:nvContentPartPr>
          <xdr14:nvPr macro=""/>
          <xdr14:xfrm>
            <a:off x="3610522" y="980640"/>
            <a:ext cx="1629360" cy="321562"/>
          </xdr14:xfrm>
        </xdr:contentPart>
      </mc:Choice>
      <mc:Fallback>
        <xdr:pic>
          <xdr:nvPicPr>
            <xdr:cNvPr id="24" name="Ink 23">
              <a:extLst>
                <a:ext uri="{FF2B5EF4-FFF2-40B4-BE49-F238E27FC236}">
                  <a16:creationId xmlns:a16="http://schemas.microsoft.com/office/drawing/2014/main" id="{4D3DC3F6-ADCE-89CF-77AF-CF1C5F79B0FA}"/>
                </a:ext>
              </a:extLst>
            </xdr:cNvPr>
            <xdr:cNvPicPr/>
          </xdr:nvPicPr>
          <xdr:blipFill>
            <a:blip xmlns:r="http://schemas.openxmlformats.org/officeDocument/2006/relationships" r:embed="rId10"/>
            <a:stretch>
              <a:fillRect/>
            </a:stretch>
          </xdr:blipFill>
          <xdr:spPr>
            <a:xfrm>
              <a:off x="3604766" y="974573"/>
              <a:ext cx="1640873" cy="333696"/>
            </a:xfrm>
            <a:prstGeom prst="rect">
              <a:avLst/>
            </a:prstGeom>
          </xdr:spPr>
        </xdr:pic>
      </mc:Fallback>
    </mc:AlternateContent>
    <xdr:clientData/>
  </xdr:twoCellAnchor>
  <xdr:twoCellAnchor editAs="oneCell">
    <xdr:from>
      <xdr:col>1</xdr:col>
      <xdr:colOff>96060</xdr:colOff>
      <xdr:row>5</xdr:row>
      <xdr:rowOff>8148</xdr:rowOff>
    </xdr:from>
    <xdr:to>
      <xdr:col>2</xdr:col>
      <xdr:colOff>998062</xdr:colOff>
      <xdr:row>8</xdr:row>
      <xdr:rowOff>8307</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5" name="Ink 24">
              <a:extLst>
                <a:ext uri="{FF2B5EF4-FFF2-40B4-BE49-F238E27FC236}">
                  <a16:creationId xmlns:a16="http://schemas.microsoft.com/office/drawing/2014/main" id="{4E680A2B-38E0-E0E4-EE85-B4A207DDFFE1}"/>
                </a:ext>
              </a:extLst>
            </xdr14:cNvPr>
            <xdr14:cNvContentPartPr/>
          </xdr14:nvContentPartPr>
          <xdr14:nvPr macro=""/>
          <xdr14:xfrm>
            <a:off x="743760" y="949762"/>
            <a:ext cx="2160720" cy="534240"/>
          </xdr14:xfrm>
        </xdr:contentPart>
      </mc:Choice>
      <mc:Fallback>
        <xdr:pic>
          <xdr:nvPicPr>
            <xdr:cNvPr id="25" name="Ink 24">
              <a:extLst>
                <a:ext uri="{FF2B5EF4-FFF2-40B4-BE49-F238E27FC236}">
                  <a16:creationId xmlns:a16="http://schemas.microsoft.com/office/drawing/2014/main" id="{4E680A2B-38E0-E0E4-EE85-B4A207DDFFE1}"/>
                </a:ext>
              </a:extLst>
            </xdr:cNvPr>
            <xdr:cNvPicPr/>
          </xdr:nvPicPr>
          <xdr:blipFill>
            <a:blip xmlns:r="http://schemas.openxmlformats.org/officeDocument/2006/relationships" r:embed="rId12"/>
            <a:stretch>
              <a:fillRect/>
            </a:stretch>
          </xdr:blipFill>
          <xdr:spPr>
            <a:xfrm>
              <a:off x="738009" y="943783"/>
              <a:ext cx="2172222" cy="546198"/>
            </a:xfrm>
            <a:prstGeom prst="rect">
              <a:avLst/>
            </a:prstGeom>
          </xdr:spPr>
        </xdr:pic>
      </mc:Fallback>
    </mc:AlternateContent>
    <xdr:clientData/>
  </xdr:twoCellAnchor>
  <xdr:twoCellAnchor editAs="oneCell">
    <xdr:from>
      <xdr:col>2</xdr:col>
      <xdr:colOff>457768</xdr:colOff>
      <xdr:row>69</xdr:row>
      <xdr:rowOff>33840</xdr:rowOff>
    </xdr:from>
    <xdr:to>
      <xdr:col>4</xdr:col>
      <xdr:colOff>712380</xdr:colOff>
      <xdr:row>71</xdr:row>
      <xdr:rowOff>240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27" name="Ink 26">
              <a:extLst>
                <a:ext uri="{FF2B5EF4-FFF2-40B4-BE49-F238E27FC236}">
                  <a16:creationId xmlns:a16="http://schemas.microsoft.com/office/drawing/2014/main" id="{E83567EC-07E1-B791-7D9E-BA29BEDD9D29}"/>
                </a:ext>
              </a:extLst>
            </xdr14:cNvPr>
            <xdr14:cNvContentPartPr/>
          </xdr14:nvContentPartPr>
          <xdr14:nvPr macro=""/>
          <xdr14:xfrm>
            <a:off x="2523960" y="12702090"/>
            <a:ext cx="2005920" cy="347400"/>
          </xdr14:xfrm>
        </xdr:contentPart>
      </mc:Choice>
      <mc:Fallback>
        <xdr:pic>
          <xdr:nvPicPr>
            <xdr:cNvPr id="27" name="Ink 26">
              <a:extLst>
                <a:ext uri="{FF2B5EF4-FFF2-40B4-BE49-F238E27FC236}">
                  <a16:creationId xmlns:a16="http://schemas.microsoft.com/office/drawing/2014/main" id="{E83567EC-07E1-B791-7D9E-BA29BEDD9D29}"/>
                </a:ext>
              </a:extLst>
            </xdr:cNvPr>
            <xdr:cNvPicPr/>
          </xdr:nvPicPr>
          <xdr:blipFill>
            <a:blip xmlns:r="http://schemas.openxmlformats.org/officeDocument/2006/relationships" r:embed="rId14"/>
            <a:stretch>
              <a:fillRect/>
            </a:stretch>
          </xdr:blipFill>
          <xdr:spPr>
            <a:xfrm>
              <a:off x="2518232" y="12695886"/>
              <a:ext cx="2017377" cy="359807"/>
            </a:xfrm>
            <a:prstGeom prst="rect">
              <a:avLst/>
            </a:prstGeom>
          </xdr:spPr>
        </xdr:pic>
      </mc:Fallback>
    </mc:AlternateContent>
    <xdr:clientData/>
  </xdr:twoCellAnchor>
  <xdr:twoCellAnchor editAs="oneCell">
    <xdr:from>
      <xdr:col>4</xdr:col>
      <xdr:colOff>903360</xdr:colOff>
      <xdr:row>69</xdr:row>
      <xdr:rowOff>124886</xdr:rowOff>
    </xdr:from>
    <xdr:to>
      <xdr:col>5</xdr:col>
      <xdr:colOff>865129</xdr:colOff>
      <xdr:row>70</xdr:row>
      <xdr:rowOff>123422</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9" name="Ink 28">
              <a:extLst>
                <a:ext uri="{FF2B5EF4-FFF2-40B4-BE49-F238E27FC236}">
                  <a16:creationId xmlns:a16="http://schemas.microsoft.com/office/drawing/2014/main" id="{527950E3-FA78-78AA-CB35-0DFFC91EB496}"/>
                </a:ext>
              </a:extLst>
            </xdr14:cNvPr>
            <xdr14:cNvContentPartPr/>
          </xdr14:nvContentPartPr>
          <xdr14:nvPr macro=""/>
          <xdr14:xfrm>
            <a:off x="4925841" y="12793136"/>
            <a:ext cx="1284444" cy="189036"/>
          </xdr14:xfrm>
        </xdr:contentPart>
      </mc:Choice>
      <mc:Fallback>
        <xdr:pic>
          <xdr:nvPicPr>
            <xdr:cNvPr id="29" name="Ink 28">
              <a:extLst>
                <a:ext uri="{FF2B5EF4-FFF2-40B4-BE49-F238E27FC236}">
                  <a16:creationId xmlns:a16="http://schemas.microsoft.com/office/drawing/2014/main" id="{527950E3-FA78-78AA-CB35-0DFFC91EB496}"/>
                </a:ext>
              </a:extLst>
            </xdr:cNvPr>
            <xdr:cNvPicPr/>
          </xdr:nvPicPr>
          <xdr:blipFill>
            <a:blip xmlns:r="http://schemas.openxmlformats.org/officeDocument/2006/relationships" r:embed="rId16"/>
            <a:stretch>
              <a:fillRect/>
            </a:stretch>
          </xdr:blipFill>
          <xdr:spPr>
            <a:xfrm>
              <a:off x="4919915" y="12787026"/>
              <a:ext cx="1296295" cy="201255"/>
            </a:xfrm>
            <a:prstGeom prst="rect">
              <a:avLst/>
            </a:prstGeom>
          </xdr:spPr>
        </xdr:pic>
      </mc:Fallback>
    </mc:AlternateContent>
    <xdr:clientData/>
  </xdr:twoCellAnchor>
  <xdr:twoCellAnchor editAs="oneCell">
    <xdr:from>
      <xdr:col>8</xdr:col>
      <xdr:colOff>73578</xdr:colOff>
      <xdr:row>69</xdr:row>
      <xdr:rowOff>135360</xdr:rowOff>
    </xdr:from>
    <xdr:to>
      <xdr:col>11</xdr:col>
      <xdr:colOff>286572</xdr:colOff>
      <xdr:row>70</xdr:row>
      <xdr:rowOff>170940</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31" name="Ink 30">
              <a:extLst>
                <a:ext uri="{FF2B5EF4-FFF2-40B4-BE49-F238E27FC236}">
                  <a16:creationId xmlns:a16="http://schemas.microsoft.com/office/drawing/2014/main" id="{5C6F461E-2D76-DEFC-63A5-F62E222FC01E}"/>
                </a:ext>
              </a:extLst>
            </xdr14:cNvPr>
            <xdr14:cNvContentPartPr/>
          </xdr14:nvContentPartPr>
          <xdr14:nvPr macro=""/>
          <xdr14:xfrm>
            <a:off x="7547040" y="12803610"/>
            <a:ext cx="1249920" cy="226080"/>
          </xdr14:xfrm>
        </xdr:contentPart>
      </mc:Choice>
      <mc:Fallback>
        <xdr:pic>
          <xdr:nvPicPr>
            <xdr:cNvPr id="31" name="Ink 30">
              <a:extLst>
                <a:ext uri="{FF2B5EF4-FFF2-40B4-BE49-F238E27FC236}">
                  <a16:creationId xmlns:a16="http://schemas.microsoft.com/office/drawing/2014/main" id="{5C6F461E-2D76-DEFC-63A5-F62E222FC01E}"/>
                </a:ext>
              </a:extLst>
            </xdr:cNvPr>
            <xdr:cNvPicPr/>
          </xdr:nvPicPr>
          <xdr:blipFill>
            <a:blip xmlns:r="http://schemas.openxmlformats.org/officeDocument/2006/relationships" r:embed="rId18"/>
            <a:stretch>
              <a:fillRect/>
            </a:stretch>
          </xdr:blipFill>
          <xdr:spPr>
            <a:xfrm>
              <a:off x="7541185" y="12797490"/>
              <a:ext cx="1261630" cy="238320"/>
            </a:xfrm>
            <a:prstGeom prst="rect">
              <a:avLst/>
            </a:prstGeom>
          </xdr:spPr>
        </xdr:pic>
      </mc:Fallback>
    </mc:AlternateContent>
    <xdr:clientData/>
  </xdr:twoCellAnchor>
  <xdr:twoCellAnchor editAs="oneCell">
    <xdr:from>
      <xdr:col>3</xdr:col>
      <xdr:colOff>432775</xdr:colOff>
      <xdr:row>86</xdr:row>
      <xdr:rowOff>85908</xdr:rowOff>
    </xdr:from>
    <xdr:to>
      <xdr:col>4</xdr:col>
      <xdr:colOff>354270</xdr:colOff>
      <xdr:row>87</xdr:row>
      <xdr:rowOff>27888</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32" name="Ink 31">
              <a:extLst>
                <a:ext uri="{FF2B5EF4-FFF2-40B4-BE49-F238E27FC236}">
                  <a16:creationId xmlns:a16="http://schemas.microsoft.com/office/drawing/2014/main" id="{5FCF2514-8240-2673-5BF9-9FDEF7F421F9}"/>
                </a:ext>
              </a:extLst>
            </xdr14:cNvPr>
            <xdr14:cNvContentPartPr/>
          </xdr14:nvContentPartPr>
          <xdr14:nvPr macro=""/>
          <xdr14:xfrm>
            <a:off x="3422160" y="15897408"/>
            <a:ext cx="421560" cy="132480"/>
          </xdr14:xfrm>
        </xdr:contentPart>
      </mc:Choice>
      <mc:Fallback>
        <xdr:pic>
          <xdr:nvPicPr>
            <xdr:cNvPr id="32" name="Ink 31">
              <a:extLst>
                <a:ext uri="{FF2B5EF4-FFF2-40B4-BE49-F238E27FC236}">
                  <a16:creationId xmlns:a16="http://schemas.microsoft.com/office/drawing/2014/main" id="{5FCF2514-8240-2673-5BF9-9FDEF7F421F9}"/>
                </a:ext>
              </a:extLst>
            </xdr:cNvPr>
            <xdr:cNvPicPr/>
          </xdr:nvPicPr>
          <xdr:blipFill>
            <a:blip xmlns:r="http://schemas.openxmlformats.org/officeDocument/2006/relationships" r:embed="rId20"/>
            <a:stretch>
              <a:fillRect/>
            </a:stretch>
          </xdr:blipFill>
          <xdr:spPr>
            <a:xfrm>
              <a:off x="3416242" y="15891288"/>
              <a:ext cx="433396" cy="144720"/>
            </a:xfrm>
            <a:prstGeom prst="rect">
              <a:avLst/>
            </a:prstGeom>
          </xdr:spPr>
        </xdr:pic>
      </mc:Fallback>
    </mc:AlternateContent>
    <xdr:clientData/>
  </xdr:twoCellAnchor>
  <xdr:twoCellAnchor editAs="oneCell">
    <xdr:from>
      <xdr:col>7</xdr:col>
      <xdr:colOff>591511</xdr:colOff>
      <xdr:row>86</xdr:row>
      <xdr:rowOff>173748</xdr:rowOff>
    </xdr:from>
    <xdr:to>
      <xdr:col>10</xdr:col>
      <xdr:colOff>552061</xdr:colOff>
      <xdr:row>88</xdr:row>
      <xdr:rowOff>190270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35" name="Ink 34">
              <a:extLst>
                <a:ext uri="{FF2B5EF4-FFF2-40B4-BE49-F238E27FC236}">
                  <a16:creationId xmlns:a16="http://schemas.microsoft.com/office/drawing/2014/main" id="{E98C03EB-FD09-C51B-7253-D79EFE7CBF71}"/>
                </a:ext>
              </a:extLst>
            </xdr14:cNvPr>
            <xdr14:cNvContentPartPr/>
          </xdr14:nvContentPartPr>
          <xdr14:nvPr macro=""/>
          <xdr14:xfrm>
            <a:off x="5852242" y="15985248"/>
            <a:ext cx="939960" cy="392760"/>
          </xdr14:xfrm>
        </xdr:contentPart>
      </mc:Choice>
      <mc:Fallback>
        <xdr:pic>
          <xdr:nvPicPr>
            <xdr:cNvPr id="35" name="Ink 34">
              <a:extLst>
                <a:ext uri="{FF2B5EF4-FFF2-40B4-BE49-F238E27FC236}">
                  <a16:creationId xmlns:a16="http://schemas.microsoft.com/office/drawing/2014/main" id="{E98C03EB-FD09-C51B-7253-D79EFE7CBF71}"/>
                </a:ext>
              </a:extLst>
            </xdr:cNvPr>
            <xdr:cNvPicPr/>
          </xdr:nvPicPr>
          <xdr:blipFill>
            <a:blip xmlns:r="http://schemas.openxmlformats.org/officeDocument/2006/relationships" r:embed="rId22"/>
            <a:stretch>
              <a:fillRect/>
            </a:stretch>
          </xdr:blipFill>
          <xdr:spPr>
            <a:xfrm>
              <a:off x="5846488" y="15979206"/>
              <a:ext cx="951468" cy="404845"/>
            </a:xfrm>
            <a:prstGeom prst="rect">
              <a:avLst/>
            </a:prstGeom>
          </xdr:spPr>
        </xdr:pic>
      </mc:Fallback>
    </mc:AlternateContent>
    <xdr:clientData/>
  </xdr:twoCellAnchor>
  <xdr:twoCellAnchor editAs="oneCell">
    <xdr:from>
      <xdr:col>10</xdr:col>
      <xdr:colOff>217232</xdr:colOff>
      <xdr:row>86</xdr:row>
      <xdr:rowOff>145308</xdr:rowOff>
    </xdr:from>
    <xdr:to>
      <xdr:col>12</xdr:col>
      <xdr:colOff>106606</xdr:colOff>
      <xdr:row>89</xdr:row>
      <xdr:rowOff>49368</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36" name="Ink 35">
              <a:extLst>
                <a:ext uri="{FF2B5EF4-FFF2-40B4-BE49-F238E27FC236}">
                  <a16:creationId xmlns:a16="http://schemas.microsoft.com/office/drawing/2014/main" id="{92D83EFF-2D6E-6F3B-5B08-219350D512DF}"/>
                </a:ext>
              </a:extLst>
            </xdr14:cNvPr>
            <xdr14:cNvContentPartPr/>
          </xdr14:nvContentPartPr>
          <xdr14:nvPr macro=""/>
          <xdr14:xfrm>
            <a:off x="7295040" y="15956808"/>
            <a:ext cx="875520" cy="475560"/>
          </xdr14:xfrm>
        </xdr:contentPart>
      </mc:Choice>
      <mc:Fallback>
        <xdr:pic>
          <xdr:nvPicPr>
            <xdr:cNvPr id="36" name="Ink 35">
              <a:extLst>
                <a:ext uri="{FF2B5EF4-FFF2-40B4-BE49-F238E27FC236}">
                  <a16:creationId xmlns:a16="http://schemas.microsoft.com/office/drawing/2014/main" id="{92D83EFF-2D6E-6F3B-5B08-219350D512DF}"/>
                </a:ext>
              </a:extLst>
            </xdr:cNvPr>
            <xdr:cNvPicPr/>
          </xdr:nvPicPr>
          <xdr:blipFill>
            <a:blip xmlns:r="http://schemas.openxmlformats.org/officeDocument/2006/relationships" r:embed="rId24"/>
            <a:stretch>
              <a:fillRect/>
            </a:stretch>
          </xdr:blipFill>
          <xdr:spPr>
            <a:xfrm>
              <a:off x="7289298" y="15950627"/>
              <a:ext cx="887004" cy="487922"/>
            </a:xfrm>
            <a:prstGeom prst="rect">
              <a:avLst/>
            </a:prstGeom>
          </xdr:spPr>
        </xdr:pic>
      </mc:Fallback>
    </mc:AlternateContent>
    <xdr:clientData/>
  </xdr:twoCellAnchor>
  <xdr:twoCellAnchor editAs="oneCell">
    <xdr:from>
      <xdr:col>2</xdr:col>
      <xdr:colOff>386972</xdr:colOff>
      <xdr:row>88</xdr:row>
      <xdr:rowOff>94788</xdr:rowOff>
    </xdr:from>
    <xdr:to>
      <xdr:col>3</xdr:col>
      <xdr:colOff>362495</xdr:colOff>
      <xdr:row>90</xdr:row>
      <xdr:rowOff>58390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37" name="Ink 36">
              <a:extLst>
                <a:ext uri="{FF2B5EF4-FFF2-40B4-BE49-F238E27FC236}">
                  <a16:creationId xmlns:a16="http://schemas.microsoft.com/office/drawing/2014/main" id="{CEE6107E-2015-40B3-30E6-C0B6DBEAD097}"/>
                </a:ext>
              </a:extLst>
            </xdr14:cNvPr>
            <xdr14:cNvContentPartPr/>
          </xdr14:nvContentPartPr>
          <xdr14:nvPr macro=""/>
          <xdr14:xfrm>
            <a:off x="2321280" y="16287288"/>
            <a:ext cx="1212480" cy="339840"/>
          </xdr14:xfrm>
        </xdr:contentPart>
      </mc:Choice>
      <mc:Fallback>
        <xdr:pic>
          <xdr:nvPicPr>
            <xdr:cNvPr id="37" name="Ink 36">
              <a:extLst>
                <a:ext uri="{FF2B5EF4-FFF2-40B4-BE49-F238E27FC236}">
                  <a16:creationId xmlns:a16="http://schemas.microsoft.com/office/drawing/2014/main" id="{CEE6107E-2015-40B3-30E6-C0B6DBEAD097}"/>
                </a:ext>
              </a:extLst>
            </xdr:cNvPr>
            <xdr:cNvPicPr/>
          </xdr:nvPicPr>
          <xdr:blipFill>
            <a:blip xmlns:r="http://schemas.openxmlformats.org/officeDocument/2006/relationships" r:embed="rId26"/>
            <a:stretch>
              <a:fillRect/>
            </a:stretch>
          </xdr:blipFill>
          <xdr:spPr>
            <a:xfrm>
              <a:off x="2315724" y="16281257"/>
              <a:ext cx="1223592" cy="351901"/>
            </a:xfrm>
            <a:prstGeom prst="rect">
              <a:avLst/>
            </a:prstGeom>
          </xdr:spPr>
        </xdr:pic>
      </mc:Fallback>
    </mc:AlternateContent>
    <xdr:clientData/>
  </xdr:twoCellAnchor>
  <xdr:twoCellAnchor editAs="oneCell">
    <xdr:from>
      <xdr:col>6</xdr:col>
      <xdr:colOff>637917</xdr:colOff>
      <xdr:row>88</xdr:row>
      <xdr:rowOff>125748</xdr:rowOff>
    </xdr:from>
    <xdr:to>
      <xdr:col>13</xdr:col>
      <xdr:colOff>334689</xdr:colOff>
      <xdr:row>90</xdr:row>
      <xdr:rowOff>145150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40" name="Ink 39">
              <a:extLst>
                <a:ext uri="{FF2B5EF4-FFF2-40B4-BE49-F238E27FC236}">
                  <a16:creationId xmlns:a16="http://schemas.microsoft.com/office/drawing/2014/main" id="{751F0EEB-27AB-C982-E320-6997223389A3}"/>
                </a:ext>
              </a:extLst>
            </xdr14:cNvPr>
            <xdr14:cNvContentPartPr/>
          </xdr14:nvContentPartPr>
          <xdr14:nvPr macro=""/>
          <xdr14:xfrm>
            <a:off x="5173282" y="16318248"/>
            <a:ext cx="3140918" cy="400402"/>
          </xdr14:xfrm>
        </xdr:contentPart>
      </mc:Choice>
      <mc:Fallback>
        <xdr:pic>
          <xdr:nvPicPr>
            <xdr:cNvPr id="40" name="Ink 39">
              <a:extLst>
                <a:ext uri="{FF2B5EF4-FFF2-40B4-BE49-F238E27FC236}">
                  <a16:creationId xmlns:a16="http://schemas.microsoft.com/office/drawing/2014/main" id="{751F0EEB-27AB-C982-E320-6997223389A3}"/>
                </a:ext>
              </a:extLst>
            </xdr:cNvPr>
            <xdr:cNvPicPr/>
          </xdr:nvPicPr>
          <xdr:blipFill>
            <a:blip xmlns:r="http://schemas.openxmlformats.org/officeDocument/2006/relationships" r:embed="rId28"/>
            <a:stretch>
              <a:fillRect/>
            </a:stretch>
          </xdr:blipFill>
          <xdr:spPr>
            <a:xfrm>
              <a:off x="5167381" y="16312132"/>
              <a:ext cx="3152721" cy="412634"/>
            </a:xfrm>
            <a:prstGeom prst="rect">
              <a:avLst/>
            </a:prstGeom>
          </xdr:spPr>
        </xdr:pic>
      </mc:Fallback>
    </mc:AlternateContent>
    <xdr:clientData/>
  </xdr:twoCellAnchor>
  <xdr:twoCellAnchor editAs="oneCell">
    <xdr:from>
      <xdr:col>1</xdr:col>
      <xdr:colOff>210313</xdr:colOff>
      <xdr:row>93</xdr:row>
      <xdr:rowOff>170808</xdr:rowOff>
    </xdr:from>
    <xdr:to>
      <xdr:col>4</xdr:col>
      <xdr:colOff>1304792</xdr:colOff>
      <xdr:row>96</xdr:row>
      <xdr:rowOff>38844</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53" name="Ink 52">
              <a:extLst>
                <a:ext uri="{FF2B5EF4-FFF2-40B4-BE49-F238E27FC236}">
                  <a16:creationId xmlns:a16="http://schemas.microsoft.com/office/drawing/2014/main" id="{AC9BD29A-50AB-A272-CBB4-E9C2C231CAA8}"/>
                </a:ext>
              </a:extLst>
            </xdr14:cNvPr>
            <xdr14:cNvContentPartPr/>
          </xdr14:nvContentPartPr>
          <xdr14:nvPr macro=""/>
          <xdr14:xfrm>
            <a:off x="855082" y="17315808"/>
            <a:ext cx="4125240" cy="424882"/>
          </xdr14:xfrm>
        </xdr:contentPart>
      </mc:Choice>
      <mc:Fallback>
        <xdr:pic>
          <xdr:nvPicPr>
            <xdr:cNvPr id="53" name="Ink 52">
              <a:extLst>
                <a:ext uri="{FF2B5EF4-FFF2-40B4-BE49-F238E27FC236}">
                  <a16:creationId xmlns:a16="http://schemas.microsoft.com/office/drawing/2014/main" id="{AC9BD29A-50AB-A272-CBB4-E9C2C231CAA8}"/>
                </a:ext>
              </a:extLst>
            </xdr:cNvPr>
            <xdr:cNvPicPr/>
          </xdr:nvPicPr>
          <xdr:blipFill>
            <a:blip xmlns:r="http://schemas.openxmlformats.org/officeDocument/2006/relationships" r:embed="rId30"/>
            <a:stretch>
              <a:fillRect/>
            </a:stretch>
          </xdr:blipFill>
          <xdr:spPr>
            <a:xfrm>
              <a:off x="849321" y="17309661"/>
              <a:ext cx="4136762" cy="437176"/>
            </a:xfrm>
            <a:prstGeom prst="rect">
              <a:avLst/>
            </a:prstGeom>
          </xdr:spPr>
        </xdr:pic>
      </mc:Fallback>
    </mc:AlternateContent>
    <xdr:clientData/>
  </xdr:twoCellAnchor>
  <xdr:twoCellAnchor editAs="oneCell">
    <xdr:from>
      <xdr:col>2</xdr:col>
      <xdr:colOff>343412</xdr:colOff>
      <xdr:row>93</xdr:row>
      <xdr:rowOff>36168</xdr:rowOff>
    </xdr:from>
    <xdr:to>
      <xdr:col>5</xdr:col>
      <xdr:colOff>74059</xdr:colOff>
      <xdr:row>97</xdr:row>
      <xdr:rowOff>20191</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54" name="Ink 53">
              <a:extLst>
                <a:ext uri="{FF2B5EF4-FFF2-40B4-BE49-F238E27FC236}">
                  <a16:creationId xmlns:a16="http://schemas.microsoft.com/office/drawing/2014/main" id="{51D695F6-DCC9-9E87-EB70-08CEF804AA02}"/>
                </a:ext>
              </a:extLst>
            </xdr14:cNvPr>
            <xdr14:cNvContentPartPr/>
          </xdr14:nvContentPartPr>
          <xdr14:nvPr macro=""/>
          <xdr14:xfrm>
            <a:off x="2277720" y="17181168"/>
            <a:ext cx="2774160" cy="719280"/>
          </xdr14:xfrm>
        </xdr:contentPart>
      </mc:Choice>
      <mc:Fallback>
        <xdr:pic>
          <xdr:nvPicPr>
            <xdr:cNvPr id="54" name="Ink 53">
              <a:extLst>
                <a:ext uri="{FF2B5EF4-FFF2-40B4-BE49-F238E27FC236}">
                  <a16:creationId xmlns:a16="http://schemas.microsoft.com/office/drawing/2014/main" id="{51D695F6-DCC9-9E87-EB70-08CEF804AA02}"/>
                </a:ext>
              </a:extLst>
            </xdr:cNvPr>
            <xdr:cNvPicPr/>
          </xdr:nvPicPr>
          <xdr:blipFill>
            <a:blip xmlns:r="http://schemas.openxmlformats.org/officeDocument/2006/relationships" r:embed="rId32"/>
            <a:stretch>
              <a:fillRect/>
            </a:stretch>
          </xdr:blipFill>
          <xdr:spPr>
            <a:xfrm>
              <a:off x="2272010" y="17175066"/>
              <a:ext cx="2785579" cy="731483"/>
            </a:xfrm>
            <a:prstGeom prst="rect">
              <a:avLst/>
            </a:prstGeom>
          </xdr:spPr>
        </xdr:pic>
      </mc:Fallback>
    </mc:AlternateContent>
    <xdr:clientData/>
  </xdr:twoCellAnchor>
  <xdr:twoCellAnchor editAs="oneCell">
    <xdr:from>
      <xdr:col>7</xdr:col>
      <xdr:colOff>124591</xdr:colOff>
      <xdr:row>93</xdr:row>
      <xdr:rowOff>152088</xdr:rowOff>
    </xdr:from>
    <xdr:to>
      <xdr:col>14</xdr:col>
      <xdr:colOff>569919</xdr:colOff>
      <xdr:row>96</xdr:row>
      <xdr:rowOff>66286</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65" name="Ink 64">
              <a:extLst>
                <a:ext uri="{FF2B5EF4-FFF2-40B4-BE49-F238E27FC236}">
                  <a16:creationId xmlns:a16="http://schemas.microsoft.com/office/drawing/2014/main" id="{9E981647-86C3-D2A9-F4DA-9D4C86DB8A54}"/>
                </a:ext>
              </a:extLst>
            </xdr14:cNvPr>
            <xdr14:cNvContentPartPr/>
          </xdr14:nvContentPartPr>
          <xdr14:nvPr macro=""/>
          <xdr14:xfrm>
            <a:off x="5385322" y="17297088"/>
            <a:ext cx="3642840" cy="466282"/>
          </xdr14:xfrm>
        </xdr:contentPart>
      </mc:Choice>
      <mc:Fallback>
        <xdr:pic>
          <xdr:nvPicPr>
            <xdr:cNvPr id="65" name="Ink 64">
              <a:extLst>
                <a:ext uri="{FF2B5EF4-FFF2-40B4-BE49-F238E27FC236}">
                  <a16:creationId xmlns:a16="http://schemas.microsoft.com/office/drawing/2014/main" id="{9E981647-86C3-D2A9-F4DA-9D4C86DB8A54}"/>
                </a:ext>
              </a:extLst>
            </xdr:cNvPr>
            <xdr:cNvPicPr/>
          </xdr:nvPicPr>
          <xdr:blipFill>
            <a:blip xmlns:r="http://schemas.openxmlformats.org/officeDocument/2006/relationships" r:embed="rId34"/>
            <a:stretch>
              <a:fillRect/>
            </a:stretch>
          </xdr:blipFill>
          <xdr:spPr>
            <a:xfrm>
              <a:off x="5379347" y="17291009"/>
              <a:ext cx="3654791" cy="478440"/>
            </a:xfrm>
            <a:prstGeom prst="rect">
              <a:avLst/>
            </a:prstGeom>
          </xdr:spPr>
        </xdr:pic>
      </mc:Fallback>
    </mc:AlternateContent>
    <xdr:clientData/>
  </xdr:twoCellAnchor>
  <xdr:twoCellAnchor editAs="oneCell">
    <xdr:from>
      <xdr:col>1</xdr:col>
      <xdr:colOff>190873</xdr:colOff>
      <xdr:row>97</xdr:row>
      <xdr:rowOff>49711</xdr:rowOff>
    </xdr:from>
    <xdr:to>
      <xdr:col>3</xdr:col>
      <xdr:colOff>37245</xdr:colOff>
      <xdr:row>98</xdr:row>
      <xdr:rowOff>159856</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79" name="Ink 78">
              <a:extLst>
                <a:ext uri="{FF2B5EF4-FFF2-40B4-BE49-F238E27FC236}">
                  <a16:creationId xmlns:a16="http://schemas.microsoft.com/office/drawing/2014/main" id="{0E847F0E-1644-0EF6-6A9F-1128C9894EAF}"/>
                </a:ext>
              </a:extLst>
            </xdr14:cNvPr>
            <xdr14:cNvContentPartPr/>
          </xdr14:nvContentPartPr>
          <xdr14:nvPr macro=""/>
          <xdr14:xfrm>
            <a:off x="835642" y="17934730"/>
            <a:ext cx="2404080" cy="293318"/>
          </xdr14:xfrm>
        </xdr:contentPart>
      </mc:Choice>
      <mc:Fallback>
        <xdr:pic>
          <xdr:nvPicPr>
            <xdr:cNvPr id="79" name="Ink 78">
              <a:extLst>
                <a:ext uri="{FF2B5EF4-FFF2-40B4-BE49-F238E27FC236}">
                  <a16:creationId xmlns:a16="http://schemas.microsoft.com/office/drawing/2014/main" id="{0E847F0E-1644-0EF6-6A9F-1128C9894EAF}"/>
                </a:ext>
              </a:extLst>
            </xdr:cNvPr>
            <xdr:cNvPicPr/>
          </xdr:nvPicPr>
          <xdr:blipFill>
            <a:blip xmlns:r="http://schemas.openxmlformats.org/officeDocument/2006/relationships" r:embed="rId36"/>
            <a:stretch>
              <a:fillRect/>
            </a:stretch>
          </xdr:blipFill>
          <xdr:spPr>
            <a:xfrm>
              <a:off x="830022" y="17928597"/>
              <a:ext cx="2415320" cy="305585"/>
            </a:xfrm>
            <a:prstGeom prst="rect">
              <a:avLst/>
            </a:prstGeom>
          </xdr:spPr>
        </xdr:pic>
      </mc:Fallback>
    </mc:AlternateContent>
    <xdr:clientData/>
  </xdr:twoCellAnchor>
  <xdr:twoCellAnchor editAs="oneCell">
    <xdr:from>
      <xdr:col>1</xdr:col>
      <xdr:colOff>94753</xdr:colOff>
      <xdr:row>99</xdr:row>
      <xdr:rowOff>123645</xdr:rowOff>
    </xdr:from>
    <xdr:to>
      <xdr:col>3</xdr:col>
      <xdr:colOff>248205</xdr:colOff>
      <xdr:row>101</xdr:row>
      <xdr:rowOff>2098</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90" name="Ink 89">
              <a:extLst>
                <a:ext uri="{FF2B5EF4-FFF2-40B4-BE49-F238E27FC236}">
                  <a16:creationId xmlns:a16="http://schemas.microsoft.com/office/drawing/2014/main" id="{4FF802F6-D8B9-FB72-EE5F-DF66C71BCE5E}"/>
                </a:ext>
              </a:extLst>
            </xdr14:cNvPr>
            <xdr14:cNvContentPartPr/>
          </xdr14:nvContentPartPr>
          <xdr14:nvPr macro=""/>
          <xdr14:xfrm>
            <a:off x="739522" y="18375010"/>
            <a:ext cx="2706398" cy="244800"/>
          </xdr14:xfrm>
        </xdr:contentPart>
      </mc:Choice>
      <mc:Fallback>
        <xdr:pic>
          <xdr:nvPicPr>
            <xdr:cNvPr id="90" name="Ink 89">
              <a:extLst>
                <a:ext uri="{FF2B5EF4-FFF2-40B4-BE49-F238E27FC236}">
                  <a16:creationId xmlns:a16="http://schemas.microsoft.com/office/drawing/2014/main" id="{4FF802F6-D8B9-FB72-EE5F-DF66C71BCE5E}"/>
                </a:ext>
              </a:extLst>
            </xdr:cNvPr>
            <xdr:cNvPicPr/>
          </xdr:nvPicPr>
          <xdr:blipFill>
            <a:blip xmlns:r="http://schemas.openxmlformats.org/officeDocument/2006/relationships" r:embed="rId38"/>
            <a:stretch>
              <a:fillRect/>
            </a:stretch>
          </xdr:blipFill>
          <xdr:spPr>
            <a:xfrm>
              <a:off x="733859" y="18368845"/>
              <a:ext cx="2717723" cy="257131"/>
            </a:xfrm>
            <a:prstGeom prst="rect">
              <a:avLst/>
            </a:prstGeom>
          </xdr:spPr>
        </xdr:pic>
      </mc:Fallback>
    </mc:AlternateContent>
    <xdr:clientData/>
  </xdr:twoCellAnchor>
  <xdr:twoCellAnchor editAs="oneCell">
    <xdr:from>
      <xdr:col>1</xdr:col>
      <xdr:colOff>85033</xdr:colOff>
      <xdr:row>101</xdr:row>
      <xdr:rowOff>173458</xdr:rowOff>
    </xdr:from>
    <xdr:to>
      <xdr:col>2</xdr:col>
      <xdr:colOff>439804</xdr:colOff>
      <xdr:row>103</xdr:row>
      <xdr:rowOff>16992</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99" name="Ink 98">
              <a:extLst>
                <a:ext uri="{FF2B5EF4-FFF2-40B4-BE49-F238E27FC236}">
                  <a16:creationId xmlns:a16="http://schemas.microsoft.com/office/drawing/2014/main" id="{0874490A-EFA7-01E8-AE02-F75CAEFA0C6C}"/>
                </a:ext>
              </a:extLst>
            </xdr14:cNvPr>
            <xdr14:cNvContentPartPr/>
          </xdr14:nvContentPartPr>
          <xdr14:nvPr macro=""/>
          <xdr14:xfrm>
            <a:off x="729802" y="18791170"/>
            <a:ext cx="1665998" cy="209880"/>
          </xdr14:xfrm>
        </xdr:contentPart>
      </mc:Choice>
      <mc:Fallback>
        <xdr:pic>
          <xdr:nvPicPr>
            <xdr:cNvPr id="99" name="Ink 98">
              <a:extLst>
                <a:ext uri="{FF2B5EF4-FFF2-40B4-BE49-F238E27FC236}">
                  <a16:creationId xmlns:a16="http://schemas.microsoft.com/office/drawing/2014/main" id="{0874490A-EFA7-01E8-AE02-F75CAEFA0C6C}"/>
                </a:ext>
              </a:extLst>
            </xdr:cNvPr>
            <xdr:cNvPicPr/>
          </xdr:nvPicPr>
          <xdr:blipFill>
            <a:blip xmlns:r="http://schemas.openxmlformats.org/officeDocument/2006/relationships" r:embed="rId40"/>
            <a:stretch>
              <a:fillRect/>
            </a:stretch>
          </xdr:blipFill>
          <xdr:spPr>
            <a:xfrm>
              <a:off x="723983" y="18784997"/>
              <a:ext cx="1677636" cy="222226"/>
            </a:xfrm>
            <a:prstGeom prst="rect">
              <a:avLst/>
            </a:prstGeom>
          </xdr:spPr>
        </xdr:pic>
      </mc:Fallback>
    </mc:AlternateContent>
    <xdr:clientData/>
  </xdr:twoCellAnchor>
  <xdr:twoCellAnchor editAs="oneCell">
    <xdr:from>
      <xdr:col>5</xdr:col>
      <xdr:colOff>180732</xdr:colOff>
      <xdr:row>115</xdr:row>
      <xdr:rowOff>34533</xdr:rowOff>
    </xdr:from>
    <xdr:to>
      <xdr:col>5</xdr:col>
      <xdr:colOff>1087230</xdr:colOff>
      <xdr:row>116</xdr:row>
      <xdr:rowOff>170275</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103" name="Ink 102">
              <a:extLst>
                <a:ext uri="{FF2B5EF4-FFF2-40B4-BE49-F238E27FC236}">
                  <a16:creationId xmlns:a16="http://schemas.microsoft.com/office/drawing/2014/main" id="{C2169630-43AC-053A-FD74-A28A87797E1A}"/>
                </a:ext>
              </a:extLst>
            </xdr14:cNvPr>
            <xdr14:cNvContentPartPr/>
          </xdr14:nvContentPartPr>
          <xdr14:nvPr macro=""/>
          <xdr14:xfrm>
            <a:off x="4232520" y="21231321"/>
            <a:ext cx="863640" cy="321480"/>
          </xdr14:xfrm>
        </xdr:contentPart>
      </mc:Choice>
      <mc:Fallback>
        <xdr:pic>
          <xdr:nvPicPr>
            <xdr:cNvPr id="103" name="Ink 102">
              <a:extLst>
                <a:ext uri="{FF2B5EF4-FFF2-40B4-BE49-F238E27FC236}">
                  <a16:creationId xmlns:a16="http://schemas.microsoft.com/office/drawing/2014/main" id="{C2169630-43AC-053A-FD74-A28A87797E1A}"/>
                </a:ext>
              </a:extLst>
            </xdr:cNvPr>
            <xdr:cNvPicPr/>
          </xdr:nvPicPr>
          <xdr:blipFill>
            <a:blip xmlns:r="http://schemas.openxmlformats.org/officeDocument/2006/relationships" r:embed="rId42"/>
            <a:stretch>
              <a:fillRect/>
            </a:stretch>
          </xdr:blipFill>
          <xdr:spPr>
            <a:xfrm>
              <a:off x="4226692" y="21225201"/>
              <a:ext cx="875297" cy="333720"/>
            </a:xfrm>
            <a:prstGeom prst="rect">
              <a:avLst/>
            </a:prstGeom>
          </xdr:spPr>
        </xdr:pic>
      </mc:Fallback>
    </mc:AlternateContent>
    <xdr:clientData/>
  </xdr:twoCellAnchor>
  <xdr:twoCellAnchor editAs="oneCell">
    <xdr:from>
      <xdr:col>6</xdr:col>
      <xdr:colOff>562957</xdr:colOff>
      <xdr:row>115</xdr:row>
      <xdr:rowOff>27693</xdr:rowOff>
    </xdr:from>
    <xdr:to>
      <xdr:col>8</xdr:col>
      <xdr:colOff>228405</xdr:colOff>
      <xdr:row>116</xdr:row>
      <xdr:rowOff>131755</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06" name="Ink 105">
              <a:extLst>
                <a:ext uri="{FF2B5EF4-FFF2-40B4-BE49-F238E27FC236}">
                  <a16:creationId xmlns:a16="http://schemas.microsoft.com/office/drawing/2014/main" id="{A42BE665-F49C-85D1-F573-06901983C597}"/>
                </a:ext>
              </a:extLst>
            </xdr14:cNvPr>
            <xdr14:cNvContentPartPr/>
          </xdr14:nvContentPartPr>
          <xdr14:nvPr macro=""/>
          <xdr14:xfrm>
            <a:off x="5222880" y="21224481"/>
            <a:ext cx="905842" cy="294562"/>
          </xdr14:xfrm>
        </xdr:contentPart>
      </mc:Choice>
      <mc:Fallback>
        <xdr:pic>
          <xdr:nvPicPr>
            <xdr:cNvPr id="106" name="Ink 105">
              <a:extLst>
                <a:ext uri="{FF2B5EF4-FFF2-40B4-BE49-F238E27FC236}">
                  <a16:creationId xmlns:a16="http://schemas.microsoft.com/office/drawing/2014/main" id="{A42BE665-F49C-85D1-F573-06901983C597}"/>
                </a:ext>
              </a:extLst>
            </xdr:cNvPr>
            <xdr:cNvPicPr/>
          </xdr:nvPicPr>
          <xdr:blipFill>
            <a:blip xmlns:r="http://schemas.openxmlformats.org/officeDocument/2006/relationships" r:embed="rId44"/>
            <a:stretch>
              <a:fillRect/>
            </a:stretch>
          </xdr:blipFill>
          <xdr:spPr>
            <a:xfrm>
              <a:off x="5217198" y="21218367"/>
              <a:ext cx="917207" cy="306790"/>
            </a:xfrm>
            <a:prstGeom prst="rect">
              <a:avLst/>
            </a:prstGeom>
          </xdr:spPr>
        </xdr:pic>
      </mc:Fallback>
    </mc:AlternateContent>
    <xdr:clientData/>
  </xdr:twoCellAnchor>
  <xdr:twoCellAnchor editAs="oneCell">
    <xdr:from>
      <xdr:col>1</xdr:col>
      <xdr:colOff>150831</xdr:colOff>
      <xdr:row>116</xdr:row>
      <xdr:rowOff>92793</xdr:rowOff>
    </xdr:from>
    <xdr:to>
      <xdr:col>2</xdr:col>
      <xdr:colOff>751956</xdr:colOff>
      <xdr:row>118</xdr:row>
      <xdr:rowOff>38035</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07" name="Ink 106">
              <a:extLst>
                <a:ext uri="{FF2B5EF4-FFF2-40B4-BE49-F238E27FC236}">
                  <a16:creationId xmlns:a16="http://schemas.microsoft.com/office/drawing/2014/main" id="{55F5BB14-6A7E-EDD5-6CB1-91E9603E95F8}"/>
                </a:ext>
              </a:extLst>
            </xdr14:cNvPr>
            <xdr14:cNvContentPartPr/>
          </xdr14:nvContentPartPr>
          <xdr14:nvPr macro=""/>
          <xdr14:xfrm>
            <a:off x="795600" y="21480081"/>
            <a:ext cx="1931400" cy="321480"/>
          </xdr14:xfrm>
        </xdr:contentPart>
      </mc:Choice>
      <mc:Fallback>
        <xdr:pic>
          <xdr:nvPicPr>
            <xdr:cNvPr id="107" name="Ink 106">
              <a:extLst>
                <a:ext uri="{FF2B5EF4-FFF2-40B4-BE49-F238E27FC236}">
                  <a16:creationId xmlns:a16="http://schemas.microsoft.com/office/drawing/2014/main" id="{55F5BB14-6A7E-EDD5-6CB1-91E9603E95F8}"/>
                </a:ext>
              </a:extLst>
            </xdr:cNvPr>
            <xdr:cNvPicPr/>
          </xdr:nvPicPr>
          <xdr:blipFill>
            <a:blip xmlns:r="http://schemas.openxmlformats.org/officeDocument/2006/relationships" r:embed="rId46"/>
            <a:stretch>
              <a:fillRect/>
            </a:stretch>
          </xdr:blipFill>
          <xdr:spPr>
            <a:xfrm>
              <a:off x="789714" y="21473961"/>
              <a:ext cx="1943173" cy="333720"/>
            </a:xfrm>
            <a:prstGeom prst="rect">
              <a:avLst/>
            </a:prstGeom>
          </xdr:spPr>
        </xdr:pic>
      </mc:Fallback>
    </mc:AlternateContent>
    <xdr:clientData/>
  </xdr:twoCellAnchor>
  <xdr:twoCellAnchor editAs="oneCell">
    <xdr:from>
      <xdr:col>5</xdr:col>
      <xdr:colOff>550092</xdr:colOff>
      <xdr:row>116</xdr:row>
      <xdr:rowOff>109713</xdr:rowOff>
    </xdr:from>
    <xdr:to>
      <xdr:col>7</xdr:col>
      <xdr:colOff>152475</xdr:colOff>
      <xdr:row>118</xdr:row>
      <xdr:rowOff>39115</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108" name="Ink 107">
              <a:extLst>
                <a:ext uri="{FF2B5EF4-FFF2-40B4-BE49-F238E27FC236}">
                  <a16:creationId xmlns:a16="http://schemas.microsoft.com/office/drawing/2014/main" id="{11C84DE8-6ACA-7C84-5CED-08C48D63B2AC}"/>
                </a:ext>
              </a:extLst>
            </xdr14:cNvPr>
            <xdr14:cNvContentPartPr/>
          </xdr14:nvContentPartPr>
          <xdr14:nvPr macro=""/>
          <xdr14:xfrm>
            <a:off x="4601880" y="21497001"/>
            <a:ext cx="1489680" cy="305640"/>
          </xdr14:xfrm>
        </xdr:contentPart>
      </mc:Choice>
      <mc:Fallback>
        <xdr:pic>
          <xdr:nvPicPr>
            <xdr:cNvPr id="108" name="Ink 107">
              <a:extLst>
                <a:ext uri="{FF2B5EF4-FFF2-40B4-BE49-F238E27FC236}">
                  <a16:creationId xmlns:a16="http://schemas.microsoft.com/office/drawing/2014/main" id="{11C84DE8-6ACA-7C84-5CED-08C48D63B2AC}"/>
                </a:ext>
              </a:extLst>
            </xdr:cNvPr>
            <xdr:cNvPicPr/>
          </xdr:nvPicPr>
          <xdr:blipFill>
            <a:blip xmlns:r="http://schemas.openxmlformats.org/officeDocument/2006/relationships" r:embed="rId48"/>
            <a:stretch>
              <a:fillRect/>
            </a:stretch>
          </xdr:blipFill>
          <xdr:spPr>
            <a:xfrm>
              <a:off x="4596089" y="21490881"/>
              <a:ext cx="1501262" cy="317880"/>
            </a:xfrm>
            <a:prstGeom prst="rect">
              <a:avLst/>
            </a:prstGeom>
          </xdr:spPr>
        </xdr:pic>
      </mc:Fallback>
    </mc:AlternateContent>
    <xdr:clientData/>
  </xdr:twoCellAnchor>
  <xdr:twoCellAnchor editAs="oneCell">
    <xdr:from>
      <xdr:col>1</xdr:col>
      <xdr:colOff>344593</xdr:colOff>
      <xdr:row>124</xdr:row>
      <xdr:rowOff>151095</xdr:rowOff>
    </xdr:from>
    <xdr:to>
      <xdr:col>2</xdr:col>
      <xdr:colOff>477112</xdr:colOff>
      <xdr:row>127</xdr:row>
      <xdr:rowOff>112056</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33" name="Ink 132">
              <a:extLst>
                <a:ext uri="{FF2B5EF4-FFF2-40B4-BE49-F238E27FC236}">
                  <a16:creationId xmlns:a16="http://schemas.microsoft.com/office/drawing/2014/main" id="{A52C655E-01B5-8819-79C8-4F8B688DEA84}"/>
                </a:ext>
              </a:extLst>
            </xdr14:cNvPr>
            <xdr14:cNvContentPartPr/>
          </xdr14:nvContentPartPr>
          <xdr14:nvPr macro=""/>
          <xdr14:xfrm>
            <a:off x="989362" y="23040403"/>
            <a:ext cx="1477080" cy="510480"/>
          </xdr14:xfrm>
        </xdr:contentPart>
      </mc:Choice>
      <mc:Fallback>
        <xdr:pic>
          <xdr:nvPicPr>
            <xdr:cNvPr id="133" name="Ink 132">
              <a:extLst>
                <a:ext uri="{FF2B5EF4-FFF2-40B4-BE49-F238E27FC236}">
                  <a16:creationId xmlns:a16="http://schemas.microsoft.com/office/drawing/2014/main" id="{A52C655E-01B5-8819-79C8-4F8B688DEA84}"/>
                </a:ext>
              </a:extLst>
            </xdr:cNvPr>
            <xdr:cNvPicPr/>
          </xdr:nvPicPr>
          <xdr:blipFill>
            <a:blip xmlns:r="http://schemas.openxmlformats.org/officeDocument/2006/relationships" r:embed="rId50"/>
            <a:stretch>
              <a:fillRect/>
            </a:stretch>
          </xdr:blipFill>
          <xdr:spPr>
            <a:xfrm>
              <a:off x="983490" y="23034253"/>
              <a:ext cx="1488825" cy="522781"/>
            </a:xfrm>
            <a:prstGeom prst="rect">
              <a:avLst/>
            </a:prstGeom>
          </xdr:spPr>
        </xdr:pic>
      </mc:Fallback>
    </mc:AlternateContent>
    <xdr:clientData/>
  </xdr:twoCellAnchor>
  <xdr:twoCellAnchor editAs="oneCell">
    <xdr:from>
      <xdr:col>1</xdr:col>
      <xdr:colOff>306711</xdr:colOff>
      <xdr:row>120</xdr:row>
      <xdr:rowOff>151675</xdr:rowOff>
    </xdr:from>
    <xdr:to>
      <xdr:col>2</xdr:col>
      <xdr:colOff>287916</xdr:colOff>
      <xdr:row>124</xdr:row>
      <xdr:rowOff>56055</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134" name="Ink 133">
              <a:extLst>
                <a:ext uri="{FF2B5EF4-FFF2-40B4-BE49-F238E27FC236}">
                  <a16:creationId xmlns:a16="http://schemas.microsoft.com/office/drawing/2014/main" id="{5871FB02-151B-4D23-44D7-A5762E060EBB}"/>
                </a:ext>
              </a:extLst>
            </xdr14:cNvPr>
            <xdr14:cNvContentPartPr/>
          </xdr14:nvContentPartPr>
          <xdr14:nvPr macro=""/>
          <xdr14:xfrm>
            <a:off x="951480" y="22300963"/>
            <a:ext cx="1316242" cy="644400"/>
          </xdr14:xfrm>
        </xdr:contentPart>
      </mc:Choice>
      <mc:Fallback>
        <xdr:pic>
          <xdr:nvPicPr>
            <xdr:cNvPr id="134" name="Ink 133">
              <a:extLst>
                <a:ext uri="{FF2B5EF4-FFF2-40B4-BE49-F238E27FC236}">
                  <a16:creationId xmlns:a16="http://schemas.microsoft.com/office/drawing/2014/main" id="{5871FB02-151B-4D23-44D7-A5762E060EBB}"/>
                </a:ext>
              </a:extLst>
            </xdr:cNvPr>
            <xdr:cNvPicPr/>
          </xdr:nvPicPr>
          <xdr:blipFill>
            <a:blip xmlns:r="http://schemas.openxmlformats.org/officeDocument/2006/relationships" r:embed="rId52"/>
            <a:stretch>
              <a:fillRect/>
            </a:stretch>
          </xdr:blipFill>
          <xdr:spPr>
            <a:xfrm>
              <a:off x="945638" y="22294819"/>
              <a:ext cx="1327927" cy="656688"/>
            </a:xfrm>
            <a:prstGeom prst="rect">
              <a:avLst/>
            </a:prstGeom>
          </xdr:spPr>
        </xdr:pic>
      </mc:Fallback>
    </mc:AlternateContent>
    <xdr:clientData/>
  </xdr:twoCellAnchor>
  <xdr:twoCellAnchor editAs="oneCell">
    <xdr:from>
      <xdr:col>8</xdr:col>
      <xdr:colOff>47083</xdr:colOff>
      <xdr:row>120</xdr:row>
      <xdr:rowOff>160233</xdr:rowOff>
    </xdr:from>
    <xdr:to>
      <xdr:col>14</xdr:col>
      <xdr:colOff>85065</xdr:colOff>
      <xdr:row>123</xdr:row>
      <xdr:rowOff>77310</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42" name="Ink 141">
              <a:extLst>
                <a:ext uri="{FF2B5EF4-FFF2-40B4-BE49-F238E27FC236}">
                  <a16:creationId xmlns:a16="http://schemas.microsoft.com/office/drawing/2014/main" id="{7514F12D-EF09-E1CA-77C4-CCBFAD63DCAC}"/>
                </a:ext>
              </a:extLst>
            </xdr14:cNvPr>
            <xdr14:cNvContentPartPr/>
          </xdr14:nvContentPartPr>
          <xdr14:nvPr macro=""/>
          <xdr14:xfrm>
            <a:off x="6311602" y="22309521"/>
            <a:ext cx="2718720" cy="469162"/>
          </xdr14:xfrm>
        </xdr:contentPart>
      </mc:Choice>
      <mc:Fallback>
        <xdr:pic>
          <xdr:nvPicPr>
            <xdr:cNvPr id="142" name="Ink 141">
              <a:extLst>
                <a:ext uri="{FF2B5EF4-FFF2-40B4-BE49-F238E27FC236}">
                  <a16:creationId xmlns:a16="http://schemas.microsoft.com/office/drawing/2014/main" id="{7514F12D-EF09-E1CA-77C4-CCBFAD63DCAC}"/>
                </a:ext>
              </a:extLst>
            </xdr:cNvPr>
            <xdr:cNvPicPr/>
          </xdr:nvPicPr>
          <xdr:blipFill>
            <a:blip xmlns:r="http://schemas.openxmlformats.org/officeDocument/2006/relationships" r:embed="rId54"/>
            <a:stretch>
              <a:fillRect/>
            </a:stretch>
          </xdr:blipFill>
          <xdr:spPr>
            <a:xfrm>
              <a:off x="6305647" y="22303442"/>
              <a:ext cx="2730630" cy="481320"/>
            </a:xfrm>
            <a:prstGeom prst="rect">
              <a:avLst/>
            </a:prstGeom>
          </xdr:spPr>
        </xdr:pic>
      </mc:Fallback>
    </mc:AlternateContent>
    <xdr:clientData/>
  </xdr:twoCellAnchor>
  <xdr:twoCellAnchor editAs="oneCell">
    <xdr:from>
      <xdr:col>7</xdr:col>
      <xdr:colOff>219912</xdr:colOff>
      <xdr:row>125</xdr:row>
      <xdr:rowOff>29122</xdr:rowOff>
    </xdr:from>
    <xdr:to>
      <xdr:col>8</xdr:col>
      <xdr:colOff>237902</xdr:colOff>
      <xdr:row>126</xdr:row>
      <xdr:rowOff>29107</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149" name="Ink 148">
              <a:extLst>
                <a:ext uri="{FF2B5EF4-FFF2-40B4-BE49-F238E27FC236}">
                  <a16:creationId xmlns:a16="http://schemas.microsoft.com/office/drawing/2014/main" id="{6F3720DF-C7F0-A7C0-72EB-78992A677384}"/>
                </a:ext>
              </a:extLst>
            </xdr14:cNvPr>
            <xdr14:cNvContentPartPr/>
          </xdr14:nvContentPartPr>
          <xdr14:nvPr macro=""/>
          <xdr14:xfrm>
            <a:off x="5605200" y="23101603"/>
            <a:ext cx="530002" cy="183158"/>
          </xdr14:xfrm>
        </xdr:contentPart>
      </mc:Choice>
      <mc:Fallback>
        <xdr:pic>
          <xdr:nvPicPr>
            <xdr:cNvPr id="149" name="Ink 148">
              <a:extLst>
                <a:ext uri="{FF2B5EF4-FFF2-40B4-BE49-F238E27FC236}">
                  <a16:creationId xmlns:a16="http://schemas.microsoft.com/office/drawing/2014/main" id="{6F3720DF-C7F0-A7C0-72EB-78992A677384}"/>
                </a:ext>
              </a:extLst>
            </xdr:cNvPr>
            <xdr:cNvPicPr/>
          </xdr:nvPicPr>
          <xdr:blipFill>
            <a:blip xmlns:r="http://schemas.openxmlformats.org/officeDocument/2006/relationships" r:embed="rId56"/>
            <a:stretch>
              <a:fillRect/>
            </a:stretch>
          </xdr:blipFill>
          <xdr:spPr>
            <a:xfrm>
              <a:off x="5599284" y="23095462"/>
              <a:ext cx="541834" cy="195441"/>
            </a:xfrm>
            <a:prstGeom prst="rect">
              <a:avLst/>
            </a:prstGeom>
          </xdr:spPr>
        </xdr:pic>
      </mc:Fallback>
    </mc:AlternateContent>
    <xdr:clientData/>
  </xdr:twoCellAnchor>
  <xdr:twoCellAnchor editAs="oneCell">
    <xdr:from>
      <xdr:col>7</xdr:col>
      <xdr:colOff>286152</xdr:colOff>
      <xdr:row>122</xdr:row>
      <xdr:rowOff>150601</xdr:rowOff>
    </xdr:from>
    <xdr:to>
      <xdr:col>8</xdr:col>
      <xdr:colOff>96062</xdr:colOff>
      <xdr:row>123</xdr:row>
      <xdr:rowOff>163988</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150" name="Ink 149">
              <a:extLst>
                <a:ext uri="{FF2B5EF4-FFF2-40B4-BE49-F238E27FC236}">
                  <a16:creationId xmlns:a16="http://schemas.microsoft.com/office/drawing/2014/main" id="{7F93D61D-F76A-F968-E32D-1A948836099B}"/>
                </a:ext>
              </a:extLst>
            </xdr14:cNvPr>
            <xdr14:cNvContentPartPr/>
          </xdr14:nvContentPartPr>
          <xdr14:nvPr macro=""/>
          <xdr14:xfrm>
            <a:off x="5671440" y="22673563"/>
            <a:ext cx="321922" cy="196560"/>
          </xdr14:xfrm>
        </xdr:contentPart>
      </mc:Choice>
      <mc:Fallback>
        <xdr:pic>
          <xdr:nvPicPr>
            <xdr:cNvPr id="150" name="Ink 149">
              <a:extLst>
                <a:ext uri="{FF2B5EF4-FFF2-40B4-BE49-F238E27FC236}">
                  <a16:creationId xmlns:a16="http://schemas.microsoft.com/office/drawing/2014/main" id="{7F93D61D-F76A-F968-E32D-1A948836099B}"/>
                </a:ext>
              </a:extLst>
            </xdr:cNvPr>
            <xdr:cNvPicPr/>
          </xdr:nvPicPr>
          <xdr:blipFill>
            <a:blip xmlns:r="http://schemas.openxmlformats.org/officeDocument/2006/relationships" r:embed="rId58"/>
            <a:stretch>
              <a:fillRect/>
            </a:stretch>
          </xdr:blipFill>
          <xdr:spPr>
            <a:xfrm>
              <a:off x="5665649" y="22667420"/>
              <a:ext cx="333504" cy="208845"/>
            </a:xfrm>
            <a:prstGeom prst="rect">
              <a:avLst/>
            </a:prstGeom>
          </xdr:spPr>
        </xdr:pic>
      </mc:Fallback>
    </mc:AlternateContent>
    <xdr:clientData/>
  </xdr:twoCellAnchor>
  <xdr:twoCellAnchor editAs="oneCell">
    <xdr:from>
      <xdr:col>8</xdr:col>
      <xdr:colOff>389412</xdr:colOff>
      <xdr:row>132</xdr:row>
      <xdr:rowOff>7306</xdr:rowOff>
    </xdr:from>
    <xdr:to>
      <xdr:col>11</xdr:col>
      <xdr:colOff>334087</xdr:colOff>
      <xdr:row>136</xdr:row>
      <xdr:rowOff>38975</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169" name="Ink 168">
              <a:extLst>
                <a:ext uri="{FF2B5EF4-FFF2-40B4-BE49-F238E27FC236}">
                  <a16:creationId xmlns:a16="http://schemas.microsoft.com/office/drawing/2014/main" id="{1EB41D49-D5E8-8154-956F-D12A2E051D90}"/>
                </a:ext>
              </a:extLst>
            </xdr14:cNvPr>
            <xdr14:cNvContentPartPr/>
          </xdr14:nvContentPartPr>
          <xdr14:nvPr macro=""/>
          <xdr14:xfrm>
            <a:off x="7108200" y="24361998"/>
            <a:ext cx="1138762" cy="764362"/>
          </xdr14:xfrm>
        </xdr:contentPart>
      </mc:Choice>
      <mc:Fallback>
        <xdr:pic>
          <xdr:nvPicPr>
            <xdr:cNvPr id="169" name="Ink 168">
              <a:extLst>
                <a:ext uri="{FF2B5EF4-FFF2-40B4-BE49-F238E27FC236}">
                  <a16:creationId xmlns:a16="http://schemas.microsoft.com/office/drawing/2014/main" id="{1EB41D49-D5E8-8154-956F-D12A2E051D90}"/>
                </a:ext>
              </a:extLst>
            </xdr:cNvPr>
            <xdr:cNvPicPr/>
          </xdr:nvPicPr>
          <xdr:blipFill>
            <a:blip xmlns:r="http://schemas.openxmlformats.org/officeDocument/2006/relationships" r:embed="rId60"/>
            <a:stretch>
              <a:fillRect/>
            </a:stretch>
          </xdr:blipFill>
          <xdr:spPr>
            <a:xfrm>
              <a:off x="7102369" y="24355848"/>
              <a:ext cx="1150424" cy="776661"/>
            </a:xfrm>
            <a:prstGeom prst="rect">
              <a:avLst/>
            </a:prstGeom>
          </xdr:spPr>
        </xdr:pic>
      </mc:Fallback>
    </mc:AlternateContent>
    <xdr:clientData/>
  </xdr:twoCellAnchor>
  <xdr:twoCellAnchor editAs="oneCell">
    <xdr:from>
      <xdr:col>8</xdr:col>
      <xdr:colOff>354214</xdr:colOff>
      <xdr:row>136</xdr:row>
      <xdr:rowOff>145175</xdr:rowOff>
    </xdr:from>
    <xdr:to>
      <xdr:col>11</xdr:col>
      <xdr:colOff>296587</xdr:colOff>
      <xdr:row>138</xdr:row>
      <xdr:rowOff>159709</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180" name="Ink 179">
              <a:extLst>
                <a:ext uri="{FF2B5EF4-FFF2-40B4-BE49-F238E27FC236}">
                  <a16:creationId xmlns:a16="http://schemas.microsoft.com/office/drawing/2014/main" id="{7DA4CC0E-3E1E-C37E-C6FF-F9FF5EEC6D3E}"/>
                </a:ext>
              </a:extLst>
            </xdr14:cNvPr>
            <xdr14:cNvContentPartPr/>
          </xdr14:nvContentPartPr>
          <xdr14:nvPr macro=""/>
          <xdr14:xfrm>
            <a:off x="7073002" y="25232560"/>
            <a:ext cx="1098360" cy="380880"/>
          </xdr14:xfrm>
        </xdr:contentPart>
      </mc:Choice>
      <mc:Fallback>
        <xdr:pic>
          <xdr:nvPicPr>
            <xdr:cNvPr id="180" name="Ink 179">
              <a:extLst>
                <a:ext uri="{FF2B5EF4-FFF2-40B4-BE49-F238E27FC236}">
                  <a16:creationId xmlns:a16="http://schemas.microsoft.com/office/drawing/2014/main" id="{7DA4CC0E-3E1E-C37E-C6FF-F9FF5EEC6D3E}"/>
                </a:ext>
              </a:extLst>
            </xdr:cNvPr>
            <xdr:cNvPicPr/>
          </xdr:nvPicPr>
          <xdr:blipFill>
            <a:blip xmlns:r="http://schemas.openxmlformats.org/officeDocument/2006/relationships" r:embed="rId62"/>
            <a:stretch>
              <a:fillRect/>
            </a:stretch>
          </xdr:blipFill>
          <xdr:spPr>
            <a:xfrm>
              <a:off x="7067132" y="25226411"/>
              <a:ext cx="1110100" cy="393178"/>
            </a:xfrm>
            <a:prstGeom prst="rect">
              <a:avLst/>
            </a:prstGeom>
          </xdr:spPr>
        </xdr:pic>
      </mc:Fallback>
    </mc:AlternateContent>
    <xdr:clientData/>
  </xdr:twoCellAnchor>
  <xdr:twoCellAnchor editAs="oneCell">
    <xdr:from>
      <xdr:col>9</xdr:col>
      <xdr:colOff>132336</xdr:colOff>
      <xdr:row>129</xdr:row>
      <xdr:rowOff>17267</xdr:rowOff>
    </xdr:from>
    <xdr:to>
      <xdr:col>10</xdr:col>
      <xdr:colOff>399920</xdr:colOff>
      <xdr:row>131</xdr:row>
      <xdr:rowOff>20559</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183" name="Ink 182">
              <a:extLst>
                <a:ext uri="{FF2B5EF4-FFF2-40B4-BE49-F238E27FC236}">
                  <a16:creationId xmlns:a16="http://schemas.microsoft.com/office/drawing/2014/main" id="{2E9368EB-8EDD-D451-7D8F-DDC7AA88E69B}"/>
                </a:ext>
              </a:extLst>
            </xdr14:cNvPr>
            <xdr14:cNvContentPartPr/>
          </xdr14:nvContentPartPr>
          <xdr14:nvPr macro=""/>
          <xdr14:xfrm>
            <a:off x="7356682" y="23822440"/>
            <a:ext cx="423000" cy="369638"/>
          </xdr14:xfrm>
        </xdr:contentPart>
      </mc:Choice>
      <mc:Fallback>
        <xdr:pic>
          <xdr:nvPicPr>
            <xdr:cNvPr id="183" name="Ink 182">
              <a:extLst>
                <a:ext uri="{FF2B5EF4-FFF2-40B4-BE49-F238E27FC236}">
                  <a16:creationId xmlns:a16="http://schemas.microsoft.com/office/drawing/2014/main" id="{2E9368EB-8EDD-D451-7D8F-DDC7AA88E69B}"/>
                </a:ext>
              </a:extLst>
            </xdr:cNvPr>
            <xdr:cNvPicPr/>
          </xdr:nvPicPr>
          <xdr:blipFill>
            <a:blip xmlns:r="http://schemas.openxmlformats.org/officeDocument/2006/relationships" r:embed="rId64"/>
            <a:stretch>
              <a:fillRect/>
            </a:stretch>
          </xdr:blipFill>
          <xdr:spPr>
            <a:xfrm>
              <a:off x="7351068" y="23816321"/>
              <a:ext cx="434227" cy="381875"/>
            </a:xfrm>
            <a:prstGeom prst="rect">
              <a:avLst/>
            </a:prstGeom>
          </xdr:spPr>
        </xdr:pic>
      </mc:Fallback>
    </mc:AlternateContent>
    <xdr:clientData/>
  </xdr:twoCellAnchor>
  <xdr:twoCellAnchor editAs="oneCell">
    <xdr:from>
      <xdr:col>12</xdr:col>
      <xdr:colOff>36893</xdr:colOff>
      <xdr:row>129</xdr:row>
      <xdr:rowOff>8627</xdr:rowOff>
    </xdr:from>
    <xdr:to>
      <xdr:col>13</xdr:col>
      <xdr:colOff>95959</xdr:colOff>
      <xdr:row>130</xdr:row>
      <xdr:rowOff>144774</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188" name="Ink 187">
              <a:extLst>
                <a:ext uri="{FF2B5EF4-FFF2-40B4-BE49-F238E27FC236}">
                  <a16:creationId xmlns:a16="http://schemas.microsoft.com/office/drawing/2014/main" id="{E91F7ACF-A968-B534-C20C-8D50425CFC38}"/>
                </a:ext>
              </a:extLst>
            </xdr14:cNvPr>
            <xdr14:cNvContentPartPr/>
          </xdr14:nvContentPartPr>
          <xdr14:nvPr macro=""/>
          <xdr14:xfrm>
            <a:off x="9378720" y="23813800"/>
            <a:ext cx="809280" cy="319320"/>
          </xdr14:xfrm>
        </xdr:contentPart>
      </mc:Choice>
      <mc:Fallback>
        <xdr:pic>
          <xdr:nvPicPr>
            <xdr:cNvPr id="188" name="Ink 187">
              <a:extLst>
                <a:ext uri="{FF2B5EF4-FFF2-40B4-BE49-F238E27FC236}">
                  <a16:creationId xmlns:a16="http://schemas.microsoft.com/office/drawing/2014/main" id="{E91F7ACF-A968-B534-C20C-8D50425CFC38}"/>
                </a:ext>
              </a:extLst>
            </xdr:cNvPr>
            <xdr:cNvPicPr/>
          </xdr:nvPicPr>
          <xdr:blipFill>
            <a:blip xmlns:r="http://schemas.openxmlformats.org/officeDocument/2006/relationships" r:embed="rId66"/>
            <a:stretch>
              <a:fillRect/>
            </a:stretch>
          </xdr:blipFill>
          <xdr:spPr>
            <a:xfrm>
              <a:off x="9372600" y="23807680"/>
              <a:ext cx="821520" cy="331560"/>
            </a:xfrm>
            <a:prstGeom prst="rect">
              <a:avLst/>
            </a:prstGeom>
          </xdr:spPr>
        </xdr:pic>
      </mc:Fallback>
    </mc:AlternateContent>
    <xdr:clientData/>
  </xdr:twoCellAnchor>
  <xdr:twoCellAnchor editAs="oneCell">
    <xdr:from>
      <xdr:col>12</xdr:col>
      <xdr:colOff>238853</xdr:colOff>
      <xdr:row>133</xdr:row>
      <xdr:rowOff>77933</xdr:rowOff>
    </xdr:from>
    <xdr:to>
      <xdr:col>13</xdr:col>
      <xdr:colOff>124039</xdr:colOff>
      <xdr:row>134</xdr:row>
      <xdr:rowOff>142882</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192" name="Ink 191">
              <a:extLst>
                <a:ext uri="{FF2B5EF4-FFF2-40B4-BE49-F238E27FC236}">
                  <a16:creationId xmlns:a16="http://schemas.microsoft.com/office/drawing/2014/main" id="{69E59758-CF5E-34D3-5328-390FCFD3289D}"/>
                </a:ext>
              </a:extLst>
            </xdr14:cNvPr>
            <xdr14:cNvContentPartPr/>
          </xdr14:nvContentPartPr>
          <xdr14:nvPr macro=""/>
          <xdr14:xfrm>
            <a:off x="9580680" y="24615798"/>
            <a:ext cx="635400" cy="248122"/>
          </xdr14:xfrm>
        </xdr:contentPart>
      </mc:Choice>
      <mc:Fallback>
        <xdr:pic>
          <xdr:nvPicPr>
            <xdr:cNvPr id="192" name="Ink 191">
              <a:extLst>
                <a:ext uri="{FF2B5EF4-FFF2-40B4-BE49-F238E27FC236}">
                  <a16:creationId xmlns:a16="http://schemas.microsoft.com/office/drawing/2014/main" id="{69E59758-CF5E-34D3-5328-390FCFD3289D}"/>
                </a:ext>
              </a:extLst>
            </xdr:cNvPr>
            <xdr:cNvPicPr/>
          </xdr:nvPicPr>
          <xdr:blipFill>
            <a:blip xmlns:r="http://schemas.openxmlformats.org/officeDocument/2006/relationships" r:embed="rId68"/>
            <a:stretch>
              <a:fillRect/>
            </a:stretch>
          </xdr:blipFill>
          <xdr:spPr>
            <a:xfrm>
              <a:off x="9574560" y="24609558"/>
              <a:ext cx="647640" cy="260602"/>
            </a:xfrm>
            <a:prstGeom prst="rect">
              <a:avLst/>
            </a:prstGeom>
          </xdr:spPr>
        </xdr:pic>
      </mc:Fallback>
    </mc:AlternateContent>
    <xdr:clientData/>
  </xdr:twoCellAnchor>
  <xdr:twoCellAnchor editAs="oneCell">
    <xdr:from>
      <xdr:col>12</xdr:col>
      <xdr:colOff>162893</xdr:colOff>
      <xdr:row>135</xdr:row>
      <xdr:rowOff>48268</xdr:rowOff>
    </xdr:from>
    <xdr:to>
      <xdr:col>13</xdr:col>
      <xdr:colOff>267123</xdr:colOff>
      <xdr:row>136</xdr:row>
      <xdr:rowOff>97295</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199" name="Ink 198">
              <a:extLst>
                <a:ext uri="{FF2B5EF4-FFF2-40B4-BE49-F238E27FC236}">
                  <a16:creationId xmlns:a16="http://schemas.microsoft.com/office/drawing/2014/main" id="{9340A76D-990E-299B-74E2-B8A53A42ED47}"/>
                </a:ext>
              </a:extLst>
            </xdr14:cNvPr>
            <xdr14:cNvContentPartPr/>
          </xdr14:nvContentPartPr>
          <xdr14:nvPr macro=""/>
          <xdr14:xfrm>
            <a:off x="9504720" y="24952480"/>
            <a:ext cx="849682" cy="232200"/>
          </xdr14:xfrm>
        </xdr:contentPart>
      </mc:Choice>
      <mc:Fallback>
        <xdr:pic>
          <xdr:nvPicPr>
            <xdr:cNvPr id="199" name="Ink 198">
              <a:extLst>
                <a:ext uri="{FF2B5EF4-FFF2-40B4-BE49-F238E27FC236}">
                  <a16:creationId xmlns:a16="http://schemas.microsoft.com/office/drawing/2014/main" id="{9340A76D-990E-299B-74E2-B8A53A42ED47}"/>
                </a:ext>
              </a:extLst>
            </xdr:cNvPr>
            <xdr:cNvPicPr/>
          </xdr:nvPicPr>
          <xdr:blipFill>
            <a:blip xmlns:r="http://schemas.openxmlformats.org/officeDocument/2006/relationships" r:embed="rId70"/>
            <a:stretch>
              <a:fillRect/>
            </a:stretch>
          </xdr:blipFill>
          <xdr:spPr>
            <a:xfrm>
              <a:off x="9498602" y="24946234"/>
              <a:ext cx="861918" cy="244692"/>
            </a:xfrm>
            <a:prstGeom prst="rect">
              <a:avLst/>
            </a:prstGeom>
          </xdr:spPr>
        </xdr:pic>
      </mc:Fallback>
    </mc:AlternateContent>
    <xdr:clientData/>
  </xdr:twoCellAnchor>
  <xdr:twoCellAnchor editAs="oneCell">
    <xdr:from>
      <xdr:col>12</xdr:col>
      <xdr:colOff>200415</xdr:colOff>
      <xdr:row>137</xdr:row>
      <xdr:rowOff>75402</xdr:rowOff>
    </xdr:from>
    <xdr:to>
      <xdr:col>13</xdr:col>
      <xdr:colOff>229519</xdr:colOff>
      <xdr:row>138</xdr:row>
      <xdr:rowOff>143149</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205" name="Ink 204">
              <a:extLst>
                <a:ext uri="{FF2B5EF4-FFF2-40B4-BE49-F238E27FC236}">
                  <a16:creationId xmlns:a16="http://schemas.microsoft.com/office/drawing/2014/main" id="{44375B18-7FF5-E949-EDEF-4ACF7EDCC329}"/>
                </a:ext>
              </a:extLst>
            </xdr14:cNvPr>
            <xdr14:cNvContentPartPr/>
          </xdr14:nvContentPartPr>
          <xdr14:nvPr macro=""/>
          <xdr14:xfrm>
            <a:off x="9542242" y="25345960"/>
            <a:ext cx="779318" cy="250920"/>
          </xdr14:xfrm>
        </xdr:contentPart>
      </mc:Choice>
      <mc:Fallback>
        <xdr:pic>
          <xdr:nvPicPr>
            <xdr:cNvPr id="205" name="Ink 204">
              <a:extLst>
                <a:ext uri="{FF2B5EF4-FFF2-40B4-BE49-F238E27FC236}">
                  <a16:creationId xmlns:a16="http://schemas.microsoft.com/office/drawing/2014/main" id="{44375B18-7FF5-E949-EDEF-4ACF7EDCC329}"/>
                </a:ext>
              </a:extLst>
            </xdr:cNvPr>
            <xdr:cNvPicPr/>
          </xdr:nvPicPr>
          <xdr:blipFill>
            <a:blip xmlns:r="http://schemas.openxmlformats.org/officeDocument/2006/relationships" r:embed="rId72"/>
            <a:stretch>
              <a:fillRect/>
            </a:stretch>
          </xdr:blipFill>
          <xdr:spPr>
            <a:xfrm>
              <a:off x="9536123" y="25339840"/>
              <a:ext cx="791557" cy="263160"/>
            </a:xfrm>
            <a:prstGeom prst="rect">
              <a:avLst/>
            </a:prstGeom>
          </xdr:spPr>
        </xdr:pic>
      </mc:Fallback>
    </mc:AlternateContent>
    <xdr:clientData/>
  </xdr:twoCellAnchor>
  <xdr:twoCellAnchor editAs="oneCell">
    <xdr:from>
      <xdr:col>11</xdr:col>
      <xdr:colOff>325273</xdr:colOff>
      <xdr:row>132</xdr:row>
      <xdr:rowOff>124306</xdr:rowOff>
    </xdr:from>
    <xdr:to>
      <xdr:col>12</xdr:col>
      <xdr:colOff>742063</xdr:colOff>
      <xdr:row>138</xdr:row>
      <xdr:rowOff>8787</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221" name="Ink 220">
              <a:extLst>
                <a:ext uri="{FF2B5EF4-FFF2-40B4-BE49-F238E27FC236}">
                  <a16:creationId xmlns:a16="http://schemas.microsoft.com/office/drawing/2014/main" id="{FC028134-995C-AF62-DD9D-A483325EEDDB}"/>
                </a:ext>
              </a:extLst>
            </xdr14:cNvPr>
            <xdr14:cNvContentPartPr/>
          </xdr14:nvContentPartPr>
          <xdr14:nvPr macro=""/>
          <xdr14:xfrm>
            <a:off x="8590042" y="24478998"/>
            <a:ext cx="790560" cy="983520"/>
          </xdr14:xfrm>
        </xdr:contentPart>
      </mc:Choice>
      <mc:Fallback>
        <xdr:pic>
          <xdr:nvPicPr>
            <xdr:cNvPr id="221" name="Ink 220">
              <a:extLst>
                <a:ext uri="{FF2B5EF4-FFF2-40B4-BE49-F238E27FC236}">
                  <a16:creationId xmlns:a16="http://schemas.microsoft.com/office/drawing/2014/main" id="{FC028134-995C-AF62-DD9D-A483325EEDDB}"/>
                </a:ext>
              </a:extLst>
            </xdr:cNvPr>
            <xdr:cNvPicPr/>
          </xdr:nvPicPr>
          <xdr:blipFill>
            <a:blip xmlns:r="http://schemas.openxmlformats.org/officeDocument/2006/relationships" r:embed="rId74"/>
            <a:stretch>
              <a:fillRect/>
            </a:stretch>
          </xdr:blipFill>
          <xdr:spPr>
            <a:xfrm>
              <a:off x="8584031" y="24472844"/>
              <a:ext cx="802581" cy="995828"/>
            </a:xfrm>
            <a:prstGeom prst="rect">
              <a:avLst/>
            </a:prstGeom>
          </xdr:spPr>
        </xdr:pic>
      </mc:Fallback>
    </mc:AlternateContent>
    <xdr:clientData/>
  </xdr:twoCellAnchor>
  <xdr:twoCellAnchor editAs="oneCell">
    <xdr:from>
      <xdr:col>8</xdr:col>
      <xdr:colOff>191407</xdr:colOff>
      <xdr:row>131</xdr:row>
      <xdr:rowOff>182155</xdr:rowOff>
    </xdr:from>
    <xdr:to>
      <xdr:col>14</xdr:col>
      <xdr:colOff>1017685</xdr:colOff>
      <xdr:row>139</xdr:row>
      <xdr:rowOff>67742</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223" name="Ink 222">
              <a:extLst>
                <a:ext uri="{FF2B5EF4-FFF2-40B4-BE49-F238E27FC236}">
                  <a16:creationId xmlns:a16="http://schemas.microsoft.com/office/drawing/2014/main" id="{F942B502-0AE2-BFAC-DDE4-87DB86731F9E}"/>
                </a:ext>
              </a:extLst>
            </xdr14:cNvPr>
            <xdr14:cNvContentPartPr/>
          </xdr14:nvContentPartPr>
          <xdr14:nvPr macro=""/>
          <xdr14:xfrm>
            <a:off x="6910195" y="24353674"/>
            <a:ext cx="3507016" cy="1350972"/>
          </xdr14:xfrm>
        </xdr:contentPart>
      </mc:Choice>
      <mc:Fallback>
        <xdr:pic>
          <xdr:nvPicPr>
            <xdr:cNvPr id="223" name="Ink 222">
              <a:extLst>
                <a:ext uri="{FF2B5EF4-FFF2-40B4-BE49-F238E27FC236}">
                  <a16:creationId xmlns:a16="http://schemas.microsoft.com/office/drawing/2014/main" id="{F942B502-0AE2-BFAC-DDE4-87DB86731F9E}"/>
                </a:ext>
              </a:extLst>
            </xdr:cNvPr>
            <xdr:cNvPicPr/>
          </xdr:nvPicPr>
          <xdr:blipFill>
            <a:blip xmlns:r="http://schemas.openxmlformats.org/officeDocument/2006/relationships" r:embed="rId76"/>
            <a:stretch>
              <a:fillRect/>
            </a:stretch>
          </xdr:blipFill>
          <xdr:spPr>
            <a:xfrm>
              <a:off x="6904187" y="24347520"/>
              <a:ext cx="3519031" cy="1363280"/>
            </a:xfrm>
            <a:prstGeom prst="rect">
              <a:avLst/>
            </a:prstGeom>
          </xdr:spPr>
        </xdr:pic>
      </mc:Fallback>
    </mc:AlternateContent>
    <xdr:clientData/>
  </xdr:twoCellAnchor>
  <xdr:twoCellAnchor editAs="oneCell">
    <xdr:from>
      <xdr:col>5</xdr:col>
      <xdr:colOff>870626</xdr:colOff>
      <xdr:row>132</xdr:row>
      <xdr:rowOff>70949</xdr:rowOff>
    </xdr:from>
    <xdr:to>
      <xdr:col>5</xdr:col>
      <xdr:colOff>1179881</xdr:colOff>
      <xdr:row>133</xdr:row>
      <xdr:rowOff>159893</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224" name="Ink 223">
              <a:extLst>
                <a:ext uri="{FF2B5EF4-FFF2-40B4-BE49-F238E27FC236}">
                  <a16:creationId xmlns:a16="http://schemas.microsoft.com/office/drawing/2014/main" id="{D5DC2AA9-3B6C-2D1C-D14B-29DFEC5A4715}"/>
                </a:ext>
              </a:extLst>
            </xdr14:cNvPr>
            <xdr14:cNvContentPartPr/>
          </xdr14:nvContentPartPr>
          <xdr14:nvPr macro=""/>
          <xdr14:xfrm>
            <a:off x="7264800" y="24322427"/>
            <a:ext cx="282960" cy="266400"/>
          </xdr14:xfrm>
        </xdr:contentPart>
      </mc:Choice>
      <mc:Fallback>
        <xdr:pic>
          <xdr:nvPicPr>
            <xdr:cNvPr id="224" name="Ink 223">
              <a:extLst>
                <a:ext uri="{FF2B5EF4-FFF2-40B4-BE49-F238E27FC236}">
                  <a16:creationId xmlns:a16="http://schemas.microsoft.com/office/drawing/2014/main" id="{D5DC2AA9-3B6C-2D1C-D14B-29DFEC5A4715}"/>
                </a:ext>
              </a:extLst>
            </xdr:cNvPr>
            <xdr:cNvPicPr/>
          </xdr:nvPicPr>
          <xdr:blipFill>
            <a:blip xmlns:r="http://schemas.openxmlformats.org/officeDocument/2006/relationships" r:embed="rId78"/>
            <a:stretch>
              <a:fillRect/>
            </a:stretch>
          </xdr:blipFill>
          <xdr:spPr>
            <a:xfrm>
              <a:off x="7259067" y="24316307"/>
              <a:ext cx="294427" cy="278640"/>
            </a:xfrm>
            <a:prstGeom prst="rect">
              <a:avLst/>
            </a:prstGeom>
          </xdr:spPr>
        </xdr:pic>
      </mc:Fallback>
    </mc:AlternateContent>
    <xdr:clientData/>
  </xdr:twoCellAnchor>
  <xdr:twoCellAnchor editAs="oneCell">
    <xdr:from>
      <xdr:col>5</xdr:col>
      <xdr:colOff>298946</xdr:colOff>
      <xdr:row>134</xdr:row>
      <xdr:rowOff>175594</xdr:rowOff>
    </xdr:from>
    <xdr:to>
      <xdr:col>5</xdr:col>
      <xdr:colOff>544466</xdr:colOff>
      <xdr:row>136</xdr:row>
      <xdr:rowOff>75039</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225" name="Ink 224">
              <a:extLst>
                <a:ext uri="{FF2B5EF4-FFF2-40B4-BE49-F238E27FC236}">
                  <a16:creationId xmlns:a16="http://schemas.microsoft.com/office/drawing/2014/main" id="{4FB6D16D-F908-446C-78B9-6AEF1FA34367}"/>
                </a:ext>
              </a:extLst>
            </xdr14:cNvPr>
            <xdr14:cNvContentPartPr/>
          </xdr14:nvContentPartPr>
          <xdr14:nvPr macro=""/>
          <xdr14:xfrm>
            <a:off x="6693120" y="24791507"/>
            <a:ext cx="245520" cy="263880"/>
          </xdr14:xfrm>
        </xdr:contentPart>
      </mc:Choice>
      <mc:Fallback>
        <xdr:pic>
          <xdr:nvPicPr>
            <xdr:cNvPr id="225" name="Ink 224">
              <a:extLst>
                <a:ext uri="{FF2B5EF4-FFF2-40B4-BE49-F238E27FC236}">
                  <a16:creationId xmlns:a16="http://schemas.microsoft.com/office/drawing/2014/main" id="{4FB6D16D-F908-446C-78B9-6AEF1FA34367}"/>
                </a:ext>
              </a:extLst>
            </xdr:cNvPr>
            <xdr:cNvPicPr/>
          </xdr:nvPicPr>
          <xdr:blipFill>
            <a:blip xmlns:r="http://schemas.openxmlformats.org/officeDocument/2006/relationships" r:embed="rId80"/>
            <a:stretch>
              <a:fillRect/>
            </a:stretch>
          </xdr:blipFill>
          <xdr:spPr>
            <a:xfrm>
              <a:off x="6687000" y="24785387"/>
              <a:ext cx="257760" cy="276120"/>
            </a:xfrm>
            <a:prstGeom prst="rect">
              <a:avLst/>
            </a:prstGeom>
          </xdr:spPr>
        </xdr:pic>
      </mc:Fallback>
    </mc:AlternateContent>
    <xdr:clientData/>
  </xdr:twoCellAnchor>
  <xdr:twoCellAnchor editAs="oneCell">
    <xdr:from>
      <xdr:col>5</xdr:col>
      <xdr:colOff>1011026</xdr:colOff>
      <xdr:row>135</xdr:row>
      <xdr:rowOff>2017</xdr:rowOff>
    </xdr:from>
    <xdr:to>
      <xdr:col>6</xdr:col>
      <xdr:colOff>66214</xdr:colOff>
      <xdr:row>136</xdr:row>
      <xdr:rowOff>57399</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228" name="Ink 227">
              <a:extLst>
                <a:ext uri="{FF2B5EF4-FFF2-40B4-BE49-F238E27FC236}">
                  <a16:creationId xmlns:a16="http://schemas.microsoft.com/office/drawing/2014/main" id="{C4916C23-2C74-7B8B-8D0C-CDE343F629A8}"/>
                </a:ext>
              </a:extLst>
            </xdr14:cNvPr>
            <xdr14:cNvContentPartPr/>
          </xdr14:nvContentPartPr>
          <xdr14:nvPr macro=""/>
          <xdr14:xfrm>
            <a:off x="7405200" y="24800147"/>
            <a:ext cx="229042" cy="237600"/>
          </xdr14:xfrm>
        </xdr:contentPart>
      </mc:Choice>
      <mc:Fallback>
        <xdr:pic>
          <xdr:nvPicPr>
            <xdr:cNvPr id="228" name="Ink 227">
              <a:extLst>
                <a:ext uri="{FF2B5EF4-FFF2-40B4-BE49-F238E27FC236}">
                  <a16:creationId xmlns:a16="http://schemas.microsoft.com/office/drawing/2014/main" id="{C4916C23-2C74-7B8B-8D0C-CDE343F629A8}"/>
                </a:ext>
              </a:extLst>
            </xdr:cNvPr>
            <xdr:cNvPicPr/>
          </xdr:nvPicPr>
          <xdr:blipFill>
            <a:blip xmlns:r="http://schemas.openxmlformats.org/officeDocument/2006/relationships" r:embed="rId82"/>
            <a:stretch>
              <a:fillRect/>
            </a:stretch>
          </xdr:blipFill>
          <xdr:spPr>
            <a:xfrm>
              <a:off x="7399440" y="24794027"/>
              <a:ext cx="240562" cy="249840"/>
            </a:xfrm>
            <a:prstGeom prst="rect">
              <a:avLst/>
            </a:prstGeom>
          </xdr:spPr>
        </xdr:pic>
      </mc:Fallback>
    </mc:AlternateContent>
    <xdr:clientData/>
  </xdr:twoCellAnchor>
  <xdr:twoCellAnchor editAs="oneCell">
    <xdr:from>
      <xdr:col>5</xdr:col>
      <xdr:colOff>303986</xdr:colOff>
      <xdr:row>137</xdr:row>
      <xdr:rowOff>131502</xdr:rowOff>
    </xdr:from>
    <xdr:to>
      <xdr:col>5</xdr:col>
      <xdr:colOff>353028</xdr:colOff>
      <xdr:row>138</xdr:row>
      <xdr:rowOff>150524</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229" name="Ink 228">
              <a:extLst>
                <a:ext uri="{FF2B5EF4-FFF2-40B4-BE49-F238E27FC236}">
                  <a16:creationId xmlns:a16="http://schemas.microsoft.com/office/drawing/2014/main" id="{A9D1C180-E77B-C2BF-2865-200AB58F62FA}"/>
                </a:ext>
              </a:extLst>
            </xdr14:cNvPr>
            <xdr14:cNvContentPartPr/>
          </xdr14:nvContentPartPr>
          <xdr14:nvPr macro=""/>
          <xdr14:xfrm>
            <a:off x="6698160" y="25294067"/>
            <a:ext cx="44280" cy="201240"/>
          </xdr14:xfrm>
        </xdr:contentPart>
      </mc:Choice>
      <mc:Fallback>
        <xdr:pic>
          <xdr:nvPicPr>
            <xdr:cNvPr id="229" name="Ink 228">
              <a:extLst>
                <a:ext uri="{FF2B5EF4-FFF2-40B4-BE49-F238E27FC236}">
                  <a16:creationId xmlns:a16="http://schemas.microsoft.com/office/drawing/2014/main" id="{A9D1C180-E77B-C2BF-2865-200AB58F62FA}"/>
                </a:ext>
              </a:extLst>
            </xdr:cNvPr>
            <xdr:cNvPicPr/>
          </xdr:nvPicPr>
          <xdr:blipFill>
            <a:blip xmlns:r="http://schemas.openxmlformats.org/officeDocument/2006/relationships" r:embed="rId84"/>
            <a:stretch>
              <a:fillRect/>
            </a:stretch>
          </xdr:blipFill>
          <xdr:spPr>
            <a:xfrm>
              <a:off x="6692040" y="25287947"/>
              <a:ext cx="56520" cy="213480"/>
            </a:xfrm>
            <a:prstGeom prst="rect">
              <a:avLst/>
            </a:prstGeom>
          </xdr:spPr>
        </xdr:pic>
      </mc:Fallback>
    </mc:AlternateContent>
    <xdr:clientData/>
  </xdr:twoCellAnchor>
  <xdr:twoCellAnchor editAs="oneCell">
    <xdr:from>
      <xdr:col>5</xdr:col>
      <xdr:colOff>582266</xdr:colOff>
      <xdr:row>137</xdr:row>
      <xdr:rowOff>94062</xdr:rowOff>
    </xdr:from>
    <xdr:to>
      <xdr:col>5</xdr:col>
      <xdr:colOff>611786</xdr:colOff>
      <xdr:row>139</xdr:row>
      <xdr:rowOff>7989</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230" name="Ink 229">
              <a:extLst>
                <a:ext uri="{FF2B5EF4-FFF2-40B4-BE49-F238E27FC236}">
                  <a16:creationId xmlns:a16="http://schemas.microsoft.com/office/drawing/2014/main" id="{05A25043-EFD3-46AE-2D33-C3CC2D536B93}"/>
                </a:ext>
              </a:extLst>
            </xdr14:cNvPr>
            <xdr14:cNvContentPartPr/>
          </xdr14:nvContentPartPr>
          <xdr14:nvPr macro=""/>
          <xdr14:xfrm>
            <a:off x="6976440" y="25256627"/>
            <a:ext cx="29520" cy="273600"/>
          </xdr14:xfrm>
        </xdr:contentPart>
      </mc:Choice>
      <mc:Fallback>
        <xdr:pic>
          <xdr:nvPicPr>
            <xdr:cNvPr id="230" name="Ink 229">
              <a:extLst>
                <a:ext uri="{FF2B5EF4-FFF2-40B4-BE49-F238E27FC236}">
                  <a16:creationId xmlns:a16="http://schemas.microsoft.com/office/drawing/2014/main" id="{05A25043-EFD3-46AE-2D33-C3CC2D536B93}"/>
                </a:ext>
              </a:extLst>
            </xdr:cNvPr>
            <xdr:cNvPicPr/>
          </xdr:nvPicPr>
          <xdr:blipFill>
            <a:blip xmlns:r="http://schemas.openxmlformats.org/officeDocument/2006/relationships" r:embed="rId86"/>
            <a:stretch>
              <a:fillRect/>
            </a:stretch>
          </xdr:blipFill>
          <xdr:spPr>
            <a:xfrm>
              <a:off x="6970320" y="25250507"/>
              <a:ext cx="41760" cy="285840"/>
            </a:xfrm>
            <a:prstGeom prst="rect">
              <a:avLst/>
            </a:prstGeom>
          </xdr:spPr>
        </xdr:pic>
      </mc:Fallback>
    </mc:AlternateContent>
    <xdr:clientData/>
  </xdr:twoCellAnchor>
  <xdr:twoCellAnchor editAs="oneCell">
    <xdr:from>
      <xdr:col>5</xdr:col>
      <xdr:colOff>513588</xdr:colOff>
      <xdr:row>129</xdr:row>
      <xdr:rowOff>173361</xdr:rowOff>
    </xdr:from>
    <xdr:to>
      <xdr:col>5</xdr:col>
      <xdr:colOff>1075156</xdr:colOff>
      <xdr:row>131</xdr:row>
      <xdr:rowOff>20688</xdr:rowOff>
    </xdr:to>
    <mc:AlternateContent xmlns:mc="http://schemas.openxmlformats.org/markup-compatibility/2006">
      <mc:Choice xmlns:xdr14="http://schemas.microsoft.com/office/excel/2010/spreadsheetDrawing" Requires="xdr14">
        <xdr:contentPart xmlns:r="http://schemas.openxmlformats.org/officeDocument/2006/relationships" r:id="rId87">
          <xdr14:nvContentPartPr>
            <xdr14:cNvPr id="243" name="Ink 242">
              <a:extLst>
                <a:ext uri="{FF2B5EF4-FFF2-40B4-BE49-F238E27FC236}">
                  <a16:creationId xmlns:a16="http://schemas.microsoft.com/office/drawing/2014/main" id="{8F0D4A7A-DFFC-66B5-602A-F97AD04C091B}"/>
                </a:ext>
              </a:extLst>
            </xdr14:cNvPr>
            <xdr14:cNvContentPartPr/>
          </xdr14:nvContentPartPr>
          <xdr14:nvPr macro=""/>
          <xdr14:xfrm>
            <a:off x="6907762" y="23878187"/>
            <a:ext cx="542520" cy="211762"/>
          </xdr14:xfrm>
        </xdr:contentPart>
      </mc:Choice>
      <mc:Fallback>
        <xdr:pic>
          <xdr:nvPicPr>
            <xdr:cNvPr id="243" name="Ink 242">
              <a:extLst>
                <a:ext uri="{FF2B5EF4-FFF2-40B4-BE49-F238E27FC236}">
                  <a16:creationId xmlns:a16="http://schemas.microsoft.com/office/drawing/2014/main" id="{8F0D4A7A-DFFC-66B5-602A-F97AD04C091B}"/>
                </a:ext>
              </a:extLst>
            </xdr:cNvPr>
            <xdr:cNvPicPr/>
          </xdr:nvPicPr>
          <xdr:blipFill>
            <a:blip xmlns:r="http://schemas.openxmlformats.org/officeDocument/2006/relationships" r:embed="rId88"/>
            <a:stretch>
              <a:fillRect/>
            </a:stretch>
          </xdr:blipFill>
          <xdr:spPr>
            <a:xfrm>
              <a:off x="6901850" y="23872075"/>
              <a:ext cx="554344" cy="223986"/>
            </a:xfrm>
            <a:prstGeom prst="rect">
              <a:avLst/>
            </a:prstGeom>
          </xdr:spPr>
        </xdr:pic>
      </mc:Fallback>
    </mc:AlternateContent>
    <xdr:clientData/>
  </xdr:twoCellAnchor>
  <xdr:twoCellAnchor editAs="oneCell">
    <xdr:from>
      <xdr:col>5</xdr:col>
      <xdr:colOff>11028</xdr:colOff>
      <xdr:row>132</xdr:row>
      <xdr:rowOff>68151</xdr:rowOff>
    </xdr:from>
    <xdr:to>
      <xdr:col>5</xdr:col>
      <xdr:colOff>465348</xdr:colOff>
      <xdr:row>134</xdr:row>
      <xdr:rowOff>106278</xdr:rowOff>
    </xdr:to>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244" name="Ink 243">
              <a:extLst>
                <a:ext uri="{FF2B5EF4-FFF2-40B4-BE49-F238E27FC236}">
                  <a16:creationId xmlns:a16="http://schemas.microsoft.com/office/drawing/2014/main" id="{724F20F8-15C0-0357-3F10-F92EFD06BD58}"/>
                </a:ext>
              </a:extLst>
            </xdr14:cNvPr>
            <xdr14:cNvContentPartPr/>
          </xdr14:nvContentPartPr>
          <xdr14:nvPr macro=""/>
          <xdr14:xfrm>
            <a:off x="6405202" y="24319629"/>
            <a:ext cx="454320" cy="397800"/>
          </xdr14:xfrm>
        </xdr:contentPart>
      </mc:Choice>
      <mc:Fallback>
        <xdr:pic>
          <xdr:nvPicPr>
            <xdr:cNvPr id="244" name="Ink 243">
              <a:extLst>
                <a:ext uri="{FF2B5EF4-FFF2-40B4-BE49-F238E27FC236}">
                  <a16:creationId xmlns:a16="http://schemas.microsoft.com/office/drawing/2014/main" id="{724F20F8-15C0-0357-3F10-F92EFD06BD58}"/>
                </a:ext>
              </a:extLst>
            </xdr:cNvPr>
            <xdr:cNvPicPr/>
          </xdr:nvPicPr>
          <xdr:blipFill>
            <a:blip xmlns:r="http://schemas.openxmlformats.org/officeDocument/2006/relationships" r:embed="rId90"/>
            <a:stretch>
              <a:fillRect/>
            </a:stretch>
          </xdr:blipFill>
          <xdr:spPr>
            <a:xfrm>
              <a:off x="6399082" y="24313509"/>
              <a:ext cx="466560" cy="410040"/>
            </a:xfrm>
            <a:prstGeom prst="rect">
              <a:avLst/>
            </a:prstGeom>
          </xdr:spPr>
        </xdr:pic>
      </mc:Fallback>
    </mc:AlternateContent>
    <xdr:clientData/>
  </xdr:twoCellAnchor>
  <xdr:twoCellAnchor editAs="oneCell">
    <xdr:from>
      <xdr:col>4</xdr:col>
      <xdr:colOff>106452</xdr:colOff>
      <xdr:row>144</xdr:row>
      <xdr:rowOff>181813</xdr:rowOff>
    </xdr:from>
    <xdr:to>
      <xdr:col>4</xdr:col>
      <xdr:colOff>950292</xdr:colOff>
      <xdr:row>146</xdr:row>
      <xdr:rowOff>134980</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252" name="Ink 251">
              <a:extLst>
                <a:ext uri="{FF2B5EF4-FFF2-40B4-BE49-F238E27FC236}">
                  <a16:creationId xmlns:a16="http://schemas.microsoft.com/office/drawing/2014/main" id="{E7BB1C1D-886E-99FE-FA09-2CED128A926F}"/>
                </a:ext>
              </a:extLst>
            </xdr14:cNvPr>
            <xdr14:cNvContentPartPr/>
          </xdr14:nvContentPartPr>
          <xdr14:nvPr macro=""/>
          <xdr14:xfrm>
            <a:off x="5283082" y="26619900"/>
            <a:ext cx="843840" cy="317602"/>
          </xdr14:xfrm>
        </xdr:contentPart>
      </mc:Choice>
      <mc:Fallback>
        <xdr:pic>
          <xdr:nvPicPr>
            <xdr:cNvPr id="252" name="Ink 251">
              <a:extLst>
                <a:ext uri="{FF2B5EF4-FFF2-40B4-BE49-F238E27FC236}">
                  <a16:creationId xmlns:a16="http://schemas.microsoft.com/office/drawing/2014/main" id="{E7BB1C1D-886E-99FE-FA09-2CED128A926F}"/>
                </a:ext>
              </a:extLst>
            </xdr:cNvPr>
            <xdr:cNvPicPr/>
          </xdr:nvPicPr>
          <xdr:blipFill>
            <a:blip xmlns:r="http://schemas.openxmlformats.org/officeDocument/2006/relationships" r:embed="rId92"/>
            <a:stretch>
              <a:fillRect/>
            </a:stretch>
          </xdr:blipFill>
          <xdr:spPr>
            <a:xfrm>
              <a:off x="5276962" y="26613778"/>
              <a:ext cx="856080" cy="329845"/>
            </a:xfrm>
            <a:prstGeom prst="rect">
              <a:avLst/>
            </a:prstGeom>
          </xdr:spPr>
        </xdr:pic>
      </mc:Fallback>
    </mc:AlternateContent>
    <xdr:clientData/>
  </xdr:twoCellAnchor>
  <xdr:twoCellAnchor editAs="oneCell">
    <xdr:from>
      <xdr:col>2</xdr:col>
      <xdr:colOff>915190</xdr:colOff>
      <xdr:row>144</xdr:row>
      <xdr:rowOff>163453</xdr:rowOff>
    </xdr:from>
    <xdr:to>
      <xdr:col>4</xdr:col>
      <xdr:colOff>514636</xdr:colOff>
      <xdr:row>149</xdr:row>
      <xdr:rowOff>16728</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253" name="Ink 252">
              <a:extLst>
                <a:ext uri="{FF2B5EF4-FFF2-40B4-BE49-F238E27FC236}">
                  <a16:creationId xmlns:a16="http://schemas.microsoft.com/office/drawing/2014/main" id="{C1A9C1AC-1983-ABC4-9D81-27C8FE79B4A1}"/>
                </a:ext>
              </a:extLst>
            </xdr14:cNvPr>
            <xdr14:cNvContentPartPr/>
          </xdr14:nvContentPartPr>
          <xdr14:nvPr macro=""/>
          <xdr14:xfrm>
            <a:off x="2977560" y="26601540"/>
            <a:ext cx="1487880" cy="764362"/>
          </xdr14:xfrm>
        </xdr:contentPart>
      </mc:Choice>
      <mc:Fallback>
        <xdr:pic>
          <xdr:nvPicPr>
            <xdr:cNvPr id="253" name="Ink 252">
              <a:extLst>
                <a:ext uri="{FF2B5EF4-FFF2-40B4-BE49-F238E27FC236}">
                  <a16:creationId xmlns:a16="http://schemas.microsoft.com/office/drawing/2014/main" id="{C1A9C1AC-1983-ABC4-9D81-27C8FE79B4A1}"/>
                </a:ext>
              </a:extLst>
            </xdr:cNvPr>
            <xdr:cNvPicPr/>
          </xdr:nvPicPr>
          <xdr:blipFill>
            <a:blip xmlns:r="http://schemas.openxmlformats.org/officeDocument/2006/relationships" r:embed="rId94"/>
            <a:stretch>
              <a:fillRect/>
            </a:stretch>
          </xdr:blipFill>
          <xdr:spPr>
            <a:xfrm>
              <a:off x="2971439" y="26595382"/>
              <a:ext cx="1500123" cy="776679"/>
            </a:xfrm>
            <a:prstGeom prst="rect">
              <a:avLst/>
            </a:prstGeom>
          </xdr:spPr>
        </xdr:pic>
      </mc:Fallback>
    </mc:AlternateContent>
    <xdr:clientData/>
  </xdr:twoCellAnchor>
  <xdr:twoCellAnchor editAs="oneCell">
    <xdr:from>
      <xdr:col>1</xdr:col>
      <xdr:colOff>1143157</xdr:colOff>
      <xdr:row>148</xdr:row>
      <xdr:rowOff>74025</xdr:rowOff>
    </xdr:from>
    <xdr:to>
      <xdr:col>2</xdr:col>
      <xdr:colOff>380919</xdr:colOff>
      <xdr:row>149</xdr:row>
      <xdr:rowOff>161448</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256" name="Ink 255">
              <a:extLst>
                <a:ext uri="{FF2B5EF4-FFF2-40B4-BE49-F238E27FC236}">
                  <a16:creationId xmlns:a16="http://schemas.microsoft.com/office/drawing/2014/main" id="{B3814F97-EE74-7FD0-9EE4-CBEF1AE61BFB}"/>
                </a:ext>
              </a:extLst>
            </xdr14:cNvPr>
            <xdr14:cNvContentPartPr/>
          </xdr14:nvContentPartPr>
          <xdr14:nvPr macro=""/>
          <xdr14:xfrm>
            <a:off x="1789200" y="27240982"/>
            <a:ext cx="639802" cy="269640"/>
          </xdr14:xfrm>
        </xdr:contentPart>
      </mc:Choice>
      <mc:Fallback>
        <xdr:pic>
          <xdr:nvPicPr>
            <xdr:cNvPr id="256" name="Ink 255">
              <a:extLst>
                <a:ext uri="{FF2B5EF4-FFF2-40B4-BE49-F238E27FC236}">
                  <a16:creationId xmlns:a16="http://schemas.microsoft.com/office/drawing/2014/main" id="{B3814F97-EE74-7FD0-9EE4-CBEF1AE61BFB}"/>
                </a:ext>
              </a:extLst>
            </xdr:cNvPr>
            <xdr:cNvPicPr/>
          </xdr:nvPicPr>
          <xdr:blipFill>
            <a:blip xmlns:r="http://schemas.openxmlformats.org/officeDocument/2006/relationships" r:embed="rId96"/>
            <a:stretch>
              <a:fillRect/>
            </a:stretch>
          </xdr:blipFill>
          <xdr:spPr>
            <a:xfrm>
              <a:off x="1783079" y="27234862"/>
              <a:ext cx="652044" cy="281880"/>
            </a:xfrm>
            <a:prstGeom prst="rect">
              <a:avLst/>
            </a:prstGeom>
          </xdr:spPr>
        </xdr:pic>
      </mc:Fallback>
    </mc:AlternateContent>
    <xdr:clientData/>
  </xdr:twoCellAnchor>
  <xdr:twoCellAnchor editAs="oneCell">
    <xdr:from>
      <xdr:col>1</xdr:col>
      <xdr:colOff>1238279</xdr:colOff>
      <xdr:row>151</xdr:row>
      <xdr:rowOff>124973</xdr:rowOff>
    </xdr:from>
    <xdr:to>
      <xdr:col>2</xdr:col>
      <xdr:colOff>522677</xdr:colOff>
      <xdr:row>152</xdr:row>
      <xdr:rowOff>171994</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260" name="Ink 259">
              <a:extLst>
                <a:ext uri="{FF2B5EF4-FFF2-40B4-BE49-F238E27FC236}">
                  <a16:creationId xmlns:a16="http://schemas.microsoft.com/office/drawing/2014/main" id="{F4723FA3-8DEE-A902-4726-1402FD7B9721}"/>
                </a:ext>
              </a:extLst>
            </xdr14:cNvPr>
            <xdr14:cNvContentPartPr/>
          </xdr14:nvContentPartPr>
          <xdr14:nvPr macro=""/>
          <xdr14:xfrm>
            <a:off x="1884322" y="27838582"/>
            <a:ext cx="691200" cy="229238"/>
          </xdr14:xfrm>
        </xdr:contentPart>
      </mc:Choice>
      <mc:Fallback>
        <xdr:pic>
          <xdr:nvPicPr>
            <xdr:cNvPr id="260" name="Ink 259">
              <a:extLst>
                <a:ext uri="{FF2B5EF4-FFF2-40B4-BE49-F238E27FC236}">
                  <a16:creationId xmlns:a16="http://schemas.microsoft.com/office/drawing/2014/main" id="{F4723FA3-8DEE-A902-4726-1402FD7B9721}"/>
                </a:ext>
              </a:extLst>
            </xdr:cNvPr>
            <xdr:cNvPicPr/>
          </xdr:nvPicPr>
          <xdr:blipFill>
            <a:blip xmlns:r="http://schemas.openxmlformats.org/officeDocument/2006/relationships" r:embed="rId98"/>
            <a:stretch>
              <a:fillRect/>
            </a:stretch>
          </xdr:blipFill>
          <xdr:spPr>
            <a:xfrm>
              <a:off x="1878160" y="27832464"/>
              <a:ext cx="703523" cy="241474"/>
            </a:xfrm>
            <a:prstGeom prst="rect">
              <a:avLst/>
            </a:prstGeom>
          </xdr:spPr>
        </xdr:pic>
      </mc:Fallback>
    </mc:AlternateContent>
    <xdr:clientData/>
  </xdr:twoCellAnchor>
  <xdr:twoCellAnchor editAs="oneCell">
    <xdr:from>
      <xdr:col>5</xdr:col>
      <xdr:colOff>594835</xdr:colOff>
      <xdr:row>146</xdr:row>
      <xdr:rowOff>45978</xdr:rowOff>
    </xdr:from>
    <xdr:to>
      <xdr:col>5</xdr:col>
      <xdr:colOff>609955</xdr:colOff>
      <xdr:row>147</xdr:row>
      <xdr:rowOff>65001</xdr:rowOff>
    </xdr:to>
    <mc:AlternateContent xmlns:mc="http://schemas.openxmlformats.org/markup-compatibility/2006">
      <mc:Choice xmlns:xdr14="http://schemas.microsoft.com/office/excel/2010/spreadsheetDrawing" Requires="xdr14">
        <xdr:contentPart xmlns:r="http://schemas.openxmlformats.org/officeDocument/2006/relationships" r:id="rId99">
          <xdr14:nvContentPartPr>
            <xdr14:cNvPr id="261" name="Ink 260">
              <a:extLst>
                <a:ext uri="{FF2B5EF4-FFF2-40B4-BE49-F238E27FC236}">
                  <a16:creationId xmlns:a16="http://schemas.microsoft.com/office/drawing/2014/main" id="{50EADF75-326C-5F59-E227-6ACF518A4FB8}"/>
                </a:ext>
              </a:extLst>
            </xdr14:cNvPr>
            <xdr14:cNvContentPartPr/>
          </xdr14:nvContentPartPr>
          <xdr14:nvPr macro=""/>
          <xdr14:xfrm>
            <a:off x="7088400" y="26848500"/>
            <a:ext cx="15120" cy="201240"/>
          </xdr14:xfrm>
        </xdr:contentPart>
      </mc:Choice>
      <mc:Fallback>
        <xdr:pic>
          <xdr:nvPicPr>
            <xdr:cNvPr id="261" name="Ink 260">
              <a:extLst>
                <a:ext uri="{FF2B5EF4-FFF2-40B4-BE49-F238E27FC236}">
                  <a16:creationId xmlns:a16="http://schemas.microsoft.com/office/drawing/2014/main" id="{50EADF75-326C-5F59-E227-6ACF518A4FB8}"/>
                </a:ext>
              </a:extLst>
            </xdr:cNvPr>
            <xdr:cNvPicPr/>
          </xdr:nvPicPr>
          <xdr:blipFill>
            <a:blip xmlns:r="http://schemas.openxmlformats.org/officeDocument/2006/relationships" r:embed="rId100"/>
            <a:stretch>
              <a:fillRect/>
            </a:stretch>
          </xdr:blipFill>
          <xdr:spPr>
            <a:xfrm>
              <a:off x="7082280" y="26842380"/>
              <a:ext cx="27360" cy="213480"/>
            </a:xfrm>
            <a:prstGeom prst="rect">
              <a:avLst/>
            </a:prstGeom>
          </xdr:spPr>
        </xdr:pic>
      </mc:Fallback>
    </mc:AlternateContent>
    <xdr:clientData/>
  </xdr:twoCellAnchor>
  <xdr:twoCellAnchor editAs="oneCell">
    <xdr:from>
      <xdr:col>5</xdr:col>
      <xdr:colOff>834595</xdr:colOff>
      <xdr:row>146</xdr:row>
      <xdr:rowOff>142098</xdr:rowOff>
    </xdr:from>
    <xdr:to>
      <xdr:col>5</xdr:col>
      <xdr:colOff>941957</xdr:colOff>
      <xdr:row>146</xdr:row>
      <xdr:rowOff>153618</xdr:rowOff>
    </xdr:to>
    <mc:AlternateContent xmlns:mc="http://schemas.openxmlformats.org/markup-compatibility/2006">
      <mc:Choice xmlns:xdr14="http://schemas.microsoft.com/office/excel/2010/spreadsheetDrawing" Requires="xdr14">
        <xdr:contentPart xmlns:r="http://schemas.openxmlformats.org/officeDocument/2006/relationships" r:id="rId101">
          <xdr14:nvContentPartPr>
            <xdr14:cNvPr id="262" name="Ink 261">
              <a:extLst>
                <a:ext uri="{FF2B5EF4-FFF2-40B4-BE49-F238E27FC236}">
                  <a16:creationId xmlns:a16="http://schemas.microsoft.com/office/drawing/2014/main" id="{23885DCA-D81A-5B5C-EBD5-1709B04917C1}"/>
                </a:ext>
              </a:extLst>
            </xdr14:cNvPr>
            <xdr14:cNvContentPartPr/>
          </xdr14:nvContentPartPr>
          <xdr14:nvPr macro=""/>
          <xdr14:xfrm>
            <a:off x="7328160" y="26944620"/>
            <a:ext cx="102600" cy="11520"/>
          </xdr14:xfrm>
        </xdr:contentPart>
      </mc:Choice>
      <mc:Fallback>
        <xdr:pic>
          <xdr:nvPicPr>
            <xdr:cNvPr id="262" name="Ink 261">
              <a:extLst>
                <a:ext uri="{FF2B5EF4-FFF2-40B4-BE49-F238E27FC236}">
                  <a16:creationId xmlns:a16="http://schemas.microsoft.com/office/drawing/2014/main" id="{23885DCA-D81A-5B5C-EBD5-1709B04917C1}"/>
                </a:ext>
              </a:extLst>
            </xdr:cNvPr>
            <xdr:cNvPicPr/>
          </xdr:nvPicPr>
          <xdr:blipFill>
            <a:blip xmlns:r="http://schemas.openxmlformats.org/officeDocument/2006/relationships" r:embed="rId102"/>
            <a:stretch>
              <a:fillRect/>
            </a:stretch>
          </xdr:blipFill>
          <xdr:spPr>
            <a:xfrm>
              <a:off x="7322040" y="26938500"/>
              <a:ext cx="114840" cy="23760"/>
            </a:xfrm>
            <a:prstGeom prst="rect">
              <a:avLst/>
            </a:prstGeom>
          </xdr:spPr>
        </xdr:pic>
      </mc:Fallback>
    </mc:AlternateContent>
    <xdr:clientData/>
  </xdr:twoCellAnchor>
  <xdr:twoCellAnchor editAs="oneCell">
    <xdr:from>
      <xdr:col>5</xdr:col>
      <xdr:colOff>1132037</xdr:colOff>
      <xdr:row>146</xdr:row>
      <xdr:rowOff>64780</xdr:rowOff>
    </xdr:from>
    <xdr:to>
      <xdr:col>6</xdr:col>
      <xdr:colOff>256737</xdr:colOff>
      <xdr:row>147</xdr:row>
      <xdr:rowOff>76161</xdr:rowOff>
    </xdr:to>
    <mc:AlternateContent xmlns:mc="http://schemas.openxmlformats.org/markup-compatibility/2006">
      <mc:Choice xmlns:xdr14="http://schemas.microsoft.com/office/excel/2010/spreadsheetDrawing" Requires="xdr14">
        <xdr:contentPart xmlns:r="http://schemas.openxmlformats.org/officeDocument/2006/relationships" r:id="rId103">
          <xdr14:nvContentPartPr>
            <xdr14:cNvPr id="266" name="Ink 265">
              <a:extLst>
                <a:ext uri="{FF2B5EF4-FFF2-40B4-BE49-F238E27FC236}">
                  <a16:creationId xmlns:a16="http://schemas.microsoft.com/office/drawing/2014/main" id="{5902EA5A-4C86-9EA5-6420-7FC803C17D5D}"/>
                </a:ext>
              </a:extLst>
            </xdr14:cNvPr>
            <xdr14:cNvContentPartPr/>
          </xdr14:nvContentPartPr>
          <xdr14:nvPr macro=""/>
          <xdr14:xfrm>
            <a:off x="7625602" y="26867302"/>
            <a:ext cx="312840" cy="193598"/>
          </xdr14:xfrm>
        </xdr:contentPart>
      </mc:Choice>
      <mc:Fallback>
        <xdr:pic>
          <xdr:nvPicPr>
            <xdr:cNvPr id="266" name="Ink 265">
              <a:extLst>
                <a:ext uri="{FF2B5EF4-FFF2-40B4-BE49-F238E27FC236}">
                  <a16:creationId xmlns:a16="http://schemas.microsoft.com/office/drawing/2014/main" id="{5902EA5A-4C86-9EA5-6420-7FC803C17D5D}"/>
                </a:ext>
              </a:extLst>
            </xdr:cNvPr>
            <xdr:cNvPicPr/>
          </xdr:nvPicPr>
          <xdr:blipFill>
            <a:blip xmlns:r="http://schemas.openxmlformats.org/officeDocument/2006/relationships" r:embed="rId104"/>
            <a:stretch>
              <a:fillRect/>
            </a:stretch>
          </xdr:blipFill>
          <xdr:spPr>
            <a:xfrm>
              <a:off x="7619482" y="26861196"/>
              <a:ext cx="325080" cy="205810"/>
            </a:xfrm>
            <a:prstGeom prst="rect">
              <a:avLst/>
            </a:prstGeom>
          </xdr:spPr>
        </xdr:pic>
      </mc:Fallback>
    </mc:AlternateContent>
    <xdr:clientData/>
  </xdr:twoCellAnchor>
  <xdr:twoCellAnchor editAs="oneCell">
    <xdr:from>
      <xdr:col>1</xdr:col>
      <xdr:colOff>822397</xdr:colOff>
      <xdr:row>147</xdr:row>
      <xdr:rowOff>105681</xdr:rowOff>
    </xdr:from>
    <xdr:to>
      <xdr:col>2</xdr:col>
      <xdr:colOff>666955</xdr:colOff>
      <xdr:row>150</xdr:row>
      <xdr:rowOff>20271</xdr:rowOff>
    </xdr:to>
    <mc:AlternateContent xmlns:mc="http://schemas.openxmlformats.org/markup-compatibility/2006">
      <mc:Choice xmlns:xdr14="http://schemas.microsoft.com/office/excel/2010/spreadsheetDrawing" Requires="xdr14">
        <xdr:contentPart xmlns:r="http://schemas.openxmlformats.org/officeDocument/2006/relationships" r:id="rId105">
          <xdr14:nvContentPartPr>
            <xdr14:cNvPr id="267" name="Ink 266">
              <a:extLst>
                <a:ext uri="{FF2B5EF4-FFF2-40B4-BE49-F238E27FC236}">
                  <a16:creationId xmlns:a16="http://schemas.microsoft.com/office/drawing/2014/main" id="{98F67BDB-F73F-F3A7-94CB-14B971224F3C}"/>
                </a:ext>
              </a:extLst>
            </xdr14:cNvPr>
            <xdr14:cNvContentPartPr/>
          </xdr14:nvContentPartPr>
          <xdr14:nvPr macro=""/>
          <xdr14:xfrm>
            <a:off x="1468440" y="27090420"/>
            <a:ext cx="1251360" cy="456480"/>
          </xdr14:xfrm>
        </xdr:contentPart>
      </mc:Choice>
      <mc:Fallback>
        <xdr:pic>
          <xdr:nvPicPr>
            <xdr:cNvPr id="267" name="Ink 266">
              <a:extLst>
                <a:ext uri="{FF2B5EF4-FFF2-40B4-BE49-F238E27FC236}">
                  <a16:creationId xmlns:a16="http://schemas.microsoft.com/office/drawing/2014/main" id="{98F67BDB-F73F-F3A7-94CB-14B971224F3C}"/>
                </a:ext>
              </a:extLst>
            </xdr:cNvPr>
            <xdr:cNvPicPr/>
          </xdr:nvPicPr>
          <xdr:blipFill>
            <a:blip xmlns:r="http://schemas.openxmlformats.org/officeDocument/2006/relationships" r:embed="rId106"/>
            <a:stretch>
              <a:fillRect/>
            </a:stretch>
          </xdr:blipFill>
          <xdr:spPr>
            <a:xfrm>
              <a:off x="1462320" y="27084300"/>
              <a:ext cx="1263600" cy="468720"/>
            </a:xfrm>
            <a:prstGeom prst="rect">
              <a:avLst/>
            </a:prstGeom>
          </xdr:spPr>
        </xdr:pic>
      </mc:Fallback>
    </mc:AlternateContent>
    <xdr:clientData/>
  </xdr:twoCellAnchor>
  <xdr:twoCellAnchor editAs="oneCell">
    <xdr:from>
      <xdr:col>3</xdr:col>
      <xdr:colOff>189098</xdr:colOff>
      <xdr:row>152</xdr:row>
      <xdr:rowOff>94594</xdr:rowOff>
    </xdr:from>
    <xdr:to>
      <xdr:col>5</xdr:col>
      <xdr:colOff>27649</xdr:colOff>
      <xdr:row>155</xdr:row>
      <xdr:rowOff>173622</xdr:rowOff>
    </xdr:to>
    <mc:AlternateContent xmlns:mc="http://schemas.openxmlformats.org/markup-compatibility/2006">
      <mc:Choice xmlns:xdr14="http://schemas.microsoft.com/office/excel/2010/spreadsheetDrawing" Requires="xdr14">
        <xdr:contentPart xmlns:r="http://schemas.openxmlformats.org/officeDocument/2006/relationships" r:id="rId107">
          <xdr14:nvContentPartPr>
            <xdr14:cNvPr id="275" name="Ink 274">
              <a:extLst>
                <a:ext uri="{FF2B5EF4-FFF2-40B4-BE49-F238E27FC236}">
                  <a16:creationId xmlns:a16="http://schemas.microsoft.com/office/drawing/2014/main" id="{DC34E968-8522-6148-9DCE-3EE5A89DF5FD}"/>
                </a:ext>
              </a:extLst>
            </xdr14:cNvPr>
            <xdr14:cNvContentPartPr/>
          </xdr14:nvContentPartPr>
          <xdr14:nvPr macro=""/>
          <xdr14:xfrm>
            <a:off x="3568402" y="27990420"/>
            <a:ext cx="1716840" cy="625680"/>
          </xdr14:xfrm>
        </xdr:contentPart>
      </mc:Choice>
      <mc:Fallback>
        <xdr:pic>
          <xdr:nvPicPr>
            <xdr:cNvPr id="275" name="Ink 274">
              <a:extLst>
                <a:ext uri="{FF2B5EF4-FFF2-40B4-BE49-F238E27FC236}">
                  <a16:creationId xmlns:a16="http://schemas.microsoft.com/office/drawing/2014/main" id="{DC34E968-8522-6148-9DCE-3EE5A89DF5FD}"/>
                </a:ext>
              </a:extLst>
            </xdr:cNvPr>
            <xdr:cNvPicPr/>
          </xdr:nvPicPr>
          <xdr:blipFill>
            <a:blip xmlns:r="http://schemas.openxmlformats.org/officeDocument/2006/relationships" r:embed="rId108"/>
            <a:stretch>
              <a:fillRect/>
            </a:stretch>
          </xdr:blipFill>
          <xdr:spPr>
            <a:xfrm>
              <a:off x="3562281" y="27984300"/>
              <a:ext cx="1729083" cy="637920"/>
            </a:xfrm>
            <a:prstGeom prst="rect">
              <a:avLst/>
            </a:prstGeom>
          </xdr:spPr>
        </xdr:pic>
      </mc:Fallback>
    </mc:AlternateContent>
    <xdr:clientData/>
  </xdr:twoCellAnchor>
  <xdr:twoCellAnchor editAs="oneCell">
    <xdr:from>
      <xdr:col>3</xdr:col>
      <xdr:colOff>362536</xdr:colOff>
      <xdr:row>158</xdr:row>
      <xdr:rowOff>37092</xdr:rowOff>
    </xdr:from>
    <xdr:to>
      <xdr:col>5</xdr:col>
      <xdr:colOff>131607</xdr:colOff>
      <xdr:row>161</xdr:row>
      <xdr:rowOff>87237</xdr:rowOff>
    </xdr:to>
    <mc:AlternateContent xmlns:mc="http://schemas.openxmlformats.org/markup-compatibility/2006">
      <mc:Choice xmlns:xdr14="http://schemas.microsoft.com/office/excel/2010/spreadsheetDrawing" Requires="xdr14">
        <xdr:contentPart xmlns:r="http://schemas.openxmlformats.org/officeDocument/2006/relationships" r:id="rId109">
          <xdr14:nvContentPartPr>
            <xdr14:cNvPr id="289" name="Ink 288">
              <a:extLst>
                <a:ext uri="{FF2B5EF4-FFF2-40B4-BE49-F238E27FC236}">
                  <a16:creationId xmlns:a16="http://schemas.microsoft.com/office/drawing/2014/main" id="{E53DA4FD-6F46-D3A8-D39B-3BC038CD151C}"/>
                </a:ext>
              </a:extLst>
            </xdr14:cNvPr>
            <xdr14:cNvContentPartPr/>
          </xdr14:nvContentPartPr>
          <xdr14:nvPr macro=""/>
          <xdr14:xfrm>
            <a:off x="3741840" y="29026222"/>
            <a:ext cx="1652122" cy="596798"/>
          </xdr14:xfrm>
        </xdr:contentPart>
      </mc:Choice>
      <mc:Fallback>
        <xdr:pic>
          <xdr:nvPicPr>
            <xdr:cNvPr id="289" name="Ink 288">
              <a:extLst>
                <a:ext uri="{FF2B5EF4-FFF2-40B4-BE49-F238E27FC236}">
                  <a16:creationId xmlns:a16="http://schemas.microsoft.com/office/drawing/2014/main" id="{E53DA4FD-6F46-D3A8-D39B-3BC038CD151C}"/>
                </a:ext>
              </a:extLst>
            </xdr:cNvPr>
            <xdr:cNvPicPr/>
          </xdr:nvPicPr>
          <xdr:blipFill>
            <a:blip xmlns:r="http://schemas.openxmlformats.org/officeDocument/2006/relationships" r:embed="rId110"/>
            <a:stretch>
              <a:fillRect/>
            </a:stretch>
          </xdr:blipFill>
          <xdr:spPr>
            <a:xfrm>
              <a:off x="3735718" y="29020103"/>
              <a:ext cx="1664365" cy="609036"/>
            </a:xfrm>
            <a:prstGeom prst="rect">
              <a:avLst/>
            </a:prstGeom>
          </xdr:spPr>
        </xdr:pic>
      </mc:Fallback>
    </mc:AlternateContent>
    <xdr:clientData/>
  </xdr:twoCellAnchor>
  <xdr:twoCellAnchor editAs="oneCell">
    <xdr:from>
      <xdr:col>5</xdr:col>
      <xdr:colOff>1141757</xdr:colOff>
      <xdr:row>153</xdr:row>
      <xdr:rowOff>96392</xdr:rowOff>
    </xdr:from>
    <xdr:to>
      <xdr:col>15</xdr:col>
      <xdr:colOff>351218</xdr:colOff>
      <xdr:row>153</xdr:row>
      <xdr:rowOff>97112</xdr:rowOff>
    </xdr:to>
    <mc:AlternateContent xmlns:mc="http://schemas.openxmlformats.org/markup-compatibility/2006">
      <mc:Choice xmlns:xdr14="http://schemas.microsoft.com/office/excel/2010/spreadsheetDrawing" Requires="xdr14">
        <xdr:contentPart xmlns:r="http://schemas.openxmlformats.org/officeDocument/2006/relationships" r:id="rId111">
          <xdr14:nvContentPartPr>
            <xdr14:cNvPr id="299" name="Ink 298">
              <a:extLst>
                <a:ext uri="{FF2B5EF4-FFF2-40B4-BE49-F238E27FC236}">
                  <a16:creationId xmlns:a16="http://schemas.microsoft.com/office/drawing/2014/main" id="{68C35E27-684E-0CCF-87AA-A640B0B901C0}"/>
                </a:ext>
              </a:extLst>
            </xdr14:cNvPr>
            <xdr14:cNvContentPartPr/>
          </xdr14:nvContentPartPr>
          <xdr14:nvPr macro=""/>
          <xdr14:xfrm>
            <a:off x="7635322" y="28174435"/>
            <a:ext cx="5827680" cy="720"/>
          </xdr14:xfrm>
        </xdr:contentPart>
      </mc:Choice>
      <mc:Fallback>
        <xdr:pic>
          <xdr:nvPicPr>
            <xdr:cNvPr id="299" name="Ink 298">
              <a:extLst>
                <a:ext uri="{FF2B5EF4-FFF2-40B4-BE49-F238E27FC236}">
                  <a16:creationId xmlns:a16="http://schemas.microsoft.com/office/drawing/2014/main" id="{68C35E27-684E-0CCF-87AA-A640B0B901C0}"/>
                </a:ext>
              </a:extLst>
            </xdr:cNvPr>
            <xdr:cNvPicPr/>
          </xdr:nvPicPr>
          <xdr:blipFill>
            <a:blip xmlns:r="http://schemas.openxmlformats.org/officeDocument/2006/relationships" r:embed="rId112"/>
            <a:stretch>
              <a:fillRect/>
            </a:stretch>
          </xdr:blipFill>
          <xdr:spPr>
            <a:xfrm>
              <a:off x="7629202" y="28162195"/>
              <a:ext cx="5839920" cy="25200"/>
            </a:xfrm>
            <a:prstGeom prst="rect">
              <a:avLst/>
            </a:prstGeom>
          </xdr:spPr>
        </xdr:pic>
      </mc:Fallback>
    </mc:AlternateContent>
    <xdr:clientData/>
  </xdr:twoCellAnchor>
  <xdr:twoCellAnchor editAs="oneCell">
    <xdr:from>
      <xdr:col>5</xdr:col>
      <xdr:colOff>1149235</xdr:colOff>
      <xdr:row>154</xdr:row>
      <xdr:rowOff>88774</xdr:rowOff>
    </xdr:from>
    <xdr:to>
      <xdr:col>6</xdr:col>
      <xdr:colOff>7895</xdr:colOff>
      <xdr:row>155</xdr:row>
      <xdr:rowOff>104917</xdr:rowOff>
    </xdr:to>
    <mc:AlternateContent xmlns:mc="http://schemas.openxmlformats.org/markup-compatibility/2006">
      <mc:Choice xmlns:xdr14="http://schemas.microsoft.com/office/excel/2010/spreadsheetDrawing" Requires="xdr14">
        <xdr:contentPart xmlns:r="http://schemas.openxmlformats.org/officeDocument/2006/relationships" r:id="rId113">
          <xdr14:nvContentPartPr>
            <xdr14:cNvPr id="300" name="Ink 299">
              <a:extLst>
                <a:ext uri="{FF2B5EF4-FFF2-40B4-BE49-F238E27FC236}">
                  <a16:creationId xmlns:a16="http://schemas.microsoft.com/office/drawing/2014/main" id="{1C80606E-90ED-6A29-49E9-C6D22C025B6A}"/>
                </a:ext>
              </a:extLst>
            </xdr14:cNvPr>
            <xdr14:cNvContentPartPr/>
          </xdr14:nvContentPartPr>
          <xdr14:nvPr macro=""/>
          <xdr14:xfrm>
            <a:off x="7642800" y="28349035"/>
            <a:ext cx="46800" cy="198360"/>
          </xdr14:xfrm>
        </xdr:contentPart>
      </mc:Choice>
      <mc:Fallback>
        <xdr:pic>
          <xdr:nvPicPr>
            <xdr:cNvPr id="300" name="Ink 299">
              <a:extLst>
                <a:ext uri="{FF2B5EF4-FFF2-40B4-BE49-F238E27FC236}">
                  <a16:creationId xmlns:a16="http://schemas.microsoft.com/office/drawing/2014/main" id="{1C80606E-90ED-6A29-49E9-C6D22C025B6A}"/>
                </a:ext>
              </a:extLst>
            </xdr:cNvPr>
            <xdr:cNvPicPr/>
          </xdr:nvPicPr>
          <xdr:blipFill>
            <a:blip xmlns:r="http://schemas.openxmlformats.org/officeDocument/2006/relationships" r:embed="rId114"/>
            <a:stretch>
              <a:fillRect/>
            </a:stretch>
          </xdr:blipFill>
          <xdr:spPr>
            <a:xfrm>
              <a:off x="7636680" y="28342915"/>
              <a:ext cx="59040" cy="210600"/>
            </a:xfrm>
            <a:prstGeom prst="rect">
              <a:avLst/>
            </a:prstGeom>
          </xdr:spPr>
        </xdr:pic>
      </mc:Fallback>
    </mc:AlternateContent>
    <xdr:clientData/>
  </xdr:twoCellAnchor>
  <xdr:twoCellAnchor editAs="oneCell">
    <xdr:from>
      <xdr:col>6</xdr:col>
      <xdr:colOff>391430</xdr:colOff>
      <xdr:row>154</xdr:row>
      <xdr:rowOff>115054</xdr:rowOff>
    </xdr:from>
    <xdr:to>
      <xdr:col>6</xdr:col>
      <xdr:colOff>619670</xdr:colOff>
      <xdr:row>155</xdr:row>
      <xdr:rowOff>75397</xdr:rowOff>
    </xdr:to>
    <mc:AlternateContent xmlns:mc="http://schemas.openxmlformats.org/markup-compatibility/2006">
      <mc:Choice xmlns:xdr14="http://schemas.microsoft.com/office/excel/2010/spreadsheetDrawing" Requires="xdr14">
        <xdr:contentPart xmlns:r="http://schemas.openxmlformats.org/officeDocument/2006/relationships" r:id="rId115">
          <xdr14:nvContentPartPr>
            <xdr14:cNvPr id="301" name="Ink 300">
              <a:extLst>
                <a:ext uri="{FF2B5EF4-FFF2-40B4-BE49-F238E27FC236}">
                  <a16:creationId xmlns:a16="http://schemas.microsoft.com/office/drawing/2014/main" id="{DBFA1946-A861-FA67-1C37-F963E518298B}"/>
                </a:ext>
              </a:extLst>
            </xdr14:cNvPr>
            <xdr14:cNvContentPartPr/>
          </xdr14:nvContentPartPr>
          <xdr14:nvPr macro=""/>
          <xdr14:xfrm>
            <a:off x="8044560" y="28375315"/>
            <a:ext cx="228240" cy="142560"/>
          </xdr14:xfrm>
        </xdr:contentPart>
      </mc:Choice>
      <mc:Fallback>
        <xdr:pic>
          <xdr:nvPicPr>
            <xdr:cNvPr id="301" name="Ink 300">
              <a:extLst>
                <a:ext uri="{FF2B5EF4-FFF2-40B4-BE49-F238E27FC236}">
                  <a16:creationId xmlns:a16="http://schemas.microsoft.com/office/drawing/2014/main" id="{DBFA1946-A861-FA67-1C37-F963E518298B}"/>
                </a:ext>
              </a:extLst>
            </xdr:cNvPr>
            <xdr:cNvPicPr/>
          </xdr:nvPicPr>
          <xdr:blipFill>
            <a:blip xmlns:r="http://schemas.openxmlformats.org/officeDocument/2006/relationships" r:embed="rId116"/>
            <a:stretch>
              <a:fillRect/>
            </a:stretch>
          </xdr:blipFill>
          <xdr:spPr>
            <a:xfrm>
              <a:off x="8038440" y="28369195"/>
              <a:ext cx="240480" cy="154800"/>
            </a:xfrm>
            <a:prstGeom prst="rect">
              <a:avLst/>
            </a:prstGeom>
          </xdr:spPr>
        </xdr:pic>
      </mc:Fallback>
    </mc:AlternateContent>
    <xdr:clientData/>
  </xdr:twoCellAnchor>
  <xdr:twoCellAnchor editAs="oneCell">
    <xdr:from>
      <xdr:col>7</xdr:col>
      <xdr:colOff>198587</xdr:colOff>
      <xdr:row>154</xdr:row>
      <xdr:rowOff>143854</xdr:rowOff>
    </xdr:from>
    <xdr:to>
      <xdr:col>7</xdr:col>
      <xdr:colOff>287229</xdr:colOff>
      <xdr:row>155</xdr:row>
      <xdr:rowOff>144239</xdr:rowOff>
    </xdr:to>
    <mc:AlternateContent xmlns:mc="http://schemas.openxmlformats.org/markup-compatibility/2006">
      <mc:Choice xmlns:xdr14="http://schemas.microsoft.com/office/excel/2010/spreadsheetDrawing" Requires="xdr14">
        <xdr:contentPart xmlns:r="http://schemas.openxmlformats.org/officeDocument/2006/relationships" r:id="rId117">
          <xdr14:nvContentPartPr>
            <xdr14:cNvPr id="302" name="Ink 301">
              <a:extLst>
                <a:ext uri="{FF2B5EF4-FFF2-40B4-BE49-F238E27FC236}">
                  <a16:creationId xmlns:a16="http://schemas.microsoft.com/office/drawing/2014/main" id="{C306C0E5-E818-0F9B-D838-E8424A7B79E8}"/>
                </a:ext>
              </a:extLst>
            </xdr14:cNvPr>
            <xdr14:cNvContentPartPr/>
          </xdr14:nvContentPartPr>
          <xdr14:nvPr macro=""/>
          <xdr14:xfrm>
            <a:off x="8622000" y="28404115"/>
            <a:ext cx="83880" cy="177840"/>
          </xdr14:xfrm>
        </xdr:contentPart>
      </mc:Choice>
      <mc:Fallback>
        <xdr:pic>
          <xdr:nvPicPr>
            <xdr:cNvPr id="302" name="Ink 301">
              <a:extLst>
                <a:ext uri="{FF2B5EF4-FFF2-40B4-BE49-F238E27FC236}">
                  <a16:creationId xmlns:a16="http://schemas.microsoft.com/office/drawing/2014/main" id="{C306C0E5-E818-0F9B-D838-E8424A7B79E8}"/>
                </a:ext>
              </a:extLst>
            </xdr:cNvPr>
            <xdr:cNvPicPr/>
          </xdr:nvPicPr>
          <xdr:blipFill>
            <a:blip xmlns:r="http://schemas.openxmlformats.org/officeDocument/2006/relationships" r:embed="rId118"/>
            <a:stretch>
              <a:fillRect/>
            </a:stretch>
          </xdr:blipFill>
          <xdr:spPr>
            <a:xfrm>
              <a:off x="8615880" y="28397995"/>
              <a:ext cx="96120" cy="190080"/>
            </a:xfrm>
            <a:prstGeom prst="rect">
              <a:avLst/>
            </a:prstGeom>
          </xdr:spPr>
        </xdr:pic>
      </mc:Fallback>
    </mc:AlternateContent>
    <xdr:clientData/>
  </xdr:twoCellAnchor>
  <xdr:twoCellAnchor editAs="oneCell">
    <xdr:from>
      <xdr:col>9</xdr:col>
      <xdr:colOff>2862</xdr:colOff>
      <xdr:row>154</xdr:row>
      <xdr:rowOff>169414</xdr:rowOff>
    </xdr:from>
    <xdr:to>
      <xdr:col>9</xdr:col>
      <xdr:colOff>144784</xdr:colOff>
      <xdr:row>156</xdr:row>
      <xdr:rowOff>30421</xdr:rowOff>
    </xdr:to>
    <mc:AlternateContent xmlns:mc="http://schemas.openxmlformats.org/markup-compatibility/2006">
      <mc:Choice xmlns:xdr14="http://schemas.microsoft.com/office/excel/2010/spreadsheetDrawing" Requires="xdr14">
        <xdr:contentPart xmlns:r="http://schemas.openxmlformats.org/officeDocument/2006/relationships" r:id="rId119">
          <xdr14:nvContentPartPr>
            <xdr14:cNvPr id="303" name="Ink 302">
              <a:extLst>
                <a:ext uri="{FF2B5EF4-FFF2-40B4-BE49-F238E27FC236}">
                  <a16:creationId xmlns:a16="http://schemas.microsoft.com/office/drawing/2014/main" id="{0A0AD012-1FE8-FBB4-CBE4-96263F9F5B8E}"/>
                </a:ext>
              </a:extLst>
            </xdr14:cNvPr>
            <xdr14:cNvContentPartPr/>
          </xdr14:nvContentPartPr>
          <xdr14:nvPr macro=""/>
          <xdr14:xfrm>
            <a:off x="9204840" y="28429675"/>
            <a:ext cx="137160" cy="220680"/>
          </xdr14:xfrm>
        </xdr:contentPart>
      </mc:Choice>
      <mc:Fallback>
        <xdr:pic>
          <xdr:nvPicPr>
            <xdr:cNvPr id="303" name="Ink 302">
              <a:extLst>
                <a:ext uri="{FF2B5EF4-FFF2-40B4-BE49-F238E27FC236}">
                  <a16:creationId xmlns:a16="http://schemas.microsoft.com/office/drawing/2014/main" id="{0A0AD012-1FE8-FBB4-CBE4-96263F9F5B8E}"/>
                </a:ext>
              </a:extLst>
            </xdr:cNvPr>
            <xdr:cNvPicPr/>
          </xdr:nvPicPr>
          <xdr:blipFill>
            <a:blip xmlns:r="http://schemas.openxmlformats.org/officeDocument/2006/relationships" r:embed="rId120"/>
            <a:stretch>
              <a:fillRect/>
            </a:stretch>
          </xdr:blipFill>
          <xdr:spPr>
            <a:xfrm>
              <a:off x="9198720" y="28423555"/>
              <a:ext cx="149400" cy="232920"/>
            </a:xfrm>
            <a:prstGeom prst="rect">
              <a:avLst/>
            </a:prstGeom>
          </xdr:spPr>
        </xdr:pic>
      </mc:Fallback>
    </mc:AlternateContent>
    <xdr:clientData/>
  </xdr:twoCellAnchor>
  <xdr:twoCellAnchor editAs="oneCell">
    <xdr:from>
      <xdr:col>11</xdr:col>
      <xdr:colOff>213905</xdr:colOff>
      <xdr:row>155</xdr:row>
      <xdr:rowOff>30037</xdr:rowOff>
    </xdr:from>
    <xdr:to>
      <xdr:col>11</xdr:col>
      <xdr:colOff>324065</xdr:colOff>
      <xdr:row>156</xdr:row>
      <xdr:rowOff>49419</xdr:rowOff>
    </xdr:to>
    <mc:AlternateContent xmlns:mc="http://schemas.openxmlformats.org/markup-compatibility/2006">
      <mc:Choice xmlns:xdr14="http://schemas.microsoft.com/office/excel/2010/spreadsheetDrawing" Requires="xdr14">
        <xdr:contentPart xmlns:r="http://schemas.openxmlformats.org/officeDocument/2006/relationships" r:id="rId121">
          <xdr14:nvContentPartPr>
            <xdr14:cNvPr id="306" name="Ink 305">
              <a:extLst>
                <a:ext uri="{FF2B5EF4-FFF2-40B4-BE49-F238E27FC236}">
                  <a16:creationId xmlns:a16="http://schemas.microsoft.com/office/drawing/2014/main" id="{F6C5977C-5C93-2FCD-CFD8-FD50B8DB57E8}"/>
                </a:ext>
              </a:extLst>
            </xdr14:cNvPr>
            <xdr14:cNvContentPartPr/>
          </xdr14:nvContentPartPr>
          <xdr14:nvPr macro=""/>
          <xdr14:xfrm>
            <a:off x="10293840" y="28472515"/>
            <a:ext cx="110160" cy="201600"/>
          </xdr14:xfrm>
        </xdr:contentPart>
      </mc:Choice>
      <mc:Fallback>
        <xdr:pic>
          <xdr:nvPicPr>
            <xdr:cNvPr id="306" name="Ink 305">
              <a:extLst>
                <a:ext uri="{FF2B5EF4-FFF2-40B4-BE49-F238E27FC236}">
                  <a16:creationId xmlns:a16="http://schemas.microsoft.com/office/drawing/2014/main" id="{F6C5977C-5C93-2FCD-CFD8-FD50B8DB57E8}"/>
                </a:ext>
              </a:extLst>
            </xdr:cNvPr>
            <xdr:cNvPicPr/>
          </xdr:nvPicPr>
          <xdr:blipFill>
            <a:blip xmlns:r="http://schemas.openxmlformats.org/officeDocument/2006/relationships" r:embed="rId122"/>
            <a:stretch>
              <a:fillRect/>
            </a:stretch>
          </xdr:blipFill>
          <xdr:spPr>
            <a:xfrm>
              <a:off x="10287720" y="28466395"/>
              <a:ext cx="122400" cy="213840"/>
            </a:xfrm>
            <a:prstGeom prst="rect">
              <a:avLst/>
            </a:prstGeom>
          </xdr:spPr>
        </xdr:pic>
      </mc:Fallback>
    </mc:AlternateContent>
    <xdr:clientData/>
  </xdr:twoCellAnchor>
  <xdr:twoCellAnchor editAs="oneCell">
    <xdr:from>
      <xdr:col>12</xdr:col>
      <xdr:colOff>378300</xdr:colOff>
      <xdr:row>154</xdr:row>
      <xdr:rowOff>179134</xdr:rowOff>
    </xdr:from>
    <xdr:to>
      <xdr:col>12</xdr:col>
      <xdr:colOff>534622</xdr:colOff>
      <xdr:row>156</xdr:row>
      <xdr:rowOff>47341</xdr:rowOff>
    </xdr:to>
    <mc:AlternateContent xmlns:mc="http://schemas.openxmlformats.org/markup-compatibility/2006">
      <mc:Choice xmlns:xdr14="http://schemas.microsoft.com/office/excel/2010/spreadsheetDrawing" Requires="xdr14">
        <xdr:contentPart xmlns:r="http://schemas.openxmlformats.org/officeDocument/2006/relationships" r:id="rId123">
          <xdr14:nvContentPartPr>
            <xdr14:cNvPr id="307" name="Ink 306">
              <a:extLst>
                <a:ext uri="{FF2B5EF4-FFF2-40B4-BE49-F238E27FC236}">
                  <a16:creationId xmlns:a16="http://schemas.microsoft.com/office/drawing/2014/main" id="{676ED69A-4149-63D5-C08D-1062AB23786B}"/>
                </a:ext>
              </a:extLst>
            </xdr14:cNvPr>
            <xdr14:cNvContentPartPr/>
          </xdr14:nvContentPartPr>
          <xdr14:nvPr macro=""/>
          <xdr14:xfrm>
            <a:off x="10855800" y="28439395"/>
            <a:ext cx="151560" cy="227880"/>
          </xdr14:xfrm>
        </xdr:contentPart>
      </mc:Choice>
      <mc:Fallback>
        <xdr:pic>
          <xdr:nvPicPr>
            <xdr:cNvPr id="307" name="Ink 306">
              <a:extLst>
                <a:ext uri="{FF2B5EF4-FFF2-40B4-BE49-F238E27FC236}">
                  <a16:creationId xmlns:a16="http://schemas.microsoft.com/office/drawing/2014/main" id="{676ED69A-4149-63D5-C08D-1062AB23786B}"/>
                </a:ext>
              </a:extLst>
            </xdr:cNvPr>
            <xdr:cNvPicPr/>
          </xdr:nvPicPr>
          <xdr:blipFill>
            <a:blip xmlns:r="http://schemas.openxmlformats.org/officeDocument/2006/relationships" r:embed="rId124"/>
            <a:stretch>
              <a:fillRect/>
            </a:stretch>
          </xdr:blipFill>
          <xdr:spPr>
            <a:xfrm>
              <a:off x="10849680" y="28433275"/>
              <a:ext cx="163800" cy="240120"/>
            </a:xfrm>
            <a:prstGeom prst="rect">
              <a:avLst/>
            </a:prstGeom>
          </xdr:spPr>
        </xdr:pic>
      </mc:Fallback>
    </mc:AlternateContent>
    <xdr:clientData/>
  </xdr:twoCellAnchor>
  <xdr:twoCellAnchor editAs="oneCell">
    <xdr:from>
      <xdr:col>13</xdr:col>
      <xdr:colOff>151265</xdr:colOff>
      <xdr:row>154</xdr:row>
      <xdr:rowOff>144214</xdr:rowOff>
    </xdr:from>
    <xdr:to>
      <xdr:col>13</xdr:col>
      <xdr:colOff>322985</xdr:colOff>
      <xdr:row>156</xdr:row>
      <xdr:rowOff>39781</xdr:rowOff>
    </xdr:to>
    <mc:AlternateContent xmlns:mc="http://schemas.openxmlformats.org/markup-compatibility/2006">
      <mc:Choice xmlns:xdr14="http://schemas.microsoft.com/office/excel/2010/spreadsheetDrawing" Requires="xdr14">
        <xdr:contentPart xmlns:r="http://schemas.openxmlformats.org/officeDocument/2006/relationships" r:id="rId125">
          <xdr14:nvContentPartPr>
            <xdr14:cNvPr id="308" name="Ink 307">
              <a:extLst>
                <a:ext uri="{FF2B5EF4-FFF2-40B4-BE49-F238E27FC236}">
                  <a16:creationId xmlns:a16="http://schemas.microsoft.com/office/drawing/2014/main" id="{D4826FB4-641E-9D7A-F3E5-09010B89402A}"/>
                </a:ext>
              </a:extLst>
            </xdr14:cNvPr>
            <xdr14:cNvContentPartPr/>
          </xdr14:nvContentPartPr>
          <xdr14:nvPr macro=""/>
          <xdr14:xfrm>
            <a:off x="11374200" y="28404475"/>
            <a:ext cx="171720" cy="255240"/>
          </xdr14:xfrm>
        </xdr:contentPart>
      </mc:Choice>
      <mc:Fallback>
        <xdr:pic>
          <xdr:nvPicPr>
            <xdr:cNvPr id="308" name="Ink 307">
              <a:extLst>
                <a:ext uri="{FF2B5EF4-FFF2-40B4-BE49-F238E27FC236}">
                  <a16:creationId xmlns:a16="http://schemas.microsoft.com/office/drawing/2014/main" id="{D4826FB4-641E-9D7A-F3E5-09010B89402A}"/>
                </a:ext>
              </a:extLst>
            </xdr:cNvPr>
            <xdr:cNvPicPr/>
          </xdr:nvPicPr>
          <xdr:blipFill>
            <a:blip xmlns:r="http://schemas.openxmlformats.org/officeDocument/2006/relationships" r:embed="rId126"/>
            <a:stretch>
              <a:fillRect/>
            </a:stretch>
          </xdr:blipFill>
          <xdr:spPr>
            <a:xfrm>
              <a:off x="11368080" y="28398355"/>
              <a:ext cx="183960" cy="267480"/>
            </a:xfrm>
            <a:prstGeom prst="rect">
              <a:avLst/>
            </a:prstGeom>
          </xdr:spPr>
        </xdr:pic>
      </mc:Fallback>
    </mc:AlternateContent>
    <xdr:clientData/>
  </xdr:twoCellAnchor>
  <xdr:twoCellAnchor editAs="oneCell">
    <xdr:from>
      <xdr:col>14</xdr:col>
      <xdr:colOff>39866</xdr:colOff>
      <xdr:row>154</xdr:row>
      <xdr:rowOff>161134</xdr:rowOff>
    </xdr:from>
    <xdr:to>
      <xdr:col>14</xdr:col>
      <xdr:colOff>191508</xdr:colOff>
      <xdr:row>156</xdr:row>
      <xdr:rowOff>59499</xdr:rowOff>
    </xdr:to>
    <mc:AlternateContent xmlns:mc="http://schemas.openxmlformats.org/markup-compatibility/2006">
      <mc:Choice xmlns:xdr14="http://schemas.microsoft.com/office/excel/2010/spreadsheetDrawing" Requires="xdr14">
        <xdr:contentPart xmlns:r="http://schemas.openxmlformats.org/officeDocument/2006/relationships" r:id="rId127">
          <xdr14:nvContentPartPr>
            <xdr14:cNvPr id="309" name="Ink 308">
              <a:extLst>
                <a:ext uri="{FF2B5EF4-FFF2-40B4-BE49-F238E27FC236}">
                  <a16:creationId xmlns:a16="http://schemas.microsoft.com/office/drawing/2014/main" id="{AA1DB897-46A4-DBD1-927C-EB5CC5A5A9FF}"/>
                </a:ext>
              </a:extLst>
            </xdr14:cNvPr>
            <xdr14:cNvContentPartPr/>
          </xdr14:nvContentPartPr>
          <xdr14:nvPr macro=""/>
          <xdr14:xfrm>
            <a:off x="11768040" y="28421395"/>
            <a:ext cx="146880" cy="262800"/>
          </xdr14:xfrm>
        </xdr:contentPart>
      </mc:Choice>
      <mc:Fallback>
        <xdr:pic>
          <xdr:nvPicPr>
            <xdr:cNvPr id="309" name="Ink 308">
              <a:extLst>
                <a:ext uri="{FF2B5EF4-FFF2-40B4-BE49-F238E27FC236}">
                  <a16:creationId xmlns:a16="http://schemas.microsoft.com/office/drawing/2014/main" id="{AA1DB897-46A4-DBD1-927C-EB5CC5A5A9FF}"/>
                </a:ext>
              </a:extLst>
            </xdr:cNvPr>
            <xdr:cNvPicPr/>
          </xdr:nvPicPr>
          <xdr:blipFill>
            <a:blip xmlns:r="http://schemas.openxmlformats.org/officeDocument/2006/relationships" r:embed="rId128"/>
            <a:stretch>
              <a:fillRect/>
            </a:stretch>
          </xdr:blipFill>
          <xdr:spPr>
            <a:xfrm>
              <a:off x="11761920" y="28415275"/>
              <a:ext cx="159120" cy="275040"/>
            </a:xfrm>
            <a:prstGeom prst="rect">
              <a:avLst/>
            </a:prstGeom>
          </xdr:spPr>
        </xdr:pic>
      </mc:Fallback>
    </mc:AlternateContent>
    <xdr:clientData/>
  </xdr:twoCellAnchor>
  <xdr:twoCellAnchor editAs="oneCell">
    <xdr:from>
      <xdr:col>14</xdr:col>
      <xdr:colOff>1233626</xdr:colOff>
      <xdr:row>154</xdr:row>
      <xdr:rowOff>169414</xdr:rowOff>
    </xdr:from>
    <xdr:to>
      <xdr:col>14</xdr:col>
      <xdr:colOff>1277988</xdr:colOff>
      <xdr:row>156</xdr:row>
      <xdr:rowOff>29979</xdr:rowOff>
    </xdr:to>
    <mc:AlternateContent xmlns:mc="http://schemas.openxmlformats.org/markup-compatibility/2006">
      <mc:Choice xmlns:xdr14="http://schemas.microsoft.com/office/excel/2010/spreadsheetDrawing" Requires="xdr14">
        <xdr:contentPart xmlns:r="http://schemas.openxmlformats.org/officeDocument/2006/relationships" r:id="rId129">
          <xdr14:nvContentPartPr>
            <xdr14:cNvPr id="312" name="Ink 311">
              <a:extLst>
                <a:ext uri="{FF2B5EF4-FFF2-40B4-BE49-F238E27FC236}">
                  <a16:creationId xmlns:a16="http://schemas.microsoft.com/office/drawing/2014/main" id="{E6C67392-0574-CE4F-4EBE-E63B2C9D2922}"/>
                </a:ext>
              </a:extLst>
            </xdr14:cNvPr>
            <xdr14:cNvContentPartPr/>
          </xdr14:nvContentPartPr>
          <xdr14:nvPr macro=""/>
          <xdr14:xfrm>
            <a:off x="12961800" y="28429675"/>
            <a:ext cx="39600" cy="225000"/>
          </xdr14:xfrm>
        </xdr:contentPart>
      </mc:Choice>
      <mc:Fallback>
        <xdr:pic>
          <xdr:nvPicPr>
            <xdr:cNvPr id="312" name="Ink 311">
              <a:extLst>
                <a:ext uri="{FF2B5EF4-FFF2-40B4-BE49-F238E27FC236}">
                  <a16:creationId xmlns:a16="http://schemas.microsoft.com/office/drawing/2014/main" id="{E6C67392-0574-CE4F-4EBE-E63B2C9D2922}"/>
                </a:ext>
              </a:extLst>
            </xdr:cNvPr>
            <xdr:cNvPicPr/>
          </xdr:nvPicPr>
          <xdr:blipFill>
            <a:blip xmlns:r="http://schemas.openxmlformats.org/officeDocument/2006/relationships" r:embed="rId130"/>
            <a:stretch>
              <a:fillRect/>
            </a:stretch>
          </xdr:blipFill>
          <xdr:spPr>
            <a:xfrm>
              <a:off x="12955680" y="28423555"/>
              <a:ext cx="51840" cy="237240"/>
            </a:xfrm>
            <a:prstGeom prst="rect">
              <a:avLst/>
            </a:prstGeom>
          </xdr:spPr>
        </xdr:pic>
      </mc:Fallback>
    </mc:AlternateContent>
    <xdr:clientData/>
  </xdr:twoCellAnchor>
  <xdr:twoCellAnchor editAs="oneCell">
    <xdr:from>
      <xdr:col>15</xdr:col>
      <xdr:colOff>109651</xdr:colOff>
      <xdr:row>154</xdr:row>
      <xdr:rowOff>176614</xdr:rowOff>
    </xdr:from>
    <xdr:to>
      <xdr:col>15</xdr:col>
      <xdr:colOff>151411</xdr:colOff>
      <xdr:row>156</xdr:row>
      <xdr:rowOff>67779</xdr:rowOff>
    </xdr:to>
    <mc:AlternateContent xmlns:mc="http://schemas.openxmlformats.org/markup-compatibility/2006">
      <mc:Choice xmlns:xdr14="http://schemas.microsoft.com/office/excel/2010/spreadsheetDrawing" Requires="xdr14">
        <xdr:contentPart xmlns:r="http://schemas.openxmlformats.org/officeDocument/2006/relationships" r:id="rId131">
          <xdr14:nvContentPartPr>
            <xdr14:cNvPr id="313" name="Ink 312">
              <a:extLst>
                <a:ext uri="{FF2B5EF4-FFF2-40B4-BE49-F238E27FC236}">
                  <a16:creationId xmlns:a16="http://schemas.microsoft.com/office/drawing/2014/main" id="{AF996DD0-F510-9C74-26BB-BCF4DF020D15}"/>
                </a:ext>
              </a:extLst>
            </xdr14:cNvPr>
            <xdr14:cNvContentPartPr/>
          </xdr14:nvContentPartPr>
          <xdr14:nvPr macro=""/>
          <xdr14:xfrm>
            <a:off x="13154760" y="28436875"/>
            <a:ext cx="41760" cy="255600"/>
          </xdr14:xfrm>
        </xdr:contentPart>
      </mc:Choice>
      <mc:Fallback>
        <xdr:pic>
          <xdr:nvPicPr>
            <xdr:cNvPr id="313" name="Ink 312">
              <a:extLst>
                <a:ext uri="{FF2B5EF4-FFF2-40B4-BE49-F238E27FC236}">
                  <a16:creationId xmlns:a16="http://schemas.microsoft.com/office/drawing/2014/main" id="{AF996DD0-F510-9C74-26BB-BCF4DF020D15}"/>
                </a:ext>
              </a:extLst>
            </xdr:cNvPr>
            <xdr:cNvPicPr/>
          </xdr:nvPicPr>
          <xdr:blipFill>
            <a:blip xmlns:r="http://schemas.openxmlformats.org/officeDocument/2006/relationships" r:embed="rId132"/>
            <a:stretch>
              <a:fillRect/>
            </a:stretch>
          </xdr:blipFill>
          <xdr:spPr>
            <a:xfrm>
              <a:off x="13148640" y="28430755"/>
              <a:ext cx="54000" cy="267840"/>
            </a:xfrm>
            <a:prstGeom prst="rect">
              <a:avLst/>
            </a:prstGeom>
          </xdr:spPr>
        </xdr:pic>
      </mc:Fallback>
    </mc:AlternateContent>
    <xdr:clientData/>
  </xdr:twoCellAnchor>
  <xdr:twoCellAnchor editAs="oneCell">
    <xdr:from>
      <xdr:col>15</xdr:col>
      <xdr:colOff>495211</xdr:colOff>
      <xdr:row>155</xdr:row>
      <xdr:rowOff>2317</xdr:rowOff>
    </xdr:from>
    <xdr:to>
      <xdr:col>15</xdr:col>
      <xdr:colOff>512933</xdr:colOff>
      <xdr:row>156</xdr:row>
      <xdr:rowOff>10539</xdr:rowOff>
    </xdr:to>
    <mc:AlternateContent xmlns:mc="http://schemas.openxmlformats.org/markup-compatibility/2006">
      <mc:Choice xmlns:xdr14="http://schemas.microsoft.com/office/excel/2010/spreadsheetDrawing" Requires="xdr14">
        <xdr:contentPart xmlns:r="http://schemas.openxmlformats.org/officeDocument/2006/relationships" r:id="rId133">
          <xdr14:nvContentPartPr>
            <xdr14:cNvPr id="314" name="Ink 313">
              <a:extLst>
                <a:ext uri="{FF2B5EF4-FFF2-40B4-BE49-F238E27FC236}">
                  <a16:creationId xmlns:a16="http://schemas.microsoft.com/office/drawing/2014/main" id="{4D0A98AA-AA89-38D0-51A3-7A4F03977547}"/>
                </a:ext>
              </a:extLst>
            </xdr14:cNvPr>
            <xdr14:cNvContentPartPr/>
          </xdr14:nvContentPartPr>
          <xdr14:nvPr macro=""/>
          <xdr14:xfrm>
            <a:off x="13540320" y="28444795"/>
            <a:ext cx="12960" cy="190440"/>
          </xdr14:xfrm>
        </xdr:contentPart>
      </mc:Choice>
      <mc:Fallback>
        <xdr:pic>
          <xdr:nvPicPr>
            <xdr:cNvPr id="314" name="Ink 313">
              <a:extLst>
                <a:ext uri="{FF2B5EF4-FFF2-40B4-BE49-F238E27FC236}">
                  <a16:creationId xmlns:a16="http://schemas.microsoft.com/office/drawing/2014/main" id="{4D0A98AA-AA89-38D0-51A3-7A4F03977547}"/>
                </a:ext>
              </a:extLst>
            </xdr:cNvPr>
            <xdr:cNvPicPr/>
          </xdr:nvPicPr>
          <xdr:blipFill>
            <a:blip xmlns:r="http://schemas.openxmlformats.org/officeDocument/2006/relationships" r:embed="rId134"/>
            <a:stretch>
              <a:fillRect/>
            </a:stretch>
          </xdr:blipFill>
          <xdr:spPr>
            <a:xfrm>
              <a:off x="13534200" y="28438675"/>
              <a:ext cx="25200" cy="202680"/>
            </a:xfrm>
            <a:prstGeom prst="rect">
              <a:avLst/>
            </a:prstGeom>
          </xdr:spPr>
        </xdr:pic>
      </mc:Fallback>
    </mc:AlternateContent>
    <xdr:clientData/>
  </xdr:twoCellAnchor>
  <xdr:twoCellAnchor editAs="oneCell">
    <xdr:from>
      <xdr:col>15</xdr:col>
      <xdr:colOff>658651</xdr:colOff>
      <xdr:row>155</xdr:row>
      <xdr:rowOff>9877</xdr:rowOff>
    </xdr:from>
    <xdr:to>
      <xdr:col>15</xdr:col>
      <xdr:colOff>873931</xdr:colOff>
      <xdr:row>156</xdr:row>
      <xdr:rowOff>2259</xdr:rowOff>
    </xdr:to>
    <mc:AlternateContent xmlns:mc="http://schemas.openxmlformats.org/markup-compatibility/2006">
      <mc:Choice xmlns:xdr14="http://schemas.microsoft.com/office/excel/2010/spreadsheetDrawing" Requires="xdr14">
        <xdr:contentPart xmlns:r="http://schemas.openxmlformats.org/officeDocument/2006/relationships" r:id="rId135">
          <xdr14:nvContentPartPr>
            <xdr14:cNvPr id="315" name="Ink 314">
              <a:extLst>
                <a:ext uri="{FF2B5EF4-FFF2-40B4-BE49-F238E27FC236}">
                  <a16:creationId xmlns:a16="http://schemas.microsoft.com/office/drawing/2014/main" id="{3227F710-BD37-2430-F84A-5FD9768F0E22}"/>
                </a:ext>
              </a:extLst>
            </xdr14:cNvPr>
            <xdr14:cNvContentPartPr/>
          </xdr14:nvContentPartPr>
          <xdr14:nvPr macro=""/>
          <xdr14:xfrm>
            <a:off x="13703760" y="28452355"/>
            <a:ext cx="215280" cy="174600"/>
          </xdr14:xfrm>
        </xdr:contentPart>
      </mc:Choice>
      <mc:Fallback>
        <xdr:pic>
          <xdr:nvPicPr>
            <xdr:cNvPr id="315" name="Ink 314">
              <a:extLst>
                <a:ext uri="{FF2B5EF4-FFF2-40B4-BE49-F238E27FC236}">
                  <a16:creationId xmlns:a16="http://schemas.microsoft.com/office/drawing/2014/main" id="{3227F710-BD37-2430-F84A-5FD9768F0E22}"/>
                </a:ext>
              </a:extLst>
            </xdr:cNvPr>
            <xdr:cNvPicPr/>
          </xdr:nvPicPr>
          <xdr:blipFill>
            <a:blip xmlns:r="http://schemas.openxmlformats.org/officeDocument/2006/relationships" r:embed="rId136"/>
            <a:stretch>
              <a:fillRect/>
            </a:stretch>
          </xdr:blipFill>
          <xdr:spPr>
            <a:xfrm>
              <a:off x="13697640" y="28446235"/>
              <a:ext cx="227520" cy="186840"/>
            </a:xfrm>
            <a:prstGeom prst="rect">
              <a:avLst/>
            </a:prstGeom>
          </xdr:spPr>
        </xdr:pic>
      </mc:Fallback>
    </mc:AlternateContent>
    <xdr:clientData/>
  </xdr:twoCellAnchor>
  <xdr:twoCellAnchor editAs="oneCell">
    <xdr:from>
      <xdr:col>14</xdr:col>
      <xdr:colOff>534588</xdr:colOff>
      <xdr:row>155</xdr:row>
      <xdr:rowOff>9517</xdr:rowOff>
    </xdr:from>
    <xdr:to>
      <xdr:col>14</xdr:col>
      <xdr:colOff>798910</xdr:colOff>
      <xdr:row>156</xdr:row>
      <xdr:rowOff>47341</xdr:rowOff>
    </xdr:to>
    <mc:AlternateContent xmlns:mc="http://schemas.openxmlformats.org/markup-compatibility/2006">
      <mc:Choice xmlns:xdr14="http://schemas.microsoft.com/office/excel/2010/spreadsheetDrawing" Requires="xdr14">
        <xdr:contentPart xmlns:r="http://schemas.openxmlformats.org/officeDocument/2006/relationships" r:id="rId137">
          <xdr14:nvContentPartPr>
            <xdr14:cNvPr id="316" name="Ink 315">
              <a:extLst>
                <a:ext uri="{FF2B5EF4-FFF2-40B4-BE49-F238E27FC236}">
                  <a16:creationId xmlns:a16="http://schemas.microsoft.com/office/drawing/2014/main" id="{2CC007EB-04EF-4CAF-7A48-A87FE8C91B85}"/>
                </a:ext>
              </a:extLst>
            </xdr14:cNvPr>
            <xdr14:cNvContentPartPr/>
          </xdr14:nvContentPartPr>
          <xdr14:nvPr macro=""/>
          <xdr14:xfrm>
            <a:off x="12262762" y="28451995"/>
            <a:ext cx="259560" cy="220042"/>
          </xdr14:xfrm>
        </xdr:contentPart>
      </mc:Choice>
      <mc:Fallback>
        <xdr:pic>
          <xdr:nvPicPr>
            <xdr:cNvPr id="316" name="Ink 315">
              <a:extLst>
                <a:ext uri="{FF2B5EF4-FFF2-40B4-BE49-F238E27FC236}">
                  <a16:creationId xmlns:a16="http://schemas.microsoft.com/office/drawing/2014/main" id="{2CC007EB-04EF-4CAF-7A48-A87FE8C91B85}"/>
                </a:ext>
              </a:extLst>
            </xdr:cNvPr>
            <xdr:cNvPicPr/>
          </xdr:nvPicPr>
          <xdr:blipFill>
            <a:blip xmlns:r="http://schemas.openxmlformats.org/officeDocument/2006/relationships" r:embed="rId138"/>
            <a:stretch>
              <a:fillRect/>
            </a:stretch>
          </xdr:blipFill>
          <xdr:spPr>
            <a:xfrm>
              <a:off x="12256650" y="28445832"/>
              <a:ext cx="271783" cy="232367"/>
            </a:xfrm>
            <a:prstGeom prst="rect">
              <a:avLst/>
            </a:prstGeom>
          </xdr:spPr>
        </xdr:pic>
      </mc:Fallback>
    </mc:AlternateContent>
    <xdr:clientData/>
  </xdr:twoCellAnchor>
  <xdr:twoCellAnchor editAs="oneCell">
    <xdr:from>
      <xdr:col>10</xdr:col>
      <xdr:colOff>266031</xdr:colOff>
      <xdr:row>154</xdr:row>
      <xdr:rowOff>153296</xdr:rowOff>
    </xdr:from>
    <xdr:to>
      <xdr:col>10</xdr:col>
      <xdr:colOff>466633</xdr:colOff>
      <xdr:row>156</xdr:row>
      <xdr:rowOff>622</xdr:rowOff>
    </xdr:to>
    <mc:AlternateContent xmlns:mc="http://schemas.openxmlformats.org/markup-compatibility/2006">
      <mc:Choice xmlns:xdr14="http://schemas.microsoft.com/office/excel/2010/spreadsheetDrawing" Requires="xdr14">
        <xdr:contentPart xmlns:r="http://schemas.openxmlformats.org/officeDocument/2006/relationships" r:id="rId139">
          <xdr14:nvContentPartPr>
            <xdr14:cNvPr id="317" name="Ink 316">
              <a:extLst>
                <a:ext uri="{FF2B5EF4-FFF2-40B4-BE49-F238E27FC236}">
                  <a16:creationId xmlns:a16="http://schemas.microsoft.com/office/drawing/2014/main" id="{BC48B050-5B85-5AC0-60CE-08484C951474}"/>
                </a:ext>
              </a:extLst>
            </xdr14:cNvPr>
            <xdr14:cNvContentPartPr/>
          </xdr14:nvContentPartPr>
          <xdr14:nvPr macro=""/>
          <xdr14:xfrm>
            <a:off x="9699922" y="28413557"/>
            <a:ext cx="195840" cy="210518"/>
          </xdr14:xfrm>
        </xdr:contentPart>
      </mc:Choice>
      <mc:Fallback>
        <xdr:pic>
          <xdr:nvPicPr>
            <xdr:cNvPr id="317" name="Ink 316">
              <a:extLst>
                <a:ext uri="{FF2B5EF4-FFF2-40B4-BE49-F238E27FC236}">
                  <a16:creationId xmlns:a16="http://schemas.microsoft.com/office/drawing/2014/main" id="{BC48B050-5B85-5AC0-60CE-08484C951474}"/>
                </a:ext>
              </a:extLst>
            </xdr:cNvPr>
            <xdr:cNvPicPr/>
          </xdr:nvPicPr>
          <xdr:blipFill>
            <a:blip xmlns:r="http://schemas.openxmlformats.org/officeDocument/2006/relationships" r:embed="rId140"/>
            <a:stretch>
              <a:fillRect/>
            </a:stretch>
          </xdr:blipFill>
          <xdr:spPr>
            <a:xfrm>
              <a:off x="9693813" y="28407572"/>
              <a:ext cx="208058" cy="222487"/>
            </a:xfrm>
            <a:prstGeom prst="rect">
              <a:avLst/>
            </a:prstGeom>
          </xdr:spPr>
        </xdr:pic>
      </mc:Fallback>
    </mc:AlternateContent>
    <xdr:clientData/>
  </xdr:twoCellAnchor>
  <xdr:twoCellAnchor editAs="oneCell">
    <xdr:from>
      <xdr:col>7</xdr:col>
      <xdr:colOff>78429</xdr:colOff>
      <xdr:row>152</xdr:row>
      <xdr:rowOff>96531</xdr:rowOff>
    </xdr:from>
    <xdr:to>
      <xdr:col>7</xdr:col>
      <xdr:colOff>344829</xdr:colOff>
      <xdr:row>153</xdr:row>
      <xdr:rowOff>173432</xdr:rowOff>
    </xdr:to>
    <mc:AlternateContent xmlns:mc="http://schemas.openxmlformats.org/markup-compatibility/2006">
      <mc:Choice xmlns:xdr14="http://schemas.microsoft.com/office/excel/2010/spreadsheetDrawing" Requires="xdr14">
        <xdr:contentPart xmlns:r="http://schemas.openxmlformats.org/officeDocument/2006/relationships" r:id="rId141">
          <xdr14:nvContentPartPr>
            <xdr14:cNvPr id="323" name="Ink 322">
              <a:extLst>
                <a:ext uri="{FF2B5EF4-FFF2-40B4-BE49-F238E27FC236}">
                  <a16:creationId xmlns:a16="http://schemas.microsoft.com/office/drawing/2014/main" id="{14362EAF-3F8D-0987-84C9-FA374B20D54E}"/>
                </a:ext>
              </a:extLst>
            </xdr14:cNvPr>
            <xdr14:cNvContentPartPr/>
          </xdr14:nvContentPartPr>
          <xdr14:nvPr macro=""/>
          <xdr14:xfrm>
            <a:off x="8501842" y="27992357"/>
            <a:ext cx="266400" cy="259118"/>
          </xdr14:xfrm>
        </xdr:contentPart>
      </mc:Choice>
      <mc:Fallback>
        <xdr:pic>
          <xdr:nvPicPr>
            <xdr:cNvPr id="323" name="Ink 322">
              <a:extLst>
                <a:ext uri="{FF2B5EF4-FFF2-40B4-BE49-F238E27FC236}">
                  <a16:creationId xmlns:a16="http://schemas.microsoft.com/office/drawing/2014/main" id="{14362EAF-3F8D-0987-84C9-FA374B20D54E}"/>
                </a:ext>
              </a:extLst>
            </xdr:cNvPr>
            <xdr:cNvPicPr/>
          </xdr:nvPicPr>
          <xdr:blipFill>
            <a:blip xmlns:r="http://schemas.openxmlformats.org/officeDocument/2006/relationships" r:embed="rId142"/>
            <a:stretch>
              <a:fillRect/>
            </a:stretch>
          </xdr:blipFill>
          <xdr:spPr>
            <a:xfrm>
              <a:off x="8495613" y="27986347"/>
              <a:ext cx="278859" cy="271137"/>
            </a:xfrm>
            <a:prstGeom prst="rect">
              <a:avLst/>
            </a:prstGeom>
          </xdr:spPr>
        </xdr:pic>
      </mc:Fallback>
    </mc:AlternateContent>
    <xdr:clientData/>
  </xdr:twoCellAnchor>
  <xdr:twoCellAnchor editAs="oneCell">
    <xdr:from>
      <xdr:col>14</xdr:col>
      <xdr:colOff>564746</xdr:colOff>
      <xdr:row>151</xdr:row>
      <xdr:rowOff>178586</xdr:rowOff>
    </xdr:from>
    <xdr:to>
      <xdr:col>14</xdr:col>
      <xdr:colOff>828626</xdr:colOff>
      <xdr:row>153</xdr:row>
      <xdr:rowOff>115554</xdr:rowOff>
    </xdr:to>
    <mc:AlternateContent xmlns:mc="http://schemas.openxmlformats.org/markup-compatibility/2006">
      <mc:Choice xmlns:xdr14="http://schemas.microsoft.com/office/excel/2010/spreadsheetDrawing" Requires="xdr14">
        <xdr:contentPart xmlns:r="http://schemas.openxmlformats.org/officeDocument/2006/relationships" r:id="rId143">
          <xdr14:nvContentPartPr>
            <xdr14:cNvPr id="324" name="Ink 323">
              <a:extLst>
                <a:ext uri="{FF2B5EF4-FFF2-40B4-BE49-F238E27FC236}">
                  <a16:creationId xmlns:a16="http://schemas.microsoft.com/office/drawing/2014/main" id="{2F361CB1-0A8C-01AB-5BE2-9C46E154DB55}"/>
                </a:ext>
              </a:extLst>
            </xdr14:cNvPr>
            <xdr14:cNvContentPartPr/>
          </xdr14:nvContentPartPr>
          <xdr14:nvPr macro=""/>
          <xdr14:xfrm>
            <a:off x="12292920" y="27892195"/>
            <a:ext cx="263880" cy="296640"/>
          </xdr14:xfrm>
        </xdr:contentPart>
      </mc:Choice>
      <mc:Fallback>
        <xdr:pic>
          <xdr:nvPicPr>
            <xdr:cNvPr id="324" name="Ink 323">
              <a:extLst>
                <a:ext uri="{FF2B5EF4-FFF2-40B4-BE49-F238E27FC236}">
                  <a16:creationId xmlns:a16="http://schemas.microsoft.com/office/drawing/2014/main" id="{2F361CB1-0A8C-01AB-5BE2-9C46E154DB55}"/>
                </a:ext>
              </a:extLst>
            </xdr:cNvPr>
            <xdr:cNvPicPr/>
          </xdr:nvPicPr>
          <xdr:blipFill>
            <a:blip xmlns:r="http://schemas.openxmlformats.org/officeDocument/2006/relationships" r:embed="rId144"/>
            <a:stretch>
              <a:fillRect/>
            </a:stretch>
          </xdr:blipFill>
          <xdr:spPr>
            <a:xfrm>
              <a:off x="12286800" y="27886075"/>
              <a:ext cx="276120" cy="308880"/>
            </a:xfrm>
            <a:prstGeom prst="rect">
              <a:avLst/>
            </a:prstGeom>
          </xdr:spPr>
        </xdr:pic>
      </mc:Fallback>
    </mc:AlternateContent>
    <xdr:clientData/>
  </xdr:twoCellAnchor>
  <xdr:twoCellAnchor editAs="oneCell">
    <xdr:from>
      <xdr:col>14</xdr:col>
      <xdr:colOff>1113828</xdr:colOff>
      <xdr:row>149</xdr:row>
      <xdr:rowOff>105621</xdr:rowOff>
    </xdr:from>
    <xdr:to>
      <xdr:col>15</xdr:col>
      <xdr:colOff>350910</xdr:colOff>
      <xdr:row>150</xdr:row>
      <xdr:rowOff>93324</xdr:rowOff>
    </xdr:to>
    <mc:AlternateContent xmlns:mc="http://schemas.openxmlformats.org/markup-compatibility/2006">
      <mc:Choice xmlns:xdr14="http://schemas.microsoft.com/office/excel/2010/spreadsheetDrawing" Requires="xdr14">
        <xdr:contentPart xmlns:r="http://schemas.openxmlformats.org/officeDocument/2006/relationships" r:id="rId145">
          <xdr14:nvContentPartPr>
            <xdr14:cNvPr id="334" name="Ink 333">
              <a:extLst>
                <a:ext uri="{FF2B5EF4-FFF2-40B4-BE49-F238E27FC236}">
                  <a16:creationId xmlns:a16="http://schemas.microsoft.com/office/drawing/2014/main" id="{1D0E3BD5-A97A-9010-4D1C-A4B904804960}"/>
                </a:ext>
              </a:extLst>
            </xdr14:cNvPr>
            <xdr14:cNvContentPartPr/>
          </xdr14:nvContentPartPr>
          <xdr14:nvPr macro=""/>
          <xdr14:xfrm>
            <a:off x="12842002" y="27454795"/>
            <a:ext cx="596880" cy="169920"/>
          </xdr14:xfrm>
        </xdr:contentPart>
      </mc:Choice>
      <mc:Fallback>
        <xdr:pic>
          <xdr:nvPicPr>
            <xdr:cNvPr id="334" name="Ink 333">
              <a:extLst>
                <a:ext uri="{FF2B5EF4-FFF2-40B4-BE49-F238E27FC236}">
                  <a16:creationId xmlns:a16="http://schemas.microsoft.com/office/drawing/2014/main" id="{1D0E3BD5-A97A-9010-4D1C-A4B904804960}"/>
                </a:ext>
              </a:extLst>
            </xdr:cNvPr>
            <xdr:cNvPicPr/>
          </xdr:nvPicPr>
          <xdr:blipFill>
            <a:blip xmlns:r="http://schemas.openxmlformats.org/officeDocument/2006/relationships" r:embed="rId146"/>
            <a:stretch>
              <a:fillRect/>
            </a:stretch>
          </xdr:blipFill>
          <xdr:spPr>
            <a:xfrm>
              <a:off x="12835882" y="27448675"/>
              <a:ext cx="609120" cy="182160"/>
            </a:xfrm>
            <a:prstGeom prst="rect">
              <a:avLst/>
            </a:prstGeom>
          </xdr:spPr>
        </xdr:pic>
      </mc:Fallback>
    </mc:AlternateContent>
    <xdr:clientData/>
  </xdr:twoCellAnchor>
  <xdr:twoCellAnchor editAs="oneCell">
    <xdr:from>
      <xdr:col>12</xdr:col>
      <xdr:colOff>84540</xdr:colOff>
      <xdr:row>149</xdr:row>
      <xdr:rowOff>150981</xdr:rowOff>
    </xdr:from>
    <xdr:to>
      <xdr:col>13</xdr:col>
      <xdr:colOff>104022</xdr:colOff>
      <xdr:row>151</xdr:row>
      <xdr:rowOff>991</xdr:rowOff>
    </xdr:to>
    <mc:AlternateContent xmlns:mc="http://schemas.openxmlformats.org/markup-compatibility/2006">
      <mc:Choice xmlns:xdr14="http://schemas.microsoft.com/office/excel/2010/spreadsheetDrawing" Requires="xdr14">
        <xdr:contentPart xmlns:r="http://schemas.openxmlformats.org/officeDocument/2006/relationships" r:id="rId147">
          <xdr14:nvContentPartPr>
            <xdr14:cNvPr id="335" name="Ink 334">
              <a:extLst>
                <a:ext uri="{FF2B5EF4-FFF2-40B4-BE49-F238E27FC236}">
                  <a16:creationId xmlns:a16="http://schemas.microsoft.com/office/drawing/2014/main" id="{8D6099BC-48B0-137F-9285-E8C55B61465C}"/>
                </a:ext>
              </a:extLst>
            </xdr14:cNvPr>
            <xdr14:cNvContentPartPr/>
          </xdr14:nvContentPartPr>
          <xdr14:nvPr macro=""/>
          <xdr14:xfrm>
            <a:off x="10562040" y="27500155"/>
            <a:ext cx="774442" cy="213202"/>
          </xdr14:xfrm>
        </xdr:contentPart>
      </mc:Choice>
      <mc:Fallback>
        <xdr:pic>
          <xdr:nvPicPr>
            <xdr:cNvPr id="335" name="Ink 334">
              <a:extLst>
                <a:ext uri="{FF2B5EF4-FFF2-40B4-BE49-F238E27FC236}">
                  <a16:creationId xmlns:a16="http://schemas.microsoft.com/office/drawing/2014/main" id="{8D6099BC-48B0-137F-9285-E8C55B61465C}"/>
                </a:ext>
              </a:extLst>
            </xdr:cNvPr>
            <xdr:cNvPicPr/>
          </xdr:nvPicPr>
          <xdr:blipFill>
            <a:blip xmlns:r="http://schemas.openxmlformats.org/officeDocument/2006/relationships" r:embed="rId148"/>
            <a:stretch>
              <a:fillRect/>
            </a:stretch>
          </xdr:blipFill>
          <xdr:spPr>
            <a:xfrm>
              <a:off x="10555919" y="27493895"/>
              <a:ext cx="786683" cy="225722"/>
            </a:xfrm>
            <a:prstGeom prst="rect">
              <a:avLst/>
            </a:prstGeom>
          </xdr:spPr>
        </xdr:pic>
      </mc:Fallback>
    </mc:AlternateContent>
    <xdr:clientData/>
  </xdr:twoCellAnchor>
  <xdr:twoCellAnchor editAs="oneCell">
    <xdr:from>
      <xdr:col>5</xdr:col>
      <xdr:colOff>979397</xdr:colOff>
      <xdr:row>150</xdr:row>
      <xdr:rowOff>48684</xdr:rowOff>
    </xdr:from>
    <xdr:to>
      <xdr:col>6</xdr:col>
      <xdr:colOff>364017</xdr:colOff>
      <xdr:row>151</xdr:row>
      <xdr:rowOff>106308</xdr:rowOff>
    </xdr:to>
    <mc:AlternateContent xmlns:mc="http://schemas.openxmlformats.org/markup-compatibility/2006">
      <mc:Choice xmlns:xdr14="http://schemas.microsoft.com/office/excel/2010/spreadsheetDrawing" Requires="xdr14">
        <xdr:contentPart xmlns:r="http://schemas.openxmlformats.org/officeDocument/2006/relationships" r:id="rId149">
          <xdr14:nvContentPartPr>
            <xdr14:cNvPr id="336" name="Ink 335">
              <a:extLst>
                <a:ext uri="{FF2B5EF4-FFF2-40B4-BE49-F238E27FC236}">
                  <a16:creationId xmlns:a16="http://schemas.microsoft.com/office/drawing/2014/main" id="{8CABA5A6-8E74-E0B0-B0E0-A44ED5B8C3C5}"/>
                </a:ext>
              </a:extLst>
            </xdr14:cNvPr>
            <xdr14:cNvContentPartPr/>
          </xdr14:nvContentPartPr>
          <xdr14:nvPr macro=""/>
          <xdr14:xfrm>
            <a:off x="7472962" y="27580075"/>
            <a:ext cx="572760" cy="239842"/>
          </xdr14:xfrm>
        </xdr:contentPart>
      </mc:Choice>
      <mc:Fallback>
        <xdr:pic>
          <xdr:nvPicPr>
            <xdr:cNvPr id="336" name="Ink 335">
              <a:extLst>
                <a:ext uri="{FF2B5EF4-FFF2-40B4-BE49-F238E27FC236}">
                  <a16:creationId xmlns:a16="http://schemas.microsoft.com/office/drawing/2014/main" id="{8CABA5A6-8E74-E0B0-B0E0-A44ED5B8C3C5}"/>
                </a:ext>
              </a:extLst>
            </xdr:cNvPr>
            <xdr:cNvPicPr/>
          </xdr:nvPicPr>
          <xdr:blipFill>
            <a:blip xmlns:r="http://schemas.openxmlformats.org/officeDocument/2006/relationships" r:embed="rId150"/>
            <a:stretch>
              <a:fillRect/>
            </a:stretch>
          </xdr:blipFill>
          <xdr:spPr>
            <a:xfrm>
              <a:off x="7466792" y="27573953"/>
              <a:ext cx="585101" cy="252086"/>
            </a:xfrm>
            <a:prstGeom prst="rect">
              <a:avLst/>
            </a:prstGeom>
          </xdr:spPr>
        </xdr:pic>
      </mc:Fallback>
    </mc:AlternateContent>
    <xdr:clientData/>
  </xdr:twoCellAnchor>
  <xdr:twoCellAnchor editAs="oneCell">
    <xdr:from>
      <xdr:col>10</xdr:col>
      <xdr:colOff>639711</xdr:colOff>
      <xdr:row>145</xdr:row>
      <xdr:rowOff>46533</xdr:rowOff>
    </xdr:from>
    <xdr:to>
      <xdr:col>12</xdr:col>
      <xdr:colOff>255180</xdr:colOff>
      <xdr:row>146</xdr:row>
      <xdr:rowOff>83473</xdr:rowOff>
    </xdr:to>
    <mc:AlternateContent xmlns:mc="http://schemas.openxmlformats.org/markup-compatibility/2006">
      <mc:Choice xmlns:xdr14="http://schemas.microsoft.com/office/excel/2010/spreadsheetDrawing" Requires="xdr14">
        <xdr:contentPart xmlns:r="http://schemas.openxmlformats.org/officeDocument/2006/relationships" r:id="rId151">
          <xdr14:nvContentPartPr>
            <xdr14:cNvPr id="341" name="Ink 340">
              <a:extLst>
                <a:ext uri="{FF2B5EF4-FFF2-40B4-BE49-F238E27FC236}">
                  <a16:creationId xmlns:a16="http://schemas.microsoft.com/office/drawing/2014/main" id="{32AC5CEB-3925-A10E-F803-1EB3FAA0A056}"/>
                </a:ext>
              </a:extLst>
            </xdr14:cNvPr>
            <xdr14:cNvContentPartPr/>
          </xdr14:nvContentPartPr>
          <xdr14:nvPr macro=""/>
          <xdr14:xfrm>
            <a:off x="10073602" y="26666837"/>
            <a:ext cx="659078" cy="219158"/>
          </xdr14:xfrm>
        </xdr:contentPart>
      </mc:Choice>
      <mc:Fallback>
        <xdr:pic>
          <xdr:nvPicPr>
            <xdr:cNvPr id="341" name="Ink 340">
              <a:extLst>
                <a:ext uri="{FF2B5EF4-FFF2-40B4-BE49-F238E27FC236}">
                  <a16:creationId xmlns:a16="http://schemas.microsoft.com/office/drawing/2014/main" id="{32AC5CEB-3925-A10E-F803-1EB3FAA0A056}"/>
                </a:ext>
              </a:extLst>
            </xdr:cNvPr>
            <xdr:cNvPicPr/>
          </xdr:nvPicPr>
          <xdr:blipFill>
            <a:blip xmlns:r="http://schemas.openxmlformats.org/officeDocument/2006/relationships" r:embed="rId152"/>
            <a:stretch>
              <a:fillRect/>
            </a:stretch>
          </xdr:blipFill>
          <xdr:spPr>
            <a:xfrm>
              <a:off x="10067486" y="26660847"/>
              <a:ext cx="671310" cy="231138"/>
            </a:xfrm>
            <a:prstGeom prst="rect">
              <a:avLst/>
            </a:prstGeom>
          </xdr:spPr>
        </xdr:pic>
      </mc:Fallback>
    </mc:AlternateContent>
    <xdr:clientData/>
  </xdr:twoCellAnchor>
  <xdr:twoCellAnchor editAs="oneCell">
    <xdr:from>
      <xdr:col>11</xdr:col>
      <xdr:colOff>387425</xdr:colOff>
      <xdr:row>142</xdr:row>
      <xdr:rowOff>136983</xdr:rowOff>
    </xdr:from>
    <xdr:to>
      <xdr:col>12</xdr:col>
      <xdr:colOff>409147</xdr:colOff>
      <xdr:row>144</xdr:row>
      <xdr:rowOff>39308</xdr:rowOff>
    </xdr:to>
    <mc:AlternateContent xmlns:mc="http://schemas.openxmlformats.org/markup-compatibility/2006">
      <mc:Choice xmlns:xdr14="http://schemas.microsoft.com/office/excel/2010/spreadsheetDrawing" Requires="xdr14">
        <xdr:contentPart xmlns:r="http://schemas.openxmlformats.org/officeDocument/2006/relationships" r:id="rId153">
          <xdr14:nvContentPartPr>
            <xdr14:cNvPr id="342" name="Ink 341">
              <a:extLst>
                <a:ext uri="{FF2B5EF4-FFF2-40B4-BE49-F238E27FC236}">
                  <a16:creationId xmlns:a16="http://schemas.microsoft.com/office/drawing/2014/main" id="{2DB4B53A-6D7B-F9A5-F481-8107D65074A6}"/>
                </a:ext>
              </a:extLst>
            </xdr14:cNvPr>
            <xdr14:cNvContentPartPr/>
          </xdr14:nvContentPartPr>
          <xdr14:nvPr macro=""/>
          <xdr14:xfrm>
            <a:off x="10467360" y="26210635"/>
            <a:ext cx="405000" cy="266760"/>
          </xdr14:xfrm>
        </xdr:contentPart>
      </mc:Choice>
      <mc:Fallback>
        <xdr:pic>
          <xdr:nvPicPr>
            <xdr:cNvPr id="342" name="Ink 341">
              <a:extLst>
                <a:ext uri="{FF2B5EF4-FFF2-40B4-BE49-F238E27FC236}">
                  <a16:creationId xmlns:a16="http://schemas.microsoft.com/office/drawing/2014/main" id="{2DB4B53A-6D7B-F9A5-F481-8107D65074A6}"/>
                </a:ext>
              </a:extLst>
            </xdr:cNvPr>
            <xdr:cNvPicPr/>
          </xdr:nvPicPr>
          <xdr:blipFill>
            <a:blip xmlns:r="http://schemas.openxmlformats.org/officeDocument/2006/relationships" r:embed="rId154"/>
            <a:stretch>
              <a:fillRect/>
            </a:stretch>
          </xdr:blipFill>
          <xdr:spPr>
            <a:xfrm>
              <a:off x="10461240" y="26204515"/>
              <a:ext cx="417240" cy="279000"/>
            </a:xfrm>
            <a:prstGeom prst="rect">
              <a:avLst/>
            </a:prstGeom>
          </xdr:spPr>
        </xdr:pic>
      </mc:Fallback>
    </mc:AlternateContent>
    <xdr:clientData/>
  </xdr:twoCellAnchor>
  <xdr:twoCellAnchor editAs="oneCell">
    <xdr:from>
      <xdr:col>10</xdr:col>
      <xdr:colOff>571949</xdr:colOff>
      <xdr:row>147</xdr:row>
      <xdr:rowOff>40044</xdr:rowOff>
    </xdr:from>
    <xdr:to>
      <xdr:col>12</xdr:col>
      <xdr:colOff>314302</xdr:colOff>
      <xdr:row>148</xdr:row>
      <xdr:rowOff>153828</xdr:rowOff>
    </xdr:to>
    <mc:AlternateContent xmlns:mc="http://schemas.openxmlformats.org/markup-compatibility/2006">
      <mc:Choice xmlns:xdr14="http://schemas.microsoft.com/office/excel/2010/spreadsheetDrawing" Requires="xdr14">
        <xdr:contentPart xmlns:r="http://schemas.openxmlformats.org/officeDocument/2006/relationships" r:id="rId155">
          <xdr14:nvContentPartPr>
            <xdr14:cNvPr id="354" name="Ink 353">
              <a:extLst>
                <a:ext uri="{FF2B5EF4-FFF2-40B4-BE49-F238E27FC236}">
                  <a16:creationId xmlns:a16="http://schemas.microsoft.com/office/drawing/2014/main" id="{4B468C90-54D6-D49A-ADBF-3377E21D6A07}"/>
                </a:ext>
              </a:extLst>
            </xdr14:cNvPr>
            <xdr14:cNvContentPartPr/>
          </xdr14:nvContentPartPr>
          <xdr14:nvPr macro=""/>
          <xdr14:xfrm>
            <a:off x="10005840" y="27024783"/>
            <a:ext cx="785962" cy="296002"/>
          </xdr14:xfrm>
        </xdr:contentPart>
      </mc:Choice>
      <mc:Fallback>
        <xdr:pic>
          <xdr:nvPicPr>
            <xdr:cNvPr id="354" name="Ink 353">
              <a:extLst>
                <a:ext uri="{FF2B5EF4-FFF2-40B4-BE49-F238E27FC236}">
                  <a16:creationId xmlns:a16="http://schemas.microsoft.com/office/drawing/2014/main" id="{4B468C90-54D6-D49A-ADBF-3377E21D6A07}"/>
                </a:ext>
              </a:extLst>
            </xdr:cNvPr>
            <xdr:cNvPicPr/>
          </xdr:nvPicPr>
          <xdr:blipFill>
            <a:blip xmlns:r="http://schemas.openxmlformats.org/officeDocument/2006/relationships" r:embed="rId156"/>
            <a:stretch>
              <a:fillRect/>
            </a:stretch>
          </xdr:blipFill>
          <xdr:spPr>
            <a:xfrm>
              <a:off x="9999686" y="27018563"/>
              <a:ext cx="798271" cy="308442"/>
            </a:xfrm>
            <a:prstGeom prst="rect">
              <a:avLst/>
            </a:prstGeom>
          </xdr:spPr>
        </xdr:pic>
      </mc:Fallback>
    </mc:AlternateContent>
    <xdr:clientData/>
  </xdr:twoCellAnchor>
  <xdr:twoCellAnchor editAs="oneCell">
    <xdr:from>
      <xdr:col>12</xdr:col>
      <xdr:colOff>582502</xdr:colOff>
      <xdr:row>142</xdr:row>
      <xdr:rowOff>112413</xdr:rowOff>
    </xdr:from>
    <xdr:to>
      <xdr:col>13</xdr:col>
      <xdr:colOff>457820</xdr:colOff>
      <xdr:row>143</xdr:row>
      <xdr:rowOff>152397</xdr:rowOff>
    </xdr:to>
    <mc:AlternateContent xmlns:mc="http://schemas.openxmlformats.org/markup-compatibility/2006">
      <mc:Choice xmlns:xdr14="http://schemas.microsoft.com/office/excel/2010/spreadsheetDrawing" Requires="xdr14">
        <xdr:contentPart xmlns:r="http://schemas.openxmlformats.org/officeDocument/2006/relationships" r:id="rId157">
          <xdr14:nvContentPartPr>
            <xdr14:cNvPr id="358" name="Ink 357">
              <a:extLst>
                <a:ext uri="{FF2B5EF4-FFF2-40B4-BE49-F238E27FC236}">
                  <a16:creationId xmlns:a16="http://schemas.microsoft.com/office/drawing/2014/main" id="{735A08C2-6077-21BF-B4CF-F0E1AC5E17E8}"/>
                </a:ext>
              </a:extLst>
            </xdr14:cNvPr>
            <xdr14:cNvContentPartPr/>
          </xdr14:nvContentPartPr>
          <xdr14:nvPr macro=""/>
          <xdr14:xfrm>
            <a:off x="11060002" y="26186065"/>
            <a:ext cx="630278" cy="217440"/>
          </xdr14:xfrm>
        </xdr:contentPart>
      </mc:Choice>
      <mc:Fallback>
        <xdr:pic>
          <xdr:nvPicPr>
            <xdr:cNvPr id="358" name="Ink 357">
              <a:extLst>
                <a:ext uri="{FF2B5EF4-FFF2-40B4-BE49-F238E27FC236}">
                  <a16:creationId xmlns:a16="http://schemas.microsoft.com/office/drawing/2014/main" id="{735A08C2-6077-21BF-B4CF-F0E1AC5E17E8}"/>
                </a:ext>
              </a:extLst>
            </xdr:cNvPr>
            <xdr:cNvPicPr/>
          </xdr:nvPicPr>
          <xdr:blipFill>
            <a:blip xmlns:r="http://schemas.openxmlformats.org/officeDocument/2006/relationships" r:embed="rId158"/>
            <a:stretch>
              <a:fillRect/>
            </a:stretch>
          </xdr:blipFill>
          <xdr:spPr>
            <a:xfrm>
              <a:off x="11053883" y="26179935"/>
              <a:ext cx="642516" cy="229700"/>
            </a:xfrm>
            <a:prstGeom prst="rect">
              <a:avLst/>
            </a:prstGeom>
          </xdr:spPr>
        </xdr:pic>
      </mc:Fallback>
    </mc:AlternateContent>
    <xdr:clientData/>
  </xdr:twoCellAnchor>
  <xdr:twoCellAnchor editAs="oneCell">
    <xdr:from>
      <xdr:col>7</xdr:col>
      <xdr:colOff>45947</xdr:colOff>
      <xdr:row>140</xdr:row>
      <xdr:rowOff>131248</xdr:rowOff>
    </xdr:from>
    <xdr:to>
      <xdr:col>13</xdr:col>
      <xdr:colOff>218719</xdr:colOff>
      <xdr:row>146</xdr:row>
      <xdr:rowOff>93381</xdr:rowOff>
    </xdr:to>
    <mc:AlternateContent xmlns:mc="http://schemas.openxmlformats.org/markup-compatibility/2006">
      <mc:Choice xmlns:xdr14="http://schemas.microsoft.com/office/excel/2010/spreadsheetDrawing" Requires="xdr14">
        <xdr:contentPart xmlns:r="http://schemas.openxmlformats.org/officeDocument/2006/relationships" r:id="rId159">
          <xdr14:nvContentPartPr>
            <xdr14:cNvPr id="380" name="Ink 379">
              <a:extLst>
                <a:ext uri="{FF2B5EF4-FFF2-40B4-BE49-F238E27FC236}">
                  <a16:creationId xmlns:a16="http://schemas.microsoft.com/office/drawing/2014/main" id="{C915EB77-3CCB-1E0C-E6BB-B6029464342B}"/>
                </a:ext>
              </a:extLst>
            </xdr14:cNvPr>
            <xdr14:cNvContentPartPr/>
          </xdr14:nvContentPartPr>
          <xdr14:nvPr macro=""/>
          <xdr14:xfrm>
            <a:off x="8469360" y="25840465"/>
            <a:ext cx="2948482" cy="1055438"/>
          </xdr14:xfrm>
        </xdr:contentPart>
      </mc:Choice>
      <mc:Fallback>
        <xdr:pic>
          <xdr:nvPicPr>
            <xdr:cNvPr id="380" name="Ink 379">
              <a:extLst>
                <a:ext uri="{FF2B5EF4-FFF2-40B4-BE49-F238E27FC236}">
                  <a16:creationId xmlns:a16="http://schemas.microsoft.com/office/drawing/2014/main" id="{C915EB77-3CCB-1E0C-E6BB-B6029464342B}"/>
                </a:ext>
              </a:extLst>
            </xdr:cNvPr>
            <xdr:cNvPicPr/>
          </xdr:nvPicPr>
          <xdr:blipFill>
            <a:blip xmlns:r="http://schemas.openxmlformats.org/officeDocument/2006/relationships" r:embed="rId160"/>
            <a:stretch>
              <a:fillRect/>
            </a:stretch>
          </xdr:blipFill>
          <xdr:spPr>
            <a:xfrm>
              <a:off x="8463239" y="25834348"/>
              <a:ext cx="2960724" cy="1067673"/>
            </a:xfrm>
            <a:prstGeom prst="rect">
              <a:avLst/>
            </a:prstGeom>
          </xdr:spPr>
        </xdr:pic>
      </mc:Fallback>
    </mc:AlternateContent>
    <xdr:clientData/>
  </xdr:twoCellAnchor>
  <xdr:twoCellAnchor editAs="oneCell">
    <xdr:from>
      <xdr:col>6</xdr:col>
      <xdr:colOff>704990</xdr:colOff>
      <xdr:row>139</xdr:row>
      <xdr:rowOff>178023</xdr:rowOff>
    </xdr:from>
    <xdr:to>
      <xdr:col>13</xdr:col>
      <xdr:colOff>342672</xdr:colOff>
      <xdr:row>142</xdr:row>
      <xdr:rowOff>150573</xdr:rowOff>
    </xdr:to>
    <mc:AlternateContent xmlns:mc="http://schemas.openxmlformats.org/markup-compatibility/2006">
      <mc:Choice xmlns:xdr14="http://schemas.microsoft.com/office/excel/2010/spreadsheetDrawing" Requires="xdr14">
        <xdr:contentPart xmlns:r="http://schemas.openxmlformats.org/officeDocument/2006/relationships" r:id="rId161">
          <xdr14:nvContentPartPr>
            <xdr14:cNvPr id="381" name="Ink 380">
              <a:extLst>
                <a:ext uri="{FF2B5EF4-FFF2-40B4-BE49-F238E27FC236}">
                  <a16:creationId xmlns:a16="http://schemas.microsoft.com/office/drawing/2014/main" id="{79E69F0E-50FE-E535-F69F-3BB9337A7A4C}"/>
                </a:ext>
              </a:extLst>
            </xdr14:cNvPr>
            <xdr14:cNvContentPartPr/>
          </xdr14:nvContentPartPr>
          <xdr14:nvPr macro=""/>
          <xdr14:xfrm>
            <a:off x="8358120" y="25705023"/>
            <a:ext cx="3193200" cy="514440"/>
          </xdr14:xfrm>
        </xdr:contentPart>
      </mc:Choice>
      <mc:Fallback>
        <xdr:pic>
          <xdr:nvPicPr>
            <xdr:cNvPr id="381" name="Ink 380">
              <a:extLst>
                <a:ext uri="{FF2B5EF4-FFF2-40B4-BE49-F238E27FC236}">
                  <a16:creationId xmlns:a16="http://schemas.microsoft.com/office/drawing/2014/main" id="{79E69F0E-50FE-E535-F69F-3BB9337A7A4C}"/>
                </a:ext>
              </a:extLst>
            </xdr:cNvPr>
            <xdr:cNvPicPr/>
          </xdr:nvPicPr>
          <xdr:blipFill>
            <a:blip xmlns:r="http://schemas.openxmlformats.org/officeDocument/2006/relationships" r:embed="rId162"/>
            <a:stretch>
              <a:fillRect/>
            </a:stretch>
          </xdr:blipFill>
          <xdr:spPr>
            <a:xfrm>
              <a:off x="8352000" y="25698903"/>
              <a:ext cx="3205440" cy="52668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544008</xdr:colOff>
      <xdr:row>1</xdr:row>
      <xdr:rowOff>152028</xdr:rowOff>
    </xdr:from>
    <xdr:to>
      <xdr:col>7</xdr:col>
      <xdr:colOff>819048</xdr:colOff>
      <xdr:row>2</xdr:row>
      <xdr:rowOff>173653</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6" name="Ink 5">
              <a:extLst>
                <a:ext uri="{FF2B5EF4-FFF2-40B4-BE49-F238E27FC236}">
                  <a16:creationId xmlns:a16="http://schemas.microsoft.com/office/drawing/2014/main" id="{C75911C2-3C99-3CDE-E2CA-B9D1C2884CFE}"/>
                </a:ext>
              </a:extLst>
            </xdr14:cNvPr>
            <xdr14:cNvContentPartPr/>
          </xdr14:nvContentPartPr>
          <xdr14:nvPr macro=""/>
          <xdr14:xfrm>
            <a:off x="6400522" y="331642"/>
            <a:ext cx="275040" cy="201240"/>
          </xdr14:xfrm>
        </xdr:contentPart>
      </mc:Choice>
      <mc:Fallback>
        <xdr:pic>
          <xdr:nvPicPr>
            <xdr:cNvPr id="6" name="Ink 5">
              <a:extLst>
                <a:ext uri="{FF2B5EF4-FFF2-40B4-BE49-F238E27FC236}">
                  <a16:creationId xmlns:a16="http://schemas.microsoft.com/office/drawing/2014/main" id="{C75911C2-3C99-3CDE-E2CA-B9D1C2884CFE}"/>
                </a:ext>
              </a:extLst>
            </xdr:cNvPr>
            <xdr:cNvPicPr/>
          </xdr:nvPicPr>
          <xdr:blipFill>
            <a:blip xmlns:r="http://schemas.openxmlformats.org/officeDocument/2006/relationships" r:embed="rId2"/>
            <a:stretch>
              <a:fillRect/>
            </a:stretch>
          </xdr:blipFill>
          <xdr:spPr>
            <a:xfrm>
              <a:off x="6394402" y="325444"/>
              <a:ext cx="287280" cy="213635"/>
            </a:xfrm>
            <a:prstGeom prst="rect">
              <a:avLst/>
            </a:prstGeom>
          </xdr:spPr>
        </xdr:pic>
      </mc:Fallback>
    </mc:AlternateContent>
    <xdr:clientData/>
  </xdr:twoCellAnchor>
  <xdr:twoCellAnchor editAs="oneCell">
    <xdr:from>
      <xdr:col>0</xdr:col>
      <xdr:colOff>587828</xdr:colOff>
      <xdr:row>10</xdr:row>
      <xdr:rowOff>103414</xdr:rowOff>
    </xdr:from>
    <xdr:to>
      <xdr:col>8</xdr:col>
      <xdr:colOff>419839</xdr:colOff>
      <xdr:row>13</xdr:row>
      <xdr:rowOff>26597</xdr:rowOff>
    </xdr:to>
    <xdr:pic>
      <xdr:nvPicPr>
        <xdr:cNvPr id="7" name="Picture 6">
          <a:extLst>
            <a:ext uri="{FF2B5EF4-FFF2-40B4-BE49-F238E27FC236}">
              <a16:creationId xmlns:a16="http://schemas.microsoft.com/office/drawing/2014/main" id="{46ABDB43-D4CA-B8D2-6782-84DD9402472E}"/>
            </a:ext>
          </a:extLst>
        </xdr:cNvPr>
        <xdr:cNvPicPr>
          <a:picLocks noChangeAspect="1"/>
        </xdr:cNvPicPr>
      </xdr:nvPicPr>
      <xdr:blipFill>
        <a:blip xmlns:r="http://schemas.openxmlformats.org/officeDocument/2006/relationships" r:embed="rId3"/>
        <a:stretch>
          <a:fillRect/>
        </a:stretch>
      </xdr:blipFill>
      <xdr:spPr>
        <a:xfrm>
          <a:off x="587828" y="1899557"/>
          <a:ext cx="5334744" cy="4620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21091</xdr:colOff>
      <xdr:row>11</xdr:row>
      <xdr:rowOff>86403</xdr:rowOff>
    </xdr:from>
    <xdr:to>
      <xdr:col>5</xdr:col>
      <xdr:colOff>288471</xdr:colOff>
      <xdr:row>27</xdr:row>
      <xdr:rowOff>59189</xdr:rowOff>
    </xdr:to>
    <xdr:graphicFrame macro="">
      <xdr:nvGraphicFramePr>
        <xdr:cNvPr id="2" name="Chart 1">
          <a:extLst>
            <a:ext uri="{FF2B5EF4-FFF2-40B4-BE49-F238E27FC236}">
              <a16:creationId xmlns:a16="http://schemas.microsoft.com/office/drawing/2014/main" id="{C2BD31D1-A90C-8E5B-34E8-18D6077CD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379638</xdr:colOff>
      <xdr:row>11</xdr:row>
      <xdr:rowOff>86404</xdr:rowOff>
    </xdr:from>
    <xdr:to>
      <xdr:col>10</xdr:col>
      <xdr:colOff>65314</xdr:colOff>
      <xdr:row>27</xdr:row>
      <xdr:rowOff>75518</xdr:rowOff>
    </xdr:to>
    <xdr:graphicFrame macro="">
      <xdr:nvGraphicFramePr>
        <xdr:cNvPr id="3" name="Chart 2">
          <a:extLst>
            <a:ext uri="{FF2B5EF4-FFF2-40B4-BE49-F238E27FC236}">
              <a16:creationId xmlns:a16="http://schemas.microsoft.com/office/drawing/2014/main" id="{8D814D18-3369-DE58-72A5-42087EB53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13138</xdr:colOff>
      <xdr:row>0</xdr:row>
      <xdr:rowOff>180812</xdr:rowOff>
    </xdr:from>
    <xdr:to>
      <xdr:col>12</xdr:col>
      <xdr:colOff>9523</xdr:colOff>
      <xdr:row>4</xdr:row>
      <xdr:rowOff>182125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06299D63-77CE-751A-73B8-C5EE4D744DC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238710" y="180812"/>
              <a:ext cx="3243261" cy="737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650325</xdr:colOff>
      <xdr:row>5</xdr:row>
      <xdr:rowOff>182452</xdr:rowOff>
    </xdr:from>
    <xdr:to>
      <xdr:col>12</xdr:col>
      <xdr:colOff>77348</xdr:colOff>
      <xdr:row>13</xdr:row>
      <xdr:rowOff>87366</xdr:rowOff>
    </xdr:to>
    <mc:AlternateContent xmlns:mc="http://schemas.openxmlformats.org/markup-compatibility/2006">
      <mc:Choice xmlns:tsle="http://schemas.microsoft.com/office/drawing/2012/timeslicer" Requires="tsle">
        <xdr:graphicFrame macro="">
          <xdr:nvGraphicFramePr>
            <xdr:cNvPr id="3" name="Date of Joining">
              <a:extLst>
                <a:ext uri="{FF2B5EF4-FFF2-40B4-BE49-F238E27FC236}">
                  <a16:creationId xmlns:a16="http://schemas.microsoft.com/office/drawing/2014/main" id="{4B5938C8-6AD5-1D3B-B3B3-BCC2B4D0AD3F}"/>
                </a:ext>
              </a:extLst>
            </xdr:cNvPr>
            <xdr:cNvGraphicFramePr/>
          </xdr:nvGraphicFramePr>
          <xdr:xfrm>
            <a:off x="0" y="0"/>
            <a:ext cx="0" cy="0"/>
          </xdr:xfrm>
          <a:graphic>
            <a:graphicData uri="http://schemas.microsoft.com/office/drawing/2012/timeslicer">
              <tsle:timeslicer xmlns:tsle="http://schemas.microsoft.com/office/drawing/2012/timeslicer" name="Date of Joining"/>
            </a:graphicData>
          </a:graphic>
        </xdr:graphicFrame>
      </mc:Choice>
      <mc:Fallback>
        <xdr:sp macro="" textlink="">
          <xdr:nvSpPr>
            <xdr:cNvPr id="0" name=""/>
            <xdr:cNvSpPr>
              <a:spLocks noTextEdit="1"/>
            </xdr:cNvSpPr>
          </xdr:nvSpPr>
          <xdr:spPr>
            <a:xfrm>
              <a:off x="6216045" y="1102107"/>
              <a:ext cx="3333751" cy="137636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5:41:13.880"/>
    </inkml:context>
    <inkml:brush xml:id="br0">
      <inkml:brushProperty name="width" value="0.025" units="cm"/>
      <inkml:brushProperty name="height" value="0.025" units="cm"/>
    </inkml:brush>
  </inkml:definitions>
  <inkml:trace contextRef="#ctx0" brushRef="#br0">66 36 10533,'0'0'9948,"-2"-3"-9473,-8-10 7,5 14 453,7 28 1239,0 3-1307,-2 199-819,-2-208-46,2-23 5,0 1 1,0 0-1,0-1 0,0 1 0,0-1 0,0 1 0,0 0 0,0-1 1,-1 1-1,1-1 0,0 1 0,-1-1 0,1 1 0,0-1 0,-1 1 0,1-1 1,0 1-1,-1-1 0,1 1 0,-1-1 0,1 0 0,-1 1 0,1-1 1,-1 0-1,1 1 0,-1-1 0,1 0 0,-1 0 0,-1 1 0,-12-27 367,9 13-376,1 0 0,0 1 0,0-2 1,1 1-1,1 0 0,1-1 0,-1 1 0,2-1 0,0 1 0,1-1 1,0 1-1,5-23 0,20-3-105,-25 37 109,1 0 1,0 0-1,0 0 1,0 0-1,0 0 1,0 0 0,1 1-1,-1-1 1,0 1-1,1-1 1,-1 1-1,1 0 1,0 0-1,-1 0 1,5-1-1,-7 2-23,32 3-195,-26 2 211,-1-1 0,0 1 0,0 0-1,0 0 1,-1 0 0,0 0 0,0 1 0,0 0 0,-1 0 0,1 0 0,-1 0 0,-1 1 0,1-1 0,1 9 0,14 28-29,-6-18 33,-1 0-1,15 52 0,-26-76-17,0 0 1,0-1-1,1 1 0,-1 0 0,0 0 1,0 0-1,1-1 0,-1 1 0,1 0 0,-1 0 1,0-1-1,1 1 0,0 0 0,-1-1 1,1 1-1,-1 0 0,1-1 0,0 1 1,-1-1-1,1 1 0,0-1 0,-1 0 1,1 1-1,0-1 0,0 1 0,0-1 1,-1 0-1,1 0 0,1 1 0,1-2-15,-1 1-1,0 0 0,0-1 0,0 1 1,1-1-1,-1 1 0,0-1 0,0 0 1,0 0-1,0 0 0,2-2 0,41-35-119,-37 29 122,0-1-1,-1 1 1,0-1 0,-1 0-1,0-1 1,0 0 0,-1 0-1,-1 0 1,1 0 0,-2-1-1,0 1 1,0-1-1,-1 0 1,1-21 0,-3 32 74,-1 31-226,-1-14 180,-9 121 54,11-134-49,0-1 0,1 0 0,-1 0 0,0 1 0,1-1 0,0 0 0,-1 0 0,1 1 0,0-1 0,0 0 0,0 0 0,0 0 0,1 0 0,-1 0 0,0-1 0,1 1 0,0 0 0,-1-1 0,1 1 0,0-1 0,0 1 0,-1-1 0,1 0 0,0 0 0,1 0 0,-1 0 0,0 0 0,0 0 0,0 0 0,0-1 0,5 1 0,-4 0-10,1-1 0,-1 1 0,1-1 1,-1 0-1,1 0 0,0-1 0,-1 1 1,0-1-1,1 0 0,-1 0 0,1 0 0,-1 0 1,0 0-1,0-1 0,1 1 0,-1-1 1,0 0-1,0 0 0,-1 0 0,5-5 1,-1 1-89,-1-1 0,0 0 0,0 0 0,-1 0 0,0-1 0,0 1 0,-1-1 0,0 0 0,0 0 0,1-12 0,0-3 71,-2-1 0,-1-35 0,-1 58 245,0 27-219,-2 14 59,1 39 247,1-74-285,0 0 0,1 0 0,0 0 0,0-1 0,0 1 0,0 0 0,1-1-1,0 1 1,0-1 0,0 1 0,0-1 0,5 6 0,-6-9-16,0 1-1,1 0 0,-1-1 0,1 1 0,-1-1 0,1 0 0,0 1 0,0-1 1,0 0-1,0 0 0,-1 0 0,1 0 0,1-1 0,-1 1 0,0 0 0,0-1 1,0 0-1,0 1 0,0-1 0,0 0 0,0 0 0,1 0 0,-1 0 1,0 0-1,0-1 0,0 1 0,0-1 0,0 1 0,0-1 0,0 0 0,0 0 1,0 0-1,0 0 0,0 0 0,0 0 0,-1-1 0,1 1 0,0-1 1,2-2-1,3-3-53,-1 0 1,1-1 0,-1 0-1,-1 0 1,0 0 0,0-1-1,5-11 1,-5 9-78,-1 1 47,1 0 0,-2 0-1,1-1 1,-1 1 0,-1-1 0,2-15 0,-4 25 260,0 18-200,0 177 468,0-179-279,0-19 465,5-28-125,1 15-567,0 0 0,18-31 1,-20 42 25,-1 1 0,1-1 0,0 0 1,0 1-1,1 0 0,-1 0 1,1 0-1,0 1 0,1-1 0,-1 1 1,7-4-1,-11 8 23,0-1-1,1 1 1,-1-1-1,0 1 1,0-1-1,1 1 1,-1 0-1,0-1 1,1 1 0,-1 0-1,1 0 1,-1 0-1,0 0 1,1 0-1,-1 0 1,0 1-1,1-1 1,-1 0 0,0 1-1,1-1 1,-1 1-1,0-1 1,0 1-1,0 0 1,1-1-1,-1 1 1,0 0 0,2 2-1,-1 0 8,1 0 0,-1 1-1,0-1 1,0 1 0,0 0-1,-1-1 1,1 1 0,-1 0 0,2 8-1,0 8 33,0 0 0,0 39 0,-3-59-30,0 0 1,0-1-1,0 1 1,1 0-1,-1-1 1,0 1 0,0 0-1,1 0 1,-1-1-1,0 1 1,1 0 0,-1 0-1,0-1 1,1 1-1,-1 0 1,0 0-1,1 0 1,-1 0 0,1-1-1,-1 1 1,0 0-1,1 0 1,-1 0 0,1 0-1,-1 0 1,0 0-1,1 0 1,-1 0-1,1 0 1,-1 0 0,0 1-1,1-1 1,-1 0-1,0 0 1,1 0 0,-1 0-1,1 0 1,-1 1-1,0-1 1,1 0-1,-1 0 1,0 1 0,0-1-1,1 0 1,-1 1-1,0-1 1,0 0-1,1 1 1,-1-1 0,0 0-1,0 1 1,0-1-1,1 0 1,-1 1 0,0-1-1,0 0 1,0 1-1,0-1 1,0 1-1,0-1 1,0 0 0,0 1-1,0-1 1,0 1-1,0-1 1,0 0 0,0 1-1,-1 0 1,27-29-125,-24 26 86,9-11-3,39-46-862,-45 55 802,0-1 1,0 1-1,0 0 1,0 0-1,0 0 0,1 0 1,0 1-1,11-5 1,-15 15 128,-1-1 0,0 1 1,0 0-1,0 0 1,-1-1-1,-1 11 0,1-13 16,-1 17 186,0-12-127,1 0-1,0 0 1,1 0-1,-1 0 0,3 9 1,-2-16-85,-1 0-1,1-1 1,0 1 0,-1 0 0,1-1 0,0 1 0,0 0-1,0-1 1,0 0 0,0 1 0,0-1 0,0 1 0,0-1-1,1 0 1,-1 0 0,1 0 0,-1 0 0,1 0 0,-1 0-1,1 0 1,-1 0 0,1-1 0,0 1 0,-1 0 0,1-1-1,0 0 1,0 1 0,-1-1 0,1 0 0,0 0 0,2 0-1,3 0-1,0 0-1,0-1 0,-1 1 0,1-2 0,0 1 0,0-1 0,-1 0 0,1 0 0,-1-1 0,0 0 0,1 0 0,-1 0 0,10-9 0,-12 9-41,0-1 0,0 0 0,-1 0 1,1 0-1,-1-1 0,0 1 0,0-1 0,-1 0 0,1 1 0,-1-1 0,0 0 1,-1-1-1,1 1 0,-1 0 0,0 0 0,0-1 0,-1 1 0,1-9 0,-1 13 2,-5-45-477,5 46 493,0-1-1,0 0 1,0 1-1,0-1 1,0 0-1,0 0 1,-1 1-1,1-1 1,0 0-1,0 1 1,-1-1-1,1 0 0,0 1 1,-1-1-1,1 1 1,0-1-1,-1 1 1,1-1-1,-1 1 1,1-1-1,-1 1 1,1-1-1,-1 1 1,0-1-1,1 1 0,-1 0 1,0-1-1,1 1 1,-1 0-1,0 0 1,1-1-1,-1 1 1,0 0-1,1 0 1,-1 0-1,0 0 1,1 0-1,-1 0 0,0 0 1,0 0-1,1 0 1,-1 0-1,0 1 1,1-1-1,-1 0 1,0 0-1,1 1 1,-1-1-1,0 0 1,1 1-1,-1-1 0,1 0 1,-1 1-1,1-1 1,-1 1-1,1-1 1,-1 1-1,1 0 1,-1-1-1,1 1 1,0-1-1,-1 2 1,-2 2 2,0 0-1,1 0 1,-1 1 0,1-1 0,0 1 0,0-1 0,1 1 0,0 0 0,-1 0 0,1-1 0,0 10 0,0-3 61,0 0 0,1 0 0,0 0-1,3 17 1,-3-27-39,1 1 0,-1-1 0,0 0 0,1 1 0,-1-1-1,1 0 1,-1 1 0,1-1 0,-1 0 0,1 0 0,0 1-1,0-1 1,0 0 0,-1 0 0,1 0 0,0 0 0,0 0 0,1 0-1,-1 0 1,0-1 0,0 1 0,0 0 0,1-1 0,-1 1-1,0 0 1,0-1 0,1 0 0,-1 1 0,1-1 0,-1 0 0,0 0-1,1 1 1,-1-1 0,1 0 0,-1 0 0,0-1 0,1 1-1,-1 0 1,0 0 0,1-1 0,-1 1 0,1-1 0,-1 1 0,0-1-1,0 1 1,2-2 0,5-2 36,-1 1 1,1-2-1,-1 1 1,0-1-1,12-10 1,10-18-74,-25 27-73,1 0 0,0 0 0,0 1 0,0 0 0,0 0 0,1 0 0,0 1 0,0 0 0,10-6 0,-15 10 90,0 0 0,0 0 1,0-1-1,0 1 0,0 0 0,0 0 0,0 0 0,0 0 1,0 0-1,0 0 0,-1 1 0,1-1 0,0 0 1,0 0-1,0 1 0,0-1 0,0 0 0,0 1 0,-1-1 1,1 1-1,0-1 0,0 1 0,-1 0 0,1-1 0,0 1 1,-1 0-1,1-1 0,0 1 0,-1 0 0,1 0 1,-1-1-1,1 1 0,-1 0 0,0 0 0,1 0 0,-1 0 1,0 0-1,0 0 0,0 0 0,1 0 0,-1-1 0,0 1 1,0 2-1,3 54 594,-2-37-479,-1-18-102,0 1 1,0-1-1,1 0 1,-1 0-1,1 0 1,-1 0-1,1 0 1,0 0-1,0 0 1,0 0-1,0 0 0,0-1 1,0 1-1,0 0 1,0-1-1,1 1 1,-1 0-1,1-1 1,-1 0-1,1 1 1,0-1-1,-1 0 0,4 2 1,-3-3-3,1 1 0,-1-1 0,1 0-1,0 1 1,-1-1 0,1 0 0,0-1 0,-1 1 0,1 0 0,-1-1-1,1 1 1,-1-1 0,1 0 0,-1 0 0,1 0 0,2-2 0,2 0-99,-1-1 1,1-1-1,0 1 1,-1-1-1,0 0 1,0-1-1,-1 1 0,1-1 1,-1 0-1,-1-1 1,8-11-1,-4-8-381,-6 16 112,-3 23 325,-4 12 154,2-17-77,1-1 0,1 1 0,0 0 0,-1 14 0,2-21-39,0 0-1,0 0 0,0 0 1,1 1-1,-1-1 0,0 0 1,0 0-1,1 0 1,-1 0-1,1 0 0,-1 1 1,1-1-1,-1 0 0,1 0 1,0 0-1,0 0 0,-1 0 1,1-1-1,0 1 0,0 0 1,0 0-1,0 0 0,0-1 1,0 1-1,0-1 1,0 1-1,0-1 0,0 1 1,0-1-1,0 1 0,1-1 1,-1 0-1,0 0 0,0 1 1,0-1-1,2 0 0,7 0-421,-1 1 0,1-1 0,0-1 0,15-2 1,-22 2-173,0 0 0,1 0 1,-1 0-1,0 0 0,0-1 1,0 1-1,0-1 1,0 0-1,5-4 0,11-16-9477</inkml:trace>
  <inkml:trace contextRef="#ctx0" brushRef="#br0" timeOffset="154.01">1746 57 8100,'0'0'8948,"0"30"-16392</inkml:trace>
  <inkml:trace contextRef="#ctx0" brushRef="#br0" timeOffset="444.04">1951 220 14663,'0'0'7598,"-11"-2"-7433,7 1-156,-1 0-1,1 0 1,-1 1-1,1 0 1,-1 0-1,0 0 1,1 0-1,-1 1 1,1 0-1,-1 0 1,1 0-1,-1 0 1,1 1-1,0 0 1,-1 0-1,1 0 1,0 0-1,0 1 1,1-1-1,-1 1 1,0 0-1,1 0 0,0 0 1,-1 1-1,2-1 1,-1 1-1,0 0 1,1 0-1,-1 0 1,1 0-1,0 0 1,-3 9-1,-1 29 179,5-41-187,1 0-1,0 1 1,0-1-1,0 0 1,-1 1 0,1-1-1,0 0 1,1 0 0,-1 1-1,0-1 1,0 0-1,1 1 1,-1-1 0,0 0-1,1 0 1,-1 0 0,1 1-1,0-1 1,-1 0-1,1 0 1,0 0 0,0 0-1,0 0 1,-1 0 0,1 0-1,0-1 1,2 3-1,81-3-6436,-45 0-500</inkml:trace>
  <inkml:trace contextRef="#ctx0" brushRef="#br0" timeOffset="863.76">2379 261 11829,'0'0'9469,"-7"-1"-8383,-30-4 1664,36 5-2611,16 0-24,166 0-5505</inkml:trace>
  <inkml:trace contextRef="#ctx0" brushRef="#br0" timeOffset="968.49">2379 261 10837</inkml:trace>
  <inkml:trace contextRef="#ctx0" brushRef="#br0" timeOffset="1106.87">2392 261 10837,'-48'61'4052,"38"-49"-2304,19-4 3625,12-5-3633,31-3-2481,-36 0 1265,3 0-736,37-2-922,-53 2 547,-1-1 0,0 1 1,1-1-1,-1 0 0,1 0 0,-1 0 1,0 0-1,0 0 0,1-1 0,-1 1 0,2-2 1,-2-3-5692</inkml:trace>
  <inkml:trace contextRef="#ctx0" brushRef="#br0" timeOffset="1756.15">2437 85 1553,'0'0'15135,"-5"-10"-13745,-13-29-152,9 27 4264,9 25-4683,10 26-1340,-2-24 538,1 0 0,0-1 0,1 1 0,1-2 0,15 16 0,-19-21-65,1 0 0,1-1 1,-1 0-1,1-1 1,0 0-1,0 0 1,1-1-1,0 0 1,16 5-1,-14-9 28,-11-1 18,-1 0-1,0 0 1,1 0-1,-1 0 1,1 0-1,-1 0 1,1 0-1,-1 0 1,0 0-1,1 0 1,-1 1-1,1-1 1,-1 0-1,0 0 1,1 0-1,-1 0 1,0 1-1,1-1 1,-1 0-1,0 0 1,1 1-1,-1-1 1,0 0-1,1 1 1,-1-1-1,0 0 1,0 1-1,1-1 1,-1 0-1,0 1 1,0-1-1,0 0 1,0 1-1,1-1 1,-1 1-1,0-1 1,0 0-1,0 1 1,0-1-1,0 1 0,0-1 1,0 1-1,0-1 1,0 0-1,0 1 1,0-1-1,-1 1 1,1-1-1,0 0 1,0 1-1,0-1 1,0 1-1,-1-1 1,1 0-1,-1 1 1,-1 8 0,0 0 0,-1 0 1,0 0-1,-1-1 0,0 1 0,0-1 0,-9 13 1,-46 56 65,38-51-47,-14 18-262,-43 55-2231,32-30-6555,32-45 152</inkml:trace>
  <inkml:trace contextRef="#ctx0" brushRef="#br0" timeOffset="2755.3">3127 286 7796,'0'0'8547,"8"-4"-7850,-4 1-508,0 1 1,0 0-1,0-1 0,-1 0 1,1 0-1,-1 0 1,1 0-1,-1-1 1,0 1-1,-1-1 0,1 0 1,0 0-1,-1 0 1,0 0-1,0 0 1,0-1-1,-1 1 0,1 0 1,-1-1-1,0 1 1,0-1-1,-1 0 0,1-8 1,-1-80 1885,0 92-2072,-1 0 0,0 0-1,1 1 1,-1-1-1,1 0 1,-1 1-1,0-1 1,0 0 0,1 1-1,-1-1 1,0 1-1,0-1 1,0 1-1,1 0 1,-1-1-1,0 1 1,0 0 0,0-1-1,0 1 1,0 0-1,0 0 1,0 0-1,0 0 1,0 0-1,0 0 1,0 0 0,0 0-1,1 0 1,-1 1-1,0-1 1,-1 1-1,-34 8-35,30-3 33,1 0 1,-1 0 0,1 0-1,1 0 1,-1 1 0,1-1-1,0 1 1,1 0 0,0 1-1,0-1 1,0 1 0,1-1-1,0 1 1,0 0 0,1 0-1,0-1 1,1 1 0,-1 0-1,2 0 1,-1 0 0,1 0-1,0 0 1,1 0 0,-1-1-1,2 1 1,-1-1 0,1 1-1,0-1 1,1 0 0,-1 0-1,8 9 1,36 29 69,-37-37-116,0 1 1,-1 0 0,0 0-1,0 1 1,11 17-1,-21-26 36,-1 0 0,1-1 0,-1 1 0,1 0 0,-1-1 0,1 1 0,-1-1 0,1 1 0,-1-1 0,0 0 0,1 0-1,-1 0 1,1 0 0,-1 0 0,0 0 0,-2-1 0,3 1 0,-87 0-97,88 0-119,0-1 0,0 0-1,0 1 1,0-1 0,0 0 0,0 1-1,0-1 1,0 0 0,0 1 0,0-1-1,0 0 1,1 1 0,-1-1 0,0 0-1,0 1 1,1-1 0,-1 1 0,1-1-1,-1 0 1,0 1 0,1-1 0,-1 1 0,1 0-1,0-1 1,19-12-3829,6-2-3007</inkml:trace>
  <inkml:trace contextRef="#ctx0" brushRef="#br0" timeOffset="3147.83">3314 283 11621,'0'0'9546,"0"-6"-8369,0 10-1160,1 1 0,-1-1 1,1 0-1,0 1 1,0-1-1,0 0 0,0 0 1,1 0-1,-1 0 1,1 0-1,0 0 1,1-1-1,-1 1 0,1-1 1,-1 1-1,1-1 1,0 0-1,0 0 0,0 0 1,5 3-1,-6-5 12,0 0-1,0 0 1,1 0-1,-1 0 1,1 0-1,-1 0 1,1 0-1,-1-1 1,1 1-1,-1-1 1,1 0-1,-1 0 1,1 0-1,-1 0 1,1 0-1,0-1 1,-1 1-1,1-1 1,-1 1-1,1-1 1,-1 0-1,0 0 1,1 0-1,-1-1 1,0 1-1,0 0 1,0-1-1,0 1 1,0-1-1,0 0 1,0 0-1,0 0 1,-1 0-1,3-3 1,0 0 20,-1 1-1,1-1 1,-1 0 0,0 0-1,0 0 1,-1 0 0,0-1-1,0 1 1,0-1 0,-1 1-1,1-1 1,-1 0 0,-1 0-1,1 1 1,-1-1 0,0 0 0,0 0-1,-1 0 1,0-6 0,0 11-54,0-1-1,0 1 1,0 0 0,0-1 0,-1 1 0,1 0 0,0 0 0,0 0 0,-1-1 0,1 1 0,-1 1 0,1-1-1,-1 0 1,1 0 0,-1 1 0,1-1 0,-1 0 0,0 1 0,1 0 0,-1-1 0,0 1 0,0 0 0,1 0 0,-1 0-1,-2 0 1,-20 4-2402,23-4 2117,0 0 0,1 0 1,-1 1-1,1-1 0,-1 0 1,0 1-1,1-1 0,-1 1 1,1-1-1,-1 0 0,1 1 1,-1-1-1,1 1 0,0-1 1,-1 1-1,1-1 0,-1 1 1,1 0-1,0-1 0,0 1 1,-1-1-1,1 1 0,0 0 1,0-1-1,0 2 0,0 6-6411</inkml:trace>
  <inkml:trace contextRef="#ctx0" brushRef="#br0" timeOffset="3814.3">3555 238 10741,'0'0'6971,"4"10"-6101,2 10-221,-1 1 1,-1 0-1,0 0 0,0 24 1,-4-50-657,0 0 1,1 0 0,0 1 0,0-1-1,0 0 1,1 1 0,-1-1-1,1 1 1,0-1 0,1 1 0,-1 0-1,1 0 1,0 0 0,-1 0-1,2 0 1,-1 1 0,0-1 0,1 1-1,0 0 1,0 0 0,0 0-1,0 1 1,0-1 0,0 1 0,1 0-1,-1 0 1,1 0 0,-1 1-1,1 0 1,8-2 0,-12 4 1,0-1-1,0 1 1,0-1-1,0 1 1,0-1 0,0 1-1,0-1 1,0 1 0,0 0-1,0 0 1,0-1 0,0 1-1,-1 0 1,1 0 0,0 0-1,-1 0 1,1 0 0,0 0-1,-1 0 1,1 0-1,-1 0 1,0 0 0,1 0-1,-1 0 1,0 1 0,0-1-1,1 0 1,-1 0 0,0 2-1,2 41 74,-2-40-50,0 56 281,0-43 104,0-44-158,0 21-416,1 0-1,0-1 1,0 1-1,0 0 0,1-1 1,0 1-1,0 0 1,1 0-1,-1 0 0,1 1 1,1-1-1,-1 1 1,1 0-1,0-1 0,0 1 1,0 1-1,1-1 1,6-4-1,-10 8 189,1 0-1,-1 1 1,0 0 0,1-1-1,-1 1 1,1 0-1,-1-1 1,0 1 0,1 0-1,-1 0 1,1 0-1,-1 0 1,0 0 0,1 1-1,-1-1 1,0 0 0,1 1-1,-1-1 1,0 1-1,1-1 1,-1 1 0,0 0-1,0-1 1,1 1-1,-1 0 1,0 0 0,0 0-1,0 0 1,0 0-1,0 0 1,0 0 0,-1 0-1,1 0 1,0 1 0,0-1-1,-1 0 1,1 2-1,3 4 334,-1-1-1,0 1 0,-1-1 0,0 1 1,3 13-1,-3 16 469,-3-29-761,1 0 1,1 0-1,-1 1 0,1-1 0,1 0 1,2 10-1,1-12-1560,8-5-5911,-9 0 4678,9 0-5409</inkml:trace>
  <inkml:trace contextRef="#ctx0" brushRef="#br0" timeOffset="4704.57">4077 271 12598,'0'0'8897,"0"14"-8305,0-10-558,0 0-1,0 0 0,1 0 1,-1 1-1,1-1 1,0 0-1,0 0 0,1-1 1,-1 1-1,1 0 0,0 0 1,0-1-1,0 1 0,0-1 1,1 1-1,-1-1 0,1 0 1,0 0-1,0 0 0,0-1 1,0 1-1,0-1 0,1 1 1,-1-1-1,1 0 1,0 0-1,0-1 0,-1 1 1,1-1-1,0 0 0,0 0 1,0 0-1,0-1 0,1 1 1,-1-1-1,0 0 0,0 0 1,0 0-1,0-1 0,0 1 1,5-2-1,-7 1-49,0 0 0,0 0 1,0-1-1,0 1 0,0 0 0,0-1 0,0 1 0,0-1 0,-1 1 1,1-1-1,-1 0 0,1 0 0,-1 0 0,0 0 0,1 0 0,-1 0 1,0 0-1,-1 0 0,1 0 0,0-1 0,0 1 0,-1 0 0,0-1 1,1 1-1,-1 0 0,0-1 0,0 1 0,-1-5 0,2 1-34,-2 0 0,1-1 1,-1 1-1,1 0 0,-2 0 0,1 0 0,-1 0 0,0 0 0,0 0 1,-3-6-1,4 10 43,0 0-1,0 0 1,-1 0 0,1 0 0,0 0 0,-1 0 0,1 1 0,-1-1 0,1 1 0,-1-1 0,0 1-1,0-1 1,0 1 0,0 0 0,0 0 0,0 0 0,0 0 0,0 0 0,0 0 0,-1 1-1,1-1 1,0 1 0,0-1 0,-4 1 0,4 1 5,1 0-1,-1 0 1,1 0 0,-1 0-1,1 0 1,-1 1 0,1-1-1,-1 0 1,1 1 0,0-1-1,0 1 1,0 0 0,0-1-1,0 1 1,0 0 0,1-1-1,-1 1 1,0 0 0,1 0-1,-1 0 1,1 0 0,0-1-1,0 1 1,-1 0 0,1 0-1,1 0 1,-1 0 0,1 3-1,-1-4 1,1 1 0,0-1 0,-1 0-1,1 1 1,0-1 0,0 0 0,0 0 0,0 0 0,0 0-1,0 0 1,0 0 0,1 0 0,-1 0 0,0 0-1,0-1 1,1 1 0,-1 0 0,1-1 0,-1 1 0,0-1-1,1 0 1,-1 1 0,1-1 0,-1 0 0,1 0-1,-1 0 1,1 0 0,-1 0 0,3 0 0,2 0 41,0 0 0,0 0 0,0 0 0,0-1 0,0 1 0,8-3 0,-10 0-18,0 0 0,0 0 1,0 0-1,0 0 0,-1 0 0,1-1 0,-1 1 0,0-1 0,0 0 0,-1 0 0,1 0 0,-1-1 0,1 1 1,-2 0-1,1-1 0,0 0 0,0-4 0,3-9-3,0 0 1,-2 0-1,2-21 1,-3 15 3,-1 16-133,-1 12-65,-2 50-109,5 85 557,21 143 0,-24-282-257,0 1 0,0 0 0,0 0 0,0 0 0,0 0 0,0 0 0,0 0 0,0 0 0,1 0 0,-1 0 0,0-1 0,0 1 0,1 0 0,-1 0 0,1 0 0,-1 0-1,1-1 1,-1 1 0,1 0 0,-1 0 0,1-1 0,0 1 0,-1 0 0,1-1 0,0 1 0,0-1 0,-1 1 0,1-1 0,0 1 0,0-1 0,0 0 0,-1 1 0,1-1-1,0 0 1,0 0 0,2 1 0,-2-2 20,0 1 0,0-1 0,0 0-1,0 1 1,0-1 0,0 0 0,0 0-1,0 0 1,-1 0 0,1 0 0,0 0-1,-1 0 1,1 0 0,0 0 0,-1 0-1,1 0 1,-1 0 0,0 0 0,1 0-1,-1 0 1,0-1 0,0 1 0,1 0-1,-1 0 1,0 0 0,0-1 0,-1 0 0,1-4-21,0-1 1,-1 1 0,1 0 0,-1 0-1,-1 0 1,1 0 0,-1 0 0,-1 0 0,1 0-1,-1 1 1,1-1 0,-5-5 0,-3-2-53,-1 1 0,0 0 1,-15-13-1,7 7 34,16 17 11,1-1 0,0 0-1,0 0 1,0 0 0,0 0 0,1 0 0,-1 0 0,0 0 0,1 0-1,0-1 1,-1 1 0,1-1 0,0 1 0,0-1 0,0 1 0,1-1-1,-1 0 1,1 1 0,-1-1 0,1-3 0,4 4-23,0 1-1,0-1 1,0 1 0,0 0 0,0 0-1,0 0 1,0 1 0,7-1-1,-9 1 4,121-16-2646,-42 3-4513,-45 6-392</inkml:trace>
  <inkml:trace contextRef="#ctx0" brushRef="#br0" timeOffset="5522.56">4763 233 16039,'0'0'7009,"-4"3"-6894,-2 4-77,0 0 0,0 0 0,1 0 1,-9 15-1,13-19-8,-1 0 0,1-1 0,-1 1 0,1 0 0,0 0 0,0 0 0,0 0 0,0 0 0,1 0 0,-1 0 0,1 0 1,0 0-1,0 1 0,0-1 0,0 0 0,0 0 0,1 0 0,0 0 0,1 6 0,2-8-10,-1 0 0,1 0 0,-1 0 0,1 0 0,-1-1 0,1 0 0,-1 0 0,1 0 0,0 0 0,-1 0 0,5-1 0,3 0-17,-7 0-21,0 1 0,0-1 1,0 0-1,-1 0 0,1-1 1,0 1-1,-1-1 0,1 0 1,-1 0-1,0 0 0,1 0 1,-1 0-1,0-1 0,0 0 0,-1 1 1,1-1-1,-1 0 0,1-1 1,-1 1-1,4-6 0,10-12-109,-14 32 72,0 1 1,-1-1 0,0 1-1,-1 12 1,0-15 67,0-6 10,-1 0 0,1 0 0,0 0 0,1 0 0,-1 0 0,0 0 0,1 0 0,0-1 0,-1 1 0,3 4 0,-2-6-6,0 0 0,0 0 1,0 0-1,1-1 0,-1 1 1,0 0-1,1 0 0,-1-1 1,1 1-1,-1-1 0,1 1 1,-1-1-1,1 0 0,-1 0 1,1 1-1,-1-1 0,1 0 0,-1 0 1,1 0-1,-1-1 0,1 1 1,2-1-1,-2 1-12,0-1 0,0 1 0,0-1 0,0 0-1,0 0 1,0 1 0,0-1 0,-1 0 0,1-1 0,0 1 0,-1 0 0,1 0 0,-1-1 0,1 1-1,-1-1 1,1 1 0,-1-1 0,0 0 0,0 0 0,0 1 0,0-1 0,0 0 0,0 0-1,-1 0 1,1 0 0,-1 0 0,1-4 0,1-5 13,0-1-1,-1 1 1,0-19 0,-1 26 3,0 2 337,16 3-443,3-1 57,-1 0-1,1-1 1,-1 0-1,1-2 1,33-8-1,-47 9 30,-1 0 1,1 0-1,-1 0 0,1-1 0,-1 0 1,0 0-1,0 0 0,0 0 1,0 0-1,-1-1 0,1 0 0,-1 0 1,0 0-1,0 0 0,0 0 0,-1-1 1,1 1-1,-1-1 0,0 1 1,0-1-1,-1 0 0,0 0 0,0 0 1,0 0-1,0 0 0,0-10 1,-1 2 4,1-70 33,-1 79-37,0-1-1,-1 1 1,1 0-1,-1 0 1,0 0-1,-1 0 0,1 0 1,-1 1-1,1-1 1,-1 0-1,0 1 1,-1-1-1,1 1 1,0-1-1,-1 1 1,0 0-1,-3-3 1,5 6-6,1 0 1,-1-1 0,1 1-1,-1 0 1,0 0 0,1 0-1,-1 0 1,0-1 0,1 1-1,-1 0 1,0 0 0,0 0 0,1 0-1,-1 1 1,0-1 0,1 0-1,-1 0 1,0 0 0,1 0-1,-1 1 1,0-1 0,1 0-1,-1 1 1,1-1 0,-1 0 0,1 1-1,-1-1 1,0 1 0,1-1-1,-1 1 1,1-1 0,0 1-1,-1-1 1,1 1 0,-1-1-1,1 1 1,0 0 0,-15 27-67,13-23 84,-10 22 12,2 2 0,1-1 1,1 1-1,1 1 0,2-1 0,1 1 0,1 0 0,1 0 0,4 34 1,-2-62-24,0 0 1,1 0 0,-1 0 0,1 0 0,-1 0 0,1-1 0,0 1 0,-1 0 0,1 0-1,0 0 1,0-1 0,1 1 0,-1-1 0,0 1 0,0-1 0,1 1 0,-1-1 0,1 0-1,-1 1 1,1-1 0,0 0 0,-1 0 0,1 0 0,0-1 0,0 1 0,0 0 0,0-1-1,-1 1 1,5 0 0,3 0-787,-1 0 0,1-1 1,-1 0-1,1 0 0,14-3 0,-5-1-3382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5:41:22.139"/>
    </inkml:context>
    <inkml:brush xml:id="br0">
      <inkml:brushProperty name="width" value="0.025" units="cm"/>
      <inkml:brushProperty name="height" value="0.025" units="cm"/>
    </inkml:brush>
  </inkml:definitions>
  <inkml:trace contextRef="#ctx0" brushRef="#br0">5 148 8404,'0'0'14390,"-5"7"-14278,14-4 1,9 0 79,9-3-112,0 0-80,13 0-336,0 0-1345,0-11-1361,-5 4-1392,-12-3-4290</inkml:trace>
  <inkml:trace contextRef="#ctx0" brushRef="#br0" timeOffset="204.26">151 201 3650,'0'0'15335,"32"20"-15079,-6-20-256,6 0-544,-1 0-657,0-10-656,-9 0-3185,-8-8-2145</inkml:trace>
  <inkml:trace contextRef="#ctx0" brushRef="#br0" timeOffset="540.62">183 0 13446,'0'0'10626,"-5"1"-10476,4 0-149,0-1 0,0 0 0,0 1-1,0-1 1,0 1 0,0-1 0,0 1 0,0-1 0,0 1 0,0-1 0,1 1 0,-1 0 0,0 0 0,0-1 0,1 1 0,-1 0-1,0 0 1,1 0 0,-1 0 0,1 0 0,-1 0 0,1 0 0,0 0 0,-1 0 0,1 0 0,0 0 0,0 0 0,-1 0 0,1 0 0,0 2-1,1 0 0,-1-1 1,1 1-1,-1-1 0,1 0 0,0 1 0,0-1 0,0 0 0,0 1 0,1-1 0,-1 0 0,1 0 0,-1 0 0,1 0 0,-1 0 0,1-1 0,2 3 0,12 7-42,0 0 0,1-1 0,0 0 0,0-2 0,1 0 1,0-1-1,1-1 0,0 0 0,21 2 0,68 25-123,-106-32 159,1 0 1,-1 0 0,1 0-1,-1 0 1,0 1-1,0-1 1,0 1-1,0-1 1,0 1 0,0 0-1,0 0 1,0 0-1,-1 0 1,1 0 0,-1 0-1,1 1 1,-1-1-1,0 0 1,0 1-1,0-1 1,0 1 0,-1-1-1,1 1 1,-1-1-1,1 1 1,-1 0-1,0-1 1,0 1 0,0-1-1,0 1 1,-1 3-1,0 0 8,0-1 0,-1 1 0,0 0 0,0-1 0,0 1-1,-1-1 1,0 0 0,0 0 0,0 0 0,0 0 0,-1-1 0,-8 9-1,-50 39-37,-77 49 0,41-32-2538,66-46-1255,8-9-3144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5:41:20.533"/>
    </inkml:context>
    <inkml:brush xml:id="br0">
      <inkml:brushProperty name="width" value="0.025" units="cm"/>
      <inkml:brushProperty name="height" value="0.025" units="cm"/>
    </inkml:brush>
  </inkml:definitions>
  <inkml:trace contextRef="#ctx0" brushRef="#br0">134 54 12982,'0'0'8812,"0"-9"-8236,0-36 1345,0 58-1771,-23 337 605,23-346-1053,0 0 1,-1-1-1,0 1 1,1-1 0,-1 1-1,-1-1 1,1 1-1,-1-1 1,-1 4 0,2-5 37,0-1 0,0 0 0,0 0 0,0 0 1,-1 0-1,1 0 0,0 0 0,0 0 0,-1 0 1,1 0-1,-1-1 0,1 1 0,-1 0 1,1-1-1,-1 1 0,1-1 0,-1 0 0,1 1 1,-1-1-1,1 0 0,-3 0 0,-5 0-6209</inkml:trace>
  <inkml:trace contextRef="#ctx0" brushRef="#br0" timeOffset="176.33">1 290 10789,'0'0'11333,"53"-2"-11077,-30 2-112,-1 0-144,-4 0-96,4 0-992,5 0-1826,-10 0-1648,6 0-6099</inkml:trace>
  <inkml:trace contextRef="#ctx0" brushRef="#br0" timeOffset="510.49">317 280 13526,'0'0'7886,"12"-1"-7611,-6 0-232,1 1-26,0 0 1,0-1 0,-1 0 0,1 0-1,0 0 1,0-1 0,-1 0 0,1 0-1,-1-1 1,0 0 0,0 0 0,0-1-1,6-4 1,-11 8-18,-1-1-1,1 1 1,-1-1-1,1 1 1,-1-1-1,1 1 1,-1-1-1,1 1 1,-1-1-1,1 0 1,-1 1-1,0-1 1,0 0-1,1 1 1,-1-1-1,0 0 1,0 1-1,0-1 1,1 0-1,-1 1 1,0-1-1,0 0 1,0 0-1,0 1 1,-1-1 0,1 0-1,0 1 1,0-1-1,0 0 1,0 1-1,-1-1 1,1 0-1,0 1 1,-1-1-1,0-1 1,0 1-4,-1 0 1,0 0 0,0 0 0,0 0-1,0 0 1,0 0 0,0 0-1,0 0 1,-1 1 0,1-1 0,-4 1-1,-2-1-7,0 0-1,-1 0 1,0 1 0,1 1-1,-13 2 1,16-1 18,1 0 0,0 0 0,0 1 0,-1 0 0,2-1 0,-1 2 0,0-1 0,1 0 0,-1 1 0,1 0 0,0-1 0,1 1 1,-1 0-1,0 1 0,1-1 0,0 0 0,0 1 0,-2 7 0,0 1 76,0 0 0,1 0 0,1 0 0,0 0 0,0 21 0,2-32-85,1 0 0,-1-1 1,1 1-1,0-1 0,0 1 0,0-1 0,-1 1 1,2-1-1,-1 1 0,0-1 0,0 0 0,0 0 1,0 1-1,1-1 0,-1 0 0,1 0 0,-1 0 1,1 0-1,-1-1 0,1 1 0,-1 0 0,1-1 1,0 1-1,0-1 0,-1 0 0,1 1 0,0-1 1,-1 0-1,1 0 0,0 0 0,3 0 1,63-2-2077,-65 2 1796,8-2-386,0 1 0,0-2 1,0 0-1,-1 0 0,1 0 0,11-8 1,33-18-5758,-10 4-175</inkml:trace>
  <inkml:trace contextRef="#ctx0" brushRef="#br0" timeOffset="1089.29">665 257 6163,'0'0'14102,"-3"7"-13811,-4 10 19,-1 1 1,0-1-1,-19 25 0,22-33-267,-1-1-1,0-1 1,0 1 0,-1-1-1,0 0 1,0 0 0,-1-1-1,0 0 1,-12 7 0,19-12-46,1-1 0,-1 0 1,0 1-1,1-1 0,-1 0 1,0 1-1,1-1 1,-1 0-1,0 0 0,0 0 1,1 0-1,-1 0 0,0 0 1,0 0-1,1 0 1,-1 0-1,0 0 0,1 0 1,-1 0-1,0 0 0,0-1 1,1 1-1,-1 0 1,0 0-1,1-1 0,-1 1 1,0-1-1,1 1 0,-1 0 1,1-1-1,-1 1 1,1-1-1,-2 0 0,1-2-32,0 1 0,0 0 0,0-1 0,1 1-1,-1 0 1,1-1 0,-1 1 0,1-1 0,0 1-1,0-4 1,0-6-121,1 0-1,0 0 1,4-18 0,-4 27 201,0 0 1,-1 0-1,1 0 1,0 0-1,1 0 1,-1 1-1,0-1 1,1 0 0,-1 1-1,1-1 1,0 1-1,0-1 1,4-3-1,-3 10-6,-1 0-1,1 0 0,-1-1 1,0 2-1,0-1 0,0 0 1,1 6-1,5 6 122,-5-9-147,1-1 0,1 1 0,-1-1 0,1 0-1,0 0 1,1-1 0,-1 0 0,1 0 0,0 0 0,0 0 0,1-1-1,-1 0 1,1 0 0,0-1 0,0 0 0,0 0 0,0-1 0,1 0-1,-1 0 1,1 0 0,0-1 0,-1 0 0,1-1 0,0 0 0,-1 0-1,1-1 1,0 1 0,-1-2 0,1 1 0,-1-1 0,1 0 0,12-6-1,-11 4-213,0 0-1,0-1 1,-1 0-1,0 0 1,0 0-1,0-1 1,-1 0-1,0-1 0,0 0 1,-1 0-1,0 0 1,0-1-1,0 0 1,-1 0-1,0 0 1,-1-1-1,0 0 0,0 1 1,2-11-1,0 0-37,-1 0-1,-1-1 1,1-21 0,-1-62 3098,-4 102-2056,0 16-557,-17 243 1731,16-255-1974,1 0 0,1 0 0,-1 0 0,0 0-1,1 0 1,-1 0 0,1 0 0,0 0 0,0 0 0,0-1 0,1 1 0,-1 0 0,0-1 0,1 1 0,0-1 0,0 1 0,-1-1 0,2 0 0,-1 0 0,0 0 0,0 0 0,1 0-1,-1 0 1,5 2 0,-4-3-200,0 1 0,0-1 0,1 0 0,-1 0 0,0-1-1,1 1 1,-1-1 0,0 1 0,5-1 0,-4-1-482,1 1 1,-1-1-1,1 0 1,-1 0-1,0 0 1,1 0-1,5-3 1,13-12-5875</inkml:trace>
  <inkml:trace contextRef="#ctx0" brushRef="#br0" timeOffset="1243.86">825 252 12854,'0'0'6307,"94"0"-6323,-23 3-1185,14-3-848,-1 0-3425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5:41:24.143"/>
    </inkml:context>
    <inkml:brush xml:id="br0">
      <inkml:brushProperty name="width" value="0.025" units="cm"/>
      <inkml:brushProperty name="height" value="0.025" units="cm"/>
    </inkml:brush>
  </inkml:definitions>
  <inkml:trace contextRef="#ctx0" brushRef="#br0">117 283 4194,'0'0'16952,"0"-9"-16280,0-41-50,-5 49-595,0 0 0,1-1 0,-1 2 0,1-1 0,-1 1 1,0-1-1,0 1 0,1 1 0,-1-1 0,-6 2 0,7-1-12,1 0 0,0 1-1,0-1 1,0 1-1,1 0 1,-1 0 0,0 0-1,1 0 1,-1 0-1,1 1 1,0-1 0,-1 1-1,1 0 1,0-1-1,1 1 1,-1 0 0,0 0-1,1 0 1,0 0-1,0 1 1,0-1 0,0 0-1,-1 4 1,0 9 87,0 0 0,0 0 0,2 25 0,0-31-79,0-7-14,0-1-1,0 1 1,0-1-1,1 0 1,-1 1-1,1-1 1,0 1-1,-1-1 1,1 0-1,0 1 1,0-1-1,1 0 0,-1 0 1,0 0-1,1 0 1,-1 0-1,1 0 1,4 3-1,-3-2-14,2 0-1,-1-1 1,0 0-1,0 1 1,1-2-1,-1 1 1,1 0-1,0-1 1,5 1-1,6 1-187,-1-2 0,0 0-1,1-1 1,-1-1 0,21-3-1,-22 1-54,0-2 0,-1 0 0,0 0 0,0-2 0,0 1 0,0-2 0,-1 0 0,-1 0 0,1-1 0,-1 0 0,-1-1 0,0 0 0,0-1 0,-1 0-1,0-1 1,9-16 0,-19 89 3352,-3 10-2183,4-64-863,0-6-42,1 0 0,-1-1 0,1 1 0,-1 0 0,1 0 0,-1 0 0,1-1 0,-1 1 0,1 0 0,0-1 0,-1 1 0,1-1 0,0 1 0,0-1 0,-1 1 0,1-1-1,0 1 1,0-1 0,0 0 0,0 1 0,0-1 0,-1 0 0,1 0 0,0 0 0,0 1 0,0-1 0,0 0 0,0 0 0,0 0 0,0-1 0,0 1 0,0 0 0,-1 0 0,1 0 0,0-1 0,0 1 0,1-1 0,34-10 197,-34 10-219,0-1 0,0 1 0,1-1 0,-2 0 0,1 1 0,0-1-1,0 0 1,0 0 0,-1 0 0,1 0 0,-1 0 0,0-1 0,0 1 0,0 0-1,0-1 1,0 1 0,0-1 0,0 1 0,-1-1 0,1 1 0,-1-1 0,0 1 0,0-1-1,0 0 1,0 1 0,0-1 0,-1 1 0,1-1 0,-1 1 0,1-1 0,-1 1-1,0-1 1,-2-2 0,1 1-1,-1 0 0,1 0 1,-1 0-1,0 1 0,-1-1 0,1 1 0,-1 0 0,1 0 0,-1 0 0,0 0 0,0 1 0,0 0 1,0 0-1,-1 0 0,1 0 0,0 0 0,-7-1 0,-40-1-3,50 3 9,0 1 1,-1 0 0,1 0 0,0 0 0,0 0 0,-1 0 0,1 1 0,0-1-1,0 0 1,-1 0 0,1 1 0,0-1 0,0 1 0,0-1 0,-1 1 0,1 0 0,0-1-1,0 1 1,0 0 0,0 0 0,0 0 0,1 0 0,-1-1 0,0 1 0,0 0-1,0 1 1,1-1 0,-1 0 0,1 0 0,-1 0 0,1 0 0,-1 0 0,1 1-1,-1 1 1,1-2-3,0-1 0,1 1 0,-1 0 0,0-1 0,0 1 0,1-1 0,-1 1 1,0-1-1,1 0 0,-1 1 0,1-1 0,-1 1 0,0-1 0,1 0 0,-1 1 0,1-1 0,-1 0 0,1 1 0,-1-1 0,1 0 0,-1 0 0,1 1 0,0-1 0,-1 0 0,1 0 0,-1 0 0,1 0 0,-1 0 0,1 0 0,0 0 0,25 1-101,-19-1 85,28-1 58,1 0 1,63-12-1,-97 12-33,-1 0 0,1 1 0,0-1 0,-1 1 0,1-1 0,0 1 0,0 0 0,0 0 0,-1 0 0,1 0 0,0 0 0,0 0 0,0 0 0,-1 1 0,1-1 0,0 0 0,0 1 0,-1 0 0,1-1 0,-1 1 0,1 0 0,0 0 0,-1 0 0,1 0 0,-1 0 0,0 0 0,1 0 0,-1 1 0,0-1 0,0 1 1,2 2-1,-1 2 83,-1 0 0,1 0 0,-1 0 0,0 0 0,-1 0 0,0 1 0,0 10 0,-1 0 74,1-15-148,0-1 0,0 0 1,0 1-1,0-1 0,0 1 0,0-1 0,0 1 0,1-1 1,-1 1-1,0-1 0,1 1 0,-1-1 0,1 0 0,0 1 1,-1-1-1,1 0 0,0 1 0,0-1 0,0 0 0,0 0 1,0 0-1,2 2 0,-2-3-2,1 0 1,0 1-1,-1-1 1,1 0-1,0 0 0,-1 0 1,1 0-1,0 0 1,-1-1-1,1 1 0,-1 0 1,1-1-1,0 1 0,-1-1 1,1 0-1,-1 1 1,1-1-1,-1 0 0,0 0 1,1 0-1,-1 0 1,1-1-1,2-1-7,0 0 0,0-1 1,0 1-1,-1-1 0,1 1 0,-1-1 0,0 0 1,0 0-1,0 0 0,-1-1 0,0 1 0,4-9 1,-3 3 8,-1 1 0,-1-1 0,1 0 0,-1 1 0,-1-16 0,-32 24-1647,16 5-1099,7 2-1958,3 2-3991</inkml:trace>
  <inkml:trace contextRef="#ctx0" brushRef="#br0" timeOffset="585.15">745 319 12998,'0'0'6558,"4"6"-5787,-1 1-643,0-1 1,0 1-1,-1-1 1,0 1 0,0 0-1,-1 0 1,0 0-1,0 0 1,-1 10 0,1-17-220,0 1 1,0 0-1,0-1 1,0 1 0,0-1-1,0 1 1,1-1 0,-1 0-1,0 1 1,0-1-1,0 0 1,0 0 0,0 0-1,0 0 1,1 0 0,-1 0-1,0 0 1,0 0-1,0 0 1,0 0 0,0-1-1,1 1 1,0-1 0,3-1-198,1 0 0,-1-1 0,0 1 1,1-1-1,-1 0 0,-1-1 1,6-4-1,-5 4-92,0 1-1,0-1 1,1 1-1,-1 0 1,1 0-1,9-4 1,-8 7 329,-5 0 251,2 30 1830,-3-27-1956,1-1 0,-1 0-1,0 1 1,1-1 0,0 0-1,-1 0 1,1 0 0,0 0-1,0 0 1,0 0 0,1 0-1,-1-1 1,0 1 0,1-1-1,-1 0 1,0 0 0,1 0-1,0 0 1,-1 0 0,1 0-1,0-1 1,-1 1 0,1-1-1,0 1 1,-1-1 0,1 0-1,0 0 1,0-1-1,-1 1 1,1-1 0,0 1-1,-1-1 1,1 0 0,0 0-1,-1 0 1,4-2 0,0 1-50,0-1 1,0 0-1,0 0 1,0-1-1,0 0 0,-1 0 1,0 0-1,0-1 1,0 1-1,0-1 1,-1 0-1,0-1 0,0 1 1,4-8-1,-1-8-108,-1 1-1,-2-1 0,0 0 0,-1-1 1,-1 1-1,-1 0 0,-2-32 0,1 30 625,0 22 140,-2 5-642,-1-1 1,1 1 0,0-1-1,0 1 1,0 0-1,1 0 1,-1 0-1,1 0 1,0 0-1,0 0 1,0 7-1,-1-3 76,-5 27 363,2 1 0,-1 68 0,6-28-3789,0-43-495</inkml:trace>
  <inkml:trace contextRef="#ctx0" brushRef="#br0" timeOffset="705.89">1084 301 14727,'0'0'1344</inkml:trace>
  <inkml:trace contextRef="#ctx0" brushRef="#br0" timeOffset="1607.18">1587 336 17880,'0'0'3986,"-6"15"-3885,-16 46 14,21-60-107,1 0-1,0 0 1,0 0 0,-1-1-1,1 1 1,0 0-1,0 0 1,0 0 0,0 0-1,0 0 1,0-1-1,0 1 1,0 0 0,0 0-1,0 0 1,1 0 0,-1-1-1,0 1 1,1 0-1,-1 0 1,0 0 0,1-1-1,-1 1 1,1 0-1,-1-1 1,1 1 0,-1 0-1,1-1 1,0 1 0,-1-1-1,1 1 1,0 0-1,0-1 1,-1 0 0,1 1-1,0-1 1,0 0-1,-1 1 1,1-1 0,1 0-1,32 1 164,-28-1-166,-4 0-11,1 0-1,-1-1 1,0 1-1,1 0 1,-1-1-1,0 0 1,0 1-1,1-1 1,-1 0-1,0 0 1,0 0-1,0 0 1,0-1-1,0 1 1,0 0-1,-1-1 1,1 0-1,0 1 1,-1-1-1,1 0 1,-1 0-1,1 0 1,-1 0-1,0 0 1,0 0-1,0 0 1,0 0-1,0 0 1,-1 0-1,1-1 1,-1 1-1,1 0 1,-1-1-1,0 1 1,0 0-1,0-1 1,0 1-1,0 0 1,0-1 0,-1 1-1,1 0 1,-1-1-1,0 1 1,0 0-1,-1-3 1,2 4 1,-1 0 0,1-1 0,-1 1 0,0 0 0,0 0 1,0 0-1,1 0 0,-1 0 0,0 0 0,0 0 1,0 0-1,0 0 0,-1 0 0,1 0 0,0 1 1,0-1-1,0 0 0,-1 1 0,1-1 0,0 1 1,-1-1-1,-1 1 0,-33-3 175,33 3-112,2 1-56,0 0 0,0 0 0,0 0 0,0 0 0,0 1 0,0-1 0,0 0 0,1 0 1,-1 1-1,1-1 0,-1 1 0,1-1 0,-1 0 0,1 1 0,0-1 0,0 1 0,-1-1 0,1 1 0,0-1 0,1 1 0,-1-1 0,0 1 0,0-1 1,1 1-1,-1-1 0,0 0 0,1 1 0,-1-1 0,1 0 0,1 2 0,2 0-49,0-1 0,1 0 1,0 0-1,-1 0 0,1-1 0,0 0 1,0 0-1,0 0 0,0 0 0,0-1 0,8 0 1,1 0-145,1 0 1,-1-1-1,16-3 1,-25 3 163,0-1 1,0 0-1,-1 0 1,1 0 0,0 0-1,-1-1 1,1 1-1,-1-1 1,0 0 0,0-1-1,0 1 1,0-1-1,-1 0 1,0 0 0,1 0-1,-1 0 1,-1 0-1,1-1 1,-1 1-1,1-1 1,2-8 0,2-10 170,-1 0 0,-1 0 0,3-41 0,5-18 365,-8 68-310,-3 14 49,0 22 227,-1 0-301,3 4-143,6 53 669,2 97-1,-12-151-593,0 0 0,-2 0 1,-1 0-1,-1 0 0,-1-1 0,-1 1 0,-14 36 0,8-35-98,7-16-16,1-1 1,0 1-1,0 0 0,1 0 1,1 1-1,-1-1 0,0 17 0,5-26-14,0-1-1,1 1 0,-1-1 1,1 0-1,-1 0 0,0 0 1,1 0-1,-1 0 0,0-1 1,1 1-1,2-2 0,-1-1 17,-1 0-1,0 0 1,1 0-1,-1-1 1,-1 1-1,1-1 0,0 0 1,-1 0-1,0 0 1,0 0-1,0 0 1,0 0-1,-1-1 1,1 1-1,-1 0 0,0-1 1,-1 1-1,1-1 1,-1 0-1,0-5 1,1-16-292,-1 0 1,-3-28-1,1 42 300,1 1-1,-2-1 1,1 1-1,-2-1 1,1 1-1,-2 0 1,1 0-1,-1 0 0,-1 1 1,0 0-1,-1 0 1,-14-18-1,136 27-844,-99 1 192,44-2-3028,-22-6-1657,-10-5-4097</inkml:trace>
  <inkml:trace contextRef="#ctx0" brushRef="#br0" timeOffset="2845.53">2447 227 12246,'0'0'11466,"0"0"-11430,0 0-1,-1-1 1,1 1 0,0 0-1,0 0 1,-1-1-1,1 1 1,0 0 0,-1 0-1,1 0 1,-1 0-1,1 0 1,0-1-1,-1 1 1,1 0 0,0 0-1,-1 0 1,1 0-1,-1 0 1,1 0 0,0 0-1,-1 0 1,1 0-1,-1 1 1,1-1 0,0 0-1,-1 0 1,1 0-1,0 0 1,-1 0 0,1 1-1,0-1 1,-1 0-1,1 0 1,0 1 0,0-1-1,-1 0 1,1 0-1,0 1 1,-1-1 0,-3 3-7,-1 1 1,1-1 0,0 1 0,0 0 0,0 0 0,1 0 0,-1 0 0,1 1 0,0-1 0,0 1-1,1 0 1,-1 0 0,1 0 0,0 0 0,1 0 0,-1 0 0,1 1 0,0-1 0,0 0 0,1 1-1,-1-1 1,1 1 0,1 5 0,-1-10-59,1 1-1,0-1 1,0 1-1,0-1 1,0 0 0,0 0-1,0 0 1,0 1-1,0-1 1,1 0-1,-1 0 1,0 0-1,1-1 1,-1 1 0,1 0-1,-1 0 1,0-1-1,1 1 1,0-1-1,-1 0 1,1 1-1,-1-1 1,1 0 0,-1 0-1,3 0 1,47 3-1033,-44-3 792,4 0-117,-1-1-1,1 1 1,-1-2-1,0 1 1,0-1-1,0-1 1,0 0-1,0-1 1,19-8-1,-25 9 346,0 0 1,0 0-1,0 0 1,0 0-1,0-1 1,-1 0-1,1 0 1,-1 0-1,4-6 1,-5 5 337,1 0 0,-1 1-1,0-1 1,-1 0 0,1-1 0,-1 1 0,0 0 0,0 0 0,-1-1 0,1-7 1262,-3 49-1262,-7-9-44,7-24-234,0 0 0,1 1 0,-1-1 0,1 0 0,0 1 0,0 0-1,0-1 1,0 1 0,0 0 0,1-1 0,0 1 0,0 0-1,0-1 1,0 1 0,1 0 0,-1-1 0,2 6 0,-1-8-15,0 0 1,1 0-1,-1 0 1,0 0 0,0-1-1,1 1 1,-1 0-1,1-1 1,-1 1-1,1-1 1,-1 1-1,1-1 1,-1 0 0,1 1-1,-1-1 1,1 0-1,2 0 1,34-1-33,-29 0 2,-3 1-46,0 0 1,-1-1 0,1 0-1,0 0 1,-1 0 0,1-1-1,-1 0 1,1 0 0,-1 0-1,0 0 1,0-1 0,0 0-1,0 0 1,0-1 0,-1 1-1,0-1 1,1 0 0,-1 0-1,-1 0 1,1-1 0,-1 1-1,1-1 1,-1 0 0,0 0-1,-1 0 1,1 0 0,-1-1-1,0 1 1,-1-1 0,1 1-1,-1-1 1,0 1 0,-1-1-1,1-9 1,-1 14 104,0 0 1,0 0-1,0 0 0,0-1 1,0 1-1,0 0 1,0 0-1,0 0 0,0 0 1,-1 0-1,1 0 1,0-1-1,-1 1 0,1 0 1,-1 0-1,1 0 1,-1 0-1,0 0 0,1 0 1,-1 1-1,0-1 0,0 0 1,0 0-1,-1-1 1,-26 0 864,13 2-1049,14 0 156,0 0-1,-1 0 0,1 0 1,0 0-1,0 1 0,0-1 1,0 0-1,0 0 1,0 1-1,0-1 0,0 1 1,0-1-1,0 1 0,0-1 1,0 1-1,0-1 0,0 1 1,0 0-1,0 0 0,0-1 1,1 1-1,-1 0 1,0 0-1,1 0 0,-1 0 1,0 1-1,1-1 37,-23-1 116,9-2-125,-1 2-1,1 0 1,-1 1-1,1 0 1,0 1-1,0 1 1,0 0 0,0 1-1,-17 7 1,30-10-23,0-1 0,1 1 0,-1 0 1,0 0-1,1 0 0,-1-1 1,1 1-1,-1 0 0,1 0 0,-1 0 1,1 0-1,-1 0 0,1 0 1,0 0-1,0 0 0,0 0 0,-1 0 1,1 0-1,0 0 0,0 0 1,0 0-1,1 0 0,-1 0 1,0 0-1,0 0 0,0 0 0,2 2 1,-2-1 12,1 0 1,-1 0 0,1 0 0,0 0-1,0-1 1,-1 1 0,1 0-1,1-1 1,-1 1 0,0 0 0,0-1-1,1 1 1,1 0 0,6 3 28,1-2 0,0 1 0,-1-1 1,1-1-1,1 0 0,-1 0 0,0-1 0,17 0 1,85-7-10,-100 4-50,0-1 0,0 1-1,0-2 1,-1 0-1,1 0 1,-1-1-1,0 0 1,0-1 0,-1-1-1,0 1 1,0-2-1,0 1 1,-1-1-1,0-1 1,0 0 0,-1 0-1,-1 0 1,1-1-1,-2 0 1,1-1 0,-1 0-1,-1 1 1,0-2-1,0 1 1,-2-1-1,1 1 1,-1-1 0,-1 0-1,0 0 1,0-1-1,-2-23 1,0 11 14,0 18 35,0 17-2,-1 8-49,-1 0 1,-1-1-1,-8 29 1,6-28 86,1 1 0,0-1-1,-1 34 1,3-15 53,1-23-77,0 1 0,1 0 0,1-1 0,0 1 1,4 16-1,-5-28-61,1-1-1,0 1 1,0 0 0,0-1 0,0 1 0,0 0 0,1-1 0,-1 0 0,1 1-1,0-1 1,0 0 0,0 0 0,0 0 0,0 0 0,0 0 0,0 0-1,1 0 1,-1-1 0,0 1 0,1-1 0,0 0 0,-1 0 0,1 0 0,0 0-1,-1 0 1,1-1 0,0 1 0,0-1 0,0 1 0,0-1 0,4-1-1,53 0-3228,-33-8-2194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23:01.228"/>
    </inkml:context>
    <inkml:brush xml:id="br0">
      <inkml:brushProperty name="width" value="0.035" units="cm"/>
      <inkml:brushProperty name="height" value="0.035" units="cm"/>
      <inkml:brushProperty name="color" value="#E71224"/>
    </inkml:brush>
  </inkml:definitions>
  <inkml:trace contextRef="#ctx0" brushRef="#br0">215 173 10533,'0'0'8734,"-4"-7"-7992,-16-21-219,16 21 181,-1 17 2257,-7 55-3019,1 8 191,-2 128 1,10-180 659,2-12-2257,0 0-6843</inkml:trace>
  <inkml:trace contextRef="#ctx0" brushRef="#br0" timeOffset="262.63">55 200 13062,'0'0'6763,"-9"-12"-5568,-30-37-538,39 47-637,-1 1 1,0 0 0,0 0 0,1 0-1,-1-1 1,1 1 0,-1 0 0,1 0-1,-1-1 1,1 1 0,0-1-1,0 1 1,0 0 0,0-1 0,0 1-1,0 0 1,0-1 0,0 1 0,0-1-1,1 1 1,-1 0 0,0-1 0,1 1-1,-1 0 1,1 0 0,0-1 0,-1 1-1,1 0 1,0 0 0,0 0 0,0 0-1,0 0 1,0 0 0,0 0 0,0 0-1,0 0 1,0 0 0,0 1 0,0-1-1,1 0 1,-1 1 0,0-1-1,1 1 1,-1-1 0,0 1 0,2 0-1,2-3 30,18-10-41,0 0 1,1 2-1,0 0 1,1 2-1,0 1 0,27-5 1,-37 10-534,-1 2-1,1-1 1,0 2 0,15 0-1,-27 1 125,0-1 0,0 0-1,0 1 1,0 0-1,0 0 1,0 0 0,0 0-1,0 0 1,0 0 0,-1 1-1,1 0 1,-1-1 0,1 1-1,-1 0 1,5 4 0,10 13-5288</inkml:trace>
  <inkml:trace contextRef="#ctx0" brushRef="#br0" timeOffset="697.94">356 368 912,'0'0'15560,"-4"2"-15054,-4 8-363,12-5 117,25-4 472,-20-3-507,1 1-1,-1-1 1,0-1-1,1 1 0,15-9 1,-22 9-101,-1 2-58,-1-1 1,0 1-1,0-1 0,0 1 0,0-1 0,0 0 0,0 0 1,0 1-1,0-1 0,-1 0 0,1 0 0,0 0 1,0 0-1,-1 0 0,1 0 0,0 0 0,-1-1 0,1 1 1,-1 0-1,0 0 0,1 0 0,-1 0 0,1-2 1113,-7 4-1174,0 1 0,1 1 1,0-1-1,0 1 0,0 0 0,0 0 1,0 0-1,0 1 0,1 0 0,-1 0 1,1 0-1,0 0 0,1 1 0,-1-1 0,1 1 1,0 0-1,0 0 0,0 0 0,-2 6 1,1-1-20,1 0 1,0 0-1,0 1 1,1-1 0,0 0-1,0 1 1,2-1-1,-1 1 1,2 19 0,0-28 9,-1-1 0,0 1 1,1-1-1,-1 1 0,1-1 1,-1 1-1,1-1 1,0 1-1,-1-1 0,1 0 1,0 1-1,0-1 1,0 0-1,0 0 0,0 0 1,1 1-1,-1-1 1,0 0-1,0-1 0,1 1 1,-1 0-1,3 1 0,0 0-43,1-1-1,-1 0 0,1 0 0,-1 0 0,1 0 0,-1-1 0,10 1 0,-2-2-448,1 0-1,0-1 1,-1 0 0,1 0 0,12-6-1,23-14-3046,-2-6-2441</inkml:trace>
  <inkml:trace contextRef="#ctx0" brushRef="#br0" timeOffset="1311.56">745 315 13702,'0'0'5643,"-6"17"-5200,-44 113-38,49-128-472,0 1 0,0-1 0,0 1 0,0-1-1,0 1 1,0-1 0,-1 0 0,1 0 0,-1 1 0,0-1 0,0 0-1,-2 2 1,3-5 30,-1 1-1,1-1 1,0 0-1,0 1 0,-1-1 1,1 0-1,0 0 1,0 0-1,0 0 1,0 0-1,0 0 1,0 0-1,0 0 0,0 0 1,0-1-1,0 1 1,0 0-1,1 0 1,-1-1-1,1 1 1,-1-1-1,0-1 0,-5-13 3,1 2 1340,5 23 77,1-4-1365,0 0 0,0 0 0,1-1 0,0 1-1,0 0 1,0-1 0,1 0 0,0 1 0,0-1 0,0 0-1,0 0 1,0-1 0,1 1 0,-1-1 0,1 1-1,0-1 1,0 0 0,1-1 0,-1 1 0,0-1 0,1 0-1,0 0 1,-1 0 0,1 0 0,0-1 0,0 0-1,0 0 1,0 0 0,5-1 0,-1 2-20,1-2-1,-1 1 1,0-1 0,1-1 0,-1 0 0,0 0-1,1-1 1,-1 0 0,0 0 0,0-1-1,-1-1 1,1 1 0,-1-1 0,17-10 0,-17 6-112,0 0 0,0 0 1,-1-1-1,0 0 1,0 0-1,-1 0 1,0-1-1,-1 0 0,0 0 1,0-1-1,-1 1 1,-1-1-1,4-18 0,-1-5 324,-1 0-1,-2 0 0,-1-42 1,-2 75 340,0 4-330,-16 225 701,16-218-883,-1-1 22,1 0-1,1 1 1,-1-1 0,2 0 0,-1 0-1,4 10 1,-4-17-72,0 0 0,0 1 0,0-1 1,0 0-1,1 0 0,-1 0 0,0-1 0,1 1 0,0 0 0,0 0 1,-1-1-1,1 1 0,0-1 0,0 0 0,0 0 0,0 1 0,1-1 1,-1-1-1,0 1 0,0 0 0,1 0 0,-1-1 0,0 1 0,1-1 0,-1 0 1,0 0-1,1 0 0,2 0 0,-2 0-246,0 1 0,0-1 1,0 0-1,-1 0 0,1 0 0,0-1 1,0 1-1,0-1 0,-1 1 0,1-1 0,0 0 1,-1 0-1,1 0 0,-1-1 0,1 1 0,-1 0 1,0-1-1,1 0 0,-1 1 0,0-1 1,0 0-1,0 0 0,0 0 0,-1-1 0,1 1 1,0 0-1,-1-1 0,0 1 0,1-1 0,-1 1 1,1-4-1,3-22-5581</inkml:trace>
  <inkml:trace contextRef="#ctx0" brushRef="#br0" timeOffset="1511.77">1000 317 2865,'0'0'7204,"-16"-1"-3984,-5 0-2372,-22-1 168,-2 2 2909,45 0-3900,-1 0-1,1 0 0,0 0 1,0 0-1,0 0 1,0 0-1,0 1 1,-1-1-1,1 0 1,0 0-1,0 0 1,0 0-1,0 1 0,0-1 1,0 0-1,0 0 1,0 0-1,0 1 1,-1-1-1,1 0 1,0 0-1,0 0 1,0 1-1,0-1 0,0 0 1,0 0-1,0 0 1,1 1-1,-1-1 1,0 0-1,0 0 1,0 0-1,0 1 1,0-1-1,0 0 0,0 0 1,0 0-1,0 0 1,1 1-1,-1-1 1,0 0-1,0 0 1,0 0-1,0 0 1,0 0-1,1 0 1,-1 1-1,0-1 0,0 0 1,0 0-1,0 0 1,1 0-1,-1 0 1,25 3 129,1-2 0,-1 0 1,1-2-1,-1 0 0,49-10 0,-39 4-309,20-2 139,-22-1-5506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23:04.168"/>
    </inkml:context>
    <inkml:brush xml:id="br0">
      <inkml:brushProperty name="width" value="0.035" units="cm"/>
      <inkml:brushProperty name="height" value="0.035" units="cm"/>
      <inkml:brushProperty name="color" value="#E71224"/>
    </inkml:brush>
  </inkml:definitions>
  <inkml:trace contextRef="#ctx0" brushRef="#br0">58 129 6451,'0'0'16658,"-1"-11"-16407,0 0-189,-1-12-34,-7 57-81,7-24 32,-15 86-274,-9 150 0,26-342-1826,0-22 1371,0 0 3555,14 125-2504,6 16-234,0 0-1,-2 1 1,19 33-1,19 24 7,-40-59-238,26 30 446,-10-25-2835,-31-27 2256,-1-1 1,1 1 0,0-1-1,0 1 1,-1-1 0,1 1 0,0-1-1,-1 1 1,1-1 0,-1 1-1,1-1 1,-1 0 0,1 1 0,-1-1-1,1 0 1,-1 1 0,1-1 0,-1 0-1,0 0 1,0 0 0,1 1-1,-1-1 1,0 0 0,0 0 0,0 0-1,0 1 1,0-1 0,0 0-1,0 0 1,0 0 0,0-1 0,4-32-4376,-4-5 418</inkml:trace>
  <inkml:trace contextRef="#ctx0" brushRef="#br0" timeOffset="204.33">271 129 5955,'0'0'3673,"0"-16"-861,0-44-774,0 14 2074,8 161-561,-8 74-2610,0-63-3470,0-126 2386,0 1-1,0-1 1,0 1-1,0-1 1,1 1-1,-1 0 1,0-1-1,0 1 0,0-1 1,0 1-1,1-1 1,-1 1-1,0-1 1,0 1-1,1-1 1,-1 1-1,0-1 0,1 1 1,-1-1-1,1 0 1,-1 1-1,0-1 1,1 0-1,-1 1 1,1-1-1,-1 0 0,1 1 1,-1-1-1,1 0 1,-1 0-1,1 0 1,-1 1-1,1-1 1,0 0-1,-1 0 0,2 0 1,-1 0-271,1 0 1,-1 0-1,1-1 1,0 1-1,-1 0 1,1-1-1,-1 1 1,0-1-1,1 1 0,-1-1 1,1 0-1,-1 0 1,0 1-1,2-3 1,14-17-4112</inkml:trace>
  <inkml:trace contextRef="#ctx0" brushRef="#br0" timeOffset="514.33">378 327 4818,'0'0'13011,"2"-8"-11895,4-2-341,-1 26-112,-2 40 384,-2-45-760,0-4-196,0 0 1,0 0 0,1 0 0,0 0-1,1 0 1,-1 0 0,1-1 0,7 13 0,-9-18-76,0 0 0,0 1 1,0-1-1,0 0 0,0 1 0,0-1 1,0 0-1,0 0 0,0 0 1,0 0-1,1 0 0,-1 0 1,1 0-1,-1 0 0,0-1 1,1 1-1,-1-1 0,1 1 1,-1-1-1,1 1 0,0-1 1,-1 0-1,1 0 0,-1 0 1,1 1-1,0-2 0,-1 1 1,1 0-1,-1 0 0,1 0 1,0-1-1,-1 1 0,1-1 0,-1 1 1,1-1-1,-1 0 0,0 0 1,1 1-1,-1-1 0,0 0 1,1 0-1,-1 0 0,0-1 1,0 1-1,2-2 0,0-1 32,1-1-1,-1 1 1,0 0-1,-1-1 1,1 0-1,-1 1 0,0-1 1,0 0-1,0 0 1,-1-1-1,0 1 1,1-9-1,2-68 179,-5 66-175,-5-18 256,6 33-448,0 0-1,-1 0 1,1 0 0,-1 0-1,1 0 1,-1-1-1,1 1 1,-1 0-1,0 1 1,1-1 0,-1 0-1,0 0 1,0 0-1,0 0 1,1 1 0,-1-1-1,0 0 1,0 1-1,0-1 1,0 0 0,0 1-1,0 0 1,-1-1-1,1 1 1,-2-1 0,3 13-8017,0 0 924</inkml:trace>
  <inkml:trace contextRef="#ctx0" brushRef="#br0" timeOffset="2583.97">697 269 1649,'0'0'19449,"0"8"-19295,-14 66 100,8-48-36,1 1 0,-2 42-1,7-69 32,0-29 874,-1 20-1125,2-1 0,0 1 0,0 0 0,0-1 0,1 1 0,1 0 0,-1 0 0,1 0 0,1 0 0,0 1 0,0-1 0,1 1 0,0 0 0,8-10 0,-13 18-7,0 0 0,0 0 0,1 0-1,-1-1 1,0 1 0,0 0 0,0 0 0,0 0-1,1 0 1,-1 0 0,0 0 0,0 0-1,0 0 1,0 0 0,1 0 0,-1 0-1,0 0 1,0 0 0,0 0 0,0 0-1,1 0 1,-1 0 0,0 0 0,0 0-1,0 0 1,0 0 0,1 0 0,-1 0-1,0 0 1,0 0 0,0 0 0,0 1 0,1-1-1,-1 0 1,0 0 0,0 0 0,0 0-1,0 0 1,0 0 0,0 1 0,0-1-1,1 0 1,-1 0 0,0 0 0,0 0-1,0 1 1,0-1 0,5 14-112,0 17 136,-5 145 817,0-175-706,2-19 18,6 4-175,0-1-1,0 1 1,1 1 0,1 0 0,0 0 0,1 0 0,1 2 0,21-19 0,-11 16-155,-22 14 179,1 0 0,-1 0 0,1 0 0,-1-1 0,0 1 0,1 0 1,-1 0-1,0 0 0,1 0 0,-1 0 0,1 0 0,-1 0 0,0 0 1,1 0-1,-1 1 0,1-1 0,-1 0 0,0 0 0,1 0 0,-1 0 0,0 0 1,1 1-1,-1-1 0,0 0 0,1 0 0,-1 1 0,0-1 0,0 0 1,1 0-1,-1 1 0,1 3-11,0-1-1,0 1 1,0-1 0,-1 1 0,1 0 0,-1-1-1,0 1 1,-1 6 0,1 4 103,-1 13 79,0-17-106,1 0 0,0 0-1,0 0 1,0 0 0,2-1 0,-1 1 0,1 0 0,0-1 0,1 1 0,5 11-1,-7-20-52,0 0 0,0 0 0,-1 0 0,1 0-1,0-1 1,0 1 0,0 0 0,0-1 0,0 1-1,0-1 1,0 1 0,0-1 0,0 1 0,0-1 0,0 0-1,1 1 1,-1-1 0,0 0 0,0 0 0,0 0-1,0 0 1,0 0 0,1 0 0,-1 0 0,0 0-1,0-1 1,0 1 0,0 0 0,0-1 0,0 1 0,0 0-1,0-1 1,0 0 0,0 1 0,0-1 0,1 0-1,33-27 133,-24 14-118,0 0 0,-1-1 0,12-25 0,-19 34-35,0 1-1,-1-1 0,0 1 0,0-1 0,0 0 0,-1 0 1,0 0-1,0 0 0,0 0 0,-1 0 0,0 0 1,0 0-1,-1 0 0,-1-8 0,2 14 16,0-1-1,0 1 1,0-1-1,0 1 0,0 0 1,0-1-1,0 1 1,0 0-1,0-1 1,-1 1-1,1 0 1,0 0-1,0-1 1,0 1-1,-1 0 1,1-1-1,0 1 1,0 0-1,-1 0 1,1 0-1,0-1 1,0 1-1,-1 0 0,1 0 1,0 0-1,-1-1 1,1 1-1,0 0 1,-1 0-1,1 0 1,0 0-1,-1 0 1,1 0-1,0 0 1,-1 0-1,0 0 1,-11 9-120,-7 18-11,13-15 151,1 1 1,0 0 0,1 0 0,0 0-1,1 0 1,1 1 0,0-1 0,1 1-1,0 24 1,2-37-13,0-1 0,0 0-1,0 1 1,0-1 0,0 0 0,0 0-1,0 1 1,-1-1 0,1 0 0,0 0-1,0 0 1,0 0 0,0-1 0,0 1 0,0 0-1,0 0 1,0 0 0,0-1 0,0 1-1,0-1 1,0 1 0,-1-1 0,1 1-1,0-1 1,0 1 0,0-1 0,0 0-1,14-16 2,-1 0 0,0-1 0,-1-1 0,11-22 0,25-36-765,-28 51 559,-20 25 169,-1 1-315,0 2 379,0-2 245,-3 0-271,1-1 1,0 0-1,0 1 0,0-1 1,0 0-1,0 0 1,0 0-1,1-1 0,-1 1 1,0 0-1,0-1 1,-2-2-1,-10-7-1,11 10 0,2 1-21,0 2-28,0-1 26,0 1 0,0-1 1,1 1-1,-1-1 0,0 1 1,1 0-1,-1 0 0,1-1 1,-1 1-1,1 0 0,0 0 1,-1 0-1,1-1 0,0 1 1,0 0-1,1 0 0,-1 0 1,0-1-1,1 1 0,-1 0 1,1 0-1,-1-1 0,1 1 1,0 0-1,0-1 0,0 2 1,8 1 25,1-2-1,-1 1 1,0-1 0,1 0 0,-1-1 0,1-1 0,-1 1 0,1-1 0,0-1 0,13-2 0,13 2-3,-25 1-14,-6 0-60,-4 33-46,-11 33 375,6-53-134,2 0 0,0 0 0,-1 17 0,3-21-79,3 22 125,-3-30-168,1-1 0,-1 1 0,1-1 0,-1 1 0,1-1 0,-1 1-1,1-1 1,-1 1 0,1-1 0,0 1 0,-1-1 0,1 1 0,0-1 0,-1 0 0,1 0 0,0 1-1,-1-1 1,1 0 0,0 0 0,0 0 0,-1 0 0,1 0 0,0 0 0,0 0 0,-1 0 0,1 0-1,0 0 1,0 0 0,-1 0 0,1-1 0,0 1 0,0 0 0,-1 0 0,1-1 0,0 1 0,-1 0-1,1-1 1,-1 1 0,2-1 0,1-2 4,1 1 0,-1-1 0,0 0 0,1 0 1,-1 0-1,0 0 0,-1 0 0,1-1 0,-1 1 0,1-1 0,-1 1 0,3-9 0,20-54-74,-21 53 35,29-79-745,-39 149 697,3-46 69,2 0 1,-1 1-1,2-1 1,-1 0-1,2 0 1,-1 1-1,4 15 1,-3-26 8,-1 0-1,1 0 1,0-1 0,0 1 0,0 0-1,0 0 1,0 0 0,0 0 0,0-1 0,0 1-1,0 0 1,0-1 0,0 1 0,0-1 0,1 0-1,-1 1 1,0-1 0,0 0 0,1 0 0,-1 1-1,0-1 1,0 0 0,1 0 0,-1 0 0,0-1-1,0 1 1,1 0 0,-1 0 0,0-1 0,0 1-1,2-1 1,39-15 47,-28 7-262,-1 0-1,0-1 0,0-1 1,-1 0-1,0 0 0,-1-1 1,-1-1-1,0 0 0,16-27 0,-42 66 843,8-14-563,0 0 1,0 1-1,-10 24 0,16-29-4,0-1-1,0 0 0,1 1 1,0 0-1,0-1 0,1 1 1,-1-1-1,2 1 0,1 10 1,-2-17-57,1 0 0,0 0 1,0 0-1,0-1 0,0 1 0,0 0 0,-1-1 1,1 1-1,0-1 0,0 1 0,1-1 1,-1 0-1,0 1 0,0-1 0,0 0 1,0 0-1,0 1 0,0-1 0,0 0 1,0 0-1,0 0 0,1 0 0,0-1 1,31-2 135,-25 0-240,0 1 1,0-2-1,-1 1 1,1-1-1,-1 0 1,0-1 0,0 0-1,0 0 1,11-11-1,-14 12-543,0 0-1,0-1 1,0 1 0,-1-1-1,0 0 1,0 0-1,0 0 1,-1 0-1,3-8 1,1-18-7284</inkml:trace>
  <inkml:trace contextRef="#ctx0" brushRef="#br0" timeOffset="2739.21">1424 1 16215,'0'0'1857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23:10.036"/>
    </inkml:context>
    <inkml:brush xml:id="br0">
      <inkml:brushProperty name="width" value="0.035" units="cm"/>
      <inkml:brushProperty name="height" value="0.035" units="cm"/>
      <inkml:brushProperty name="color" value="#E71224"/>
    </inkml:brush>
  </inkml:definitions>
  <inkml:trace contextRef="#ctx0" brushRef="#br0">110 77 6835,'0'0'9439,"1"-9"-8817,2-27 61,-3 52 3803,1 8-4108,-6 45 0,-5 3 22,-7 38-156,15-100-197,0-1-1,-1 0 1,0 0 0,-1-1 0,0 1-1,0-1 1,-1 0 0,-11 15 0,16-23-36,0 1 1,-1-1 0,1 1 0,0-1-1,-1 1 1,1-1 0,-1 1-1,1-1 1,-1 0 0,1 1 0,-1-1-1,1 0 1,-1 0 0,1 1 0,-1-1-1,0 0 1,1 0 0,-1 0-1,1 1 1,-1-1 0,0 0 0,1 0-1,-1 0 1,1 0 0,-1 0 0,0 0-1,1-1 1,-1 1 0,1 0-1,-1 0 1,1 0 0,-1 0 0,0-1-1,1 1 1,-1 0 0,0-1 0,-14-22 206,10-1-298,5 24 73,0 0 0,1 0 0,-1 1 0,0-1 1,0 0-1,0 0 0,0 0 0,0 0 0,0 1 0,0-1 0,1 0 0,-1 0 1,0 0-1,0 0 0,0 0 0,0 0 0,1 1 0,-1-1 0,0 0 1,0 0-1,0 0 0,0 0 0,1 0 0,-1 0 0,0 0 0,0 0 0,0 0 1,1 0-1,-1 0 0,0 0 0,0 0 0,0 0 0,1 0 0,-1 0 0,0 0 1,0 0-1,0 0 0,0 0 0,1-1 0,-1 1 0,0 0 0,0 0 1,0 0-1,0 0 0,1 0 0,-1 0 0,0 0 0,0-1 0,0 1 0,0 0 1,0 0-1,0 0 0,0 0 0,1-1 0,-1 1 0,0 0 0,0 0 0,0 0 1,0 0-1,0-1 0,0 1 0,0 0 0,0 0 0,0 0 0,0-1 1,0 1-1,9 9 12,0 0 1,1 0 0,0-1-1,1 0 1,0-1-1,15 8 1,-23-13-2,0-1 1,0 1-1,0-1 0,0 0 1,0 0-1,0 0 0,1 0 1,-1-1-1,0 1 0,0-1 1,1 0-1,-1 0 0,0 0 1,1-1-1,-1 1 0,0-1 1,0 1-1,0-1 0,1 0 0,-1 0 1,0-1-1,0 1 0,-1-1 1,1 1-1,0-1 0,0 0 1,-1 0-1,1 0 0,-1 0 1,4-5-1,-1 1 5,0-1 0,-1 0 0,0 0 0,-1 0 0,1 0 0,-1-1 0,-1 1 0,1-1 0,-1 0-1,1-13 1,0-6-28,-2-49-1,-2 41-34,1 24 52,-1 0-1,0 1 0,0-1 0,-1 1 1,-1-1-1,0 1 0,0 0 0,-1 0 1,0 0-1,-9-14 0,11 20 8,-1 0-1,0-1 1,0 1-1,0 0 1,-1 1-1,0-1 1,1 1-1,-1-1 1,0 1-1,-1 0 0,1 1 1,-1-1-1,1 1 1,-1 0-1,0 0 1,1 0-1,-1 1 1,0-1-1,0 1 1,0 0-1,0 1 1,-1-1-1,-6 1 1,9 1-33,0-1 1,1 1 0,-1 0 0,0 0-1,0 0 1,0 0 0,1 0 0,-1 0-1,1 1 1,-1-1 0,1 1 0,-1 0-1,1 0 1,0 0 0,0 0-1,0 0 1,0 0 0,0 0 0,1 1-1,-1-1 1,0 1 0,1-1 0,0 1-1,0 0 1,0-1 0,0 1-1,0 0 1,0 0 0,0 4 0,-1 7-812,0 0 0,0 0 0,2 1 0,1 21 0,-1-31 397,0-1 1,1 0 0,-1 0-1,1 0 1,0 0 0,1 0-1,-1-1 1,1 1-1,-1 0 1,1 0 0,0-1-1,1 1 1,-1-1 0,1 0-1,4 6 1,21 17-5847</inkml:trace>
  <inkml:trace contextRef="#ctx0" brushRef="#br0" timeOffset="920.02">512 194 10325,'0'0'10308,"-7"-7"-9304,3 2-911,2 3-65,0 0-1,0 0 1,0-1-1,0 2 1,0-1-1,0 0 0,0 0 1,-1 1-1,1-1 1,0 1-1,-1-1 1,0 1-1,1 0 1,-1 0-1,0 0 1,1 1-1,-1-1 1,0 1-1,0-1 0,1 1 1,-1 0-1,0 0 1,0 0-1,0 0 1,0 1-1,-4 0 1,0 3 3,1-1 0,-1 1 0,1 0 0,0 1 0,0 0 0,1 0 0,-1 0 0,1 0 0,0 1 0,1 0 0,-1 0 0,1 0 0,-6 12 0,5-8 3,1 0 1,0 1-1,1 0 1,0-1-1,0 1 1,1 0-1,0 0 0,0 18 1,3-28-32,-1 0-1,0-1 1,0 1 0,0-1 0,1 1 0,-1 0-1,0-1 1,1 1 0,-1-1 0,1 1-1,-1-1 1,0 1 0,1-1 0,-1 1-1,1-1 1,-1 0 0,1 1 0,-1-1-1,1 0 1,0 1 0,-1-1 0,1 0-1,-1 1 1,1-1 0,0 0 0,-1 0-1,1 0 1,0 0 0,-1 0 0,1 0-1,0 0 1,-1 0 0,1 0 0,0 0-1,-1 0 1,1 0 0,0 0 0,-1-1 0,2 1-1,0 0 4,0-1-1,1 1 0,-1-1 0,1 0 1,-1 0-1,0 1 0,1-1 0,-1-1 1,0 1-1,3-3 0,33-39-106,-35 40 91,0-1 0,-1 0 0,0 0 0,1 0 1,-1 0-1,-1 0 0,1-1 0,-1 1 1,0-1-1,1 1 0,-1-8 0,-1 11-78,0 32-699,0-9 818,-1-16 4,1 0-1,-1 0 0,1 0 0,0 0 1,1 0-1,0 0 0,0 0 0,0 0 1,0 0-1,1 0 0,0 0 1,1-1-1,-1 1 0,1-1 0,0 1 1,7 9-1,-7-12 79,0 0 1,-1 0-1,1-1 1,1 1-1,-1-1 1,0 1-1,1-1 1,-1 0-1,1 0 0,4 1 1,-6-2-106,1-1 0,-1 1 0,0-1 0,0 0 1,0 0-1,0 0 0,1 0 0,-1 0 0,0 0 0,0-1 0,0 1 1,0-1-1,1 1 0,-1-1 0,0 0 0,0 0 0,0 0 0,-1 0 0,1 0 1,0 0-1,0-1 0,0 1 0,1-2 0,7-7-141,0 0 0,-1 0 0,-1-1 0,10-15 0,-9 10-904,0 0 0,-1-1-1,-1 0 1,10-36 0,-10 22 215,-2 0-1,3-37 1,-6-18 5680,-1 88-4844,-1 1 0,0 0 0,0 0 0,0-1 0,0 1-1,0 0 1,-1-1 0,1 1 0,-1 0 0,0-1 0,-1 4 0,1-2 54,-32 146 1736,30-129-1619,1-1 0,0 1 0,2 0-1,1 0 1,4 29 0,-5-46-187,1-1-1,0 0 1,0 0 0,1 0-1,-1 0 1,1 0 0,-1 0-1,1-1 1,0 1-1,0 0 1,0-1 0,0 1-1,1-1 1,-1 0 0,0 0-1,1 0 1,0 0 0,4 2-1,-6-3-139,1 0-1,-1-1 1,0 1-1,1-1 0,-1 0 1,1 1-1,-1-1 1,1 0-1,-1 0 1,1 0-1,-1 0 0,1 0 1,-1 0-1,1 0 1,-1-1-1,3 0 1,-2 1-243,0-1 0,-1 0 0,1 0 0,-1 0 0,1 0 0,-1-1 0,0 1 0,1 0 0,-1-1 0,0 1 0,0-1 1,0 1-1,0-1 0,0 1 0,0-1 0,1-3 0,6-15-7579</inkml:trace>
  <inkml:trace contextRef="#ctx0" brushRef="#br0" timeOffset="1088.82">557 213 16359,'0'0'5907,"49"-7"-6083,-8 5 176,-4 2-1296,-4 0-1490,-4 0-879,-5 0-2754</inkml:trace>
  <inkml:trace contextRef="#ctx0" brushRef="#br0" timeOffset="1428.98">832 262 5523,'0'0'12176,"3"3"-10893,-1-1-1165,0 0-1,0 0 1,1 0 0,-1-1-1,0 1 1,1-1-1,-1 0 1,1 1 0,0-1-1,-1 0 1,1 0-1,0-1 1,-1 1 0,1-1-1,0 1 1,0-1 0,0 0-1,0 0 1,-1 0-1,1 0 1,0-1 0,0 1-1,0-1 1,-1 0 0,1 1-1,0-1 1,-1 0-1,1-1 1,-1 1 0,1 0-1,2-3 1,-2 2-95,1 0-1,0 0 1,-1-1 0,1 1-1,-1-1 1,1 0 0,-1 0 0,0 0-1,-1-1 1,1 1 0,0-1-1,-1 1 1,0-1 0,0 0-1,0 0 1,0 0 0,-1 0 0,0 0-1,1 0 1,-2-1 0,2-5-1,-2 8-16,0 1 1,1 0-1,-1-1 0,0 1 0,0 0 0,0 0 1,-1-1-1,1 1 0,0 0 0,0-1 0,-1 1 1,1 0-1,-1 0 0,1 0 0,-1-1 0,0 1 1,1 0-1,-1 0 0,0 0 0,0 0 0,1 0 0,-1 0 1,0 0-1,0 0 0,0 1 0,-2-2 0,1 1-7,0 1-1,0 0 0,0 0 1,0 0-1,0 0 0,0 0 0,0 0 1,0 0-1,0 1 0,0-1 0,1 1 1,-1-1-1,0 1 0,0 0 1,-2 1-1,-5 3-17,0 0-1,1 1 1,-1 0 0,1 1 0,-11 11-1,13-10 30,1 0-1,0 0 0,1 0 1,0 0-1,0 0 0,1 1 1,0 0-1,0 0 0,1 0 1,0 0-1,1 0 0,0 0 1,1 1-1,-1-1 0,3 15 1,-2-22-9,1 0 0,0 0 0,0 0 0,-1 0 0,1 0 0,0 0 0,1 0 0,-1-1 0,0 1 0,0 0 0,1-1 0,-1 1 0,1-1 0,-1 1 0,1-1 0,0 0 0,-1 0 0,1 0 0,0 0 0,0 0 0,0 0 0,0 0 0,0-1 0,0 1 0,0-1 0,0 1 0,0-1 0,0 0 1,3 0-1,9 2-24,0-2 1,1 0 0,14-1 0,-25 0 2,9 0-580,1-1 0,-1 0 0,1-2-1,-1 1 1,21-10 0,15-10-4573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23:16.644"/>
    </inkml:context>
    <inkml:brush xml:id="br0">
      <inkml:brushProperty name="width" value="0.035" units="cm"/>
      <inkml:brushProperty name="height" value="0.035" units="cm"/>
      <inkml:brushProperty name="color" value="#E71224"/>
    </inkml:brush>
  </inkml:definitions>
  <inkml:trace contextRef="#ctx0" brushRef="#br0">0 134 4418,'0'0'7230,"1"2"-5326,4 9 9291,-2-10-11371,304 7 490,-197-9-228,-89 2-58,-15 0-22,0-1 1,0 0 0,0 1 0,0-2 0,0 1 0,0-1 0,-1 0 0,1 0 0,7-3-1,-11 3-5,1 0-1,0 0 0,-1 1 0,1-1 0,0 1 0,0-1 0,-1 1 0,1 0 0,0 0 0,0 0 0,-1 1 0,5 0 0,7 0-1,-13-1 292,-3-3-275,1 0 0,-1 0 0,1 0 0,-1 1 0,0-1 0,0 1-1,0-1 1,-1 1 0,1-1 0,0 1 0,-1 0 0,0 0 0,1 1 0,-1-1 0,-3-1-1,-10-10 3,-13-9 258,-1 0 0,-54-29-1,84 50-74,13 9-730,178 97 532,-161-91-6,-29-13 0,1 0 0,-1-1 0,1 1 0,-1 0 0,1 0-1,-1 0 1,1 0 0,-1 0 0,0 0 0,1 1 0,-1-1 0,0 0-1,0 1 1,0-1 0,0 0 0,0 1 0,-1-1 0,1 1 0,0 0-1,-1-1 1,1 1 0,-1 0 0,1-1 0,-1 1 0,1 3 0,-2-1-3,0 0 1,0-1 0,0 1 0,0 0 0,0-1-1,-1 1 1,1-1 0,-1 1 0,0-1 0,0 0-1,-4 4 1,-77 94 272,7-9-2265,33-27-5454,33-47 943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23:18.857"/>
    </inkml:context>
    <inkml:brush xml:id="br0">
      <inkml:brushProperty name="width" value="0.035" units="cm"/>
      <inkml:brushProperty name="height" value="0.035" units="cm"/>
      <inkml:brushProperty name="color" value="#E71224"/>
    </inkml:brush>
  </inkml:definitions>
  <inkml:trace contextRef="#ctx0" brushRef="#br0">31 148 5699,'0'0'6643,"-14"-1"8730,11 3-15198,16 347 60,-24-413-220,1 9-49,6 2-191,2-62 0,3 92 166,1 1 0,1-1 1,1 1-1,1 0 0,11-30 0,-15 48 34,1 1 0,0 1 0,0-1-1,0 0 1,0 0 0,0 1 0,0-1 0,1 1-1,-1 0 1,1-1 0,0 1 0,0 0 0,0 1-1,0-1 1,0 0 0,0 1 0,0 0 0,0 0-1,1 0 1,-1 0 0,0 0 0,1 1 0,-1-1-1,1 1 1,-1 0 0,0 0 0,7 1 0,-4-1 18,0 1-1,1 0 1,-1 0 0,0 1 0,1-1 0,-1 1 0,0 1-1,0-1 1,0 1 0,-1 0 0,1 0 0,-1 1 0,9 7-1,-2 2 57,-1 1 0,0 1 0,-1-1 0,-1 2 0,0-1-1,-2 1 1,1 1 0,-2-1 0,0 1 0,-1 0 0,4 27-1,-2-2-745,1 62 0,-7-8-4092,-5-110-11389</inkml:trace>
  <inkml:trace contextRef="#ctx0" brushRef="#br0" timeOffset="285.01">92 343 5587,'0'0'13766,"-2"-3"-13094,3 0 534,11-1-339,35 0 72,56 0-671,-100 3-264,91 1-2735,-57 0-2453,-20 0-926</inkml:trace>
  <inkml:trace contextRef="#ctx0" brushRef="#br0" timeOffset="981.42">536 303 4114,'0'0'17621,"0"-5"-16770,0-2 122,0 13-397,0 33-224,0 59-140,-1-96-206,1 0 0,0 0 0,0 0 1,0 0-1,1 0 0,-1 0 0,0 0 0,1 0 0,-1 0 0,1 0 0,0 0 0,-1 0 0,1 0 0,0-1 0,0 1 0,1 0 0,-1-1 0,0 1 0,0 0 0,3 1 0,-2-2-1,-1 0-1,1-1 1,0 1 0,-1 0-1,1-1 1,0 1-1,0-1 1,0 0-1,-1 0 1,1 1-1,0-1 1,0-1-1,0 1 1,0 0-1,-1 0 1,1-1-1,0 1 1,2-1-1,2-1 0,0-1 0,0 0-1,0 0 1,0 0-1,0-1 1,-1 1 0,0-1-1,1-1 1,-1 1-1,-1-1 1,5-5-1,3-3-2,-9 10-1,0-1 1,0 1-1,0 0 1,-1-1 0,1 0-1,-1 1 1,0-1-1,0 0 1,0 0 0,0 0-1,-1-1 1,2-4-1,-3 14-12,1-1-1,-1 1 0,1-1 1,0 1-1,1-1 0,-1 1 0,1-1 1,0 0-1,0 1 0,0-1 1,0 0-1,1 0 0,0-1 0,0 1 1,0-1-1,0 1 0,0-1 1,1 0-1,-1 0 0,1 0 0,0-1 1,0 1-1,0-1 0,0 0 1,6 2-1,-6-2 14,0-1 0,0 1 0,0-1 1,1 0-1,-1 0 0,1-1 0,-1 1 0,0-1 0,1 0 1,-1 0-1,1 0 0,-1-1 0,1 0 0,-1 0 0,0 0 1,1 0-1,-1-1 0,0 1 0,0-1 0,0 0 1,0 0-1,0-1 0,-1 1 0,1-1 0,-1 0 0,7-5 1,-4-1-9,1 0 0,-2-1 1,1 1-1,-1-1 0,0 0 0,-1-1 1,-1 1-1,1-1 0,-1 1 1,-1-1-1,2-21 0,-1-12-94,-5-75 0,0 46 26,-10 20 553,11 71-554,-1 1 0,-7 30 1,-3 29 115,10-41-86,-1 26-235,8 113 0,-4-174 74,6 32-2462,-7-33 2285,0 0 0,1 0 0,-1 0 0,1 0 0,-1-1 0,1 1 0,-1 0 0,1 0 0,0 0 0,-1 0-1,1 0 1,0-1 0,-1 1 0,1 0 0,0-1 0,0 1 0,1 0 0,10 0-7926</inkml:trace>
  <inkml:trace contextRef="#ctx0" brushRef="#br0" timeOffset="1447.25">798 336 14118,'0'0'4944,"11"-6"-4682,153-9-433,-123 9 123,-5 0-6,56-1 1,-92 17-24,-1 3 315,-1-1 1,0 1-1,-1-1 1,0 1-1,-1-1 1,-1 0-1,-7 15 1,6-15-38,1 1 1,0-1 0,1 1-1,0 0 1,1 0 0,0 0 0,0 19-1,3-31-195,0 0 0,0-1 0,0 1 0,0-1 0,0 1 0,0 0 0,0-1 0,0 1 0,1-1 0,-1 1 0,0 0 0,0-1 0,1 1-1,-1-1 1,0 1 0,1-1 0,-1 1 0,1-1 0,-1 1 0,0-1 0,1 0 0,-1 1 0,1-1 0,-1 1 0,1-1 0,0 0 0,-1 0 0,1 1 0,0-1-1,24 0 196,21-15 106,-38 9-284,1 0 0,-1-1 0,-1 1 0,0-1 0,0-1 0,0 1 1,-1-1-1,0-1 0,0 1 0,8-18 0,-11 20-24,0-1 1,0 1-1,-1-1 0,0 0 1,0 0-1,-1 0 0,0 0 1,0 0-1,0 0 0,-1 0 1,0 0-1,-1 0 0,1 0 1,-1 0-1,-1 0 0,-2-9 1,2 13-3,1 0 0,-1 0 1,0 0-1,0 1 0,0-1 1,0 1-1,0-1 0,-1 1 1,1 0-1,-1 0 0,1 0 1,-1 0-1,0 0 0,0 1 1,0-1-1,0 1 0,0 0 1,-3-1-1,1 0-57,-1 1 0,1-1 0,0 1-1,0 1 1,-1-1 0,1 1 0,0 0 0,-1 0 0,1 1 0,-8 1-1,12-2-82,-1 0-1,1 1 1,0-1-1,0 1 0,-1 0 1,1-1-1,0 1 1,0 0-1,0-1 0,0 1 1,0 0-1,0 0 1,0 0-1,0 0 0,0 0 1,1 0-1,-1 0 1,0 1-1,1-1 0,-1 0 1,1 0-1,-1 2 1,-2 18-4948,3-6-1522</inkml:trace>
  <inkml:trace contextRef="#ctx0" brushRef="#br0" timeOffset="2723.03">1372 337 13350,'0'0'9530,"4"17"-9389,0 3-163,0 0 83,0 0 0,-1 0 0,-2 0 0,0 39 0,12-71 617,5-19-688,2 1 0,2 1 0,40-44 0,-61 72-1,0 0 1,0 0 0,-1 0 0,1 0 0,0 0 0,0 0 0,1 0 0,-1 1-1,0-1 1,0 0 0,0 1 0,0-1 0,1 1 0,-1-1 0,0 1-1,0-1 1,1 1 0,-1 0 0,0 0 0,1 0 0,-1 0 0,0 0-1,2 0 1,-2 1 6,0-1 0,0 1-1,0 0 1,0 0 0,0 0-1,0 0 1,0 0 0,0 0-1,-1 0 1,1 0-1,0 0 1,-1 0 0,1 0-1,-1 1 1,1-1 0,-1 0-1,0 0 1,1 0 0,-1 3-1,2 10 42,-1 1 0,0 0 0,-2 19 0,0-20 52,1 62 407,0-74-375,10-5 137,25-28-44,26-19-61,-56 47-158,0 0 1,0 0-1,0 0 1,0 1-1,0 0 1,0 0-1,1 0 1,-1 1-1,1 0 1,0 0-1,7 0 0,-12 1 1,0 1-1,1 0 1,-1-1-1,0 1 1,0 0-1,1 0 1,-1 0-1,0 0 1,0 0-1,0 0 0,0 0 1,0 0-1,0 0 1,0 0-1,-1 1 1,1-1-1,0 0 1,0 3-1,15 33 33,-12-27-20,-4-8-60,1-1 0,0 1 0,-1 0 1,1 0-1,0 0 0,0-1 0,0 1 0,0-1 1,0 1-1,0 0 0,0-1 0,0 0 1,1 1-1,-1-1 0,1 0 0,-1 0 0,1 1 1,-1-1-1,1-1 0,0 1 0,-1 0 1,1 0-1,0 0 0,0-1 0,0 1 0,0-1 1,-1 0-1,1 1 0,0-1 0,0 0 0,0 0 1,0 0-1,0-1 0,0 1 0,0 0 1,-1-1-1,1 1 0,3-2 0,-2 2-37,1-1 0,0-1 0,0 1 0,-1 0 0,1-1 1,0 0-1,-1 0 0,0 0 0,1 0 0,-1-1 0,0 1 0,0-1 0,-1 1 0,1-1 0,0 0 0,-1-1 0,0 1 0,1 0 0,-1 0 0,2-6 0,-1 1 25,0 0-1,0-1 1,0 1-1,-1-1 0,-1 1 1,1-1-1,-1 0 1,-1-11-1,0 20 98,0 0 0,0-1 1,0 1-1,0 0 0,0-1 0,-1 1 0,1 0 0,0-1 0,0 1 1,-1 0-1,1-1 0,0 1 0,0 0 0,-1 0 0,1-1 1,0 1-1,-1 0 0,1 0 0,0-1 0,-1 1 0,1 0 0,0 0 1,-1 0-1,1 0 0,-1 0 0,1 0 0,0 0 0,-1 0 1,1 0-1,0 0 0,-1 0 0,1 0 0,-1 0 0,1 0 0,0 0 1,-1 0-1,1 0 0,0 0 0,-1 0 0,1 1 0,-1-1 1,1 0-1,-1 0 0,-18 9 221,13-4-202,0 0 0,0 0 0,0 0 0,1 1 0,0 0 0,0 0 0,1 0 0,0 1 0,0-1 0,0 1 0,1 0 0,0 0 0,0 0 0,1 1 0,0-1 0,0 1 0,-1 12 0,45-23 154,-30-2-204,0-1 0,0 0 1,18-13-1,-20 12-24,0 0 0,1 1 0,0 1-1,18-8 1,-28 12 14,-1 5 27,0 1 0,0-1-1,1 0 1,-1 1 0,1-1-1,0 0 1,0 0 0,1 0-1,-1 0 1,1 0 0,0 0-1,0 0 1,0 0 0,1 0 0,4 5-1,-5-7-1,0-1-1,0 0 1,-1 0-1,1 0 1,0 0-1,0 0 1,0 0-1,0-1 0,0 1 1,1-1-1,-1 1 1,0-1-1,0 0 1,0 0-1,0 0 1,0 0-1,1 0 1,-1 0-1,0-1 1,0 1-1,0-1 1,0 1-1,0-1 1,0 0-1,0 0 1,0 0-1,0 0 1,0 0-1,-1 0 0,1-1 1,0 1-1,-1 0 1,4-4-1,4-4 21,0 0-1,0 0 0,0-1 0,-1 0 1,-1 0-1,10-18 0,32-74-122,-23 44-188,-20 46 157,3-5-19,-1 1-1,-1-1 1,0 0 0,-1 0 0,-1-1 0,5-26 0,-11 56 66,-1 0 0,0-1 0,-5 19 0,-5 38 88,10-47-28,1-4 34,0-1 0,1 1 0,3 30 0,-2-44-12,-1 0 0,0 0 0,1-1 0,0 1 0,0 0 0,0 0 0,0-1 0,0 1 0,0 0-1,1-1 1,-1 1 0,1-1 0,0 0 0,-1 1 0,1-1 0,0 0 0,0 0 0,1 0 0,-1-1 0,0 1 0,1 0 0,-1-1 0,1 0 0,-1 1 0,1-1 0,0 0 0,0 0 0,3 0 0,1 1-29,1-2 0,-1 1 0,1-1 0,-1 0 0,0 0 0,1-1 0,-1 0 0,0 0 0,0-1 0,1 0 0,-1 0 0,0-1 0,-1 0 0,1 0 0,0-1 0,-1 1 0,0-2 0,0 1 0,0 0 0,0-1 0,-1 0 0,0-1 0,0 1 0,0-1 0,-1 0 0,0 0 0,0 0 0,0-1 0,3-7 0,-7 13 137,-2 43 54,1-29-149,0-1-1,1 1 1,0 0 0,1-1-1,0 1 1,6 23 0,13-16-175,-6-16-1928,-3-11-3978,-7-5-552</inkml:trace>
  <inkml:trace contextRef="#ctx0" brushRef="#br0" timeOffset="2921.13">2086 283 14567,'0'0'5202,"66"-40"-6755,0 26-336,-1-5-3537</inkml:trace>
  <inkml:trace contextRef="#ctx0" brushRef="#br0" timeOffset="3103.15">2563 108 11381,'0'0'10533,"0"-4"-10677,0 8-1473,0 8-1088,4 2-4146</inkml:trace>
  <inkml:trace contextRef="#ctx0" brushRef="#br0" timeOffset="4592.57">2788 257 16808,'0'0'5309,"-12"15"-5130,-40 49-19,48-58-127,1-1 1,-1 1-1,1-1 1,0 1-1,0 0 1,1 1 0,0-1-1,0 0 1,0 1-1,1-1 1,0 0-1,0 1 1,1 0-1,0-1 1,0 10 0,1-2 58,-1-13-75,0 0 0,1 0 0,0 0 0,-1 0 0,1 0-1,-1 0 1,1 0 0,0 0 0,0 0 0,0 0 0,-1-1 0,1 1-1,0 0 1,0 0 0,0-1 0,0 1 0,0-1 0,0 1-1,0-1 1,1 1 0,-1-1 0,0 0 0,0 0 0,0 1 0,0-1-1,1 0 1,-1 0 0,0 0 0,0 0 0,0 0 0,0 0 0,2-1-1,44-4 274,-28-2-271,0 0 1,0-1-1,-1-1 1,0-1-1,19-14 1,-21 13-263,1 0 0,1 1-1,0 1 1,0 1 0,34-11 0,-29 18-81,-22 1 320,-1 0 0,1 1 0,0-1 0,-1 0 0,1 1 0,-1-1 0,1 1 0,-1-1 0,1 1 0,-1-1 0,1 1 0,-1-1 0,1 1 0,-1-1 0,0 1 0,1-1 0,-1 1 0,0 0 0,1-1 0,-1 1 0,0 0 0,0-1 0,0 1 0,0 0 0,0-1 0,1 1 0,-1 0 0,0-1 0,-1 1 0,1 0 0,-1-2 52,-1 0 0,0 0 0,0 0 0,1-1 0,-1 2 0,0-1 0,0 0 0,0 0 0,0 1 0,0-1 0,-1 1 0,1-1 0,0 1 0,0 0 0,0 0 0,-4 0 1,-46-3-215,45 4 166,0-1 0,1 1-1,-1 1 1,0-1 0,0 1 0,1 0 0,-1 1 0,1 0 0,-1 0 0,1 0 0,0 0 0,0 1-1,1 0 1,-1 1 0,1-1 0,0 1 0,0 0 0,0 0 0,1 0 0,-1 1 0,1 0 0,1 0-1,-1 0 1,1 0 0,0 0 0,-3 12 0,5-17 8,0 1 0,1-1-1,-1 1 1,0-1 0,1 1-1,0-1 1,-1 1 0,1-1 0,0 1-1,0 0 1,-1-1 0,1 1 0,0-1-1,1 1 1,-1 0 0,0-1 0,0 1-1,1-1 1,-1 1 0,1-1-1,-1 1 1,1-1 0,0 1 0,1 1-1,-1-2 1,1 0 0,-1 0 0,1-1 0,0 1 0,-1-1 0,1 1-1,0-1 1,-1 1 0,1-1 0,0 0 0,-1 0 0,1 0 0,0 0 0,0 0-1,-1 0 1,1-1 0,0 1 0,2-1 0,9-3-20,-1-1 1,1 1 0,-1-2-1,17-9 1,-10 2-78,0-1 0,28-28 0,-14 13 246,-32 28 241,-1 18-466,-1-10 78,1 0-1,0-1 0,0 1 0,1 0 1,2 9-1,-3-15 1,1 1 1,-1-1-1,1 1 1,-1-1-1,1 0 0,0 1 1,0-1-1,0 0 1,0 1-1,0-1 1,0 0-1,0 0 1,0 0-1,0 0 0,0 0 1,1 0-1,-1 0 1,0-1-1,1 1 1,-1 0-1,1-1 0,-1 1 1,1-1-1,-1 1 1,1-1-1,-1 0 1,1 0-1,2 1 0,5-1 25,0-1-1,0 0 1,0 0-1,0-1 1,0 0-1,0 0 0,-1-1 1,1 0-1,-1-1 1,0 0-1,0 0 0,0-1 1,0 1-1,-1-2 1,0 1-1,0-1 0,0 0 1,-1-1-1,0 0 1,10-13-1,-2-1-96,0 0 0,-1-1 0,-1-1 0,-1 0 0,-1 0 0,9-34 0,-15 38 53,0 0-1,-2 0 1,0-1 0,-1-25 0,-1 45 14,-1 0 0,1-1 0,-1 1 0,0 0 0,1 0 0,-1 0 0,0 0 0,1 0 0,-1 0 0,0 0 0,1 0 0,-1 0 0,0 0-1,1 0 1,-1 0 0,1 0 0,-1 1 0,0-1 0,1 0 0,-1 0 0,1 1 0,-1-1 0,1 0 0,-1 1 0,1-1 0,-2 1 0,-8 8-8,0 1-1,1 0 1,0 0 0,0 1 0,2 0 0,-1 1 0,1-1-1,1 1 1,-9 21 0,0 7 74,-17 74-1,30-104-41,0-1 0,0 1 0,1-1 0,1 1 0,0 0 0,0 0 0,2 9 0,0-18-19,0 0 0,0 0 0,0 0 0,0 0 0,0 0 1,0-1-1,0 1 0,0-1 0,0 1 0,0-1 0,0 0 0,0 0 0,1 0 0,-1 0 0,0 0 0,0-1 0,0 1 0,3-1 0,-3 0-1,6 0-9,0-1 0,0 0 0,-1 0 0,1-1 0,-1 0 0,0-1 0,0 1 0,0-2 0,0 1 0,-1-1 0,11-8 0,7-10-185,30-35 1,-45 47 65,-1 2 76,45-59-431,-49 62 497,-1 1 1,0-1-1,0 0 0,0 0 0,-1-1 0,0 1 1,0 0-1,-1-1 0,0 1 0,1-13 1,-3 22-14,0 0 1,0 0 0,0 0-1,-1 0 1,1 0 0,-1 0-1,0-1 1,0 1-1,-2 2 1,-4 7 0,1 1 21,1 0 0,0 0 1,0 1-1,2 0 0,0 0 0,0 0 1,1 1-1,1-1 0,1 1 1,0 19-1,1-32-29,0-1 1,1 0 0,-1 1-1,1-1 1,-1 0-1,1 1 1,-1-1-1,1 0 1,0 0 0,0 0-1,0 0 1,0 0-1,0 0 1,0 0-1,0 0 1,0 0 0,0 0-1,0 0 1,0-1-1,0 1 1,1 0 0,-1-1-1,0 1 1,1-1-1,-1 0 1,0 1-1,1-1 1,-1 0 0,0 0-1,1 0 1,-1 0-1,1 0 1,0 0-1,57-1-85,-50 0 40,5-1-30,-1 0-1,1 0 1,0-2-1,-1 1 1,0-2-1,0 0 0,0 0 1,0-1-1,-1-1 1,13-9-1,-25 17 87,0-1 0,0 1-1,0 0 1,0-1-1,0 1 1,0 0-1,0-1 1,0 1 0,0-1-1,1 1 1,-1 0-1,0-1 1,0 1-1,0 0 1,1-1 0,-1 1-1,0-1 1,1 1-1,-1-1 1,1 1-1,-1-1 1,1 1 0,-1-1-1,1 0 1,-1 1-1,1-1 1,-1 1-1,1-1 1,-1 0 0,1 0-1,-1 1 1,1-1-1,0 0 1,-1 0-1,1 0 1,1 1-1,28 10-26,-21-11 15,1 0 1,-1-1-1,0-1 0,1 0 1,-1 0-1,0-1 1,0 0-1,0 0 0,-1-1 1,1 0-1,-1-1 1,0 0-1,0 0 1,0 0-1,-1-1 0,0-1 1,0 1-1,-1-1 1,1 0-1,-2 0 1,9-13-1,14-17 417,-25 36-235,-3 27-307,-2-13 120,0 1-1,-1-1 1,-1 0 0,0 0-1,-1 0 1,-12 23-1,-49 73 119,62-101-104,-32 47 256,-51 59 1,71-95-150,-1-1 0,-1 0 1,0-2-1,-2 0 0,0-1 1,-29 17-1,46-30-89,-1 0 0,0 0 1,0 0-1,0 0 0,0-1 0,0 1 0,-1-1 1,1 0-1,0 0 0,0-1 0,-1 1 0,1-1 1,0 0-1,-1 0 0,1-1 0,-6 0 0,9 0-9,0 1-1,-1-1 1,1 0-1,0 1 1,0-1-1,-1 0 1,1 0-1,0 0 1,0 0-1,0 0 0,0 0 1,0 0-1,0 0 1,1-1-1,-1 1 1,0 0-1,1 0 1,-2-3-1,1 0 5,0 1 0,1-1 0,-1 0-1,1 0 1,0 1 0,0-1 0,0 0 0,0 0 0,2-6-1,1-2-67,1 1-1,1-1 1,-1 1-1,2 0 0,0 0 1,0 1-1,1 0 1,0 0-1,0 0 1,1 1-1,12-11 0,19-16-621,54-38-1,-82 65 521,56-39-3017,94-50 1,-35 31-3129</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6:30.126"/>
    </inkml:context>
    <inkml:brush xml:id="br0">
      <inkml:brushProperty name="width" value="0.035" units="cm"/>
      <inkml:brushProperty name="height" value="0.035" units="cm"/>
      <inkml:brushProperty name="color" value="#E71224"/>
    </inkml:brush>
  </inkml:definitions>
  <inkml:trace contextRef="#ctx0" brushRef="#br0">0 1 4882,'0'0'256</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6:35.257"/>
    </inkml:context>
    <inkml:brush xml:id="br0">
      <inkml:brushProperty name="width" value="0.035" units="cm"/>
      <inkml:brushProperty name="height" value="0.035" units="cm"/>
      <inkml:brushProperty name="color" value="#E71224"/>
    </inkml:brush>
  </inkml:definitions>
  <inkml:trace contextRef="#ctx0" brushRef="#br0">6205 475 23622,'-2'19'0,"-6"0"0,-4-1 0,-4 1 0,-6-1 0,-4 0 0,-5 1 0,-4-2 0,-5 1 0,-4-1 0,-5 1 0,-4-2 0,-5 1 0,-3-1 0,-5 0 0,-4-1 0,-3 0 0,-4-1 0,-4 0 0,-4 0 0,-3-1 0,-3-1 0,-3 0 0,-3-1 0,-3 0 0,-2-1 0,-4-1 0,-1 0 0,-3-1 0,-1 0 0,-3-1 0,-1-1 0,-1-1 0,-2 0 0,-1-1 0,-1-1 0,-1 0 0,0-1 0,-1-1 0,0-1 0,1 0 0,-1-1 0,1-1 0,0-1 0,1 0 0,1-1 0,1-1 0,2 0 0,1-1 0,1-1 0,3-1 0,1 0 0,3-1 0,1 0 0,4-1 0,2-1 0,3 0 0,3-1 0,3 0 0,3-1 0,3-1 0,4 0 0,4 0 0,4-1 0,3 0 0,4-1 0,5 0 0,3-1 0,5 1 0,4-2 0,5 1 0,4-1 0,4 1 0,6-2 0,4 1 0,4 0 0,6-1 0,4 1 0,4-1 0,6 0 0,4 1 0,6-1 0,4 1 0,4-1 0,6 1 0,4-1 0,4 1 0,6 1 0,4-1 0,4 1 0,5-1 0,4 2 0,5-1 0,3 1 0,5 0 0,4 1 0,3 0 0,4 1 0,4 0 0,4 0 0,3 1 0,3 1 0,3 0 0,3 1 0,3 0 0,2 1 0,4 1 0,1 0 0,3 1 0,1 0 0,3 1 0,1 1 0,1 1 0,2 0 0,1 1 0,1 1 0,1 0 0,0 1 0,1 1 0,-1 1 0,1 0 0,0 1 0,-1 1 0,0 1 0,-1 0 0,-1 1 0,-1 1 0,-2 0 0,-1 1 0,-1 1 0,-3 1 0,-1 0 0,-3 1 0,-1 0 0,-4 1 0,-2 1 0,-3 0 0,-3 1 0,-3 0 0,-3 1 0,-3 1 0,-4 0 0,-4 0 0,-4 1 0,-3 0 0,-4 1 0,-5 0 0,-3 1 0,-5-1 0,-4 2 0,-5-1 0,-4 1 0,-5-1 0,-4 1 0,-5 1 0,-4-1 0,-6 1 0,-4-1 0,-4 1 0,-6-1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6:41.936"/>
    </inkml:context>
    <inkml:brush xml:id="br0">
      <inkml:brushProperty name="width" value="0.035" units="cm"/>
      <inkml:brushProperty name="height" value="0.035" units="cm"/>
      <inkml:brushProperty name="color" value="#E71224"/>
    </inkml:brush>
  </inkml:definitions>
  <inkml:trace contextRef="#ctx0" brushRef="#br0">3173 545 20985,'-1'22'0,"-3"-1"0,-2 1 0,-3-1 0,-2 0 0,-2 0 0,-3 0 0,-2-1 0,-2 0 0,-3 0 0,-2 0 0,-2-1 0,-2 0 0,-3 0 0,-1-1 0,-3-1 0,-2 0 0,-1 0 0,-3-1 0,-1-1 0,-2 0 0,-1-1 0,-2 0 0,-2-1 0,-1-1 0,-2 0 0,0-2 0,-2 1 0,-1-2 0,-1-1 0,-1 0 0,-1-1 0,-1 0 0,0-2 0,-1 0 0,0-2 0,-1 0 0,0-1 0,0 0 0,-1-2 0,1 0 0,0-2 0,0 0 0,0-1 0,1 0 0,0-2 0,1 0 0,0-2 0,1 0 0,1-1 0,1 0 0,1-1 0,1-2 0,2 1 0,0-2 0,2 0 0,1-1 0,2-1 0,2 0 0,1-1 0,1 0 0,3-1 0,2-1 0,1 0 0,2 0 0,3-1 0,1-1 0,3 0 0,2 0 0,2-1 0,2 0 0,3 0 0,2 0 0,2-1 0,2 0 0,4 0 0,1 0 0,3-1 0,2 1 0,3-1 0,2 1 0,3 0 0,2-1 0,3 1 0,1 0 0,4 0 0,2 0 0,2 1 0,2 0 0,3 0 0,2 0 0,2 1 0,2 0 0,3 0 0,1 1 0,3 1 0,2 0 0,1 0 0,2 1 0,3 1 0,1 0 0,1 1 0,2 0 0,2 1 0,1 1 0,2 0 0,0 2 0,2-1 0,1 2 0,1 1 0,1 0 0,1 1 0,1 0 0,0 2 0,1 0 0,0 2 0,1 0 0,0 1 0,0 0 0,0 2 0,1 0 0,-1 2 0,0 0 0,0 1 0,-1 0 0,0 2 0,-1 0 0,0 2 0,-1 0 0,-1 1 0,-1 0 0,-1 1 0,-1 2 0,-2-1 0,0 2 0,-2 0 0,-1 1 0,-2 1 0,-2 0 0,-1 1 0,-2 0 0,-1 1 0,-3 1 0,-1 0 0,-2 0 0,-3 1 0,-1 1 0,-3 0 0,-2 0 0,-2 1 0,-2 0 0,-3 0 0,-2 0 0,-2 1 0,-3 0 0,-2 0 0,-2 0 0,-3 1 0,-2-1 0,-3 0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6:45.628"/>
    </inkml:context>
    <inkml:brush xml:id="br0">
      <inkml:brushProperty name="width" value="0.035" units="cm"/>
      <inkml:brushProperty name="height" value="0.035" units="cm"/>
      <inkml:brushProperty name="color" value="#E71224"/>
    </inkml:brush>
  </inkml:definitions>
  <inkml:trace contextRef="#ctx0" brushRef="#br0">2983 375 20662,'-1'15'0,"-3"0"0,-1 0 0,-3-1 0,-3 1 0,-1-1 0,-3 0 0,-2 1 0,-2-2 0,-3 1 0,-1 0 0,-3-1 0,-1 0 0,-3 0 0,-1-1 0,-3 0 0,-1 0 0,-2-1 0,-2 0 0,-2 0 0,-1-1 0,-2 0 0,-1-1 0,-2 0 0,-1 0 0,-1-1 0,-2-1 0,0 0 0,-2-1 0,-1 0 0,0 0 0,-2-1 0,0-1 0,0 0 0,-2-1 0,1-1 0,-1 0 0,-1 0 0,1-1 0,-1-1 0,1 0 0,-1-1 0,1-1 0,0 0 0,0 0 0,1-1 0,1-1 0,0 0 0,0-1 0,2-1 0,0 0 0,1 0 0,2-1 0,0 0 0,2-1 0,1-1 0,1 0 0,2 0 0,1-1 0,2 0 0,1-1 0,2 0 0,2 0 0,2-1 0,1 0 0,3 0 0,1-1 0,3 0 0,1 0 0,3-1 0,1 0 0,3 1 0,2-2 0,2 1 0,3 0 0,1-1 0,3 1 0,3-1 0,1 0 0,3 0 0,2 1 0,3-1 0,1 0 0,3 1 0,3-1 0,1 1 0,3 0 0,2-1 0,2 2 0,3-1 0,1 0 0,3 1 0,1 0 0,3 0 0,1 1 0,3 0 0,1 0 0,2 1 0,2 0 0,2 0 0,1 1 0,2 0 0,1 1 0,2 0 0,1 0 0,1 1 0,2 1 0,0 0 0,2 0 0,1 2 0,0-1 0,2 1 0,0 1 0,0 0 0,1 1 0,1 1 0,0 0 0,0 0 0,1 1 0,-1 1 0,1 0 0,-1 1 0,1 1 0,-1 0 0,-1 0 0,1 1 0,-2 1 0,0 0 0,0 1 0,-2 1 0,0-1 0,-1 2 0,-2 0 0,0 0 0,-2 1 0,-1 1 0,-1 0 0,-2 0 0,-1 1 0,-2 0 0,-1 1 0,-2 0 0,-2 0 0,-2 1 0,-1 0 0,-3 0 0,-1 1 0,-3 0 0,-1 0 0,-3 1 0,-1 0 0,-3-1 0,-2 2 0,-2-1 0,-3 0 0,-1 1 0,-3-1 0,-3 1 0,-1 0 0,-3-1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7:06.039"/>
    </inkml:context>
    <inkml:brush xml:id="br0">
      <inkml:brushProperty name="width" value="0.035" units="cm"/>
      <inkml:brushProperty name="height" value="0.035" units="cm"/>
      <inkml:brushProperty name="color" value="#E71224"/>
    </inkml:brush>
  </inkml:definitions>
  <inkml:trace contextRef="#ctx0" brushRef="#br0">79 808 1361,'0'0'15255,"5"-21"-14492,76-239 1995,80-113 9,-151 422-1852,-1 25-509,-4 0 1,-6 97-1,1-170-400,0 1-1,0 0 1,0 0 0,0-1-1,0 1 1,-1 0-1,1-1 1,-1 1 0,1 0-1,-1-1 1,0 1 0,1 0-1,-1-1 1,0 1-1,0-1 1,0 0 0,-1 1-1,1-1 1,0 0-1,0 1 1,-1-1 0,1 0-1,-1 0 1,1 0 0,-1 0-1,0 0 1,1-1-1,-1 1 1,0 0 0,1-1-1,-1 1 1,0-1-1,0 0 1,0 1 0,1-1-1,-1 0 1,0 0 0,0 0-1,0 0 1,0 0-1,1-1 1,-4 0 0,-2 0 48,1-1 1,-1 0 0,1 0-1,0-1 1,0 1 0,0-1-1,0-1 1,0 1 0,1-1-1,-8-6 1,-40-42 160,23 22 8,-38-29 1,65 56-221,-1 1 1,1 0-1,0 0 0,-1 0 1,1 1-1,-1-1 0,0 1 1,1 0-1,-1 0 1,0 0-1,0 0 0,0 1 1,0-1-1,-7 1 1,10 1-51,1-1 0,-1 1 0,1 0 0,-1-1 0,0 1 0,1 0 0,0-1 0,-1 1 0,1 0 0,-1 0 0,1 0 0,0-1 0,0 1 0,-1 0 0,1 0 0,0 0 0,0 0 0,0-1 0,0 1 0,0 0 0,0 0 0,0 0 1,0 0-1,1 0 0,-1-1 0,0 1 0,0 0 0,1 0 0,0 1 0,-1 1-221,1-1 0,0 1 0,-1 0 0,1 0 1,1 0-1,-1 0 0,0-1 0,1 1 0,3 4 0,5 1-380,2-1 0,-1 0 0,1 0-1,0-1 1,1-1 0,-1 0 0,1 0 0,0-1-1,1-1 1,-1 0 0,18 2 0,23 0-1530,80-1 1,-123-4 2083,-1 0 355,0-1-1,0 0 0,0 0 0,-1-1 0,1 0 1,15-6-1,-20 7 163,-1-1 0,0 0 0,0 0 0,0 0 0,0 0 0,0-1 0,-1 0 0,1 1 0,-1-1 0,0 0 0,0-1 0,0 1 0,0-1 0,0 1 0,-1-1 0,4-7-1,-4-3 3197,-11 14-1932,-12 16-1481,20-12-233,-1-1 0,1 1-1,0 0 1,0-1-1,0 1 1,0 0 0,1 0-1,-1-1 1,1 1-1,1 5 1,-1-8 24,1-1 0,0 1 0,0 0 0,0-1 0,0 1 0,0-1 0,0 1 0,0-1 0,0 0 0,0 1 0,0-1 0,0 0 0,0 0 0,1 1 0,-1-1 0,0 0 0,0 0 1,0 0-1,0 0 0,0-1 0,0 1 0,0 0 0,0 0 0,1-1 0,-1 1 0,1-1 0,18-9 78,-16 8-75,-1-1 1,1 2-1,0-1 0,-1 0 0,1 1 1,0-1-1,0 1 0,7-1 0,-9 2-5,0 1 0,-1-1 0,1 0 0,-1 1 0,1-1 0,-1 1 0,1-1 0,-1 1 0,1 0 0,-1 0 0,1 0 0,-1-1 0,0 1 0,0 0 0,1 1 0,-1-1-1,0 0 1,0 0 0,0 0 0,0 1 0,0-1 0,-1 0 0,1 1 0,0-1 0,-1 0 0,1 1 0,0 2 0,5 16 45,0 1 1,-1-1-1,-2 1 0,0-1 1,-1 1-1,-2 0 0,-3 40 1,2-53-14,0-1 0,-1 1 0,0-1 0,0 1 0,-1-1 0,0 0 0,-6 10 0,8-14-9,0-1-1,-1 1 0,0-1 1,1 1-1,-1-1 0,0 1 0,0-1 1,-1 0-1,1 0 0,0 0 1,-1 0-1,1-1 0,-1 1 1,1-1-1,-1 1 0,0-1 1,0 0-1,0 0 0,0 0 1,0 0-1,-6 1 0,9-3-31,-1 1-1,0-1 1,1 0-1,-1 1 0,1-1 1,0 1-1,-1-1 1,1 0-1,-1 0 1,1 1-1,0-1 1,0 0-1,-1 1 1,1-1-1,0 0 1,0 0-1,0 1 0,0-1 1,0 0-1,0 0 1,0 0-1,0 1 1,0-1-1,0 0 1,1-1-1,3-23-861,11-3 325,0 0-1,24-30 1,-3 4 143,-23 33 326,-1 0 1,-1 0-1,11-34 0,-18 42 689,-1 0 1,0 1 0,-1-1-1,0-23 1,-2 36-595,0 0 1,0-1-1,0 1 1,0 0 0,1 0-1,-1 0 1,0 0 0,0 0-1,0-1 1,0 1-1,0 0 1,0 0 0,0 0-1,0 0 1,0 0 0,0-1-1,0 1 1,0 0-1,0 0 1,0 0 0,0 0-1,0 0 1,0-1 0,0 1-1,0 0 1,0 0-1,0 0 1,0 0 0,0 0-1,-1-1 1,1 1-1,0 0 1,0 0 0,0 0-1,0 0 1,0 0 0,0 0-1,0-1 1,-1 1-1,1 0 1,0 0 0,0 0-1,0 0 1,0 0 0,0 0-1,-1 0 1,1 0-1,0 0 1,0 0 0,0 0-1,0 0 1,-1 0 0,1 0-1,0 0 1,0 0-1,0 0 1,0 0 0,0 0-1,-1 0 1,1 0-1,0 0 1,0 0 0,0 0-1,-1 0 1,-4 12-59,2 22 44,1 0 0,3 1-1,0-1 1,3 0 0,1 0 0,1-1 0,2 1 0,14 35-1,-18-56 47,-2-1 0,0 1 0,0 0 0,-1 0 0,-1 13 0,-3-25-10,1 1 0,0-1 1,0 0-1,-1 0 0,1 0 1,-1 0-1,1-1 0,-1 1 1,0-1-1,1 1 0,-1-1 1,0 0-1,1 0 0,-1 0 1,0 0-1,1 0 0,-1-1 1,1 1-1,-1-1 0,-3-1 0,5-1-21,-1 1 0,0-2 0,1 1 0,-1 0 0,1 0 0,0 0 0,0-1-1,0 1 1,1 0 0,-1-1 0,1 1 0,0 0 0,0-1 0,0 1 0,0-1-1,2-5 1,-1 1-10,1-1 0,0 1 0,1 0 0,0 0-1,8-14 1,15-17-166,32-38-1,-35 49-93,-1-1 0,35-62-1,-49 63 257,-9 23-89,-5 16-6,-1 5 22,4-12 13,1 0 1,0 0-1,0 0 0,0 1 0,1-1 0,-1 0 1,1 1-1,0-1 0,1 1 0,-1-1 1,1 1-1,0-1 0,0 1 0,0-1 0,2 9 1,29 16 62,-9-11 52,-20-16-37,1 0-1,-1 0 1,1-1-1,0 1 1,0 0-1,0-1 1,0 0-1,0 0 1,0 0-1,1 0 0,-1 0 1,0 0-1,1-1 1,5 1-1,55-1 6,-38-1-172,45 1-2823,-24 0-2940,-13 0-4068</inkml:trace>
  <inkml:trace contextRef="#ctx0" brushRef="#br0" timeOffset="808">1586 530 10805,'0'0'15146,"-10"-3"-14263,-28-13-323,29 12-45,16 5-489,42 4 29,141 10-414,-143-15-2992,-50 13-8662,-3-9 10483,0 1-1,0-1 1,-1-1 0,1 1-1,-14 4 1,-44 14 211,9-3 6097,46-16-2585,-28 13 2763,25-4 4057,42-10-7804,-11-1-892,-7 1-545,0-2-1,0 1 1,1-2-1,-1 1 1,20-5-1,-29 4-135,0 1 0,0-1 0,-1-1-1,1 1 1,0 0 0,-1-1 0,1 1 0,-1-1-1,1 0 1,-1 0 0,4-3 0,-4 3-275,0-1 1,-1 0-1,1 1 0,0-1 1,-1 0-1,0 0 0,1 0 1,-1 0-1,-1 0 1,1 0-1,0-1 0,0-3 1,-2-60-5965,-14 4 7079,10 50 1208,0 0-1,-2 0 1,-10-17-1,7 16 747,0 1 1,-1 0-1,-1 0 0,0 1 0,-14-11 0,32 69-1763,0-36-651,0-1 1,1 0-1,0-1 1,0 1-1,1-1 0,0-1 1,1 1-1,15 10 1,82 47 136,-102-62-153,35 17-1,41 25 3,-73-41-2,-1 0 0,1 1 0,-1 0 1,0 1-1,0-1 0,-1 1 1,0 0-1,6 9 0,-9-12-2,-1 0 0,1 1 0,-1-1 0,0 1 0,0-1 0,-1 1 0,1 0 0,-1-1 0,0 1 0,0-1 0,0 1 0,0 0 0,0-1 0,-1 1 0,0 0 0,0-1 0,0 1 0,0-1 0,-1 0 0,1 1 0,-1-1 0,0 0 0,0 0 0,0 0 0,0 0 0,-1 0 0,0 0 0,1-1 0,-1 1 0,-6 3 0,-10 9-22,0-2-1,-1 0 1,-40 19-1,34-19 9,8-3-94,-70 35-1117,28-21-3772,7-8-4992</inkml:trace>
  <inkml:trace contextRef="#ctx0" brushRef="#br0" timeOffset="1649.53">2683 381 20441,'0'0'6969,"0"-5"-6574,3-14-300,5 22-137,15 38-1,-10-10 119,18 64 0,-21-60-51,20 45 1,-24-77 107,2-12-43,3-14 39,23-51 267,83-133 1,-115 204-150,9-13-4143,-9 29-5934,-2-4 7296,0 4-8647</inkml:trace>
  <inkml:trace contextRef="#ctx0" brushRef="#br0" timeOffset="3555.2">3258 433 8404,'0'0'15135,"1"-11"-14217,0-34-382,-2 44-510,1-1 1,-1 0-1,1 0 0,-1 0 1,0 1-1,0-1 0,0 1 1,0-1-1,0 0 1,0 1-1,-1 0 0,1-1 1,0 1-1,-1 0 0,1-1 1,-1 1-1,1 0 1,-1 0-1,0 0 0,0 0 1,1 1-1,-1-1 0,0 0 1,0 1-1,-2-1 1,-43-5 63,41 5-63,-1 1 1,1 0-1,-1 1 0,1 0 0,-1 0 0,1 0 1,-1 1-1,1 0 0,0 0 0,0 0 0,0 1 1,-11 5-1,14-5-27,0 0 0,0 0 0,0 1 1,0-1-1,1 0 0,-1 1 0,1 0 0,0-1 1,0 1-1,0 0 0,0 0 0,1 0 0,0 0 1,0 0-1,0 0 0,0 0 0,1 1 0,0-1 0,0 8 1,0-10 5,0 0 0,0 0 1,0 0-1,1 1 0,-1-1 0,1 0 1,-1 0-1,1 0 0,0 0 1,0 0-1,0 0 0,0 0 0,0-1 1,0 1-1,0 0 0,1 0 1,-1-1-1,1 1 0,-1-1 0,1 1 1,3 1-1,-2-1-20,1 0 0,0-1 0,-1 1 0,1-1 0,0 0 0,0 0 0,0 0 0,0 0 0,0-1 0,0 1 0,6-1 0,-2 0-22,-1-1 1,1 0-1,-1 0 0,1 0 0,-1-1 0,1 0 0,-1 0 1,0 0-1,0-1 0,0 0 0,-1-1 0,1 1 1,9-8-1,-14 28 6,2 0 0,0-1 0,1 0 1,0 1-1,13 21 0,-16-35 36,0 0 0,1 0 1,0 0-1,0 0 0,0 0 0,0-1 1,0 0-1,0 1 0,1-1 1,-1 0-1,1 0 0,0-1 0,-1 1 1,1-1-1,0 0 0,0 0 0,0 0 1,0 0-1,0-1 0,0 1 0,0-1 1,0 0-1,0 0 0,1-1 0,-1 1 1,0-1-1,0 0 0,0 0 0,-1 0 1,1 0-1,4-2 0,0-1 6,-1-1-1,0 0 1,-1 1-1,1-2 1,-1 1 0,0-1-1,0 0 1,-1 0 0,0 0-1,0-1 1,0 0-1,-1 0 1,6-13 0,3-8-4,-2-1 0,10-37 0,-5 5-248,-2-1 1,-4-1-1,3-125 1,-12 187 236,-1 0-1,0 0 1,0 0-1,0 1 1,0-1-1,0 0 1,0 0-1,-1 0 1,1 0-1,0 1 1,0-1-1,-1 0 1,1 0-1,0 0 1,-1 1-1,1-1 1,-1 0-1,1 1 1,-1-1-1,1 0 1,-1 1-1,0-1 1,1 0-1,-1 1 1,0-1-1,1 1 1,-1 0-1,0-1 1,0 1-1,0-1 1,1 1-1,-1 0 1,0 0-1,0-1 1,0 1-1,0 0 1,0 0-1,0 0 1,1 0-1,-1 0 1,0 0-1,0 0 1,-1 0-1,-1 1-2,0-1-1,0 1 0,1 0 0,-1 0 0,0 0 0,1 0 0,-1 0 1,1 0-1,0 1 0,-1-1 0,1 1 0,-3 3 0,-3 3 28,1 2 0,0-1 1,1 1-1,0 0 0,1 0 0,0 1 0,1-1 0,0 1 0,0 0 0,2 0 0,-3 14 0,0 15 301,0 71 0,6-92-256,0 0 1,2 0-1,0-1 1,1 1-1,1-1 1,12 30-1,-13-38-45,0-1 0,1 0-1,0 0 1,0 0 0,1-1-1,1 0 1,-1 0 0,1 0 0,1-1-1,-1 0 1,1 0 0,1-1 0,-1 0-1,11 5 1,-12-8-2,-1-1 1,1 0-1,0 0 0,0-1 0,0 1 1,-1-1-1,1-1 0,0 0 0,0 0 1,1 0-1,-2 0 0,1-1 1,0 0-1,0-1 0,0 0 0,0 0 1,-1 0-1,1 0 0,-1-1 0,0 0 1,0-1-1,0 1 0,0-1 0,0 0 1,-1 0-1,9-10 0,-7 3-7,-1 0 0,0 0 1,-1-1-1,0 0 0,-1 0 0,-1 0 0,0-1 0,-1 1 0,0-1 0,-1 1 0,0-1 1,-2-14-1,1 27-28,-9 16-150,4-5 167,0 0 0,2 0 0,-1 0-1,2 0 1,-1 1 0,2-1 0,0 1 0,0-1-1,2 20 1,-1-30 0,0 1 0,0-1 0,0 0 0,1 1 0,-1-1-1,0 0 1,1 0 0,-1 1 0,1-1 0,0 0 0,-1 0 0,1 1 0,0-1-1,0 0 1,0 0 0,0 0 0,0 0 0,0 0 0,0 0 0,0 0 0,0-1-1,2 2 1,1 0 5,0 0-1,0 0 1,1-1-1,-1 0 1,0 0-1,0 0 1,9 1-1,-5-2 2,0 1 1,0-1-1,1-1 0,-1 1 0,0-1 0,0-1 0,0 1 0,10-4 0,-9 0-14,-1 0 0,0-1-1,0 1 1,0-2 0,-1 1 0,0-1-1,0 0 1,-1 0 0,0-1 0,10-16-1,-5 6-12,-1-1 0,0-1 0,11-35 0,-25 104 221,2-1 0,5 55 0,-3-100-195,1-1 0,-1 1-1,1 0 1,0-1 0,0 1-1,0 0 1,0-1 0,0 0-1,0 1 1,1-1 0,0 0-1,-1 1 1,1-1 0,0 0-1,0 0 1,0 0 0,0 0-1,0-1 1,1 1 0,-1-1-1,1 1 1,-1-1 0,1 0-1,-1 0 1,1 0 0,0 0-1,0 0 1,-1 0 0,6 0-1,8 1 9,-1-1-1,1 0 0,0-1 0,21-3 0,-12 2-9,-20 0 2,-1 1 0,0 0 0,0-1 1,0 0-1,0 0 0,0 0 0,0 0 0,0-1 0,-1 1 0,1-1 0,0 0 0,-1 0 0,1 0 0,-1-1 0,0 1 0,0-1 0,0 1 0,0-1 0,0 0 0,-1 0 0,1-1 1,-1 1-1,0 0 0,0-1 0,0 1 0,0-1 0,-1 0 0,2-6 0,1-4-17,-2-1 1,0 1-1,0-1 1,-2 1-1,0-1 0,-3-22 1,3 33-16,-1 1 1,1-1 0,-1 1 0,0 0-1,0-1 1,-1 1 0,1 0-1,-1 0 1,0 0 0,1 0 0,-1 0-1,-1 0 1,1 0 0,0 1-1,-1-1 1,0 1 0,-4-4 0,5 5 18,1 0 0,-1 1 0,1-1 0,-1 1 0,1-1 0,-1 1 0,0 0 0,1-1 0,-1 1 0,1 0 0,-1 0 0,0 0 1,1 0-1,-1 0 0,0 1 0,1-1 0,-1 0 0,1 1 0,-1-1 0,0 1 0,1-1 0,-1 1 0,1 0 0,0 0 0,-1 0 0,1 0 1,0-1-1,-1 2 0,1-1 0,0 0 0,0 0 0,0 0 0,0 0 0,0 1 0,0-1 0,0 0 0,1 1 0,-1-1 0,0 1 1,0 2-1,-6 13 47,1 0 1,1 1 0,1 0 0,0 0-1,2 0 1,0 0 0,1 0 0,0 0-1,2 1 1,3 18 0,-4-35-35,1 0-1,-1 0 1,1 0 0,-1 0 0,1 0-1,0 0 1,0 0 0,0-1-1,0 1 1,0 0 0,0-1 0,0 1-1,1-1 1,-1 1 0,1-1 0,-1 1-1,1-1 1,-1 0 0,5 2-1,-2 0 5,1-1 1,-1 0-1,1-1 0,0 1 0,0-1 0,0 0 0,0 0 0,6 0 0,0 0 6,0-1 0,0 0 0,0-1 0,-1 0 0,1-1 0,0 0 0,14-4 0,-9-1-9,-1 1 0,0-2 0,0 0-1,-1 0 1,0-2 0,0 1-1,-1-2 1,-1 0 0,0 0 0,-1-1-1,0 0 1,0-1 0,-2 0-1,1-1 1,-2 0 0,0 0 0,-1 0-1,-1-1 1,0 0 0,-1-1 0,0 1-1,-2-1 1,0 0 0,1-19-1,-4 34-7,0 0-1,0 0 1,0-1-1,0 1 1,0 0-1,0 0 1,0 0-1,-1 0 1,1 0-1,0 0 1,-1 0-1,1 0 1,-1 0-1,1 0 1,-1 1-1,0-1 1,1 0-1,-1 0 1,0 0-1,1 1 1,-1-1-1,0 0 1,0 0-1,0 1 1,0-1-1,0 1 1,0-1-1,0 1 1,0-1-1,0 1 1,0 0-1,0-1 1,0 1-1,0 0 1,0 0-1,0 0 1,-1 0-1,1 0 1,0 0-1,0 0 1,0 0-1,0 0 1,0 0-1,0 1 1,-2 0-1,1-1-6,0 1 0,0-1 0,0 1-1,0 0 1,0 0 0,1 0 0,-1-1 0,0 2-1,1-1 1,-1 0 0,1 0 0,-1 0 0,1 1-1,-1-1 1,1 1 0,0-1 0,0 1 0,0-1-1,0 1 1,0 0 0,0-1 0,1 1 0,-1 0-1,0 0 1,1 0 0,-1-1 0,1 3 0,0 1 4,-1-1 0,1 0 1,0 0-1,1 0 0,-1 1 1,1-1-1,0 0 0,0 0 1,0 0-1,1 0 0,-1 0 0,1 0 1,0-1-1,0 1 0,1 0 1,-1-1-1,1 0 0,0 1 1,0-1-1,0 0 0,0 0 1,0-1-1,1 1 0,-1-1 1,1 1-1,0-1 0,0 0 1,4 1-1,29 16-45,44 17-1,-46-22 53,-34-14-7,0 0-1,0 0 1,-1 1 0,1-1-1,0 0 1,0 1-1,-1-1 1,1 0 0,0 1-1,0-1 1,-1 1 0,1-1-1,0 1 1,-1-1 0,1 1-1,-1-1 1,1 1 0,-1 0-1,1-1 1,-1 1 0,1 0-1,-1 0 1,0-1 0,1 1-1,-1 0 1,0 0 0,0-1-1,0 1 1,1 1 0,-2-1-1,0 0 1,1 1 0,-1-1-1,0 0 1,0 0 0,0 0 0,0 0-1,0 0 1,0 0 0,0 0 0,0-1-1,0 1 1,0 0 0,0 0-1,-3 0 1,-57 22 161,57-22-94,-169 44 670,81-31-1495,3-13-3504,41-7-6744</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36:58.282"/>
    </inkml:context>
    <inkml:brush xml:id="br0">
      <inkml:brushProperty name="width" value="0.035" units="cm"/>
      <inkml:brushProperty name="height" value="0.035" units="cm"/>
      <inkml:brushProperty name="color" value="#E71224"/>
    </inkml:brush>
  </inkml:definitions>
  <inkml:trace contextRef="#ctx0" brushRef="#br0">3105 525 15255,'0'0'9716,"-1"-1"-9672,1 1 0,0 0 0,-1 0 0,1 0 0,-1 0 0,1-1 0,0 1 0,-1 0 0,1 0 0,0-1 0,0 1 0,-1 0 0,1 0 0,0-1 0,0 1 0,-1 0 0,1-1 0,0 1 0,0-1 0,0 1-1,-1 0 1,1-1 0,0 1 0,0 0 0,0-1 0,0 1 0,0-1 0,0 1 0,0 0 0,0-1 0,0 1 0,0-1 0,0 1 0,0 0 0,0-1 0,0 1 0,1-1 0,-1 1 0,0-1 0,21-11 37,-1 1-1,2 1 1,-1 0 0,2 2 0,43-11 0,-31 8-41,250-64-1,50-16 26,-322 87-62,-2 1 16,0 0 0,-1-1 0,1 0 0,-1-1 0,0 0 0,0 0 0,10-9 0,-19 14-23,0-1 0,0 0 0,0 1 0,-1-1 0,1 0 0,0 0 0,-1 0 1,1 0-1,0 0 0,-1 0 0,1 0 0,-1 0 0,0 0 0,1 0 0,-1 0 0,0 0 0,0 0 0,1 0 0,-1 0 0,0 0 0,0 0 1,0 0-1,-1 0 0,1 0 0,0 0 0,0 0 0,0 0 0,-1 0 0,1 0 0,-1 0 0,1 0 0,-1 0 0,1 0 0,-1 0 0,1 0 1,-1 0-1,0 0 0,0 1 0,1-1 0,-1 0 0,0 0 0,0 1 0,0-1 0,0 1 0,0-1 0,0 1 0,0-1 0,0 1 0,0-1 1,0 1-1,-2-1 0,-57-17 48,33 13-26,0 1-1,-55-1 1,81 5-100,23 0-481,-2 2 553,0 0 1,-1 1 0,1 1 0,-1 1 0,0 0-1,0 2 1,0 0 0,-1 1 0,0 0-1,24 17 1,-40-24-2,-1 0 0,1 0 0,-1 0 0,1 1 0,-1-1 0,1 1 0,-1-1-1,0 1 1,0-1 0,1 1 0,-1 0 0,-1 0 0,1-1 0,0 1 0,0 0 0,-1 0 0,1 0 0,-1 0-1,0 0 1,1 0 0,-1 0 0,0 0 0,0 0 0,0 0 0,0 0 0,-1 0 0,1-1 0,-1 1 0,1 0-1,-1 0 1,0 0 0,1 0 0,-2 2 0,-4 5 23,-1 0 0,1 0 0,-1-1 0,-1 0 0,-9 8 0,-15 20-62,29-22-1048,4-9-1763,22-3-13450</inkml:trace>
  <inkml:trace contextRef="#ctx0" brushRef="#br0" timeOffset="1943.42">4338 170 9989,'0'0'14446,"0"0"-14434,1 0-1,-1 0 1,0 0-1,1-1 1,-1 1-1,1 0 1,-1 0-1,0 0 1,1 0-1,-1 0 1,0 0-1,1 0 1,-1 0-1,1 0 1,-1 0-1,0 0 1,1 0-1,-1 0 1,0 1-1,1-1 1,-1 0-1,1 0 1,-1 0 0,0 0-1,1 1 1,-1-1-1,0 0 1,0 0-1,1 1 1,-1-1-1,0 0 1,0 0-1,1 1 1,-1-1-1,0 0 1,0 1-1,1-1 1,3 10 115,0 0 0,-1-1 1,0 1-1,-1 0 0,0 1 0,0-1 1,0 13-1,1 4 29,2 62 439,-5-88-435,-4-12 317,0-16-366,1-2-1,1 1 0,2 0 1,6-54-1,-4 71-101,0 1-1,0 0 1,1 0 0,0 0-1,1 0 1,0 0 0,1 1-1,0-1 1,0 1 0,1 0-1,0 1 1,1-1-1,0 1 1,0 1 0,1-1-1,11-7 1,16 2-29,-35 13 13,1-1-1,0 1 1,-1 0 0,1 0-1,0-1 1,-1 1-1,1 0 1,0 0-1,-1 0 1,1 0 0,0 0-1,0 0 1,-1 0-1,1 0 1,0 0-1,0 0 1,-1 0 0,1 1-1,0-1 1,-1 0-1,1 0 1,0 1-1,-1-1 1,1 0 0,-1 1-1,1-1 1,0 1-1,-1-1 1,1 1 0,-1-1-1,1 1 1,-1-1-1,0 1 1,1-1-1,-1 1 1,1-1 0,-1 1-1,1 1 1,-1 1-15,0 1 1,0-1-1,-1 0 1,1 1-1,0-1 1,-1 0-1,0 0 1,0 1-1,0-1 1,-1 0-1,1 0 1,-1 0-1,1 0 1,-1 0-1,-2 2 1,-2 0 31,0 0 1,1 0 0,-2-1-1,1 0 1,0 0 0,-9 3-1,6-2-10,0 0-46,-1 0 1,0 0-1,0 0 0,-1-1 1,1-1-1,-1 0 1,0 0-1,-19 1 0,57 16-519,12 6 503,82 44 0,-104-62-972,1-1-1,32 8 0,-32-12-1108,-1 0 0,0 0 0,28-1 0,-36-2 1229,0 0 1,-1-1-1,1 0 0,0 0 1,0-1-1,-1 0 1,1-1-1,-1 0 1,0 0-1,16-8 0,-20 8 1263,0 0-1,0 0 0,-1 0 0,1 0 1,-1 0-1,0-1 0,0 0 0,0 1 1,3-6-1,4-17 5326,-6-6 4980,-6 34-10567,0-1 0,0 0 0,0 1 0,0 0 0,1-1 0,-1 1 0,0 0 0,1 0 0,0 0 0,-1 0 0,1 0 0,0 0-1,-1 2 1,-4 6 121,2-4-150,1 0 0,0 0 0,0 0 0,1 1-1,0-1 1,0 1 0,0-1 0,1 1 0,0 0 0,0-1 0,1 1 0,0 0-1,1 10 1,-1-17-57,0 1 8,1 1 0,0-1 0,0 0 0,-1 0 0,1 1 0,0-1 0,0 0 0,0 0-1,0 0 1,0 0 0,0 0 0,1 0 0,-1-1 0,0 1 0,0 0 0,1 0 0,-1-1 0,1 1 0,-1-1 0,0 1-1,1-1 1,-1 0 0,1 1 0,-1-1 0,1 0 0,-1 0 0,1 0 0,-1 0 0,1 0 0,2-1 0,50-2 130,-49 2-131,0 0 0,0 0 0,-1-1 0,1 0 0,-1 0 0,1 0-1,-1 0 1,1-1 0,-1 0 0,0 0 0,0 0 0,-1 0 0,1-1-1,-1 1 1,1-1 0,-1 0 0,-1 0 0,1 0 0,0 0 0,-1 0-1,3-8 1,-4 10-9,0-1 0,0 0 0,0 1 0,0-1-1,-1 0 1,1 1 0,-1-1 0,0 0 0,1 0 0,-2 0 0,1 1-1,0-1 1,0 0 0,-1 0 0,0 1 0,1-1 0,-1 0 0,0 1-1,-1-1 1,1 1 0,0-1 0,-1 1 0,1 0 0,-1-1 0,0 1-1,0 0 1,0 0 0,0 0 0,0 0 0,0 1 0,0-1-1,-1 1 1,1-1 0,-1 1 0,1-1 0,-1 1 0,0 0 0,-3 0-1,0-1-14,0 1 0,0-1 0,-1 2-1,1-1 1,-13 1 0,18 0-4,0 0-55,13 3-869,10-1 815,-1-1 1,32-2-1,27 2 195,-78-1-56,0 0 0,0 1 0,0-1 0,0 1 0,0 0 0,0 0 0,0 0 1,0 0-1,-1 0 0,1 0 0,0 0 0,-1 0 0,1 1 0,-1-1 0,1 1 0,-1-1 0,0 1 0,0-1 1,1 1-1,-1 0 0,-1 0 0,3 3 0,14 52 471,-3-12-212,-12-42-258,-1 0 0,1 0 0,0 0 1,0 0-1,1-1 0,-1 1 0,0-1 1,1 1-1,0-1 0,-1 0 1,1 0-1,0 0 0,0 0 0,0-1 1,1 1-1,-1-1 0,0 0 0,7 2 1,-5-2-13,1-1 0,-1 1 0,1-1 1,-1 0-1,1-1 0,-1 1 0,1-1 1,-1 0-1,1 0 0,-1-1 1,6-2-1,-2 1-19,0-1 1,0-1-1,0 1 1,-1-2 0,0 1-1,0-1 1,0 0-1,-1 0 1,0-1 0,0 0-1,-1 0 1,0 0-1,7-12 1,-9 17-64,-4 15 60,0-11 17,-1 0 0,1 1 0,0-1 0,0 1 0,0-1 0,0 0 0,0 1 0,1-1-1,-1 0 1,1 1 0,-1-1 0,1 0 0,0 0 0,0 0 0,0 1 0,0-1 0,0 0 0,3 3-1,5-4 7,-1 1 0,1-1 0,-1 0 1,1-1-1,0 0 0,0 0 0,-1-1 0,1 0 0,-1 0 0,1-1 0,-1 0 0,1-1 0,-1 0 0,0 0 0,0 0 0,-1-1 0,1 0 0,-1-1 0,9-6 0,-6 5-2,-1-1 0,0-1 0,0 0 0,0 0 0,-1 0 0,0-1 0,-1 0 0,0-1 0,-1 1 0,0-1 1,0 0-1,-1-1 0,5-14 0,-18 41-28,-2 25 321,10-36-244,-1 0 0,2 0 0,-1 0-1,1 0 1,-1 0 0,1 0 0,1 0-1,-1-1 1,1 1 0,0 0 0,0-1-1,3 6 1,-2-7-34,-1-1 0,1 1-1,0 0 1,0-1 0,1 0 0,-1 1-1,0-1 1,1-1 0,0 1-1,-1 0 1,1-1 0,0 0 0,0 1-1,0-1 1,0-1 0,5 2 0,1-1 6,0 1 1,0-1-1,0-1 1,1 1-1,-1-2 1,0 1-1,0-2 1,13-2-1,-17 2-9,0 0-1,0 0 1,0-1-1,0 0 1,-1 0 0,1-1-1,-1 1 1,0-1-1,0 0 1,0-1-1,-1 1 1,1-1-1,6-9 1,-1 3-30,-1-2 1,0 1-1,-1-1 1,0 0-1,-1-1 0,-1 0 1,0 0-1,-1 0 0,0-1 1,-1 1-1,-1-1 1,0 0-1,0-20 0,-6 35 18,1 0 0,0 0 0,0 0 0,-1 1 0,1-1 0,0 1 0,0-1 0,0 1 0,0 0 0,0 0 0,-4 2 0,0 1-3,0 0-1,1 1 1,-1 0 0,1-1-1,1 2 1,-1-1-1,1 0 1,-1 1 0,2 0-1,-1 0 1,1 0 0,0 0-1,-3 9 1,5-11 5,-1-1 1,2 0-1,-1 1 0,0-1 1,1 1-1,-1-1 1,1 1-1,0-1 0,1 1 1,-1-1-1,0 1 1,1-1-1,0 1 0,0-1 1,0 0-1,0 1 1,1-1-1,-1 0 1,1 0-1,0 0 0,0 0 1,0 0-1,0 0 1,0-1-1,1 1 0,0-1 1,4 5-1,92 52 32,-98-59-61,-18 0-163,-111 3-408,-4-1-6025,53-2-3251</inkml:trace>
  <inkml:trace contextRef="#ctx0" brushRef="#br0" timeOffset="-3185.88">284 136 12166,'0'0'5898,"0"-7"-5490,0-30 1022,0 36-1351,-1 1 0,1-1-1,-1 0 1,1 0-1,-1 1 1,1-1 0,-1 1-1,1-1 1,-1 0-1,1 1 1,-1-1 0,0 1-1,1-1 1,-1 1-1,0-1 1,0 1 0,1 0-1,-1-1 1,0 1-1,0 0 1,0 0 0,1-1-1,-1 1 1,0 0-1,0 0 1,0 0 0,0 0-1,0 0 1,1 0-1,-2 0 1,-34 1-174,27-1 237,1 1-138,0 0-1,-1 0 0,1 1 0,0 0 1,0 0-1,0 1 0,0 0 0,0 0 1,1 1-1,-1 0 0,1 0 1,0 1-1,-13 10 0,11-6 2,-1-1 0,1 1-1,1 1 1,0 0 0,0 0-1,1 0 1,0 1 0,-7 16-1,10-11 16,0 0-1,2-1 0,-1 1 0,2 0 1,0 0-1,1 0 0,1 0 0,4 20 1,-4-30-1,0-1 1,0 1 0,1-1-1,0 0 1,0 1-1,0-1 1,1 0 0,-1-1-1,2 1 1,-1 0 0,0-1-1,1 1 1,0-1 0,0 0-1,0 0 1,0-1-1,1 1 1,-1-1 0,1 0-1,0 0 1,0 0 0,1-1-1,-1 0 1,0 0-1,1 0 1,-1 0 0,1-1-1,0 0 1,-1 0 0,1-1-1,0 1 1,11-2 0,-7 1-76,0-1 0,0 0 1,0 0-1,-1-1 1,1-1-1,0 0 0,-1 0 1,0 0-1,1-1 1,-2-1-1,1 1 1,0-1-1,-1-1 0,0 0 1,0 0-1,-1 0 1,0-1-1,9-10 1,-10 9-148,-1-1 0,0 0 0,-1 0 1,7-17-1,-10 23 133,0 0 0,0 0 0,0-1-1,0 1 1,0 0 0,-1 0 0,0-1 0,0 1 0,0 0 0,0-1 0,0 1 0,-1 0 0,1 0 0,-1-1 0,0 1 0,0 0 0,0 0 0,-3-5-1,3 7 65,-1-1 0,0 1-1,0 0 1,0 0-1,0 0 1,0 0 0,0 0-1,0 0 1,0 0-1,0 1 1,0-1-1,-1 1 1,1 0 0,0-1-1,0 1 1,-3 0-1,4 0-5,0 0 0,0 0 0,0 0 0,0 0 0,0 0 0,0 0-1,0 0 1,0 0 0,0 0 0,0 0 0,0 0 0,0 1 0,0-1-1,0 0 1,0 1 0,0-1 0,0 0 0,0 1 0,0 0 0,1-1 0,-1 1-1,0-1 1,0 1 0,1 0 0,-1-1 0,0 1 0,1 0 0,-1 0-1,1 0 1,-1-1 0,1 1 0,-1 2 0,1-2-8,0 0 0,0 0 0,0 0 1,1 0-1,-1 0 0,0 0 0,1 0 0,-1 0 1,1 0-1,-1 0 0,1 0 0,-1-1 0,1 1 1,0 0-1,0 0 0,-1 0 0,1-1 0,0 1 1,0 0-1,0-1 0,0 1 0,0-1 0,0 1 1,0-1-1,0 1 0,0-1 0,2 1 0,42 7-1059,-40-7 987,0-1 0,-1 0 0,1 1 0,0 0 0,0 0 0,-1 1 0,1-1 0,0 1 0,-1 0 0,0 0 1,8 5-1,-8-3 169,-1 1 0,0-1 0,-1 1 1,1 0-1,-1 0 0,0 0 1,0 0-1,-1 1 0,0-1 0,0 0 1,0 1-1,0 5 0,-2 76 1622,-1-44-1182,2 86 806,1-128-1510,-1-1 1,0 1-1,1-1 0,-1 0 1,1 1-1,-1-1 0,0 1 0,1-1 1,-1 0-1,1 1 0,-1-1 1,1 0-1,-1 0 0,1 1 1,0-1-1,-1 0 0,1 0 0,-1 0 1,1 0-1,-1 0 0,1 0 1,0 0-1,-1 0 0,1 0 1,-1 0-1,1 0 0,-1 0 1,1 0-1,0 0 0,-1 0 0,1-1 1,-1 1-1,1 0 0,-1 0 1,1-1-1,-1 1 0,1 0 1,-1-1-1,1 1 0,-1 0 0,0-1 1,1 1-1,-1-1 0,1 1 1,-1 0-1,0-1 0,0 1 1,1-2-1,9-14-6414</inkml:trace>
  <inkml:trace contextRef="#ctx0" brushRef="#br0" timeOffset="-1470.11">511 459 8884,'0'0'9620,"9"-6"-9139,29-20-271,-37 25-188,1 0-1,0 1 1,-1-1-1,1 1 1,0 0-1,0 0 1,-1-1-1,1 1 0,0 0 1,0 0-1,0 1 1,-1-1-1,1 0 1,0 1-1,0-1 1,-1 1-1,1-1 0,0 1 1,-1 0-1,1-1 1,-1 1-1,1 0 1,-1 0-1,1 0 1,-1 0-1,0 0 0,1 1 1,-1-1-1,0 0 1,0 1-1,0-1 1,0 0-1,0 1 1,1 2-1,2 2 97,0 1 1,0-1-1,-1 1 1,0 0-1,0 0 0,2 9 1,-4-9-47,0-1 0,0 1-1,0-1 1,-1 1 0,0 0 0,0-1 0,-1 1 0,1 0 0,-2-1-1,1 1 1,-1-1 0,0 0 0,0 1 0,-4 6 0,0-12 449,3-12-353,1-14-281,2 24 105,0-5-143,1 0 0,-1 0 0,1 0 0,0 1 0,0-1 1,1 0-1,0 0 0,0 0 0,0 1 0,1-1 0,0 1 0,0 0 0,0 0 0,1 0 1,-1 0-1,1 0 0,0 1 0,1 0 0,-1 0 0,1 0 0,0 0 0,0 1 0,0-1 0,12-4 1,6-6-41,-16 9 178,0 1 0,0 0-1,1 0 1,-1 0 0,1 1 0,0 0-1,0 0 1,0 1 0,9-2 0,-15 4-11,-2 19 117,0 154 3207,0-171-3294,0-1 0,0 0 0,0 0 0,0 0 0,0 0 0,1 0 0,-1 0 0,0 0 0,1 1 0,-1-1 0,1 0 0,-1 0-1,1 0 1,-1 0 0,1 0 0,0-1 0,-1 1 0,1 0 0,0 0 0,0 0 0,0-1 0,0 1 0,0 0 0,0-1 0,0 1 0,0-1 0,0 1 0,0-1 0,0 1-1,0-1 1,0 0 0,0 1 0,1-1 0,-1 0 0,0 0 0,0 0 0,0 0 0,1 0 0,-1 0 0,0 0 0,2-1 0,-1 1-3,0 0 1,0-1 0,0 1 0,0-1-1,0 0 1,0 1 0,0-1 0,-1 0-1,1 0 1,0 0 0,0 0 0,-1 0-1,1-1 1,-1 1 0,1 0 0,-1-1-1,1 1 1,-1-1 0,0 0 0,0 1-1,0-1 1,0 0 0,0 0 0,0 1-1,0-3 1,0-1-44,0 0 0,0 1-1,0-1 1,-1 0 0,0 1-1,0-1 1,0 0 0,-1 0 0,1 1-1,-1-1 1,0 0 0,-1 1 0,1-1-1,-1 1 1,0-1 0,0 1 0,-4-6-1,4 7 34,-1 0-1,0 0 1,0 0 0,-1 1-1,1-1 1,0 1-1,-1-1 1,0 1 0,1 0-1,-1 1 1,0-1-1,0 1 1,0-1 0,0 1-1,-1 0 1,1 1-1,0-1 1,0 1 0,0-1-1,-6 2 1,-11-4-798,48-2-867,4-1 1926,-13 1-231,-12 3-7,0 0-1,-1 0 1,1 1-1,0 0 1,0 0-1,0 0 1,8 1-1,-12 0 13,0 0 0,-1 1 0,1-1 0,0 1 0,0 0 0,-1 0 0,1-1 0,0 1 0,-1 0 0,1 1 0,-1-1 0,1 0 0,-1 0 0,1 0 0,-1 1 0,0-1 0,0 1 0,0-1 0,0 1 0,0-1 0,0 1 0,0 0 0,0-1 0,-1 1 0,1 0 0,-1 0 0,1 3 0,3 10 183,-2-5-88,1 1 0,0-1 1,1 0-1,0 0 0,10 16 1,-13-24-113,0 0 1,0-1 0,1 0 0,-1 1 0,0-1 0,1 0-1,-1 1 1,1-1 0,0 0 0,-1 0 0,1 0 0,0-1-1,-1 1 1,1 0 0,0 0 0,0-1 0,0 1 0,0-1-1,0 0 1,-1 1 0,1-1 0,0 0 0,0 0 0,0 0-1,0-1 1,0 1 0,0 0 0,0-1 0,0 1 0,0-1-1,-1 1 1,1-1 0,0 0 0,0 0 0,-1 0 0,1 0-1,0 0 1,-1 0 0,1 0 0,0-2 0,6-1-12,0-1 1,-1 0 0,0 0-1,0-1 1,-1 0 0,0 0-1,0 0 1,0-1 0,-1 0-1,0 0 1,0 0 0,0-1-1,-1 1 1,-1-1 0,5-13-1,-7 25 35,1 1 0,0-1-1,0 0 1,0 0-1,1 0 1,-1-1-1,1 1 1,0 0 0,0-1-1,0 0 1,0 0-1,1 0 1,-1 0 0,1 0-1,0-1 1,0 1-1,0-1 1,0 0-1,0 0 1,1-1 0,-1 1-1,1-1 1,-1 0-1,1 0 1,7 1 0,-4-2-25,-1 0 1,1-1 0,0 0-1,-1 0 1,1-1 0,0 1 0,-1-1-1,13-6 1,-16 6-10,0 0 0,-1 0 0,0-1 0,1 1 1,-1-1-1,0 1 0,-1-1 0,1 0 0,0 0 0,-1 0 0,1-1 0,-1 1 0,0 0 0,0-1 0,-1 0 1,1 1-1,-1-1 0,2-7 0,2-17 47,-2-1 1,0 0-1,-3-39 1,-1 34 483,1 33-290,-5 22-661,-9 40 679,4 2-1,2-1 1,1 84 0,-6 49 916,13-174-1122,0-17-28,0 1-1,0-1 0,0 0 0,-1 1 0,1-1 0,-1 0 0,0 1 0,0-1 0,-1 0 1,-2 6-1,-5-53 439,5 7-535,1-1 1,3-56 0,1 81 47,0-1 1,1 1-1,1 0 1,0 0 0,0 0-1,1 0 1,1 0-1,0 1 1,1 0-1,0 0 1,11-15 0,-13 22-5,1-1 0,-1 1 1,1 0-1,1 0 0,-1 1 1,0 0-1,1-1 0,0 2 1,0-1-1,0 1 1,0 0-1,0 0 0,0 0 1,8 0-1,1-1-32,0 2 0,0-1 1,0 2-1,26 2 0,-39-2 45,-1 0 0,1 1-1,0-1 1,-1 0 0,1 1 0,0-1-1,-1 1 1,1 0 0,-1 0 0,1-1 0,-1 1-1,1 0 1,-1 0 0,0 0 0,1 0 0,-1 0-1,0 1 1,0-1 0,0 0 0,0 1-1,0-1 1,0 0 0,0 1 0,0-1 0,-1 1-1,1 0 1,0-1 0,-1 1 0,0-1 0,1 1-1,-1 0 1,0-1 0,0 1 0,0 0-1,0-1 1,0 1 0,0 0 0,-1-1 0,1 1-1,0-1 1,-1 1 0,1 0 0,-1-1 0,0 1-1,0-1 1,1 1 0,-1-1 0,0 0-1,0 1 1,0-1 0,-1 0 0,1 0 0,0 0-1,0 1 1,-1-1 0,1 0 0,-1-1 0,1 1-1,-1 0 1,-2 1 0,-7 1 16,0 0 0,0-1 0,0 0 0,-20 0 0,-16 3 97,47-5-105,0 0 0,-1 0 0,1 0 0,0 0 0,-1 0 0,1 0-1,0 0 1,-1 0 0,1 1 0,0-1 0,-1 0 0,1 0 0,0 0 0,-1 0 0,1 1-1,0-1 1,0 0 0,-1 0 0,1 1 0,0-1 0,0 0 0,0 0 0,-1 1-1,1-1 1,0 0 0,0 1 0,0-1 0,0 0 0,0 1 0,0-1 0,-1 0-1,1 1 1,0-1 0,0 0 0,0 1 0,0-1 0,0 0 0,0 1 0,0-1 0,1 0-1,-1 1 1,0-1 0,0 0 0,0 1 0,0-1 0,0 0 0,0 1 0,1-1-1,-1 0 1,0 0 0,0 1 0,1-1 0,-1 0 0,0 0 0,0 1 0,1-1 0,-1 0-1,19 14-753,-6-11 681,0 0 0,0-1-1,0-1 1,0 0 0,0-1 0,0 0-1,23-3 1,-29 2 68,0 0 0,0-1 1,0 1-1,0-1 0,-1-1 0,1 1 0,-1-1 0,1 0 0,-1-1 0,0 0 0,-1 1 0,1-2 0,-1 1 1,1-1-1,7-8 0,-11 10 8,-1 0 0,1 0 1,-1 0-1,0 0 0,0 0 0,0 0 1,-1 0-1,1 0 0,-1 0 0,1 0 1,-1 0-1,0 0 0,-1-5 0,1 2 39,0 4 359,-4 44-419,2-33 115,0-1 0,1 0 0,0 0 0,1 1 0,0-1 0,0 0 1,3 16-1,-2-22-78,0 1 0,0-1 0,0 0 0,0 0 0,0 0 0,1 0 0,-1 0 0,1 0-1,0 0 1,-1-1 0,1 1 0,0 0 0,0-1 0,0 0 0,0 1 0,0-1 0,0 0 0,1 0 0,-1 0 0,0 0 0,1 0 0,-1-1 0,1 1 0,-1-1 0,0 1 0,1-1 0,-1 0 0,1 0 0,-1 0 0,5-1 0,-1 2-274,-1-1 0,1 0 0,-1-1 0,1 1 0,-1-1-1,1 0 1,-1 0 0,0-1 0,0 0 0,0 0 0,1 0 0,-2 0 0,1-1-1,0 1 1,5-6 0,20-15-5043</inkml:trace>
  <inkml:trace contextRef="#ctx0" brushRef="#br0" timeOffset="-1329.86">1877 316 144,'0'0'21322,"-19"-18"-22123,19 26-1328,0 7-2993</inkml:trace>
  <inkml:trace contextRef="#ctx0" brushRef="#br0" timeOffset="-709.97">2014 514 15911,'0'0'7212,"-3"11"-6730,-2 0-369,3-6-63,0-1 0,1 0 0,-1 0 0,1 1 0,0-1 0,0 1 0,1-1 0,-1 8 0,1-11 247,11-10-68,16-15 121,-21 18-314,1-1 0,1 1 1,-1 0-1,1 0 0,14-7 0,-19 12-31,0 0-1,1 0 0,-1 0 1,0 0-1,1 1 0,-1-1 1,1 1-1,-1 0 1,1-1-1,-1 2 0,1-1 1,-1 0-1,1 1 0,-1-1 1,1 1-1,-1 0 0,0 0 1,1 1-1,-1-1 1,3 2-1,3 2-15,0-1 1,0 0 0,1 0-1,-1-1 1,1 0-1,-1 0 1,1-1-1,0-1 1,0 0-1,0 0 1,13-1 0,-21 0 8,-1-1 1,0 1 0,1-1 0,-1 1-1,0-1 1,0 1 0,1-1 0,-1 0 0,0 0-1,0 1 1,0-1 0,0 0 0,0 0-1,0 0 1,0 0 0,0 0 0,0-1 0,0 1-1,-1 0 1,1 0 0,0-1 0,-1 1-1,1-2 1,9-35-21,-10 20-87,-1 58-181,4 112 293,0-43-31,-15 153-1,9-242 20,-1 0 0,-1-1 1,0 0-1,-2 0 0,0-1 0,-13 24 0,16-36 15,0 1 1,-1 0-1,0-1 1,0 0-1,0 0 1,-1 0-1,0-1 1,-9 7-1,11-10 5,0 1 0,0-1 0,0 0 0,0-1 0,0 1 0,0-1 0,-1 1 0,1-1-1,0-1 1,-1 1 0,1-1 0,-1 1 0,1-1 0,-1 0 0,1-1 0,-6 0 0,4-1 22,1 1 1,-1-2-1,1 1 0,0 0 1,0-1-1,0 0 1,0 0-1,1-1 1,-1 1-1,1-1 1,0 0-1,0 0 0,0 0 1,1-1-1,-1 1 1,1-1-1,0 0 1,1 0-1,-1 0 0,1 0 1,0 0-1,-2-11 1,-3-6-24,2-1 1,0 1-1,2-1 1,-1-28-1,3 41-174,1 1 0,0-1-1,0 0 1,1 1 0,1-1-1,-1 1 1,2-1 0,-1 1-1,1 0 1,9-17-1,-6 16-544,0 1-1,1 0 0,0 0 0,1 1 0,15-14 1,24-17-3104</inkml:trace>
  <inkml:trace contextRef="#ctx0" brushRef="#br0" timeOffset="3269.13">3067 519 4434,'0'0'15407,"0"-6"-13842,0 3-1354,1 5 1516,3 9-1451,0 0 0,1 0 1,0 0-1,14 18 0,8 18 352,-9-13-438,1 0 0,1-1 0,2-1 0,1-1 0,2-1 0,1-1 0,1-1 0,46 35 0,11 10-18,58 45 64,-141-117-232,1 0-1,-1 0 1,0 0 0,0 0-1,1-1 1,-1 1 0,0 0-1,1-1 1,-1 1-1,0 0 1,1-1 0,-1 0-1,1 1 1,-1-1 0,1 0-1,0 0 1,-1 0-1,1 0 1,-1 0 0,1 0-1,-1 0 1,1 0 0,-1 0-1,1-1 1,2 0-1,-3 0-21,1-1-1,0 1 0,0-1 0,-1 1 1,1-1-1,-1 0 0,0 1 1,1-1-1,-1 0 0,0 0 0,0 0 1,0 0-1,0 0 0,-1 0 0,2-4 1,-1 0-43,1 0 0,-1 0 0,0 0 1,-1 0-1,0-1 0,0 1 0,0 0 1,-1 0-1,1-1 0,-2 1 1,1 0-1,-3-6 0,-3-1-5,13 23 40,14 22 9,-6-19-10,-4-4 53,-1 0 1,0 0 0,11 16 0,-18-22-53,0 0 0,0 0 0,0 0 1,-1 0-1,0 1 0,1-1 0,-1 0 0,-1 1 1,1-1-1,0 1 0,-1-1 0,0 1 1,0-1-1,0 1 0,0-1 0,0 1 0,-2 4 1,1-6 37,0-1 1,-1 1-1,1 0 0,-1 0 1,1-1-1,-1 1 1,0-1-1,1 0 1,-1 1-1,0-1 1,0 0-1,0 0 1,0 0-1,0 0 1,0 0-1,0-1 1,0 1-1,-1-1 1,1 1-1,0-1 1,-4 1-1,-47 3 39,39-4-46,-14 0-1536,3-9-4133,10-6-2121</inkml:trace>
  <inkml:trace contextRef="#ctx0" brushRef="#br0" timeOffset="4891.54">4077 1121 9812,'0'0'10451,"0"-2"-9867,-3-2-230,-3 13-290,-5 13-63,4 2 240,0 1 0,2-1 0,1 1 1,1 0-1,1 0 0,3 46 1,-1-69-219,1-1 0,-1 1 1,1 0-1,-1-1 0,1 1 1,-1 0-1,1-1 1,0 1-1,0-1 0,0 1 1,0-1-1,0 0 0,0 1 1,0-1-1,1 0 1,-1 0-1,0 0 0,1 0 1,-1 0-1,1 0 0,2 1 1,0 0 3,1 0 1,-1-1 0,1 1-1,0-1 1,0 0 0,0-1-1,-1 1 1,6-1 0,2 0 4,-1-1 0,0 1 0,0-2 0,0 0 0,0 0 0,16-6 0,-15 3-33,-1-1 1,0 0-1,0 0 0,-1-1 1,0 0-1,0 0 1,8-10-1,-13 13 22,-1-1-1,0 0 1,0 1 0,-1-1-1,1-1 1,-1 1 0,0 0-1,0-1 1,-1 1-1,0-1 1,0 0 0,0 0-1,-1 0 1,0 0-1,1-10 1,-2 15 238,-2 4-258,0 0 1,0 0-1,0 0 0,0 1 1,1-1-1,-1 0 1,1 0-1,0 1 1,0-1-1,0 1 0,1-1 1,-1 1-1,1-1 1,0 8-1,-1 0 45,0-8-33,-1 10 61,0-1 0,1 1 1,0-1-1,1 1 0,2 16 0,-2-27-64,1 0 1,-1 1-1,1-1 0,-1 0 0,1 1 1,0-1-1,0 0 0,0 0 0,1 0 0,-1 0 1,0 0-1,1 0 0,-1 0 0,1 0 1,0-1-1,0 1 0,0 0 0,0-1 0,0 0 1,0 1-1,0-1 0,0 0 0,0 0 1,1 0-1,-1 0 0,0 0 0,1-1 0,-1 1 1,1-1-1,-1 0 0,0 1 0,1-1 1,-1 0-1,4 0 0,-2-1 3,0 1 0,0 0 0,0-1 0,1 0 0,-1 0 0,0 0 0,0 0 0,0 0 0,0-1-1,-1 0 1,1 0 0,0 0 0,-1 0 0,1-1 0,-1 1 0,0-1 0,0 0 0,0 1 0,0-1 0,0-1 0,-1 1 0,0 0 0,4-6 0,-4 4-14,1-1 1,-1 1 0,0 0-1,0-1 1,-1 0-1,0 0 1,0 1 0,0-1-1,-1 0 1,0 0-1,0 0 1,0 0 0,-1 1-1,0-1 1,0 0-1,-3-7 1,3 9-4,-1 0-1,0 0 0,0 0 1,-1 0-1,1 0 1,-1 1-1,1-1 1,-1 1-1,0 0 0,-1 0 1,1 0-1,-1 0 1,1 0-1,-1 1 0,0 0 1,0-1-1,0 1 1,-7-2-1,0 0 37,0 2 1,0-1-1,0 1 0,0 0 0,0 1 1,-16 1-1,26 0-38,0 0 1,-1 1-1,1-1 1,0 1-1,0-1 1,0 1-1,0-1 1,0 1-1,0 0 1,0-1-1,0 1 1,0 0-1,1 0 1,-1 0-1,0-1 1,0 1-1,1 0 1,-1 0-1,1 0 1,-1 0-1,1 1 1,-1-1-1,1 0 1,-1 0-1,1 0 1,0 0-1,0 0 1,0 0-1,0 1 1,0-1-1,0 0 1,0 0-1,0 2 1,0-1-18,0 1 0,0-1 1,0 0-1,0 1 0,1-1 1,-1 1-1,1-1 0,-1 0 1,1 1-1,0-1 0,0 0 1,0 1-1,0-1 1,1 0-1,2 4 0,2-3 5,0 0 0,1 0-1,-1 0 1,1 0 0,0-1 0,-1 0-1,1-1 1,0 1 0,0-1 0,0-1-1,10 1 1,0-1 8,-1 0-1,0-1 0,32-6 1,-41 5-19,1 0 1,0-1-1,-1 0 1,0 0-1,1-1 0,-1 0 1,-1 0-1,1 0 1,-1-1-1,1 0 1,-1 0-1,-1-1 1,1 0-1,-1 0 0,0 0 1,-1 0-1,1-1 1,-1 0-1,0 0 1,-1 0-1,0 0 1,0 0-1,2-11 0,2-12-199,-1 0 0,-2-1-1,-1 1 1,-2-47-1,-5 61 551,-4 16-71,-9 24-186,7 8 194,2 0 0,1 1 0,2 0 0,1 0 1,1 0-1,2 0 0,7 64 0,-6-93-254,1-1 1,0 1-1,-1-1 1,1 1-1,1-1 1,-1 0-1,0 0 1,1 0-1,0 1 1,-1-1-1,1-1 1,1 1-1,-1 0 1,0 0-1,1-1 1,-1 1-1,1-1 1,0 0-1,0 0 1,0 0-1,0 0 1,0 0-1,0-1 1,1 1-1,-1-1 1,1 0-1,-1 0 1,1 0-1,-1 0 1,1-1-1,-1 1 1,1-1-1,0 0 1,-1 0-1,1 0 1,4-1-1,3 0 6,-1 0 0,1-1 0,0 0 0,-1 0 0,1-1-1,-1 0 1,0-1 0,0 0 0,0-1 0,0 0 0,9-7-1,-14 9-4,0-1 0,-1 0 0,1 0 1,-1 0-1,1 0 0,-2-1 0,1 1 0,0-1 0,-1 0 0,0 0 0,0-1 0,0 1 0,-1 0 0,0-1 0,0 0 0,0 1 0,-1-1 0,1-7 0,-8 72-110,4-48 114,0 1 1,1-1 0,0 1 0,1-1-1,0 1 1,1-1 0,2 13-1,-2-22-9,0 0 1,1 0-1,-1 0 0,0 0 0,1-1 0,-1 1 0,1 0 0,0-1 0,-1 1 0,1-1 0,0 0 0,0 0 1,0 1-1,0-1 0,0 0 0,0-1 0,0 1 0,1 0 0,-1-1 0,0 1 0,0-1 0,1 1 0,-1-1 1,0 0-1,1 0 0,-1 0 0,4-1 0,1 1 9,-1 0 0,1-1 0,-1 0 0,1 0 0,-1 0 0,0-1 0,0 0-1,12-5 1,-13 4 2,0-1 0,-1 0-1,1 0 1,-1 0-1,0 0 1,0 0-1,-1-1 1,1 0 0,-1 0-1,0 0 1,0 0-1,-1 0 1,1-1 0,-1 1-1,0-1 1,1-9-1,1-7 9,-2-1-1,0 1 0,-2-23 1,0 29-60,0 15 25,0 0 0,0 0 0,0 0 0,0 0 0,-1 0 0,1 0 0,0 0 0,-1 1 0,1-1 0,0 0 0,-1 0 0,1 0 0,-1 0 0,0 0 0,1 1-1,-1-1 1,0 0 0,1 0 0,-1 1 0,0-1 0,0 1 0,0-1 0,1 0 0,-1 1 0,0 0 0,0-1 0,0 1 0,0-1 0,0 1 0,0 0 0,-1 0 0,1 0-229,0 0 0,1 0 0,-1 0 0,0 0 1,0 0-1,1 0 0,-1 0 0,0 0 0,0 1 0,1-1 1,-1 0-1,0 1 0,1-1 0,-1 0 0,0 1 0,1-1 0,-1 1 1,1-1-1,-1 1 0,1-1 0,-1 1 0,1 0 0,-1-1 1,1 1-1,-1 0 0,1-1 0,0 1 0,-1 0 0,-4 10-6906</inkml:trace>
  <inkml:trace contextRef="#ctx0" brushRef="#br0" timeOffset="6050.84">5239 1210 4114,'0'0'20604,"2"2"-20407,1 2-150,0 0 0,-1 0 0,1 0 0,-1 0-1,0 1 1,0-1 0,-1 1 0,1-1-1,-1 1 1,0-1 0,-1 1 0,1 6 0,2 63 507,-3-69-537,1-5-8,-1-1 0,0 1 0,0 0 1,1-1-1,-1 1 0,0 0 0,0-1 1,1 1-1,-1 0 0,0 0 0,1-1 1,-1 1-1,1 0 0,-1 0 0,0 0 1,1-1-1,-1 1 0,1 0 0,-1 0 1,0 0-1,1 0 0,-1 0 0,1 0 1,-1 0-1,1 0 0,-1 0 0,1 0 1,-1 0-1,0 0 0,1 0 0,-1 0 0,1 0 1,-1 0-1,0 0 0,1 1 0,-1-1 1,1 0-1,-1 0 0,0 0 0,1 1 1,-1-1-1,0 0 0,1 1 0,-1-1 1,0 0-1,1 1 0,-1-1 0,0 0 1,0 1-1,1-1 0,-1 0 0,0 1 1,0-1-1,0 1 0,0-1 0,0 0 1,1 1-1,-1-1 0,0 1 0,0-1 1,0 1-1,0-1 0,0 0 0,0 1 1,-1 0-1,26-29 47,-24 27-42,13-16-66,1 0 0,1 1 0,1 1 0,0 0 0,29-18 0,-44 32 38,-1 0 1,0 0-1,1 0 1,-1 0-1,1 0 0,-1 1 1,1-1-1,-1 1 1,1-1-1,-1 1 1,1-1-1,0 1 0,-1 0 1,1 0-1,-1 0 1,1 0-1,3 0 1,-4 1 8,0-1 0,-1 0 0,1 1 0,0 0 0,0-1 0,0 1 0,0 0 0,-1-1 0,1 1 1,0 0-1,-1-1 0,1 1 0,-1 0 0,1 0 0,-1 0 0,1 0 0,-1 0 0,1 0 0,-1 0 1,0 0-1,1 1 0,0 8 13,0 0 0,-1 0 1,0 1-1,-2 16 0,1-4 55,1 108 742,1-136-785,1 1-1,0-1 0,0 1 1,0-1-1,0 1 0,1 0 1,0 0-1,0 0 1,0 0-1,0 1 0,5-4 1,5-8-15,-9 10-1,5-8-51,1 0-1,0 0 1,1 1-1,1 0 0,0 1 1,1 0-1,15-10 1,-27 20 47,0 1 1,-1 0-1,1 0 0,0 0 1,0-1-1,-1 1 1,1 0-1,0 0 1,0 0-1,-1 0 1,1 0-1,0 0 1,0 0-1,0 0 1,-1 1-1,1-1 0,0 0 1,0 0-1,-1 1 1,1-1-1,0 0 1,-1 1-1,1-1 1,0 0-1,-1 1 1,1-1-1,-1 1 0,1-1 1,0 1-1,-1 0 1,1-1-1,-1 1 1,0-1-1,1 1 1,-1 0-1,0-1 1,1 1-1,-1 0 1,0-1-1,0 1 0,1 0 1,-1 1-1,10 40 144,-8-32-129,-1-6-121,0 0-1,0 0 1,0 0-1,0 0 1,1 0-1,0 0 1,0-1-1,0 1 0,0-1 1,0 1-1,1-1 1,-1 0-1,1 0 1,0 0-1,0 0 1,6 4-1,-6-6-232,1 0 0,-1 0 0,0 0 0,1 0 0,-1 0 0,1-1 0,-1 0 0,1 0-1,-1 1 1,1-2 0,-1 1 0,1 0 0,-1-1 0,0 0 0,1 1 0,-1-1 0,0-1 0,1 1 0,-1 0 0,0-1 0,5-2-1,-1-1 80,0 0 0,0 0 0,0 0 0,0-1 0,-1 0 0,0 0 0,0-1 0,-1 1 0,0-1 0,6-11 0,24-27 9699,-35 72-8686,-14 124 1013,14-150-1627,4-2-106,1 0-1,0-1 1,-1 1 0,1-1 0,-1 0 0,0-1 0,0 1-1,0-1 1,0 0 0,0 1 0,5-7 0,6-3 10,21-13-56,68-44-129,-103 69 142,-1 0-1,0 0 0,0-1 0,1 1 0,-1 0 0,0 0 0,1 0 0,-1 0 0,0 0 0,0 0 0,1 0 0,-1 0 0,0 0 0,1 0 0,-1 0 0,0 0 0,1 0 0,-1 0 1,0 0-1,1 0 0,-1 0 0,0 0 0,0 0 0,1 0 0,-1 0 0,0 0 0,1 1 0,-1-1 0,0 0 0,0 0 0,1 0 0,-1 0 0,0 1 0,0-1 0,0 0 0,1 0 1,-1 1-1,5 15-82,-5 25-74,0-33 147,0 0 27,4 25 74,-4-33-88,1 1-1,0 0 1,-1 0 0,1-1 0,0 1-1,-1 0 1,1-1 0,0 1-1,0-1 1,0 1 0,0-1 0,-1 1-1,1-1 1,0 1 0,0-1-1,0 0 1,0 0 0,0 1 0,0-1-1,0 0 1,0 0 0,0 0-1,0 0 1,0 0 0,0 0-1,0 0 1,0-1 0,0 1 0,0 0-1,0 0 1,0-1 0,0 1-1,1-1 1,5-2 5,0 0 1,0 0-1,0 0 0,-1-1 1,1 0-1,-1 0 0,0-1 1,0 0-1,-1 0 0,1 0 1,-1-1-1,-1 1 0,1-1 1,-1 0-1,0 0 0,0-1 0,0 1 1,3-12-1,5-13-56,-2-1 1,12-59-1,-14 55-10,-10 53-22,1-1-1,0 1 1,1 0-1,2-1 1,-1 1-1,2-1 1,0 0-1,1 1 1,1-1-1,9 20 1,-7-24 69,0 0 0,-1 0 0,0 1 0,-1-1 0,-1 1 0,0 0 0,-1 1 0,0-1 0,0 22 0,-3-34 17,0 1-1,-1 0 0,1-1 0,-1 1 1,1-1-1,-1 1 0,0-1 0,1 1 1,-1-1-1,0 0 0,0 1 0,0-1 0,0 0 1,0 0-1,-1 1 0,1-1 0,0 0 1,-1 0-1,1 0 0,0-1 0,-1 1 1,1 0-1,-1 0 0,0-1 0,1 1 1,-1-1-1,1 1 0,-1-1 0,0 0 1,1 0-1,-1 1 0,0-1 0,1 0 1,-1-1-1,-2 1 0,-32-4-918,8-10-3376,5-13-4221</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4:22.469"/>
    </inkml:context>
    <inkml:brush xml:id="br0">
      <inkml:brushProperty name="width" value="0.035" units="cm"/>
      <inkml:brushProperty name="height" value="0.035" units="cm"/>
      <inkml:brushProperty name="color" value="#E71224"/>
    </inkml:brush>
  </inkml:definitions>
  <inkml:trace contextRef="#ctx0" brushRef="#br0">5952 476 20696,'-2'18'0,"-5"1"0,-5-1 0,-4 1 0,-4-1 0,-5 1 0,-5-1 0,-4-1 0,-4 1 0,-5-1 0,-3 1 0,-5-2 0,-5 1 0,-3-1 0,-4 0 0,-3-1 0,-5 0 0,-3-1 0,-4 0 0,-3 0 0,-3-1 0,-3-1 0,-4 0 0,-2-1 0,-3 0 0,-2-1 0,-3-1 0,-2 0 0,-2-1 0,-2 0 0,-2-1 0,-1-1 0,-2-1 0,-1 0 0,-1-1 0,-1-1 0,-1 0 0,-1-1 0,1-1 0,-1-1 0,0 0 0,0-1 0,1-1 0,0-1 0,1 0 0,1-1 0,1-1 0,1 0 0,2-1 0,1-1 0,2-1 0,2 0 0,2-1 0,2 0 0,3-1 0,2-1 0,3 0 0,2-1 0,4 0 0,3-1 0,3-1 0,3 0 0,4 0 0,3-1 0,5 0 0,3-1 0,3 0 0,5-1 0,4 1 0,5-2 0,3 1 0,5-1 0,4 1 0,4-1 0,5-1 0,5 1 0,4-1 0,4 1 0,5-1 0,5 1 0,4-1 0,5 0 0,5 1 0,4-1 0,4 1 0,5 0 0,5-1 0,4 2 0,4-1 0,5 1 0,3-1 0,5 2 0,4-1 0,5 1 0,3 0 0,3 1 0,5 0 0,3 1 0,4 0 0,3 0 0,3 1 0,3 1 0,4 0 0,2 1 0,3 0 0,2 1 0,3 1 0,2 0 0,2 1 0,2 0 0,2 1 0,1 1 0,2 1 0,1 0 0,1 1 0,1 1 0,1 0 0,0 1 0,1 1 0,0 1 0,0 0 0,-1 1 0,1 1 0,-1 1 0,-1 0 0,-1 1 0,-1 1 0,-1 0 0,-2 1 0,-1 1 0,-2 1 0,-2 0 0,-2 1 0,-2 0 0,-3 1 0,-2 1 0,-3 0 0,-2 1 0,-4 0 0,-3 1 0,-3 1 0,-3 0 0,-4 0 0,-3 1 0,-5 0 0,-3 1 0,-4 0 0,-3 1 0,-5-1 0,-5 2 0,-3-1 0,-5 1 0,-4-1 0,-4 2 0,-5-1 0,-5 0 0,-4 1 0,-4-1 0,-5 1 0,-5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4:25.940"/>
    </inkml:context>
    <inkml:brush xml:id="br0">
      <inkml:brushProperty name="width" value="0.035" units="cm"/>
      <inkml:brushProperty name="height" value="0.035" units="cm"/>
      <inkml:brushProperty name="color" value="#E71224"/>
    </inkml:brush>
  </inkml:definitions>
  <inkml:trace contextRef="#ctx0" brushRef="#br0">3684 263 18068,'-1'10'0,"-3"0"0,-3 0 0,-3 1 0,-3-1 0,-3 0 0,-2 0 0,-3 0 0,-2-1 0,-4 1 0,-2 0 0,-2-1 0,-4 0 0,-1 0 0,-3 0 0,-2-1 0,-3 0 0,-2 0 0,-2 0 0,-2-1 0,-2 0 0,-2 0 0,-2 0 0,-2-1 0,-1 0 0,-2 0 0,-2-1 0,0 0 0,-3-1 0,0 0 0,-1 0 0,-2-1 0,0 0 0,-1 0 0,0-1 0,-2 0 0,1-1 0,-1 0 0,0 0 0,-1-1 0,1 0 0,0-1 0,0 0 0,0 0 0,1-1 0,0 0 0,1-1 0,1 0 0,1 0 0,0-1 0,2 0 0,1 0 0,1-1 0,2 0 0,1-1 0,1 0 0,3 0 0,1-1 0,2 0 0,2 0 0,1 0 0,3-1 0,2 0 0,3 0 0,1 0 0,3-1 0,3 0 0,2 0 0,2 0 0,3-1 0,3 0 0,2 1 0,3-1 0,3 0 0,2 0 0,4 0 0,2-1 0,3 1 0,2 0 0,4 0 0,2-1 0,4 1 0,2 0 0,3 0 0,2-1 0,4 1 0,2 0 0,3 0 0,3 1 0,2-1 0,3 1 0,3-1 0,2 1 0,2 0 0,3 1 0,3-1 0,1 1 0,3 0 0,2 0 0,3 1 0,1 0 0,2 0 0,2 0 0,1 1 0,3 0 0,1 1 0,1-1 0,2 2 0,1-1 0,1 1 0,2 0 0,0 1 0,1 0 0,1 0 0,1 1 0,0 0 0,1 1 0,0 0 0,0 0 0,0 1 0,1 0 0,-1 1 0,0 0 0,-1 0 0,1 1 0,-2 0 0,0 1 0,-1 0 0,0 0 0,-2 1 0,-1 0 0,0 1 0,-3-1 0,0 2 0,-2-1 0,-2 1 0,-1 0 0,-2 1 0,-2 0 0,-2 0 0,-2 0 0,-2 1 0,-2 0 0,-2 0 0,-3 1 0,-2-1 0,-3 1 0,-1 0 0,-4 1 0,-2-1 0,-2 1 0,-4-1 0,-2 1 0,-3 0 0,-2 0 0,-3 1 0,-3-1 0,-3 0 0,-3 0 0,-3 1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4:29.151"/>
    </inkml:context>
    <inkml:brush xml:id="br0">
      <inkml:brushProperty name="width" value="0.035" units="cm"/>
      <inkml:brushProperty name="height" value="0.035" units="cm"/>
      <inkml:brushProperty name="color" value="#E71224"/>
    </inkml:brush>
  </inkml:definitions>
  <inkml:trace contextRef="#ctx0" brushRef="#br0">392 0 19770,'-392'627'0,"4020"-627"0,-4021-627 0,-2450 627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02.043"/>
    </inkml:context>
    <inkml:brush xml:id="br0">
      <inkml:brushProperty name="width" value="0.035" units="cm"/>
      <inkml:brushProperty name="height" value="0.035" units="cm"/>
      <inkml:brushProperty name="color" value="#E71224"/>
    </inkml:brush>
  </inkml:definitions>
  <inkml:trace contextRef="#ctx0" brushRef="#br0">0 186 11109,'0'0'11789,"1"-4"-11487,-1 5-292,1-1 0,-1 0 0,0 0 0,0 0 1,0 1-1,0-1 0,0 0 0,1 0 0,-1 0 0,0 1 0,0-1 1,1 0-1,-1 0 0,0 0 0,0 0 0,0 1 0,1-1 0,-1 0 1,0 0-1,0 0 0,1 0 0,-1 0 0,0 0 0,1 0 0,-1 0 0,0 0 1,0 0-1,1 0 0,-1 0 0,0 0 0,0 0 0,1 0 0,-1 0 1,0 0-1,0 0 0,1 0 0,-1 0 0,0-1 0,0 1 0,1 0 0,-1 0 1,0 0-1,0 0 0,1 0 0,-1-1 0,0 1 0,0 0 0,0 0 1,0 0-1,1-1 0,-1 1 0,0 0 0,0 0 0,0-1 0,0 1 0,0 0 1,0-1-1,17 42-26,3 9 79,-16-43-57,1 1 1,0-1 0,0 0-1,1-1 1,0 1-1,0-1 1,1 0-1,0-1 1,0 1-1,0-1 1,0-1-1,15 8 1,-16-10 1,-1 0 1,1-1-1,0 1 1,0-1 0,0-1-1,0 1 1,0-1-1,0 1 1,0-2-1,0 1 1,0-1 0,0 0-1,0 0 1,0 0-1,0-1 1,0 0-1,-1 0 1,1-1-1,8-4 1,524-255 121,-503 247-116,-7 3-12,0 1 0,1 1 0,0 1 1,1 2-1,0 1 0,34-3 0,46 4-4294,-106 5 3875,-3 0 216,-1 0-1,1 0 0,-1 0 1,1-1-1,-1 1 0,0 0 1,1 0-1,-1 0 1,1 0-1,-1 0 0,1 0 1,-1 0-1,0 0 0,1 0 1,-1 0-1,1 1 1,-1-1-1,1 0 0,-1 0 1,0 0-1,1 0 0,-1 1 1,1-1-1,-1 0 1,0 0-1,1 0 0,-1 1 1,0-1-1,0 0 0,1 1 1,-1-1-1,0 0 1,1 1-1,-1-1 0,0 0 1,0 1-1,0-1 0,0 1 1,1-1-1,-1 0 1,0 1-1,0-1 0,0 1 1,0-1-1,0 1 0,0-1 1,0 1-1,0 6-5227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24.463"/>
    </inkml:context>
    <inkml:brush xml:id="br0">
      <inkml:brushProperty name="width" value="0.035" units="cm"/>
      <inkml:brushProperty name="height" value="0.035" units="cm"/>
      <inkml:brushProperty name="color" value="#E71224"/>
    </inkml:brush>
  </inkml:definitions>
  <inkml:trace contextRef="#ctx0" brushRef="#br0">1351 980 1969,'0'0'0,"-153"-4"-1185,108 1 2018,0 3-433,1 0-272,-1 0 48,0 0-176,1 0-96,-1 0 96,0-4 48,7 4 96,6 0-96,-6 0-48,12 0-368,-5 0-849</inkml:trace>
  <inkml:trace contextRef="#ctx0" brushRef="#br0" timeOffset="1873.36">612 931 1489,'0'0'4975,"-24"-5"-3771,-71-17-586,29 3 2944,58 16-3278,0 0-1,0 1 1,0 1-1,0-1 1,-1 1-1,1 0 0,-13 1 1,-34 0 2381,95 23-2366,2-2 1,0-2-1,1-1 0,1-2 0,68 15 1,35-6-31,197 10 0,-49-19-163,216 6 55,-91-16-62,-405-7-85,-1 0-1,1-1 1,-1-1 0,0 0-1,0-1 1,0-1 0,-1 0-1,1-1 1,13-8 0,5-4 25,-1-1 1,38-31 0,-54 36 9,0 0-1,-1-1 1,-1-1-1,-1 0 1,0-1-1,-2 0 1,0-1-1,0 0 1,-2 0-1,-1-1 1,0 0-1,-1 0 1,-1 0-1,-1-1 1,1-23-1,-2 18 148,-2 0-1,-1-1 1,-6-40-1,4 55-142,-1 0 0,0 0 0,-1 0-1,0 1 1,0-1 0,-2 1 0,1 0 0,-1 0 0,0 1 0,-11-12 0,-9-5-16,-1 0 0,-1 2-1,0 2 1,-2 0 0,-1 2 0,-1 1 0,-1 1 0,0 2 0,-1 1 0,-65-19 0,-26 0-19,-226-30-1,278 53 1,-67-11 51,-244-8 0,227 36-54,136-4-12,0 2 0,0 0 0,0 2 0,0 0-1,-23 11 1,-12 10 27,-84 57-1,-27 13 126,124-76-102,1 2 1,1 2 0,1 1-1,2 2 1,0 2 0,3 1-1,0 1 1,-38 48 0,-16 41 34,75-103-73,1 2 0,1 0 0,1 0 1,1 1-1,1 0 0,-9 33 0,16-43 1,0 1 0,1 0 0,0 0 0,1 0 0,2 21 0,-1-29-13,0 1 0,-1-1 0,2 0 0,-1 0-1,0 0 1,1 0 0,0 0 0,0 0 0,0-1-1,0 1 1,1 0 0,-1-1 0,1 0 0,0 0 0,0 1-1,0-2 1,1 1 0,5 4 0,11 2-35,1-1 0,0 0 1,0-2-1,1 0 0,-1-2 0,42 5 1,5 1-5232,-48-7 1786,4-3-2112</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29.550"/>
    </inkml:context>
    <inkml:brush xml:id="br0">
      <inkml:brushProperty name="width" value="0.035" units="cm"/>
      <inkml:brushProperty name="height" value="0.035" units="cm"/>
      <inkml:brushProperty name="color" value="#E71224"/>
    </inkml:brush>
  </inkml:definitions>
  <inkml:trace contextRef="#ctx0" brushRef="#br0">425 1073 6051,'0'0'4885,"-6"-4"-3856,-3 0-726,-19-15 1057,33 18 4675,16 6-4680,28 10-2295,-43-13 1437,24 5-377,1-1 0,0-1 1,0-1-1,59-1 0,11 1 26,188-1 76,-150-5-113,-11-3 23,127-21 1,-179 16-94,226-41 198,-234 44-176,247-16 161,-309 22-171,0 1 0,0-1 0,0 0 0,0 0 0,0-1 0,0 1 0,-1-1 0,1 0 0,-1-1 0,1 0-1,-1 1 1,0-1 0,0-1 0,0 1 0,0-1 0,-1 0 0,1 0 0,-1 0 0,4-6 0,4 0-28,0-1-1,-1 0 1,-1 0-1,0-1 1,-1 0-1,0 0 1,-1-1 0,-1 0-1,0-1 1,6-16-1,-5 0 9,-2 0 0,-1 0 0,-2-1 0,-1 0 0,-1 0-1,-8-58 1,4 71-18,-1 0 0,-1 1-1,-1-1 1,-1 1 0,0 0-1,-1 0 1,-1 1 0,-1 0-1,0 1 1,-2 0 0,0 0 0,0 1-1,-1 1 1,-1 0 0,-24-18-1,10 11 4,-2 1-1,-1 2 0,0 0 1,-1 2-1,-1 1 0,-1 2 0,-56-15 1,-44-1 24,-2 5 1,0 6-1,-1 5 1,-150 5 0,172 7 7,-224 26 0,320-23-56,-29 5-1,-52 14-1,84-17 10,1 0-1,0 1 1,1 0 0,-1 1-1,1 0 1,0 2 0,-17 12-1,-50 48-15,3 4 0,-114 135 0,151-162 8,18-20-10,1 1 1,-19 29-1,35-46 15,0 0 0,1 0 0,1 1 0,-1-1 0,2 1 0,0 0 1,0 0-1,1 0 0,1 0 0,-1 13 0,2 5 26,-1-19-22,0 0 1,1 0-1,0 0 0,1 0 0,0 0 1,1 0-1,0 0 0,1 0 1,0 0-1,0-1 0,1 0 1,6 10-1,7 6 4,1-1 1,1 0-1,1-2 0,1 0 1,2-1-1,38 28 0,13 7-1254,-39-27-2002,32 35 1,-44-38 153,7-8-1727</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33.670"/>
    </inkml:context>
    <inkml:brush xml:id="br0">
      <inkml:brushProperty name="width" value="0.035" units="cm"/>
      <inkml:brushProperty name="height" value="0.035" units="cm"/>
      <inkml:brushProperty name="color" value="#E71224"/>
    </inkml:brush>
  </inkml:definitions>
  <inkml:trace contextRef="#ctx0" brushRef="#br0">389 947 9524,'0'0'8185,"2"-17"-5343,287 1-1341,-59 0-1308,91-2-64,113-2-63,-37 4 8,-113 2-66,275-18-66,-375 18 16,-92 8 63,-1-3 0,97-21 0,-177 27-28,18-3 0,-1-1 0,-1-1 0,1-1-1,27-14 1,-50 19 14,1 0-1,-1 0 0,0 0 1,0-1-1,-1 0 0,1 0 1,-1 0-1,0 0 0,0-1 1,-1 1-1,0-1 0,0 0 1,-1 0-1,1 0 0,-1 0 1,-1-1-1,1 1 0,0-7 1,0 0 2,-1 0 0,0 0 0,-1 0 1,-1 0-1,0 0 0,0 0 1,-8-24-1,5 28-3,0 0 0,-1 0 0,0 0 0,-1 1 0,0-1 0,0 1 0,-1 0 1,-14-12-1,-73-54 26,68 56-39,-15-11 24,-2 3-1,-1 1 1,-2 2-1,0 1 1,-94-28 0,56 26 57,-1 3 0,-148-16 1,131 30-23,-122 5 0,110 3-33,49 1-33,0 3 0,-118 23 1,-125 46-54,137-30 49,-27 2 74,-277 30 0,368-66-29,-197 30-56,113 7 77,180-44-54,1 0 1,0 1 0,1 0 0,-1 0 0,1 1 0,-1 0 0,1 1-1,1-1 1,-1 2 0,1-1 0,1 1 0,-13 13 0,-3 8-21,1 0 1,-21 37-1,36-53 26,4-5-6,-1 0 1,2 0 0,-1 0 0,1 1 0,0-1 0,1 0 0,0 1 0,0-1 0,1 1 0,1 11 0,-1-15 1,0 1 1,0-1 0,1 1 0,0-1 0,0 1 0,0-1 0,0 0 0,1 1 0,0-1-1,0 0 1,0 0 0,1 0 0,-1 0 0,1-1 0,0 1 0,0-1 0,7 7 0,10 2 1,236 138-42,-242-144-155,0 0 1,0-1-1,1 0 0,-1-1 1,1-1-1,0 0 0,0 0 1,19-1-1,12 0-3405,62-7 0,-61-1-2065</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37.339"/>
    </inkml:context>
    <inkml:brush xml:id="br0">
      <inkml:brushProperty name="width" value="0.035" units="cm"/>
      <inkml:brushProperty name="height" value="0.035" units="cm"/>
      <inkml:brushProperty name="color" value="#E71224"/>
    </inkml:brush>
  </inkml:definitions>
  <inkml:trace contextRef="#ctx0" brushRef="#br0">692 188 7363,'0'0'6406,"0"0"-6319,0-1 0,0 1 0,0-1 0,0 1 0,0 0 0,0-1 0,0 1 0,0-1 0,-1 1 0,1-1 0,0 1 0,0-1 0,-1 1 0,1 0 0,0-1 0,-1 1 0,1 0 0,0-1 0,-1 1 0,1 0 0,0-1 0,-1 1 0,1 0 0,-1 0 0,0-1 0,-27 0 86,1 1 0,-1 2-1,0 1 1,1 0 0,0 2-1,-42 14 1,38-8-68,0 2 0,1 1 0,1 1 1,0 1-1,1 2 0,-32 27 0,34-24 10,1 1 1,0 1-1,2 1 0,-32 42 0,51-57-89,0-1 0,0 1 0,1 0-1,0 0 1,1 0 0,0 0-1,-2 15 1,-7 30 11,6-39-9,0-1 1,2 2-1,0-1 0,0 0 0,2 1 0,0-1 0,0 1 1,4 24-1,-2-35-23,1 0 1,0 0-1,0 0 1,0-1-1,0 1 1,1-1-1,-1 1 1,1-1-1,0 0 1,1 0-1,-1 0 1,1-1-1,0 1 1,0-1-1,0 0 1,9 6-1,2 0 16,2 0 0,-1-1-1,27 9 1,2-3 61,1-2 1,0-2 0,93 7-1,144-8 402,114 7-402,176 40 62,18-4-88,32-44-75,-450-8 14,-137-3 14,-1-2-1,0-1 1,0-1-1,0-2 1,46-18-1,17-4 19,395-83 34,-159 42-61,-233 55-19,14-3-25,-104 17 56,1 0 1,-1-1 0,0 0-1,0-1 1,0 0-1,-1-1 1,12-7-1,-15 7-5,0 0 0,-1-1-1,0 0 1,0 0-1,-1 0 1,0 0-1,0-1 1,-1 0 0,0 0-1,0 0 1,0 0-1,-2-1 1,1 1 0,2-17-1,0-8-18,-2-1-1,-1-50 1,-2 66-4,-1 12 14,1 0-1,-1 0 1,-1 0 0,1 0 0,-1 0 0,-1 0 0,1 1 0,-1-1-1,0 1 1,0-1 0,0 1 0,-1 0 0,1 1 0,-1-1 0,-1 0-1,1 1 1,-1 0 0,0 0 0,0 0 0,0 1 0,0 0 0,0 0-1,-1 0 1,-7-3 0,-17-6-31,-1 0 0,0 2 0,-43-8 0,58 14 29,-1054-166 306,28 80 159,636 85-470,245 6 80,-467 6 169,187-7 128,440 32-1203,0-14-95,1 13-1890,3-12-1919,7-1-4946</inkml:trace>
  <inkml:trace contextRef="#ctx0" brushRef="#br0" timeOffset="2848.14">7489 133 9716,'0'0'3661,"-5"-8"-2869,4 6-863,-1-2 220,-1 0 1,1-1-1,-1 1 0,0 0 1,-1 0-1,1 1 0,-1-1 1,0 1-1,1-1 0,-2 1 1,1 0-1,0 1 1,0-1-1,-1 1 0,0 0 1,1 0-1,-1 0 0,-10-2 1,-279-23 1113,210 21-776,-414-15 1687,449 18-2036,21 1-73,0 0-1,-1 2 1,1 1-1,0 1 1,-32 7 0,24 0-32,1 1-1,-1 1 1,-37 19 0,56-21-20,1 0 1,0 1-1,0 1 0,1 0 0,0 1 1,1 0-1,0 2 0,-11 14 1,-38 38 17,42-45-13,1 1 0,-24 33 0,38-47-9,1 1 1,0 0-1,1 0 0,0 1 0,0-1 1,1 1-1,0 0 0,1 0 0,0 0 1,1 0-1,0 19 0,1-22-2,0-1-1,1 1 1,0 0 0,1 0-1,0 0 1,0-1-1,0 1 1,1 0-1,0-1 1,0 0-1,0 0 1,1 0 0,0 0-1,0-1 1,1 1-1,0-1 1,9 9-1,14 6 12,1-1 0,0-1 0,2-1 0,0-2 0,0-1 0,2-1 0,46 12 0,246 39 172,-220-48-171,132 16-6,454 2 0,-425-18 42,1-1-72,-78-10 96,101-3-33,-266-5-36,-1 0 1,1-1-1,-1-1 0,40-15 0,86-45 38,-123 52-47,66-36 12,-83 44-10,0-1-1,-1 0 0,0 0 0,0-1 0,-1 0 0,0-1 1,11-13-1,0-6 21,-12 19-10,0-1 0,0 0 1,-1 0-1,0-1 0,0 1 0,-1-1 0,-1 0 0,0 0 0,3-16 0,-5 22-2,0-1-1,0 0 0,0 1 0,-1-1 0,0 0 0,0 1 0,0-1 1,-1 0-1,0 1 0,0-1 0,0 1 0,0-1 0,0 1 0,-1-1 1,0 1-1,0 0 0,-1 0 0,1 0 0,-1 0 0,1 0 0,-1 1 0,-1-1 1,1 1-1,-6-5 0,-24-17 23,0 2 0,-2 2 0,-1 1 0,-56-23 0,-163-48 112,230 83-138,-95-25 81,-1 6 0,-227-21 0,-382-4 273,645 48-361,25 0-356,0 3 0,-65 7 0,26 13-7311,62-15 1904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6:55.239"/>
    </inkml:context>
    <inkml:brush xml:id="br0">
      <inkml:brushProperty name="width" value="0.035" units="cm"/>
      <inkml:brushProperty name="height" value="0.035" units="cm"/>
      <inkml:brushProperty name="color" value="#E71224"/>
    </inkml:brush>
  </inkml:definitions>
  <inkml:trace contextRef="#ctx0" brushRef="#br0">83 268 12470,'0'0'6080,"0"-15"-5298,0-124 4540,0 138-4655,0 11-710,-3 43 23,-3 0 0,-16 67 0,-3 15 51,-2 204 108,32-337-137,0 0 0,0 0 0,0-1 1,0 0-1,1 0 0,-1 0 0,0-1 1,0 1-1,1-1 0,5-1 0,-5 1 3,4 1 99,50 2-1294,61-3 0,-32-13-4237,-78 10 3862,0 0 0,0-1 0,-1 0 0,1-1 0,12-8 0,-19 11 800,0-1 0,0 0 0,0 0 0,0 0-1,-1-1 1,0 0 0,6-7 0,9-30 1670,-16 25 2590,1-1 0,-2 0 0,-1-24 0,0 20 1550,-2 22-4943,1-1 0,0 1 1,0-1-1,-1 1 0,1-1 0,0 1 1,0 0-1,0 0 0,0 0 0,0-1 1,0 1-1,0 0 0,0 0 0,0 0 1,1 0-1,-1 1 0,0-1 0,1 0 0,-1 0 1,1 0-1,-1 0 0,1 1 0,-1 1 1,-11 39-411,9-29 531,0 1-204,0 0 1,2 0-1,0 0 1,1 19-1,0-16-1,1-16-22,-1 0 1,1 0 0,0 0 0,-1 0-1,1 0 1,0 0 0,0 0 0,0 0-1,0 0 1,0-1 0,0 1 0,0 0-1,0-1 1,0 1 0,0-1 0,1 1-1,-1-1 1,0 1 0,0-1 0,0 0 0,1 1-1,-1-1 1,0 0 0,0 0 0,1 0-1,1 0 1,0 0 9,0 1-1,1-1 1,-1 0-1,1 0 1,-1 0-1,1-1 1,-1 1-1,1-1 1,-1 0-1,5-1 1,-1-3 26,-1-1 1,1 0-1,-1 0 0,-1 0 1,0 0-1,1-1 0,-2 0 1,1 0-1,-1 0 1,0 0-1,-1-1 0,0 1 1,0-1-1,-1 0 0,0 0 1,0 0-1,-1 0 0,0 0 1,-1 0-1,0 0 1,0 0-1,-2-14 0,0 21-25,1 0 1,0-1-1,-1 1 0,1 0 0,-1 0 0,1 0 0,-1 1 1,0-1-1,1 0 0,-1 1 0,0-1 0,1 0 0,-1 1 0,0 0 1,0-1-1,0 1 0,1 0 0,-1 0 0,0 0 0,-3 1 1,-39 1-284,42-1 177,0-1-1,0 1 1,0-1 0,0 1 0,0 0 0,0-1-1,0 1 1,0 0 0,1 0 0,-1 0 0,0 1-1,1-1 1,-1 0 0,1 1 0,-1-1 0,1 1-1,0-1 1,-1 1 0,1-1 0,0 1 0,0 0-1,0 0 1,0 2 0,-1 3-1305,0-1 1,1 1-1,0-1 1,0 1-1,1 10 1,3-10-3133,13-3-437</inkml:trace>
  <inkml:trace contextRef="#ctx0" brushRef="#br0" timeOffset="1214.55">981 530 12005,'0'0'8532,"-13"-6"-8105,1-1-322,8 4-65,0 0 1,0 0-1,0 1 1,-1 0-1,1 0 1,-1 0 0,1 0-1,-1 1 1,0 0-1,1 0 1,-1 0-1,0 0 1,-7 0 0,9 2-3,1-1-1,-1 1 1,1 0 0,-1 0 0,1 0 0,-1 0 0,1 0 0,0 1 0,-1-1 0,1 0 0,0 1 0,0 0 0,0-1 0,0 1 0,0 0 0,1 0 0,-1 0 0,1 0 0,-1 0 0,1 1 0,0-1 0,0 0 0,0 1 0,0-1-1,0 1 1,0 2 0,-4 8 73,2 0 0,0 1-1,-2 19 1,4-24-82,0 2 11,0 0-1,0 0 1,1 0-1,0 0 1,1 0 0,3 13-1,-3-21-30,0 0 0,0-1 1,0 1-1,0-1 0,1 1 0,-1-1 0,1 0 0,0 0 0,-1 0 0,1 0 0,0 0 0,0 0 1,1 0-1,-1 0 0,0-1 0,1 1 0,-1-1 0,1 1 0,-1-1 0,1 0 0,-1 0 1,1 0-1,0-1 0,0 1 0,0 0 0,-1-1 0,1 0 0,0 0 0,0 0 0,0 0 0,3 0 1,-1-1 6,0 0 0,0 0 0,0 0 0,0 0 0,-1-1 0,1 0 0,0 0 0,-1 0 0,1-1 1,-1 1-1,0-1 0,5-3 0,56-49 87,-26 20-114,-28 27-15,-1 1 0,1 0-1,0 0 1,0 1 0,1 0 0,0 1 0,17-6 0,-23 10 11,0-1 0,0 1 1,1 1-1,-1-1 1,1 1-1,-1 0 1,0 0-1,1 1 1,-1 0-1,0 0 1,0 0-1,1 1 1,-1-1-1,0 2 1,0-1-1,9 6 1,-21-9 487,-47-4-223,49 5-246,1-1 0,-1 1 0,0 1 1,1-1-1,-1 0 0,0 1 0,1 0 0,-1 0 1,1 0-1,-1 0 0,1 0 0,-1 1 0,-4 3 0,1 2-10,0 0 0,1 1-1,1 0 1,-1 0 0,1 0-1,1 0 1,-1 1-1,1 0 1,1 0 0,0 0-1,0 0 1,1 1 0,1-1-1,-1 1 1,1-1-1,1 1 1,1 15 0,0-24 3,0-1 1,0 1 0,0-1-1,0 1 1,0-1 0,0 0-1,0 1 1,0-1 0,1 0-1,-1 0 1,0 1 0,0-1-1,0 0 1,0 0 0,0 0-1,1-1 1,-1 1 0,0 0-1,0 0 1,0 0 0,0-1-1,0 1 1,2-1 0,2-2 2,0 1 0,-1-1 1,1 0-1,-1 0 0,1 0 0,-1-1 1,0 0-1,0 1 0,-1-1 1,5-7-1,-3 6-10,0-1 0,0 0 0,0 1 0,1 0 0,0 0 0,12-7 0,-3 40-119,-12-22 114,3 8 21,1-1 0,1 1 1,0-1-1,0-1 0,21 22 0,-26-31 1,-1 0 0,1 0-1,0 0 1,0-1-1,1 1 1,-1-1 0,0 0-1,1 0 1,-1 0 0,1-1-1,0 1 1,0-1-1,0 0 1,0 0 0,0 0-1,0 0 1,0 0 0,0-1-1,0 0 1,0 0-1,0 0 1,0 0 0,0-1-1,0 1 1,0-1 0,0 0-1,0 0 1,5-3-1,2-4 12,0 0-1,0 0 0,-1-2 0,0 1 1,-1-1-1,0 0 0,-1-1 0,11-18 1,-16 25-14,10-17-24,-1 0 0,-1-1 0,-1 0 0,-1 0 0,-1-1-1,-1 0 1,-1 0 0,4-35 0,-3-22-175,-3-94 0,-4 127 201,-14 78-89,0 25 114,3 1 0,2-1-1,3 2 1,3-1 0,4 67-1,0-116-23,1 0 0,-1-1 0,1 1 0,1-1 0,-1 0 0,1 1 0,1-1 0,0 0 0,0-1 0,0 1 0,0-1 0,1 1 0,1-1 0,-1-1 0,1 1 0,0-1-1,0 0 1,0 0 0,1 0 0,0-1 0,0 0 0,0-1 0,0 1 0,1-1 0,0 0 0,-1-1 0,1 0 0,0 0 0,0-1 0,0 0 0,0 0 0,14 0 0,-15-1-11,0 1 0,0-1 0,0 0 0,1-1 0,-1 0 0,0 0 0,0 0 0,0-1 0,0 0 0,0 0 0,-1-1 0,1 0 0,-1 0 0,1 0 1,-1-1-1,0 1 0,-1-2 0,1 1 0,-1 0 0,0-1 0,0 0 0,6-7 0,-4 5 9,-1-1 0,1 0 0,-1 0 1,-1-1-1,1 1 0,-2-1 0,1 0 0,-1 0 0,-1-1 1,0 1-1,0-1 0,-1 1 0,0-1 0,0-14 0,-2 23 19,0 28-117,-19 217 229,19-242-141,0 0 0,0 0-1,0 0 1,1 0 0,-1 0 0,0 0 0,1 0-1,0 0 1,-1 0 0,1 0 0,0 0 0,0 0-1,0 0 1,0-1 0,0 1 0,1 0-1,-1-1 1,0 1 0,1-1 0,0 1 0,-1-1-1,1 0 1,0 1 0,-1-1 0,1 0 0,2 1-1,1-1-48,0 1 1,0-1-1,0 0 0,-1 0 0,1-1 0,0 1 0,0-1 0,0 0 0,0 0 0,5-1 0,-8 1-85,-1-1 0,0 1 0,1-1 0,-1 1-1,0-1 1,1 1 0,-1-1 0,0 1 0,0-1 0,0 0-1,0 0 1,0 0 0,0 1 0,0-1 0,0 0-1,0 0 1,0 0 0,-1-1 0,1 1 0,0 0 0,-1 0-1,1 0 1,0 0 0,-1-1 0,0 1 0,1 0-1,-1 0 1,0-1 0,0-1 0,0-41-7214,-5 17-474</inkml:trace>
  <inkml:trace contextRef="#ctx0" brushRef="#br0" timeOffset="1449.27">1369 605 12054,'0'0'5666,"134"-82"-5874,-64 54-656,7 1-1121,-7-4-1889,-6-1-1793</inkml:trace>
  <inkml:trace contextRef="#ctx0" brushRef="#br0" timeOffset="1598.45">2140 265 9124,'0'0'9188,"0"14"-13734,0 6-1889</inkml:trace>
  <inkml:trace contextRef="#ctx0" brushRef="#br0" timeOffset="1984.25">2580 678 11269,'0'0'11157,"-13"-2"-10954,6 1-166,4 0-26,1 0-1,-1 0 0,0 0 0,1 1 0,-1 0 1,0-1-1,1 1 0,-1 0 0,0 0 0,1 0 1,-1 0-1,0 1 0,0-1 0,1 1 1,-1-1-1,1 1 0,-1 0 0,0 0 0,1 0 1,0 0-1,-1 1 0,1-1 0,0 1 0,0-1 1,-1 1-1,1 0 0,1-1 0,-3 4 1,-7 11 166,2 0 1,0 0 0,1 1-1,1 1 1,0-1 0,1 1-1,2 0 1,0 0 0,-3 30-1,7-47-175,0 0 0,0 1 0,1-1 0,-1 0-1,0 1 1,1-1 0,-1 0 0,0 0 0,1 1-1,0-1 1,-1 0 0,1 0 0,0 1 0,-1-1-1,1 0 1,0 0 0,0 0 0,0 0 0,0 0-1,0 0 1,0-1 0,1 1 0,-1 0 0,0 0-1,0-1 1,2 1 0,2 1-1,-1-1-1,1 1 0,-1-2 1,1 1-1,0 0 1,0-1-1,-1 0 1,7 0-1,2-1-31,0 0 0,0-1 0,0-1 0,0 0 0,18-6 0,-19 4-32,-1-1 1,0 0-1,0-1 1,0 0-1,-1-1 0,0 1 1,-1-2-1,1 1 0,13-19 1,-18 21 57,-1 0 0,0-1 0,0 1-1,-1-1 1,1 0 0,-2 0 0,1 0 0,-1 0 0,0-1 0,-1 1 0,1 0 0,-2-1 0,1 1 0,-1-1 0,0 1-1,-1-1 1,-1-9 0,1 15 12,0-1-1,0 0 0,0 0 1,0 1-1,-1-1 0,1 1 1,-1-1-1,0 1 1,1-1-1,-1 1 0,0 0 1,-1 0-1,1 0 0,0 0 1,-1 0-1,1 1 1,-5-4-1,0 2 9,0 0 1,0 1-1,0-1 1,0 1-1,0 0 1,-1 1-1,-9-1 1,8 0-36,0 2-1,0-1 1,0 1 0,0 1 0,0 0 0,0 0-1,1 0 1,-1 1 0,0 0 0,1 1 0,-1 0-1,-14 7 1,17-6-201,1 1 0,-1 0 0,1 0 0,0 0-1,-7 8 1,11-10-203,-1-1-1,1 0 0,-1 0 1,1 1-1,0-1 1,0 1-1,0-1 0,0 1 1,0 0-1,1-1 1,-1 1-1,1-1 0,0 1 1,0 0-1,0 0 1,0 3-1,0-5 190,0-1 0,1 1 0,-1-1-1,0 1 1,0-1 0,0 1 0,1-1 0,-1 1-1,0-1 1,0 1 0,1-1 0,-1 0 0,0 1 0,1-1-1,-1 0 1,0 1 0,1-1 0,-1 0 0,1 1 0,-1-1-1,1 0 1,-1 0 0,1 1 0,-1-1 0,1 0 0,0 0-1,26 2-8669</inkml:trace>
  <inkml:trace contextRef="#ctx0" brushRef="#br0" timeOffset="2384.86">3058 479 14150,'0'0'7924,"5"14"-7844,60 225 867,-52-180-717,-13-59-226,0 0 1,0 1 0,0-1-1,0 0 1,1 1 0,-1-1-1,0 0 1,0 1 0,0-1-1,1 0 1,-1 0 0,0 1-1,0-1 1,1 0-1,-1 0 1,0 0 0,1 1-1,-1-1 1,0 0 0,1 0-1,-1 0 1,0 0 0,1 0-1,-1 1 1,0-1 0,1 0-1,-1 0 1,0 0 0,1 0-1,-1 0 1,1 0 0,-1 0-1,0 0 1,1 0 0,-1 0-1,0 0 1,1-1-1,-1 1 1,0 0 0,1 0-1,-1 0 1,0 0 0,1 0-1,-1-1 1,0 1 0,1 0-1,-1 0 1,0-1 0,0 1-1,1 0 1,-1-1 0,19-11 59,2-8 10,35-47 0,-42 49-175,0 0 0,2 0 0,0 2 0,34-28 0,-50 44 97,1-1 1,0 1-1,0 0 1,-1-1-1,1 1 0,0-1 1,0 1-1,0 0 1,-1 0-1,1 0 1,0-1-1,0 1 0,0 0 1,0 0-1,0 0 1,-1 0-1,1 0 0,0 0 1,0 1-1,0-1 1,0 0-1,0 0 1,-1 1-1,1-1 0,0 0 1,0 1-1,0-1 1,-1 0-1,1 1 0,0-1 1,-1 1-1,2 1 1,16 21 50,-17-21-48,10 16 40,0 1 50,2 1 1,0-2-1,27 31 1,-34-44-80,-1 0-1,1 0 1,0-1-1,0 1 1,1-1 0,-1-1-1,1 1 1,0-1-1,0 0 1,0-1 0,1 1-1,-1-1 1,0-1-1,1 1 1,0-1 0,8 0-1,6 0-418,1-1 0,0-1 0,33-5 0,-47 4-500,1 0 0,0-1 1,-1 0-1,0-1 0,0 0 0,10-6 0,10-11-5129</inkml:trace>
  <inkml:trace contextRef="#ctx0" brushRef="#br0" timeOffset="4742.53">4982 689 12998,'0'0'8993,"0"-4"-8590,2-6-331,0-1 1,1 1-1,0 0 0,1 0 0,0 0 1,1 1-1,0-1 0,0 1 0,1 0 0,14-16 1,18-31-11,-22 26-102,-1 1 1,-1-2 0,-2 0 0,-2 0 0,0-1-1,-3 0 1,0 0 0,-3-1 0,2-51-1,-6 72 24,-1 1-1,0 0 0,-1 0 0,0-1 0,-1 1 1,-7-18-1,9 26 9,0 1 1,0 0-1,0-1 1,0 1 0,0 0-1,-1-1 1,1 1-1,-1 0 1,0 0 0,0 0-1,1 0 1,-1 1-1,-1-1 1,1 0-1,0 1 1,0-1 0,-1 1-1,1 0 1,0 0-1,-1 0 1,0 0 0,1 0-1,-1 0 1,1 1-1,-1-1 1,0 1-1,0-1 1,1 1 0,-1 0-1,0 0 1,0 0-1,1 1 1,-1-1 0,0 1-1,1-1 1,-5 3-1,4-2-2,0 1-1,1-1 1,-1 1 0,0 0-1,1 0 1,0 0-1,-1 0 1,1 1-1,0-1 1,0 0-1,1 1 1,-1 0 0,0-1-1,1 1 1,0 0-1,0 0 1,-1 0-1,1 3 1,-15 63-88,14-56 82,-5 44-7,3 0 0,5 96-1,2-44 49,-3 145 279,0-251-299,0-1 1,1 0 0,-1 0-1,1 1 1,-1-1-1,1 0 1,0 0-1,0 0 1,0 0-1,0 0 1,0 0-1,0 0 1,1 0 0,-1 0-1,1 0 1,-1 0-1,1-1 1,0 1-1,0-1 1,0 1-1,0-1 1,0 0-1,0 0 1,0 1-1,0-2 1,0 1 0,1 0-1,-1 0 1,0-1-1,1 1 1,-1-1-1,1 1 1,-1-1-1,0 0 1,4 0-1,2 0 14,0 0 0,-1 0 0,1-1-1,-1 1 1,1-2 0,0 1 0,-1-1-1,0 0 1,0 0 0,11-6-1,171-117 22,-187 124-112,11 30-141,21 65 254,-23-70-55,-11-22 16,0 0 0,1-1 1,0 1-1,-1-1 0,1 1 0,0-1 1,0 1-1,0-1 0,0 0 1,0 1-1,0-1 0,0 0 1,0 0-1,1 1 0,-1-1 0,0 0 1,1 0-1,-1-1 0,1 1 1,-1 0-1,3 1 0,-2-2-8,-1 0 0,1-1-1,-1 1 1,1 0 0,-1 0 0,1-1-1,-1 1 1,1 0 0,-1-1 0,0 0-1,1 1 1,-1-1 0,0 0-1,1 1 1,-1-1 0,0 0 0,0 0-1,0 0 1,2-2 0,3-4-23,1-1 0,-1 0 0,0 0 0,-1-1 0,7-14 1,1-15 268,-10 39-235,0 1 0,0-1 0,0 1 0,0 0 0,-1 0-1,1 0 1,-1 0 0,1 0 0,-1 0 0,0 1 0,0-1 0,0 1 0,3 5 0,7 6 0,-7-10-12,1 0-1,0 0 0,0 0 0,0-1 1,0 0-1,0 0 0,1-1 1,-1 1-1,1-1 0,0-1 0,13 3 1,-14-4-405,1 1 0,-1-1 0,1 0 0,-1 0 1,0-1-1,1 0 0,-1 0 0,7-2 0,-11 2 86,0 0-1,1-1 1,-1 1 0,0-1-1,0 1 1,0-1-1,0 0 1,0 1 0,-1-1-1,1 0 1,-1 0-1,1-1 1,-1 1-1,0 0 1,0 0 0,0-1-1,0 1 1,0 0-1,0-1 1,-1 1 0,1-1-1,-1 1 1,1-5-1,-1-72-7063,-1 52 5196,-11-144 5307,-15 1 5843,18 138-6619,2 10 98,8 19-2159,5 9-1173,43 54-3771,-18-23-185</inkml:trace>
  <inkml:trace contextRef="#ctx0" brushRef="#br0" timeOffset="5682.28">6028 530 8548,'0'0'11077,"-15"1"-10567,12 0-489,-5-1 6,0 1-1,0 0 0,1 0 0,-1 1 1,0 0-1,-7 3 0,12-4-23,0 1-1,1-1 1,0 0-1,-1 1 1,1-1 0,0 1-1,-1 0 1,1 0-1,0 0 1,1 0-1,-1 0 1,0 0 0,1 0-1,-1 1 1,1-1-1,-1 0 1,1 1-1,0-1 1,0 1-1,0-1 1,1 1 0,-1 0-1,1-1 1,-1 1-1,1 0 1,0 2-1,0-3-35,0-1-1,0 0 1,0 0-1,0 0 1,0 0-1,0 0 1,0 0-1,0 0 1,0 1-1,0-1 1,1 0-1,-1 0 1,1 0-1,-1 0 1,0 0-1,1 0 0,0 0 1,-1 0-1,1 0 1,0-1-1,-1 1 1,3 2-1,28-4-737,-7-8 794,30-6 67,-53 15-88,1-1 1,0 1-1,-1 0 0,1 0 1,-1 0-1,1 0 1,0 0-1,-1 0 0,1 1 1,-1-1-1,1 1 0,0-1 1,-1 1-1,1-1 1,-1 1-1,0 0 0,1-1 1,-1 1-1,0 0 1,1 0-1,-1 0 0,0 0 1,0 0-1,0 0 0,0 0 1,0 1-1,0-1 1,0 0-1,1 2 0,3 9 6,0 1 0,-1 0 0,-1-1 0,0 2 0,-1-1 0,1 16 0,-2 87 85,-2-59 15,0-43-68,0 0 1,-1 0-1,0 0 1,-1 0-1,-1-1 1,-1 1-1,0-1 1,-12 23-1,3-12 393,0-2-1,-2 1 0,-32 33 1,48-56-415,0 0 0,0-1 1,0 1-1,0 0 0,0 0 0,0 0 1,0-1-1,0 1 0,0 0 0,0 0 1,0 0-1,0-1 0,0 1 0,0 0 1,0 0-1,0 0 0,-1-1 1,1 1-1,0 0 0,0 0 0,0 0 1,0 0-1,0 0 0,-1-1 0,1 1 1,0 0-1,0 0 0,0 0 0,-1 0 1,1 0-1,0 0 0,0 0 0,0 0 1,-1 0-1,1 0 0,0 0 0,0 0 1,0 0-1,-1 0 0,1 0 1,0 0-1,0 0 0,-1 0 0,1 0 1,0 0-1,0 0 0,0 0 0,-1 0 1,1 0-1,0 0 0,0 0 0,0 0 1,0 0-1,-1 1 0,1-1 0,4-21 171,7-1-307,1 1 0,0 1-1,2 0 1,1 1 0,0 0 0,22-19 0,27-36-560,-43 44 511,0 0 0,-2-1 0,-1-1 1,-2-1-1,-2 0 0,-1-1 0,13-52 0,-17 42 753,-2 0 1,-2-1 0,-1-49-1,-24 124-276,2 4-306,1 1 1,2 0-1,-12 49 0,21-63 5,1 1 0,1 0 1,1 1-1,1-1 0,1 1 0,1-1 0,4 26 1,-3-47-11,-1 1 0,1-1 1,-1 1-1,1-1 1,0 0-1,0 1 1,0-1-1,0 0 0,0 0 1,0 0-1,0 0 1,0 0-1,0 0 0,1 0 1,-1 0-1,0 0 1,1 0-1,-1 0 0,0-1 1,1 1-1,-1-1 1,1 1-1,0-1 1,-1 0-1,1 1 0,-1-1 1,1 0-1,-1 0 1,1 0-1,0 0 0,-1 0 1,4-1-1,2 1-25,1-1 0,-1 0 0,0 0-1,0-1 1,0 0 0,8-3 0,10-7-231,-1-1 1,41-30 0,15-8-16,-78 50 270,-1 0 0,0 0-1,0 1 1,0-1-1,1 1 1,-1-1-1,0 1 1,1 0 0,-1-1-1,1 1 1,-1 0-1,0 0 1,1 0-1,-1 0 1,1 0 0,-1 0-1,0 0 1,1 0-1,-1 1 1,0-1-1,1 1 1,-1-1 0,2 1-1,-1 1 6,0-1 0,0 1 0,0 0 0,0 0 0,0 0 0,0-1 0,-1 2 0,1-1 0,-1 0 0,0 0 0,3 5 0,2 9 52,-1 1 0,-1 0 0,4 22 1,-2-7 60,-3-24-101,0-1 0,0 0-1,0 0 1,1 0 0,0 0-1,1-1 1,-1 1 0,1-1 0,1 0-1,6 6 1,-10-10-4,0 0 0,0-1-1,0 1 1,0-1 0,0 1 0,0-1-1,1 0 1,-1 0 0,1 0 0,-1 0 0,1 0-1,-1 0 1,1 0 0,-1-1 0,1 0-1,0 1 1,-1-1 0,1 0 0,0 0-1,-1 0 1,1-1 0,-1 1 0,1 0 0,0-1-1,-1 0 1,1 1 0,-1-1 0,1 0-1,-1 0 1,0-1 0,1 1 0,-1 0-1,0-1 1,0 1 0,3-3 0,10-10-38,-1 0 0,0-1 0,-1-1 0,-1 0 0,0-1 0,-2 0 0,12-23 0,-21 37 51,1 0 1,-1-1 0,0 1-1,-1 0 1,1 0-1,-1-1 1,1 1 0,-1 0-1,0-1 1,-1 1-1,0-4 1,1 6-15,0 0 1,-1 1-1,1-1 0,-1 0 1,1 0-1,-1 1 0,1-1 1,-1 0-1,1 1 0,-1-1 1,0 0-1,1 1 0,-1-1 1,0 1-1,0-1 0,1 1 1,-1-1-1,0 1 0,0 0 1,0-1-1,0 1 0,0 0 1,0 0-1,1 0 0,-1 0 1,0-1-1,0 1 0,0 0 1,0 0-1,0 1 0,0-1 1,0 0-1,0 0 0,0 0 1,0 1-1,1-1 0,-1 0 1,0 1-1,0-1 0,0 0 1,1 1-1,-1-1 0,0 1 1,-1 0-1,-1 1-22,0 0-1,0 1 1,0-1 0,0 1 0,0-1-1,0 1 1,1 0 0,0 0-1,-1 0 1,1 0 0,0 0-1,0 1 1,1-1 0,-1 0 0,1 1-1,-2 6 1,-5 27-1661,5-4-4150,3-16-2194</inkml:trace>
  <inkml:trace contextRef="#ctx0" brushRef="#br0" timeOffset="6504.19">7601 433 15079,'0'0'7104,"0"11"-6935,-13 233 1479,46-246-1400,-7-5-207,-20 4-32,1 1 0,-1 1 1,0-1-1,1 1 1,-1 0-1,10 0 0,-14 1-10,-1 0-1,1 0 1,0 1-1,0-1 1,0 1-1,0-1 1,-1 1-1,1 0 1,0-1-1,-1 1 1,1 0-1,-1 0 1,1 0-1,-1 0 1,1 1-1,-1-1 1,0 0-1,1 0 1,-1 1-1,0-1 1,0 1-1,0-1 1,0 1-1,0-1 1,-1 1-1,1 0 1,0 2-1,13 42 373,-13-39-680,1 1 0,0-1 0,0 1 0,1-1 0,0 0 0,1 0 0,6 11 0,-8-16-10,0 0 0,0-1-1,0 1 1,1 0 0,-1 0-1,1-1 1,-1 1-1,1-1 1,0 0 0,-1 0-1,1 0 1,0 0 0,0 0-1,0-1 1,0 1-1,0-1 1,0 0 0,0 0-1,0 0 1,0 0 0,0 0-1,0 0 1,0-1-1,-1 1 1,6-3 0,-4 2 181,1-1 0,-1 1-1,0-1 1,0-1 0,-1 1 0,1 0 0,0-1 0,-1 1 0,1-1 0,-1 0 0,0 0 0,0-1-1,0 1 1,-1-1 0,1 1 0,-1-1 0,3-4 0,5-11 440,-1-1 0,7-22 0,-12 31-83,9-34 1774,-8 31 3486,-4 48-3832,-7 96-1009,6-130-630,1 1 1,-1 0 0,1-1 0,-1 1-1,1 0 1,0-1 0,0 1 0,-1-1-1,1 1 1,0-1 0,0 1 0,-1-1-1,1 1 1,0-1 0,0 0 0,0 1-1,0-1 1,0 0 0,-1 0 0,1 0 0,0 0-1,0 0 1,0 0 0,0 0 0,0 0-1,0 0 1,0 0 0,1 0 0,31-4 161,-29 3-140,0-1 0,0 0 0,0 0 0,0 0 0,-1-1 0,1 1 0,-1-1 0,1 0 1,-1 0-1,0 0 0,0 0 0,-1 0 0,1-1 0,-1 1 0,1-1 0,-1 0 0,0 1 0,-1-1 0,1 0 1,-1 0-1,2-5 0,0-6 73,1 0 1,-2 0-1,0 0 0,0-23 1,-2 28-76,-4-35 321,3 44-372,1-1-1,-1 1 1,1 0 0,-1 0-1,0 0 1,1 0 0,-1 0-1,0 0 1,0 0 0,0 0-1,0 0 1,0 0 0,0 0-1,0 0 1,0 0 0,0 1-1,0-1 1,0 0 0,-1 1-1,1-1 1,0 1 0,-1-1-1,1 1 1,0 0 0,-1 0-1,1-1 1,0 1 0,-1 0-1,-2 0 1,3 1-391,-1-1-1,1 1 1,-1 0 0,1 0 0,0-1-1,-1 1 1,1 0 0,0 0-1,0 0 1,-1 0 0,1 0-1,0 1 1,0-1 0,0 0-1,0 0 1,1 1 0,-1-1-1,0 0 1,0 1 0,1-1 0,-1 1-1,1-1 1,0 1 0,-1-1-1,1 1 1,0 2 0,-1 11-11840</inkml:trace>
  <inkml:trace contextRef="#ctx0" brushRef="#br0" timeOffset="7239.18">8837 523 15175,'0'0'7294,"-6"12"-7185,0 2-64,0 0 0,1 0 0,1 0 0,1 1 0,0-1 0,1 1 0,-1 27 1,3-28-8,2 26 48,-1-39-79,-1 0-1,0 0 0,1 0 1,-1 0-1,1 0 1,-1 0-1,1 0 0,0 0 1,-1 0-1,1 0 1,0 0-1,0 0 0,0-1 1,0 1-1,0 0 0,0-1 1,-1 1-1,2-1 1,-1 1-1,0-1 0,0 1 1,0-1-1,0 0 1,0 1-1,0-1 0,0 0 1,0 0-1,1 0 1,-1 0-1,2 0 0,-2 0-6,1 0 0,-1-1 0,0 1 0,0-1 0,0 0 0,1 1 0,-1-1 0,0 0-1,0 1 1,0-1 0,0 0 0,0 0 0,0 0 0,0 0 0,0 0 0,-1 0 0,1 0 0,0 0 0,-1 0-1,1-1 1,-1 1 0,1 0 0,-1 0 0,1 0 0,-1-1 0,0 1 0,0 0 0,0-1 0,0-1-1,3-41-126,-3 40 119,0-82-107,0 85-32,10 1-517,5-1 576,-1-1 1,1 0-1,-1-1 1,0-1-1,0 0 1,0-1-1,0 0 1,-1-1-1,0 0 1,0-1-1,-1 0 1,0-1-1,0-1 1,-1 0-1,0 0 1,11-12-1,1-3 115,-1-1 0,-1-1 0,-1-1 0,-2 0 0,28-56 0,-32 46 455,-2 0 0,9-50 0,-24 131-527,-3 0 1,-1 0 0,-14 43-1,-5 21 44,0 46-4,6 1-1,2 181 1,14-329-11,-4-16-93,-6-16-195,2-4 408,-2-1 1,-1 2-1,-1 0 1,-28-34 0,44 61-84,-1 0 1,0 0 0,1 0 0,-1 0 0,0 0 0,1 0 0,0 0-1,-1 0 1,1 0 0,0 0 0,-1 0 0,1 0 0,0 0 0,0 0 0,0-1-1,0 1 1,0 0 0,0 0 0,0 0 0,0 0 0,1 0 0,-1 0-1,0 0 1,1 0 0,-1 0 0,1 0 0,-1 0 0,1 0 0,-1 0 0,1 0-1,0 0 1,-1 0 0,1 1 0,0-1 0,0 0 0,0 0 0,0 1 0,0-1-1,0 0 1,0 1 0,0-1 0,0 1 0,1-1 0,59-21-534,-48 18 331,55-15-1239,76-25-4929,-73 14-1020</inkml:trace>
  <inkml:trace contextRef="#ctx0" brushRef="#br0" timeOffset="8935.31">10304 361 12662,'0'0'8118,"6"-21"-4514,21 35-2854,-1 11-649,-23-21-90,0 0-1,1 0 0,-1 0 0,1-1 1,0 1-1,0-1 0,0 0 1,0 0-1,1-1 0,-1 1 0,1-1 1,-1 0-1,1 0 0,0 0 1,0-1-1,0 1 0,0-1 0,1-1 1,6 2-1,-8-2-1,0 0 1,0 0-1,0 0 0,0-1 0,0 1 1,0-1-1,-1 0 0,1 0 0,0 0 1,0 0-1,-1-1 0,5-2 0,-6 2-5,1 0-1,-1 0 1,0 0-1,-1 0 0,1-1 1,0 1-1,-1-1 1,1 1-1,-1-1 0,0 1 1,0-1-1,0 0 0,0 0 1,-1 1-1,1-1 1,-1 0-1,0-4 0,2-6 1,0 4-6,-1 0 0,0 0 0,-1 0 0,0 0 0,0 0 0,-2-10 0,1 17 0,1 0 1,-1 1-1,0-1 0,0 0 1,0 0-1,0 0 0,0 0 1,0 1-1,0-1 1,-1 0-1,1 1 0,-1-1 1,1 1-1,-1 0 1,1-1-1,-1 1 0,0 0 1,0 0-1,0 0 0,0 0 1,0 0-1,0 0 1,0 1-1,0-1 0,0 1 1,0-1-1,0 1 0,0 0 1,0-1-1,0 1 1,-1 0-1,-2 1 0,-2-1 0,-1 0-1,1 1 0,0 0 0,-1 0 0,1 1 0,0 0 0,0 0 1,0 0-1,0 1 0,0 0 0,1 1 0,-1-1 0,1 1 0,0 0 1,-8 7-1,5-3 1,1 1-1,-1 1 1,2-1 0,-1 2 0,1-1 0,1 0 0,0 1 0,-6 15 0,2 4-4,0 0 0,3 1 0,0 0 0,2 0 0,1 0 0,2 37 0,1-61 13,1-1 1,0 1-1,1 0 1,0-1 0,0 1-1,0-1 1,1 1-1,0-1 1,5 11 0,-4-14-27,-1 0 0,1 0 1,-1 0-1,1 0 1,0 0-1,1-1 0,-1 1 1,0-1-1,1 0 1,-1 0-1,1 0 0,0 0 1,0-1-1,0 0 1,0 1-1,0-1 0,0-1 1,5 2-1,1 0-527,1-1 0,-1 1 0,1-2 0,0 1 0,-1-2 0,1 1 0,0-1-1,-1-1 1,1 0 0,-1 0 0,1-1 0,-1 0 0,0-1 0,0 0 0,-1 0 0,1-1 0,-1 0 0,0-1 0,0 0-1,-1 0 1,0-1 0,0 0 0,-1 0 0,0-1 0,0 0 0,0 0 0,-1 0 0,5-12 0,11-22 1440,-3-1 0,16-55 0,-10 27 4382,-25 81-1146,-6 54-3351,-3-24-340,3 1 0,-3 72 1,9-111-328,4-2-11,2 0-87,1-1 0,-1-1 0,0 1-1,1-1 1,-1 0 0,0 0 0,0 0 0,0-1-1,0 0 1,-1 0 0,10-7 0,61-52 143,-54 42-141,-7 6-12,-11 10-2,0-1 0,1 1 0,-1 0-1,1 0 1,0 0 0,0 1 0,0 0 0,0 0-1,1 0 1,-1 0 0,1 1 0,0 0 0,10-3-1,-15 6-3,1 1 0,-1-1 1,1 0-1,-1 0 0,0 1 0,0-1 0,1 1 0,-1-1 0,0 1 0,-1-1 0,1 1 0,0 0 0,0-1 0,-1 1 0,1 0 0,-1 0 0,1 0 1,-1-1-1,0 1 0,0 0 0,0 2 0,1 2 2,1 65 23,-3-62-12,0 0 0,1 0 0,0 0 0,0 0 0,1 0 0,0 0 0,1-1 0,0 1 0,1 0 0,-1-1 0,6 11-1,-7-19-5,0 1-1,0 0 0,0 0 0,0-1 0,0 1 0,0 0 0,0-1 0,0 1 0,0-1 0,1 0 0,-1 1 1,0-1-1,0 0 0,0 0 0,1 1 0,-1-1 0,0 0 0,0 0 0,0 0 0,1 0 0,-1-1 1,0 1-1,0 0 0,1 0 0,-1-1 0,0 1 0,0-1 0,0 1 0,0-1 0,2 0 0,30-18-3,-32 18-1,40-29-6,-2-1-1,-1-2 0,34-40 1,-71 73 14,-1-1-1,1 0 1,-1 1 0,1-1 0,-1 0 0,1 1 0,-1-1 0,1 1-1,0-1 1,-1 1 0,1-1 0,0 1 0,-1 0 0,1-1 0,0 1-1,0 0 1,-1-1 0,1 1 0,0 0 0,0 0 0,0-1-1,-1 1 1,1 0 0,0 0 0,0 0 0,0 0 0,-1 0 0,1 0-1,0 1 1,0-1 0,0 0 0,0 0 0,1 1 0,17 22 135,-18-21-139,0 0-1,0 0 1,1 0 0,-1 0 0,0 0-1,1 0 1,-1 0 0,1-1-1,0 1 1,-1 0 0,1-1 0,0 1-1,0-1 1,0 0 0,0 0-1,1 0 1,-1 0 0,0 0 0,0 0-1,3 0 1,2 0-22,-1-1 0,1 0 0,-1 0 0,0-1-1,1 0 1,-1 0 0,0-1 0,0 1 0,0-1 0,0 0 0,0-1 0,0 0-1,0 1 1,-1-2 0,1 1 0,-1 0 0,0-1 0,0 0 0,-1 0 0,1-1 0,-1 1-1,0-1 1,4-6 0,11-20-2,-1 0-1,-2 0 1,13-38 0,24-48 101,10-7 98,-75 198-270,-12 79 179,8 1 0,5 227 0,5-246 200,4-177 1200,0 29-1442,1 0 1,1 0-1,0 0 1,1 0-1,0 0 1,1 0 0,0 0-1,2 0 1,4-12-1,13-16-125,3 0 0,1 2 0,2 0-1,2 2 1,2 1 0,60-56-1,-71 74-98,2 0 0,0 2-1,38-23 1,-48 33 156,-1 0-1,1 1 1,0 0 0,1 1 0,-1 1 0,1 0-1,0 0 1,0 1 0,0 0 0,13 1 0,-25 1 22,1 0 0,-1 0 1,1 0-1,-1 0 0,0 1 0,1-1 1,-1 0-1,0 1 0,1-1 1,-1 1-1,0-1 0,0 1 1,1 0-1,-1-1 0,0 1 0,0 0 1,0 0-1,0 0 0,0 0 1,0 0-1,0 0 0,0 0 1,-1 0-1,1 0 0,0 0 0,-1 0 1,1 0-1,-1 1 0,1-1 1,-1 0-1,1 0 0,-1 1 1,0-1-1,0 2 0,0 0 11,0-1 0,0 0 1,0 0-1,0 1 0,-1-1 0,1 0 0,-1 1 0,0-1 0,0 0 1,0 0-1,0 0 0,0 0 0,0 0 0,-1 0 0,1 0 0,-1 0 1,1 0-1,-1-1 0,0 1 0,1-1 0,-1 1 0,-2 1 0,-15 7 120,0 0-1,0-2 0,-1 0 1,-37 10-1,-95 17-57,106-26-93,-64 11-965,35-15-5919,30-5-6043</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7:07.243"/>
    </inkml:context>
    <inkml:brush xml:id="br0">
      <inkml:brushProperty name="width" value="0.035" units="cm"/>
      <inkml:brushProperty name="height" value="0.035" units="cm"/>
      <inkml:brushProperty name="color" value="#E71224"/>
    </inkml:brush>
  </inkml:definitions>
  <inkml:trace contextRef="#ctx0" brushRef="#br0">245 1894 12966,'0'0'6133,"-3"-5"-5735,3 5-390,-1-1 0,1 0 1,-1 1-1,1-1 0,0 0 0,-1 0 0,1 0 1,0 1-1,-1-1 0,1 0 0,0 0 0,0 0 1,0 0-1,0 0 0,0 1 0,0-1 1,0 0-1,0 0 0,0 0 0,0 0 0,1 1 1,-1-1-1,0-1 0,2 1 0,0 1 1,0-1-1,0 1 1,1-1-1,-1 1 0,0 0 1,0 0-1,0 0 0,0 0 1,0 0-1,0 0 1,0 1-1,0-1 0,4 2 1,53 8 457,208 26 909,692 1 103,6-36-1142,-85-1-13,-200 25 33,92 1-3,-684-26-351,485-6 51,-2-36 15,-417 23-15,495-80 187,-167-44-235,-299 82 14,-176 59-17,89-29-5,133-60 1,-200 77 17,-2-1 0,0-1-1,-1-1 1,0-1 0,-2-1 0,0-1 0,-2-1 0,38-46 0,-47 50-10,-1-1 0,-1-1 0,-1 0 0,-1 0 0,0 0 0,-2-1-1,0-1 1,4-26 0,-4-5 7,-2 0 0,-2-61 0,-3 45-9,3 14 3,-4 0 0,-1 0 0,-4 1-1,-23-100 1,25 142-7,-1 1 0,-1 0-1,0 0 1,-1 0 0,0 1-1,0 0 1,-1 0 0,0 0-1,-1 1 1,0 1 0,-1-1 0,1 1-1,-1 1 1,-18-9 0,-17-8-3,-1 2 1,-51-15 0,93 34 0,-91-28 11,-1 3-1,-161-23 0,-204-2 28,308 38-1,-139-5-95,-354 19-1,268 24 64,47-2 7,-117-16 74,6 0-121,54 25-3,-132 2 34,461-33 31,-101 1 5,-182-22 1,-119-28 18,409 41-57,-74-20 0,89 18 3,-1 1-1,-1 2 1,1 1-1,-46-1 0,-411-7 34,47 12-27,404 6 4,0 1-1,1 3 1,0 1 0,1 2-1,0 1 1,0 2 0,-76 39-1,102-44-6,0 0 0,0 1 0,1 1 0,1 1 0,0 0 0,1 0 0,-13 16 0,-73 104-7,70-89 36,-53 78-11,-94 185 0,162-274-18,2 1 1,0 1 0,3-1 0,1 1 0,-5 53 0,4 176-9,9-214 13,1-29 2,2 0 0,0 0 0,1-1 0,0 0-1,2 0 1,1 0 0,0 0 0,2-1 0,18 31 0,2-6 21,2-1 0,58 62 1,-78-93-22,1-1 1,0 0-1,1-1 0,0 0 1,1 0-1,0-1 0,0-1 1,1-1-1,0 0 1,0 0-1,17 3 0,15 2 1,1-2 0,68 4 0,-112-12-481,27 0 1503,-15-3-2443,-7-5-4317,2-20-107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7:11.032"/>
    </inkml:context>
    <inkml:brush xml:id="br0">
      <inkml:brushProperty name="width" value="0.035" units="cm"/>
      <inkml:brushProperty name="height" value="0.035" units="cm"/>
      <inkml:brushProperty name="color" value="#E71224"/>
    </inkml:brush>
  </inkml:definitions>
  <inkml:trace contextRef="#ctx0" brushRef="#br0">38 379 5330,'0'0'9511,"-5"-4"-8678,2 1-543,1 1-168,1 1 0,0-1 0,-1 1 0,1 0 0,-1 0-1,1-1 1,-1 1 0,1 0 0,-1 0 0,0 0 0,0 1 0,1-1 0,-1 0 0,0 1 0,-3-1 2177,15-2-2048,0 1 1,0 1-1,0 0 0,1 0 1,-1 1-1,0 1 0,1-1 1,19 5-1,5-1-115,28-2-300,76 8 531,-127-8-702,0 0 0,-1 1-1,1 0 1,0 1 0,-1 0 0,0 1-1,0 0 1,18 12 0,-27-15-28,0 0 1,0 1 0,-1-1-1,1 1 1,-1-1 0,1 1-1,-1 0 1,0-1 0,0 1-1,0 0 1,-1 0 0,1 0-1,-1 0 1,0-1 0,1 1-1,-1 0 1,-1 0 0,1 0-1,0 0 1,-1 0 0,1 0-1,-1-1 1,0 1 0,0 0-1,0 0 1,0-1 0,-1 1-1,1-1 1,-1 1 0,1-1-1,-5 5 1,-26 20-6614</inkml:trace>
  <inkml:trace contextRef="#ctx0" brushRef="#br0" timeOffset="236.28">112 656 5587,'0'0'11178,"15"0"-10183,47-3-1040,1-3 1,-1-2-1,91-24 0,-150 32-161,-1-1 0,0 1-1,0-1 1,0 0 0,0 0-1,1 0 1,-1 0 0,0 0 0,-1 0-1,1 0 1,0-1 0,0 1-1,0-1 1,-1 1 0,1-1-1,-1 0 1,1 0 0,-1 1-1,0-1 1,0 0 0,0 0-1,0 0 1,1-3 0,0-2-1060,-1 0 0,0-1 1,-1 1-1,0 0 0,-1-14 1,0-6-546,1-9-1414</inkml:trace>
  <inkml:trace contextRef="#ctx0" brushRef="#br0" timeOffset="640.07">455 273 976,'0'0'2506,"-7"-23"-884,-3-10-917,1 1 1253,-20-48-1,23 69-708,1 1-1,-2-1 0,1 1 0,-2 0 1,1 0-1,-1 1 0,-12-11 0,12 8 1121,10 10-1380,8 8-908,16 10-65,0-1-1,1-1 0,0-1 0,1-1 1,46 11-1,153 29-13,-96-30-277,-130-22 272,0 1 0,1-1 1,-1 1-1,0-1 0,0 1 1,0-1-1,0 1 0,0 0 1,0-1-1,0 1 0,0 0 1,0 0-1,0 0 0,0 0 1,0 0-1,-1 0 0,1 0 0,0 0 1,-1 0-1,1 0 0,-1 0 1,1 0-1,-1 0 0,0 1 1,1-1-1,-1 0 0,0 0 1,0 0-1,0 1 0,0-1 0,0 0 1,0 0-1,0 1 0,0-1 1,0 0-1,-1 0 0,0 2 1,0 4-1,-2-1 1,1 1-1,-1-1 1,0 1-1,-6 10 0,-36 55 60,-1-3-4,4 3 0,-56 130 1,85-169-339,-31 96 742,41-114-1358,0 0 0,0 1 0,1 24 1,2-39 733,0 0 0,0-1-1,0 1 1,0 0 0,0 0 0,1 0 0,-1 0 0,0 0 0,1 0 0,-1-1 0,0 1 0,1 0 0,-1 0 0,1 0 0,-1-1-1,1 1 1,0 0 0,-1-1 0,1 1 0,0 0 0,0-1 0,-1 1 0,1-1 0,0 1 0,0-1 0,0 0 0,0 1 0,-1-1-1,1 0 1,0 0 0,0 1 0,0-1 0,0 0 0,0 0 0,0 0 0,0 0 0,0 0 0,0 0 0,1-1 0,33 3-7231</inkml:trace>
  <inkml:trace contextRef="#ctx0" brushRef="#br0" timeOffset="2195.89">1439 462 6611,'0'0'10520,"0"0"-10512,0 0 0,0 0 1,0 0-1,0 0 1,0 1-1,0-1 0,0 0 1,0 0-1,0 0 1,0 0-1,1 0 0,-1 0 1,0 1-1,0-1 1,0 0-1,0 0 1,0 0-1,0 0 0,0 0 1,0 0-1,0 0 1,0 0-1,1 1 0,-1-1 1,0 0-1,0 0 1,0 0-1,0 0 1,0 0-1,0 0 0,1 0 1,-1 0-1,0 0 1,0 0-1,0 0 0,0 0 1,0 0-1,1 0 1,-1 0-1,0 0 0,0 0 1,0 0-1,0 0 1,0 0-1,0 0 1,1 0-1,-1 0 0,0 0 1,0 0-1,0 0 1,0 0-1,4 34 487,-2 0-1,-4 60 1,-1-19-231,3 19 56,0-94-123,1-29 798,8-30-749,2 1-1,37-111 1,-44 159-241,0 0 1,0 0-1,1 0 1,0 1 0,1-1-1,7-8 1,-12 17-13,0-1 1,0 0 0,1 0-1,-1 1 1,1-1-1,0 0 1,-1 1-1,1 0 1,0-1-1,0 1 1,0 0 0,0 0-1,0 0 1,0 0-1,0 0 1,0 0-1,0 1 1,0-1-1,0 1 1,1 0 0,-1-1-1,0 1 1,0 0-1,1 0 1,-1 0-1,0 1 1,0-1 0,1 0-1,-1 1 1,0-1-1,0 1 1,0 0-1,0 0 1,0 0-1,0 0 1,0 0 0,2 2-1,3 3 9,0 0 0,0 1 0,-1 0 0,0 0 0,0 1 0,-1-1 0,0 1 0,-1 0 0,1 1 0,-1-1 0,-1 1 0,0 0 0,0 0 0,2 13 0,2 18 28,-2 0 0,0 44 0,-2-24 74,-2 33 411,-1-92-253,1-15 679,8-16-878,1 0-1,1 0 0,1 1 0,2 0 1,29-44-1,-20 32-50,-7 12-64,1 1-1,1 1 1,42-50-1,-59 76 49,0 0 0,1-1 0,-1 1-1,0 0 1,0 0 0,1 0 0,-1 0-1,1 0 1,-1 0 0,1 1-1,-1-1 1,1 0 0,-1 1 0,1-1-1,0 1 1,-1 0 0,1-1 0,2 1-1,-3 0 3,0 1-1,0-1 0,0 0 1,0 1-1,0-1 0,0 1 0,-1-1 1,1 1-1,0 0 0,0-1 1,0 1-1,0 0 0,-1-1 0,1 1 1,0 0-1,-1 0 0,1 0 1,-1 0-1,1 0 0,-1 0 1,1 1-1,2 7-4,0 1 1,0-1 0,-1 1-1,1 18 1,-2-18 16,2 31 70,-4 48-1,0-61-43,0 1 1,2-1-1,1 1 0,2-1 0,8 35 0,-10-58-168,0 0-1,1 0 1,-1-1 0,1 1 0,0-1-1,0 1 1,0-1 0,1 0 0,0 0 0,0 0-1,0-1 1,0 0 0,0 1 0,1-1-1,-1-1 1,1 1 0,0-1 0,0 1 0,0-1-1,0-1 1,0 1 0,0-1 0,1 0-1,-1 0 1,0 0 0,1-1 0,9 0-1,-3 0-182,0 0-1,0-1 0,0-1 0,-1 0 0,1 0 0,-1-1 0,1-1 0,-1 1 0,0-2 0,0 0 0,17-10 0,-13 4 314,-2 0 1,1-1-1,-1 0 1,-1-1 0,0 0-1,-1-1 1,-1 0-1,0 0 1,10-21 0,-14 23 320,-1 0-1,0 0 1,-1-1 0,0 1 0,-1-1 0,0 0 0,-1 0 0,-1 0 0,0 0 0,0 0 0,-2-1 0,-3-24 0,4 37-266,0-1-1,-1 1 1,1 0-1,-1 0 0,1 0 1,-1 0-1,1 0 1,-1 0-1,0 0 1,0 0-1,1 1 1,-1-1-1,0 0 0,0 0 1,0 0-1,0 1 1,0-1-1,0 0 1,0 1-1,0-1 0,0 1 1,0-1-1,0 1 1,0 0-1,0 0 1,-1-1-1,1 1 0,0 0 1,0 0-1,0 0 1,-1 0-1,1 0 1,0 0-1,-2 1 1,0-1-33,0 0 1,0 1 0,0 0 0,0 0-1,0 0 1,1 0 0,-1 0 0,0 0 0,0 1-1,1-1 1,-1 1 0,1 0 0,-3 1 0,-1 5-7,-1 0 1,1 0 0,1 0-1,0 1 1,0-1 0,0 1 0,1 0-1,1 1 1,0-1 0,-4 18-1,3-1 36,0 2-1,2 46 0,2-73-44,0 0-1,1 0 1,-1 0-1,0-1 1,1 1-1,-1 0 1,1 0-1,-1-1 1,1 1-1,0 0 1,-1-1-1,1 1 1,0-1-1,-1 1 1,1-1-1,0 1 1,0-1-1,-1 1 1,1-1-1,0 0 1,0 1-1,0-1 1,0 0-1,-1 0 1,1 0-1,0 1 1,0-1-1,0 0 1,0 0-1,0 0 1,0-1-1,-1 1 1,1 0-1,0 0 1,0 0-1,0-1 1,0 1-1,1-1 1,36-12 134,-26 2-120,0 0-1,-1-1 1,-1 0 0,16-23 0,14-18 7,-36 53-26,-2 9 2,-2 14 10,0-18-5,0 8 17,0 1 0,1 0 0,0 0 0,1-1 0,1 1 0,0 0 0,6 13 0,-7-22-55,0-1-1,1 0 1,-1 0 0,1 0 0,0 0 0,0 0 0,0-1 0,0 1-1,1-1 1,-1 1 0,1-1 0,0-1 0,0 1 0,0 0 0,1-1 0,-1 0-1,1 0 1,-1 0 0,1-1 0,-1 1 0,1-1 0,0 0 0,0 0 0,7 0-1,0 0-209,-1-1-1,0 0 1,1-1-1,-1 0 1,1 0-1,-1-1 1,0 0-1,0-1 1,0-1-1,0 0 1,-1 0-1,1-1 1,-1 0-1,0-1 1,-1 0-1,1 0 1,-1-1-1,0 0 1,-1-1-1,0 0 1,0 0-1,-1-1 1,0 0-1,10-16 1,1-5 455,0-2 1,-2 0-1,-1 0 0,-2-2 1,14-52-1,-23 62 4166,-15 50-3416,-84 169-804,29-41-1105,62-164-4561,-5-55 4399,7-95 1814,3 87 4679,-1 72-4927,1 4-454,4 9-9,1-1 0,0 0 0,0 0 0,2 0 1,-1 0-1,1-1 0,1-1 0,0 1 0,0-1 0,1-1 0,15 11 0,3 0-20,1-1 1,1-2-1,39 17 1,53 13-2538,-36-29-2412,-18-15-3607</inkml:trace>
  <inkml:trace contextRef="#ctx0" brushRef="#br0" timeOffset="2939.36">3771 486 10917,'0'0'7617,"-2"7"-7454,-5 30 720,2 1 1,1 0 0,3 71-1,1-74-304,33-36-58,-21-4-471,0 0-1,0-1 1,0 0 0,-1-1 0,-1 0 0,21-17 0,-22 15-30,2 1-1,-1 0 1,1 1 0,0 0 0,1 1 0,23-10 0,-33 15-9,10 8 45,-9-1-41,1 1 0,-1 0 0,0 0 0,0 0 0,-1 0 0,0 1 0,0-1 0,-1 1 0,1 9 0,-1-8-23,0 0-1,0 0 0,1-1 1,1 1-1,-1-1 0,6 10 1,-7-15-241,1-1 1,0 1 0,0 0-1,1-1 1,-1 0 0,0 1-1,1-1 1,-1 0 0,1 0-1,0 0 1,0 0 0,0-1-1,0 1 1,0-1 0,0 0-1,0 0 1,0 0 0,1 0-1,-1 0 1,0-1 0,4 1-1,-1 0-282,0-1-1,0 1 0,0-1 0,0 0 1,0-1-1,0 0 0,0 0 0,0 0 0,0 0 1,-1-1-1,1 0 0,-1 0 0,1-1 0,-1 1 1,0-1-1,10-7 0,-8 4 260,-1 0 0,1-1-1,-1 0 1,-1 0 0,1 0 0,-1-1 0,-1 1-1,1-1 1,5-16 0,-3 5 1279,-1-1 1,0 0-1,3-29 0,-3-39 10208,-10 144-11143,2-40-31,0-1 1,1 1-1,1-1 0,1 1 1,2 16-1,-3-31-33,0 0 0,1 0-1,-1 0 1,0 0 0,1 0-1,-1 0 1,1 0 0,-1 0-1,1 0 1,-1 0 0,1-1-1,0 1 1,0 0 0,-1 0 0,1-1-1,0 1 1,0 0 0,0-1-1,0 1 1,-1-1 0,1 1-1,0-1 1,0 1 0,0-1-1,2 1 1,0-1 10,0 0 0,0 1-1,0-1 1,0-1 0,-1 1-1,1 0 1,0-1 0,0 1-1,4-2 1,-1 0-1,0 0 1,-1 0-1,1-1 0,-1 1 0,1-1 1,-1 0-1,0-1 0,-1 1 1,6-5-1,-4-1 17,-1 0 1,0 0-1,0 0 0,-1-1 1,0 1-1,0-1 1,-1 0-1,-1 0 1,0-1-1,0 1 0,-1 0 1,0-1-1,-1-19 1,0 24-26,0 1 1,-1-1 0,1 1-1,-1-1 1,0 1-1,-1-1 1,1 1 0,-1-1-1,0 1 1,0 0 0,-1 0-1,1 0 1,-1 0-1,-1 1 1,1-1 0,0 1-1,-1 0 1,0 0 0,0 0-1,0 0 1,-1 0-1,1 1 1,-1 0 0,0 0-1,0 0 1,-10-3-1,12 5-129,1 0 0,0 0-1,0 1 1,-1-1 0,1 1-1,-1 0 1,1 0-1,0 0 1,-1 0 0,1 0-1,0 0 1,-1 1 0,1-1-1,0 1 1,-1-1-1,1 1 1,-4 2 0,4-2-465,0 1 1,0 0 0,1-1 0,-1 1-1,0 0 1,1 0 0,-1 0 0,1 0 0,0 0-1,0 1 1,0-1 0,0 0 0,0 1-1,-1 3 1,0 15-8537</inkml:trace>
  <inkml:trace contextRef="#ctx0" brushRef="#br0" timeOffset="3764.69">5100 531 9973,'0'0'9345,"-1"21"-8627,-4 119 250,5-135-923,0-1 0,0 0-1,1 0 1,-1 0 0,1 0-1,0 0 1,1 0 0,-1 0-1,1 0 1,0 0 0,0-1-1,0 1 1,0-1 0,0 1-1,1-1 1,0 0 0,0 0-1,0 0 1,0 0 0,0 0-1,0-1 1,1 1 0,5 2-1,-2-2 9,-1 0 0,1 0 0,0-1 0,0 0 0,0 0 0,1-1 0,-1 0 0,0 0 0,0 0 0,1-1 0,-1 0 0,15-3 0,-20 2-44,0 0-1,0 0 1,0 0 0,0-1-1,0 1 1,-1 0 0,1-1 0,0 0-1,-1 1 1,1-1 0,-1 0-1,1 0 1,-1 0 0,0 0-1,0 0 1,0 0 0,0 0-1,0 0 1,0-1 0,-1 1-1,1 0 1,-1 0 0,0-1-1,1 1 1,-1 0 0,-1-5-1,0-64 129,1 68-136,0 0-1,-1 0 1,0 1 0,0-1-1,1 0 1,-1 1 0,-1-1-1,1 0 1,0 1 0,-1-1-1,1 1 1,-1 0 0,0-1 0,0 1-1,0 0 1,0 0 0,0 0-1,0 1 1,-1-1 0,1 0-1,-1 1 1,1-1 0,-1 1-1,0 0 1,1 0 0,-1 0-1,0 0 1,0 0 0,1 1-1,-1-1 1,0 1 0,0 0 0,0 0-1,-4 0 1,7 0-8,-1 1 0,1-1-1,-1 0 1,1 0 0,0 1 0,-1-1-1,1 0 1,-1 1 0,1-1 0,-1 1 0,1-1-1,0 0 1,-1 1 0,1-1 0,0 1-1,0-1 1,-1 1 0,1-1 0,0 1 0,0-1-1,0 1 1,-1-1 0,1 1 0,0-1-1,0 1 1,0 0 0,0-1 0,0 1 0,0-1-1,0 1 1,0-1 0,1 1 0,-1-1 0,0 1-1,0-1 1,0 1 0,0-1 0,1 1-1,-1 0 1,1 0-37,-1 0 0,0 1 0,1-1 0,-1 0 1,1 0-1,-1 0 0,1 0 0,0 0 0,-1 0 0,1 0 0,0 0 0,0 0 0,0 0 0,-1 0 0,1-1 0,0 1 0,0 0 0,0 0 0,1-1 0,-1 1 1,0-1-1,2 1 0,5 0-69,1 0 1,0-1-1,0 0 1,-1 0 0,1-1-1,0 0 1,-1-1-1,1 0 1,-1 0-1,1-1 1,-1 0 0,0 0-1,0-1 1,0 0-1,-1 0 1,0-1-1,1 0 1,-2 0 0,1-1-1,-1 1 1,1-2-1,-2 1 1,1-1-1,6-9 1,2-4 289,-2-1 0,0-1 0,-1 1 0,-1-2 0,-1 0 0,-1 0-1,7-33 1,-8 30 224,-4 16-72,-1-1 0,0 1-1,1-21 1,-19 597-473,13-294 275,4-158-110,-1-114-21,5 53 21,-5-51-17,0-1 0,0 1 0,1-1 0,-1 1 0,0 0 1,1-1-1,0 1 0,-1-1 0,1 0 0,0 1 0,0-1 0,0 1 1,0-1-1,0 0 0,0 0 0,0 0 0,0 1 0,0-1 0,1 0 1,-1 0-1,0-1 0,1 1 0,-1 0 0,1 0 0,-1-1 0,1 1 1,-1-1-1,1 1 0,-1-1 0,3 1 0,-3-2 5,1 0 1,-1 1-1,1-1 0,-1 0 1,1 0-1,-1 0 0,0 0 0,0 0 1,0 0-1,1-1 0,-1 1 0,0 0 1,0 0-1,-1-1 0,1 1 0,0-1 1,0 1-1,-1-1 0,1 1 0,-1-1 1,1 1-1,-1-1 0,1-1 0,9-44-1,-8 26-18,0 0 0,-1-1 0,-1 1-1,-2 0 1,0-1 0,-1 1 0,-6-21 0,7 33 26,-1 1 0,1 0 0,-2 0-1,1 0 1,-1 0 0,-1 0 0,1 1-1,-1-1 1,-1 1 0,1 0 0,-1 1-1,0-1 1,-1 1 0,1 1 0,-1-1-1,-1 1 1,1 0 0,-1 1 0,-16-8-1,25 12-15,-1 0 0,0 0-1,0 0 1,0 0 0,1-1-1,-1 1 1,0 0 0,0 0-1,0 0 1,1 0 0,-1-1-1,0 1 1,0 0 0,0 0 0,0 0-1,0-1 1,0 1 0,1 0-1,-1 0 1,0 0 0,0-1-1,0 1 1,0 0 0,0 0-1,0-1 1,0 1 0,0 0-1,0 0 1,0 0 0,0-1-1,0 1 1,0 0 0,0 0-1,0-1 1,0 1 0,-1 0-1,1 0 1,0 0 0,0-1-1,0 1 1,0 0 0,0 0-1,0 0 1,-1-1 0,1 1-1,0 0 1,0 0 0,0 0-1,-1 0 1,1 0 0,0-1-1,0 1 1,0 0 0,-1 0-1,1 0 1,0 0 0,0 0-1,-1 0 1,1 0-5,33-10-386,-1 2 0,37-4 0,13-4-669,-48 8-334,0-1-1,-1-1 0,0-3 0,-1 0 0,32-19 0,-30 7-4362</inkml:trace>
  <inkml:trace contextRef="#ctx0" brushRef="#br0" timeOffset="5116.03">6823 469 4482,'0'0'13556,"0"-9"-12564,0-24-55,0-14 3809,0 47-4610,0-56 990,0 445-1086,0-387-39,0 0 1,0-1 0,1 1 0,-1 0-1,0-1 1,1 1 0,-1 0 0,1-1 0,-1 1-1,1-1 1,0 1 0,-1-1 0,1 1-1,0-1 1,0 1 0,0-1 0,1 0 0,-1 1-1,0-1 1,0 0 0,1 0 0,1 1 0,1 0-4,0 0 0,0 0 0,0-1 0,-1 0 1,1 0-1,0 0 0,1 0 0,-1-1 1,5 1-1,7-1-45,-1-1 0,0 0 0,0-1 1,19-6-1,-28 7-83,-1 0 0,0-1 1,0 1-1,0-1 0,0-1 0,0 1 1,0-1-1,0 1 0,-1-1 0,7-6 1,4-16-3560,-10-10-4999,-5 14 498</inkml:trace>
  <inkml:trace contextRef="#ctx0" brushRef="#br0" timeOffset="5336.08">6946 565 8548,'0'0'12675,"-6"-6"-12021,-18-18-214,23 24-428,1 0 1,-1-1-1,1 1 0,-1 0 1,1-1-1,0 1 0,-1 0 1,1-1-1,0 1 0,-1-1 1,1 1-1,0-1 1,0 1-1,-1-1 0,1 1 1,0-1-1,0 1 0,0-1 1,0 1-1,0-1 0,0 1 1,0-1-1,0 1 1,0-1-1,0 1 0,0-1 1,0 1-1,0-1 0,0 1 1,0-1-1,0 1 0,1-1 1,-1 1-1,0-1 0,0 1 1,1-1-1,-1 0 1,17-6 52,-11 5-29,89-28 24,-70 24-1730,-1-1 0,31-14 1,-54 21 1297,1-1 1,-1 0-1,0 1 0,0-1 1,1 0-1,-1 0 1,0 0-1,0 0 0,0 0 1,0 0-1,0 0 1,0 0-1,-1-1 0,1 1 1,0 0-1,0 0 0,-1-1 1,1 1-1,-1 0 1,1-1-1,-1 1 0,0-1 1,1-1-1,0-17-6887</inkml:trace>
  <inkml:trace contextRef="#ctx0" brushRef="#br0" timeOffset="5501.73">6945 252 7443,'0'0'10997,"-30"-35"-10997,54 35-1440,19 0 1344,6 0-897,7 7-2288,-7 4-2146</inkml:trace>
  <inkml:trace contextRef="#ctx0" brushRef="#br0" timeOffset="8592.09">7425 345 7587,'0'0'11064,"2"25"-9890,9 205 1513,-12-191-2223,0 24-185,2-46 408,2-20 788,-1-5-1474,1 1 0,0-1 1,1 1-1,0-1 0,0 1 0,0 0 1,1 1-1,0-1 0,8-7 0,56-49-511,-67 60 477,-1 2 20,0 0 1,1-1-1,-1 1 0,0 0 1,0 0-1,0 0 0,1 0 0,-1 1 1,0-1-1,1 0 0,-1 0 1,1 1-1,-1-1 0,1 1 1,-1-1-1,1 1 0,-1 0 0,1-1 1,0 1-1,-1 0 0,1 0 1,-1 0-1,1 0 0,0 1 0,-1-1 1,1 0-1,-1 1 0,1-1 1,-1 1-1,1-1 0,-1 1 1,1-1-1,-1 1 0,1 0 0,-1 0 1,0 0-1,0 0 0,1 0 1,-1 0-1,0 0 0,0 0 1,0 1-1,0-1 0,0 0 0,-1 1 1,2 1-1,3 7 15,0 1 1,0 0-1,-2 0 0,6 23 1,-6-22-2,15 86 164,-18-98-145,0 1 0,0-1 0,0 1 0,1-1 0,-1 1 0,0-1 0,0 1 0,0-1 0,0 0 0,1 1 0,-1-1 0,0 1 0,0-1 0,1 0 0,-1 1 0,0-1 0,1 0 0,-1 1 0,0-1 0,1 0 0,-1 1 0,1-1 0,-1 0 0,0 0 0,1 1 0,-1-1 0,1 0 0,-1 0 0,1 0 0,-1 0 0,1 0 0,-1 0 0,1 0 0,-1 0 0,1 0 0,-1 0 0,1 0 0,-1 0 0,0 0 0,1 0 0,-1 0 0,1 0 0,-1 0 0,1-1 0,-1 1 0,1 0 0,-1 0 0,0 0 0,1-1 0,-1 1 0,1 0 0,-1-1 0,0 1 0,1-1 0,25-27-23,-14 15 64,14-14-43,-15 14-27,1 1 0,0 0 1,0 1-1,2 1 0,14-10 0,-28 20-6,1 0-1,0 0 0,0 0 0,-1 0 1,1 0-1,0 0 0,0 0 1,-1 0-1,1 0 0,0 0 0,0 0 1,-1 0-1,1 1 0,0-1 0,0 0 1,-1 1-1,1-1 0,0 0 0,-1 1 1,1-1-1,0 1 0,-1-1 1,1 1-1,-1-1 0,2 2 0,18 20 37,-9-9-3,-5-8-22,1 1 1,0-1 0,0 0-1,1-1 1,-1 0 0,1 0-1,14 5 1,-19-8-26,0 0 0,0-1 1,0 1-1,0-1 0,-1 0 0,1 0 0,0 0 1,0 0-1,0 0 0,0-1 0,0 0 1,-1 1-1,1-1 0,0 0 0,-1 0 0,1 0 1,0 0-1,-1-1 0,1 1 0,-1-1 1,0 0-1,1 1 0,-1-1 0,0 0 0,0 0 1,0 0-1,2-5 0,5-5-15,-2-1-1,0 1 1,0-1 0,-1-1-1,-1 1 1,0-1-1,-1 0 1,-1 0 0,0-1-1,1-15 1,0-23 39,-4-77 0,-2 55-4,-16 318-562,-7 147 1556,25-389-873,-5-15 451,2-15-487,2-1 1,0 1 0,7-44 0,-5 67-83,0-1 1,1 1 0,-1 0 0,2 0 0,-1 0 0,1 0 0,0 0 0,0 0 0,0 1-1,1-1 1,0 1 0,0 0 0,0 0 0,1 0 0,-1 1 0,1 0 0,1 0-1,-1 0 1,0 0 0,11-4 0,-6 3-44,1 1-1,-1 0 1,1 0-1,0 2 1,0-1-1,0 1 0,1 1 1,-1 0-1,0 0 1,1 1-1,13 2 1,-23-2 46,-1 1-1,0-1 1,0 0-1,0 1 1,0-1 0,0 0-1,0 1 1,0-1 0,0 1-1,0-1 1,-1 1-1,1 0 1,0-1 0,0 1-1,0 0 1,-1 0 0,1 0-1,0-1 1,-1 1 0,1 0-1,-1 0 1,1 0-1,-1 0 1,1 0 0,-1 0-1,0 0 1,1 0 0,-1 0-1,0 0 1,0 0-1,0 0 1,0 1 0,0-1-1,0 0 1,0 0 0,0 0-1,0 0 1,0 0-1,-1 0 1,0 1 0,1 2-4,-1-1 1,0 1-1,0 0 0,-1-1 1,1 1-1,-1-1 1,0 0-1,0 1 0,0-1 1,-4 4-1,-2-1 12,-1 1 0,0-1 0,0 0 0,0-1 0,-1 0 0,0-1 0,-11 4 0,-22 10 49,107-42-348,-37 11 275,0-2 1,-1 0-1,-1-2 1,0-1-1,-1-1 0,30-31 1,-44 39 16,0 0 0,-1 0 0,0-1 0,-1 0 0,0-1 0,-1 0 0,-1 0 0,0-1 0,-1 1-1,0-1 1,-1 0 0,-1-1 0,0 1 0,-1 0 0,0-20 0,0 4 24,-1 21-5,0 0 0,-1 1 0,0-1-1,-1 0 1,-3-16 0,4 24-17,0 0-1,-1 1 1,1-1 0,-1 0-1,1 1 1,-1-1 0,1 1-1,-1-1 1,1 1 0,-1-1-1,0 1 1,1-1 0,-1 1-1,0 0 1,1-1 0,-1 1-1,0 0 1,0 0 0,1-1-1,-1 1 1,0 0-1,0 0 1,0 0 0,1 0-1,-1 0 1,0 0 0,0 0-1,1 0 1,-1 0 0,0 0-1,0 1 1,1-1 0,-1 0-1,0 0 1,0 1 0,1-1-1,-1 1 1,0-1 0,1 0-1,-1 1 1,0 0 0,-26 20-71,20-9 65,1 0 1,0 0-1,1 0 1,1 1-1,0-1 1,0 1 0,-2 24-1,2 5 16,2 47-1,2-72-11,0-14 2,0 1 0,0 0 1,1 0-1,-1 0 0,1 0 0,0 0 0,0 0 0,1-1 1,-1 1-1,1-1 0,0 1 0,0-1 0,0 1 0,0-1 1,0 0-1,1 0 0,0 0 0,0 0 0,-1 0 1,1-1-1,1 1 0,-1-1 0,0 0 0,1 0 0,-1 0 1,1-1-1,0 1 0,-1-1 0,1 1 0,0-1 1,0 0-1,0-1 0,0 1 0,0-1 0,6 0 0,-1 1-7,0-1-1,1 0 0,-1-1 1,0 0-1,1 0 0,-1-1 0,0 0 1,0-1-1,0 0 0,-1 0 1,1-1-1,-1 0 0,1 0 0,9-8 1,-1-4 5,-13 12 4,-1 0 1,1 0-1,0 1 1,0-1 0,1 1-1,-1 0 1,1 0-1,-1 1 1,9-4 0,-12 6-35,-1 4-43,-2 53-73,0-30 194,2 0 0,0 0-1,5 34 1,-4-60-39,0 1 1,-1-1 0,1 1-1,0-1 1,0 0 0,0 1-1,0-1 1,0 0 0,0 0-1,0 0 1,0 0 0,0 0-1,1 0 1,-1 0 0,0 0-1,1 0 1,-1 0 0,1-1-1,-1 1 1,1 0 0,-1-1-1,1 0 1,-1 1 0,1-1 0,0 0-1,-1 0 1,1 0 0,-1 0-1,1 0 1,0 0 0,-1 0-1,1 0 1,-1-1 0,1 1-1,1-1 1,1 0 4,-1 1-1,1-1 1,0 0 0,-1 0 0,0 0-1,1-1 1,-1 1 0,0-1 0,0 0-1,0 0 1,0 0 0,0 0 0,0-1-1,0 1 1,3-5 0,-2-1 19,-1 0-1,1-1 1,-2 1 0,1-1-1,-1 0 1,0 0 0,-1 0 0,0-15-1,0 19-28,-1 0 0,0 0-1,0 0 1,-1 0-1,0 0 1,1 1 0,-2-1-1,1 0 1,0 0 0,-1 0-1,0 1 1,0-1-1,-1 1 1,1 0 0,-1-1-1,-6-6 1,-10 2-34,19 9 7,0 0 0,-1 0 0,1 0-1,0 0 1,-1 0 0,1 0 0,0 0 0,-1-1 0,1 1 0,0 0 0,-1 0-1,1 0 1,-1 0 0,1 1 0,0-1 0,-1 0 0,1 0 0,0 0-1,-1 0 1,1 0 0,0 0 0,-1 0 0,1 1 0,0-1 0,-1 0 0,1 0-1,0 0 1,0 1 0,-1-1 0,1 0 0,0 0 0,0 1 0,-1-1 0,1 0-1,0 1 1,0-1 0,0 0 0,0 1 0,-1-1 0,1 0 0,0 1 0,0-1-1,15 2-998,16-2 661,-15 1 384,0 0-1,0-1 1,0-1 0,0-1-1,0 0 1,-1-1-1,1 0 1,-1-1 0,0-1-1,20-9 1,-27 83 379,-7-64-386,1-1 0,0 1 0,0-1-1,0 0 1,0 0 0,0 0 0,1 0 0,0 0 0,0 0-1,0-1 1,0 0 0,0 1 0,1-1 0,6 4 0,-8-5 5,0-1 1,0 0-1,0 0 1,1 0-1,-1 0 1,0-1 0,1 1-1,-1 0 1,0-1-1,1 0 1,-1 1-1,0-1 1,1 0-1,-1 0 1,1 0 0,-1-1-1,0 1 1,1 0-1,-1-1 1,0 0-1,1 1 1,-1-1-1,0 0 1,0 0-1,0 0 1,0-1 0,0 1-1,0 0 1,0-1-1,3-2 1,1-3 25,0 0 0,-1 0 1,0-1-1,8-15 0,-9 16-28,0 0 1,0 0-1,1 0 0,0 0 0,0 1 0,7-7 1,-12 13-32,0 0 1,1 0 0,-1-1-1,0 1 1,1 0-1,-1 0 1,0-1 0,1 1-1,-1 0 1,0 0 0,1 0-1,-1 0 1,0 0 0,1 0-1,-1-1 1,0 1 0,1 0-1,-1 0 1,0 0 0,1 0-1,-1 0 1,1 0-1,-1 1 1,0-1 0,1 0-1,-1 0 1,0 0 0,1 0-1,-1 0 1,0 0 0,1 1-1,-1-1 1,0 0 0,1 0-1,-1 0 1,0 1 0,1-1-1,8 17-139,0 24 133,-3 33 100,-5 122 1,-2-93 212,1-100-255,0 17 45,0 0 1,-2 0-1,0 0 0,-7 30 0,8-46-49,0 0 0,0-1-1,-1 1 1,1 0 0,-1-1-1,0 1 1,0-1 0,0 1 0,0-1-1,-1 0 1,1 0 0,-1 0-1,0 0 1,0 0 0,0 0 0,0-1-1,0 0 1,-1 0 0,1 0-1,-1 0 1,1 0 0,-1 0 0,0-1-1,0 0 1,0 0 0,1 0-1,-1 0 1,0 0 0,0-1-1,-5 0 1,4 0 36,-1 0-1,1 0 0,-1 0 0,1-1 1,-1 0-1,1 0 0,0 0 1,0-1-1,-7-2 0,10 2-58,0 1 0,0-1 0,-1 0 0,1 1-1,0-1 1,1 0 0,-1 0 0,0-1 0,1 1-1,-1 0 1,1-1 0,-1 1 0,1 0 0,0-1 0,0 0-1,0 1 1,1-1 0,-1 1 0,1-1 0,-1 0-1,1-4 1,-1 0-30,0-1-1,0 0 0,1 0 0,0 1 1,0-1-1,1 0 0,0 1 0,0-1 1,1 0-1,0 1 0,0-1 0,1 1 1,0 0-1,0 0 0,1 0 0,0 0 1,0 1-1,1-1 0,6-6 0,49-44-786,100-72 0,-100 84 688,-3-2 0,73-76 0,-127 119 178,1-1-1,-1 0 1,0 0-1,0-1 1,0 1-1,-1-1 1,1 1-1,-2-1 1,1 0-1,0 0 0,-1 0 1,0 1-1,-1-1 1,0 0-1,1 0 1,-3-11-1,-27 15 0,26 3-65,1-1-1,0 1 1,0 0 0,-1 0 0,1 0-1,0 0 1,0 0 0,0 0-1,0 0 1,0 1 0,0-1 0,1 1-1,-1-1 1,0 1 0,1 0-1,-1-1 1,1 1 0,0 0 0,0 0-1,-1 0 1,1 0 0,0 0-1,1 1 1,-1-1 0,0 0 0,1 0-1,-1 0 1,1 1 0,0 3-1,-3 11 13,1 0-1,0 28 0,2-42-5,0 0 2,1-1 1,-1 0 0,0 0-1,0 0 1,1 1 0,0-1-1,-1 0 1,1 0 0,0 0 0,0 0-1,0 0 1,0 0 0,0 0-1,1 0 1,-1-1 0,1 1-1,-1 0 1,1-1 0,2 2-1,0 0 9,1 0 0,-1 0 0,1-1 0,0 1 0,0-1-1,0-1 1,0 1 0,6 1 0,2-1 18,0 0 0,0-1 0,0 0 0,-1-1 0,1-1 0,20-2 0,-29 1-16,1 1-1,-1-1 1,1 0-1,-1 0 0,0-1 1,0 1-1,0-1 0,0 0 1,-1 0-1,1 0 0,-1-1 1,1 1-1,-1-1 0,0 0 1,-1 0-1,1 0 1,-1 0-1,0 0 0,0 0 1,0-1-1,0 1 0,-1-1 1,0 1-1,1-7 0,3-11 5,-1 0 0,-2 0 0,1-40 0,-3 61-65,-1 1 35,0 0-1,1 1 1,-1-1 0,0 0 0,0 1 0,1-1 0,-1 1 0,0-1 0,1 1 0,-1-1 0,0 1 0,1 0-1,-1-1 1,1 1 0,-1 0 0,1-1 0,-1 1 0,1 0 0,0 0 0,-1 1 0,-5 9 3,0 0-1,1 0 1,1 1 0,0 0-1,1 0 1,0 0 0,0 0 0,2 0-1,-1 1 1,2-1 0,-1 0 0,4 22-1,-3-33 12,1 0-1,0 0 1,-1-1-1,1 1 0,0 0 1,0 0-1,-1-1 1,1 1-1,0 0 1,0-1-1,0 1 0,0-1 1,0 1-1,0-1 1,0 1-1,0-1 0,0 0 1,0 1-1,0-1 1,0 0-1,0 0 1,0 0-1,0 0 0,2 0 1,38 0 23,-25-1 11,-5 0-22,0-1 0,1 0 0,-1-1 1,0 0-1,-1 0 0,1-1 0,-1-1 0,1 1 1,-1-2-1,-1 1 0,1-2 0,-1 1 1,0-1-1,0 0 0,-1-1 0,10-11 0,-5 4-8,0 0 0,-1-1-1,0 0 1,-2-1 0,0 0 0,0-1-1,-2 1 1,10-31 0,-16 39-1,0 0 1,-1 0 0,1 0 0,-2 0-1,0-12 1,0 20-4,-1-1-6,0 1-1,0 0 1,0 0 0,0 0-1,0 0 1,-1 0 0,1 1-1,0-1 1,-1 0 0,1 0-1,0 1 1,-1-1 0,1 1-1,-1-1 1,1 1 0,-1 0-1,1-1 1,-1 1 0,1 0-1,-1 0 1,1 0 0,-1 0-1,0 0 1,1 1 0,-1-1-1,1 0 1,-3 2 0,-1-2-22,-1 0 1,0 1-1,1 0 1,0 0 0,-1 1-1,1-1 1,-7 4 0,8-1 15,1-1 0,0 1 0,0 0 0,0 0 0,1 0 0,-1 1 0,1-1 0,0 1 0,0-1 0,0 1 0,1-1 0,0 1 0,0 0 0,-1 9 0,1-10 5,1-1 1,0 1-1,0 0 1,0 0-1,0-1 1,0 1-1,1 0 1,-1-1-1,1 1 1,0 0-1,0-1 1,1 1-1,-1-1 1,1 0-1,-1 1 1,1-1-1,0 0 1,1 0-1,3 4 1,1-2 4,1 0 0,0-1 0,0 0 0,0-1 0,0 1 0,1-2 0,-1 1 0,1-1 0,0 0 0,0-1 0,0 0 0,0 0 0,0-1 0,0 0 0,0-1 0,0 0 0,0 0 0,13-4 0,-12 3-4,-1-1 0,0 0 1,1 0-1,-1-1 0,0 0 1,-1 0-1,1-1 0,-1 0 1,0-1-1,0 1 0,-1-1 1,1-1-1,-1 0 0,-1 0 1,1 0-1,9-15 0,-15 20 10,0 1 0,0-1 0,0 0 0,0 1-1,0-1 1,0 0 0,0 0 0,0 0 0,-1 0 0,1 0-1,-1 0 1,1 0 0,-1 0 0,0 0 0,0 0 0,0 0-1,0 0 1,0 0 0,0 0 0,-1 0 0,1 0 0,-1 0-1,1 0 1,-1 1 0,0-1 0,0 0 0,0 0 0,0 0-1,0 1 1,0-1 0,0 0 0,0 1 0,-1-1 0,1 1-1,-1 0 1,1-1 0,-1 1 0,0 0 0,1 0 0,-1 0-1,0 0 1,0 0 0,0 0 0,0 1 0,0-1 0,0 0-1,-3 0 1,-11-2-21,0 1-1,-1 0 0,1 1 1,-29 1-1,28 1-33,14-1 45,0 0 0,0 0 0,1 1 0,-1-1-1,0 1 1,1 0 0,-1 0 0,0 0 0,1 0 0,-1 0 0,1 1 0,0-1 0,-1 1 0,1-1-1,0 1 1,0 0 0,0 0 0,0 0 0,0 0 0,0 0 0,1 0 0,-1 0 0,1 1 0,0-1-1,-1 1 1,1-1 0,0 1 0,0-1 0,1 1 0,-2 5 0,-1 7-5,1 1 1,0 0 0,1-1-1,2 19 1,-1-19 3,0-11 6,0-1 0,1 1 0,-1 0 0,1 0 0,0-1 0,0 1 0,1-1 0,-1 1 0,1-1 0,-1 0 0,1 1 0,0-1 0,0 0 0,1 0 0,2 3 0,49 38 33,-43-36-27,1 1 0,-1 0 0,11 12 0,-19-18-8,0 0 0,-1 1 0,0-1 0,1 1 0,-1-1 0,0 1 0,-1 0 0,1 0 0,-1 0 0,0 0 0,0 0 0,0 0-1,0 0 1,-1 0 0,1 4 0,-1-5 19,0-1 0,0 0 0,-1 0 0,1 0 0,-1 0 0,1 0 0,-1 0 0,1 0 0,-1 0 0,0 0 0,0 0 0,0-1 0,0 1 0,-1 0 0,1 0 0,0-1 0,-1 1 0,1-1 0,-4 3 0,1-1 28,-1 0 1,1-1-1,-1 0 1,0 0 0,0 0-1,0 0 1,0-1-1,-6 2 1,-15 0 141,0 0 0,-46-2 0,41-1-201,-358 12-482,223-5-5176,90-6-1758</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7:27.563"/>
    </inkml:context>
    <inkml:brush xml:id="br0">
      <inkml:brushProperty name="width" value="0.035" units="cm"/>
      <inkml:brushProperty name="height" value="0.035" units="cm"/>
      <inkml:brushProperty name="color" value="#E71224"/>
    </inkml:brush>
  </inkml:definitions>
  <inkml:trace contextRef="#ctx0" brushRef="#br0">53 79 5042,'0'0'7574,"0"-39"2600,0 27-9639,-7-15 3457,7 26-3862,0 7-282,-16 175 117,0 0 35,2 73 32,14-254-301,0-27-13372</inkml:trace>
  <inkml:trace contextRef="#ctx0" brushRef="#br0" timeOffset="315.63">110 69 9780,'0'0'12724,"1"-2"-12628,-1 1 0,1 0 1,-1 0-1,1 0 0,-1 0 1,1 0-1,0 0 0,-1 0 1,1 0-1,0 0 0,0 1 1,0-1-1,0 0 0,0 0 1,0 1-1,0-1 0,2-1 1,130-3-310,5 0-4520,-138 5 4591,1 0 0,0 0 0,-1 0 1,1 0-1,-1 0 0,1 0 1,-1 0-1,1 0 0,0 0 1,-1 1-1,1-1 0,-1 0 0,1 0 1,-1 0-1,1 1 0,-1-1 1,1 0-1,-1 1 0,1-1 0,-1 0 1,1 1-1,-1-1 0,0 0 1,1 1-1,-1-1 0,0 1 1,1-1-1,-1 1 0,0-1 0,0 1 1,1-1-1,-1 1 0,0-1 1,0 1-1,0-1 0,0 1 1,0-1-1,0 1 0,0-1 0,0 1 1,0-1-1,0 1 0,0-1 1,0 1-1,0-1 0,0 1 1,0 0-1,-1 0 0,1 5-1460,0 8-3013</inkml:trace>
  <inkml:trace contextRef="#ctx0" brushRef="#br0" timeOffset="558.89">118 291 9412,'0'0'11558,"13"0"-11286,20 0-128,-1 0-48,14 0-16,0 0-80,0 0-96,-7 0-641,-13 0-687,0 0-1153,-13 0-97,-13 7-2560,0 3-2113</inkml:trace>
  <inkml:trace contextRef="#ctx0" brushRef="#br0" timeOffset="723.1">196 456 8340,'0'0'7635,"7"24"-7395,26-18-96,19 1-144,7 0-432,13-3-1969,-7-1-2705</inkml:trace>
  <inkml:trace contextRef="#ctx0" brushRef="#br0" timeOffset="2769.19">974 452 8868,'0'0'11603,"-23"-8"-10974,-75-20-298,92 27-313,1 0 0,-1 0-1,0 1 1,0 0 0,0 0-1,1 0 1,-1 1 0,0 0-1,1 0 1,-1 0 0,0 1 0,1-1-1,-1 1 1,1 0 0,0 1-1,0-1 1,0 1 0,0 0-1,1 0 1,-1 1 0,-5 4-1,1-1 21,-1 0-14,1 1 0,0 1 0,0 0-1,1 0 1,0 0 0,-8 14 0,13-19-21,1 0 1,-1 0-1,1 0 1,0 0-1,0 0 1,1 0-1,-1 0 1,1 0-1,0 1 1,0-1-1,1 0 1,-1 1-1,1-1 1,0 1-1,0-1 1,1 0-1,-1 1 1,1-1-1,0 0 1,2 5-1,-2-8-6,1 1 0,-1-1 0,0 0 0,0 0 0,1 0 0,-1 0 0,0 0 1,1 0-1,0 0 0,-1-1 0,1 1 0,-1 0 0,1-1 0,0 1 0,-1-1 0,1 0 0,0 1 0,-1-1 0,3 0 0,38 1 7,-33-1-10,4-1-5,0 0 0,0-1 0,-1 0 1,1 0-1,-1-2 0,0 1 0,0-1 0,0-1 1,0 0-1,-1 0 0,0-1 0,0-1 0,0 0 1,-1 0-1,0 0 0,-1-1 0,0-1 1,0 0-1,-1 0 0,0 0 0,10-17 0,-6 7 73,0-1 1,-2 0-1,0 0 0,-1-1 0,-2 0 0,0-1 0,-2 1 0,0-1 0,-2 0 0,1-35 0,-4 56 464,-9 20-502,0-1-1,2 1 1,0 1 0,1 0 0,1-1-1,1 1 1,2 1 0,0-1 0,1 32-1,1-46-13,-1 0 0,2 0 0,-1 0-1,1 0 1,0-1 0,0 1 0,1 0 0,0 0-1,0-1 1,0 1 0,4 6 0,-4-10-4,1 1-1,-1-1 1,1 0 0,0 0 0,0 0 0,-1 0-1,1 0 1,0 0 0,1-1 0,-1 1 0,0-1 0,0 0-1,1 0 1,-1 0 0,1 0 0,-1-1 0,1 1-1,-1-1 1,1 0 0,-1 0 0,6 0 0,4 0 20,0 0 1,0-1-1,0-1 1,0 0-1,-1 0 1,1-1-1,13-5 1,-18 5-15,-2 0 0,1 0 0,0-1 1,-1 0-1,0 0 0,0-1 1,0 0-1,-1 0 0,1 0 1,-1 0-1,-1-1 0,1 1 1,4-9-1,-5 8 17,-1 2-3,0 0-1,-1 0 1,1 0 0,-1-1-1,0 1 1,0-1-1,-1 1 1,1-1-1,-1 0 1,0 0 0,0-5-1,-1 10 301,0 10-527,0 166 135,0-174 65,0-1 0,1 1 0,-1-1-1,1 1 1,-1-1 0,1 0 0,-1 1 0,1-1 0,0 0 0,0 1 0,0-1 0,0 0 0,0 0 0,0 0-1,0 1 1,0-1 0,0 0 0,0 0 0,1-1 0,-1 1 0,1 0 0,-1 0 0,0-1 0,1 1 0,-1 0 0,1-1-1,0 1 1,-1-1 0,1 0 0,-1 0 0,1 1 0,0-1 0,-1 0 0,1 0 0,-1 0 0,1 0 0,1-1-1,3 1-8,0 0-1,0-1 1,0 0-1,0 0 1,0 0-1,0-1 1,0 1-1,-1-1 1,8-4-1,-1-2 4,-1 0 0,-1-1 0,0-1 0,0 1 0,-1-1 0,0-1 0,0 0 0,-2 0 0,1 0 0,-2-1-1,0 0 1,0 0 0,6-24 0,-6 161-262,-6-123 274,0 1 1,0-1-1,0 1 0,0 0 1,1-1-1,-1 1 1,1-1-1,0 1 0,0-1 1,0 1-1,0-1 0,1 0 1,-1 0-1,0 1 1,1-1-1,0 0 0,0 0 1,0 0-1,0 0 1,0-1-1,0 1 0,0 0 1,0-1-1,1 1 0,-1-1 1,1 0-1,-1 0 1,1 0-1,0 0 0,-1 0 1,1 0-1,0-1 1,0 1-1,-1-1 0,1 0 1,0 0-1,0 0 0,0 0 1,5-1-1,0 1-1,-1-1 0,1 0-1,0-1 1,-1 1 0,1-1-1,-1-1 1,0 1 0,0-1-1,0 0 1,0 0 0,-1-1-1,1 0 1,10-9 0,46-57-232,-51 55-114,0 0 0,1 1 0,0 1 0,1 0 0,1 0 0,0 2 0,23-15 0,-38 27 398,-5 1-7,0 1-1,0 0 0,1 0 0,-1 1 0,1-1 1,0 1-1,0 0 0,1 0 0,-1 0 0,-3 6 1,-3 10 53,1-1 1,0 1 0,2 0-1,1 0 1,0 1 0,2 0 0,0 0-1,2 0 1,0 27 0,2-48-96,1 1-1,-1 0 1,1 0 0,-1-1 0,0 1 0,1 0-1,0 0 1,-1-1 0,1 1 0,-1-1 0,1 1-1,0 0 1,-1-1 0,1 1 0,0-1 0,0 1-1,-1-1 1,1 0 0,0 1 0,0-1 0,0 0-1,0 1 1,0-1 0,0 0 0,-1 0 0,1 0-1,0 0 1,0 0 0,0 0 0,0 0 0,0 0 0,0 0-1,0 0 1,0 0 0,0-1 0,-1 1 0,1 0-1,0-1 1,1 0 0,39-11 118,-21 0-139,-2-1 0,1-1 0,-2 0 0,29-29 0,-31 27-204,0 1-1,1 1 0,1 0 1,1 1-1,29-17 0,-37 25 136,0 1 0,0 0 0,1 0 0,-1 1 0,1 0 0,0 1 0,0 0 0,0 0-1,0 1 1,0 0 0,0 1 0,0 1 0,14 1 0,-18 2 257,-15-2 372,-18-2-247,21-1-282,-1 0-1,1 0 1,-1 1-1,0-1 0,1 1 1,-1 1-1,1-1 1,-1 1-1,0-1 1,1 2-1,-1-1 1,1 0-1,0 1 1,-1 0-1,1 0 0,0 1 1,0-1-1,0 1 1,-6 4-1,4 0 9,1-1 0,0 1-1,0 0 1,0 0 0,1 0-1,0 1 1,1 0-1,0 0 1,0 0 0,-4 15-1,6-14 8,0-1 0,0 1 0,1 0 0,0-1 0,2 14 0,-1-15 17,2-6-32,0 0 0,0-1 1,1 1-1,-1-1 0,1 1 1,-1-1-1,1 0 0,-1 0 1,1 0-1,-1 0 0,0 0 1,1 0-1,-1 0 0,1-1 1,-1 1-1,1-1 0,2-1 1,11-8 3,-2-1-1,1 0 1,-1 0 0,21-24 0,-1 1-88,-25 27-90,-9 14-209,2 14 310,-1-17 78,0 0 1,1 0-1,-1 0 1,1 0-1,0 0 0,1 0 1,-1 0-1,1-1 0,0 1 1,0-1-1,0 0 0,0 1 1,1-1-1,-1-1 0,1 1 1,0 0-1,0-1 0,0 0 1,0 1-1,0-2 0,1 1 1,-1 0-1,1-1 0,-1 0 1,1 0-1,0 0 0,-1 0 1,1-1-1,0 1 0,0-1 1,-1 0-1,1-1 0,0 1 1,0-1-1,-1 0 0,1 0 1,-1 0-1,1-1 1,6-2-1,4-4-3,0 0-1,-1-1 1,-1-1 0,0 0-1,0 0 1,-1-2 0,-1 1-1,0-1 1,0 0 0,-1-1-1,-1 0 1,-1-1 0,9-17-1,1-6-174,-2 0-1,-1-1 0,17-78 0,-24 61-31,-8 37 211,-8 34 156,-7 32-55,2 1 0,2 0 1,3 1-1,-3 97 0,11-142-116,0-1-1,0 0 1,1 1-1,-1-1 0,1 0 1,0 0-1,0 1 1,1-1-1,0 0 0,-1 0 1,1 0-1,1-1 1,-1 1-1,0 0 0,1-1 1,0 1-1,0-1 1,0 0-1,5 4 0,-5-6-1,0 1-1,0-1 0,0 1 0,0-1 0,1 0 0,-1 0 0,0-1 0,0 1 0,1-1 0,-1 1 0,1-1 1,-1 0-1,1 0 0,-1 0 0,0-1 0,1 1 0,-1-1 0,1 0 0,-1 1 0,0-1 0,0-1 1,0 1-1,0 0 0,0-1 0,0 1 0,0-1 0,4-3 0,10-8-101,0 0 0,-1-1 0,-1-1 0,24-30 0,-23 26-48,-8 9 131,-8 10 13,0 0 1,0 0-1,0 0 0,0 0 0,0 0 0,1 0 1,-1 0-1,0 0 0,0 0 0,0 0 0,0 0 1,0 0-1,0 0 0,0 0 0,0 1 1,0-1-1,0 0 0,0 0 0,0 0 0,0 0 1,1 0-1,-1 0 0,0 0 0,0 0 0,0 0 1,0 0-1,0 0 0,0 13-63,-1 42 148,-1-23 24,2 1-1,1-1 0,13 62 0,-14-93-162,0-1-1,1 1 1,-1 0 0,1-1-1,-1 1 1,1-1 0,-1 1-1,1-1 1,0 1 0,-1-1-1,1 0 1,0 1 0,-1-1-1,1 0 1,0 1 0,0-1-1,-1 0 1,1 0 0,0 1-1,0-1 1,-1 0-1,1 0 1,0 0 0,0 0-1,0 0 1,-1 0 0,1 0-1,0 0 1,0 0 0,0-1-1,-1 1 1,1 0 0,0 0-1,0-1 1,-1 1 0,1 0-1,0-1 1,-1 1 0,1-1-1,0 1 1,-1-1 0,1 1-1,-1-1 1,1 1 0,0-2-1,2-3-663,-1 0 0,0-1 1,0 1-1,-1-1 0,1 1 0,-1-1 0,-1 0 0,1-8 0,-1 8-59,1-32-5426</inkml:trace>
  <inkml:trace contextRef="#ctx0" brushRef="#br0" timeOffset="2907.42">2640 393 2769,'0'0'17064,"-46"-27"-18312,85 17-1026,20 0-63,6-4-3089,-6 0-1361</inkml:trace>
  <inkml:trace contextRef="#ctx0" brushRef="#br0" timeOffset="3041.42">2973 270 5651,'0'0'15367,"39"-34"-15159,-32 34-2946,6 7 497,-7 13-400,14-2-3762</inkml:trace>
  <inkml:trace contextRef="#ctx0" brushRef="#br0" timeOffset="3302.71">3200 421 8420,'0'0'10671,"6"20"-9489,18 63-491,-23-79-646,0-1-1,1 1 1,-1-1-1,1 1 1,0-1-1,0 0 1,0 0-1,0 0 1,1 0-1,0 0 1,-1 0-1,1-1 1,0 1-1,0-1 1,1 1-1,-1-1 1,0 0-1,1-1 1,0 1-1,-1 0 1,1-1-1,0 0 1,0 1-1,0-2 1,0 1-1,0 0 1,0-1-1,0 1 1,5-1-1,-3 0-7,0-1-1,0 1 0,1-1 0,-1 0 1,0 0-1,0-1 0,0 0 1,0 0-1,-1 0 0,1 0 0,0-1 1,-1 0-1,0 0 0,0 0 1,7-6-1,-8 4 13,1 0 0,-1-1 0,0 0 0,-1 1 1,1-1-1,-1 0 0,-1-1 0,1 1 0,-1 0 0,0-1 0,-1 0 1,0 1-1,0-1 0,0 1 0,-1-1 0,0 0 0,0 0 0,-3-12 1,1 16-43,1 1 0,0 0 0,-1 0 1,0 1-1,1-1 0,-1 0 0,0 0 0,0 1 1,0-1-1,0 1 0,0-1 0,-1 1 1,1 0-1,0 0 0,-1 0 0,1 0 1,-1 0-1,1 1 0,-1-1 0,1 0 0,-1 1 1,0 0-1,1 0 0,-4 0 0,-4-1-107,1 1 0,-1 0-1,0 0 1,1 1-1,-12 2 1,20-3-140,0 1-1,0-1 0,-1 1 1,1-1-1,0 1 1,0 0-1,0-1 1,0 1-1,0 0 1,0 0-1,0 0 1,0 0-1,0 0 1,0 0-1,0 0 0,1 0 1,-1 0-1,0 0 1,1 0-1,-1 0 1,1 0-1,0 1 1,-1-1-1,1 2 1,-2 9-5598</inkml:trace>
  <inkml:trace contextRef="#ctx0" brushRef="#br0" timeOffset="3605.94">3723 369 15319,'0'0'6131,"9"23"-5550,50 138 233,-59-160-800,0 0-1,1 0 0,-1 1 1,1-1-1,-1 0 0,1 0 1,0 0-1,-1 0 1,1 0-1,0 0 0,0 0 1,0-1-1,0 1 1,0 0-1,0 0 0,0-1 1,0 1-1,0 0 1,0-1-1,0 1 0,0-1 1,1 1-1,-1-1 0,0 0 1,0 1-1,1-1 1,-1 0-1,0 0 0,1 0 1,-1 0-1,0 0 1,0 0-1,1 0 0,-1 0 1,0 0-1,1-1 1,-1 1-1,0 0 0,0-1 1,1 1-1,-1-1 1,0 1-1,1-2 0,9-4 47,0 0 0,0 0 1,17-16-1,-6 6-36,1 0-8,44-27 8,-63 41-23,0 1 0,0-1 0,0 0 0,0 1-1,0-1 1,0 1 0,0 0 0,0 1 0,1-1-1,-1 1 1,0-1 0,0 1 0,1 0 0,-1 1-1,6 0 1,-6 3-7,-1 1 0,1-1 0,-2 1-1,1 0 1,0 0 0,-1 0 0,0 0 0,0 0-1,-1 1 1,2 6 0,0-1-49,5 14-633,2 8-2133,7-1-3741,1-10-6676</inkml:trace>
  <inkml:trace contextRef="#ctx0" brushRef="#br0" timeOffset="3893.62">4586 582 20842,'0'0'5154,"40"-17"-5154,-1 14 112,13-1-112,-6 4-128,-7-3-256,0 3-833,-6 0-800,6 0-3377,-13 0-4339</inkml:trace>
  <inkml:trace contextRef="#ctx0" brushRef="#br0" timeOffset="5996.98">5057 493 14359,'0'0'9134,"0"11"-8933,0 189 1613,0-199-1625,2-17 147,3 4-300,1 0-1,0 0 1,1 0 0,1 1-1,17-22 1,52-49-244,-72 78 188,0-1 1,0 0-1,0 1 1,1 0 0,0 0-1,0 1 1,0-1-1,9-3 1,-14 7 15,1-1-1,0 1 1,-1 0 0,1-1 0,0 1 0,-1 0-1,1 0 1,0 0 0,-1 0 0,1 0 0,0 0-1,-1 1 1,1-1 0,-1 0 0,1 1 0,0-1-1,-1 1 1,1-1 0,-1 1 0,1 0 0,-1 0-1,0 0 1,1-1 0,-1 1 0,0 0 0,0 1 0,1-1-1,-1 0 1,0 0 0,0 0 0,-1 1 0,1-1-1,0 0 1,0 1 0,-1-1 0,1 0 0,0 1-1,-1-1 1,0 1 0,1 2 0,7 19 39,-1 1 1,-1 1-1,-1-1 1,-1 1 0,0 26-1,-2-51-23,-1 0 0,1 0 0,0-1 1,0 1-1,0 0 0,-1-1 0,1 0 0,0 1 0,-1-1 0,1 0 0,0 0 0,-1 0 0,1 0 0,-1 0 0,0 0 1,2-1-1,150-128-63,-114 108 43,-38 21 8,-1 1 0,1 0-1,0 0 1,0 0 0,0-1 0,-1 1 0,1 0 0,0 0-1,0 0 1,0 0 0,0 0 0,-1 1 0,1-1 0,0 0-1,0 0 1,0 0 0,-1 1 0,1-1 0,0 0 0,0 1-1,-1-1 1,1 0 0,0 1 0,-1-1 0,1 1 0,0-1-1,-1 1 1,1 0 0,-1-1 0,1 1 0,-1-1 0,1 1-1,-1 0 1,0-1 0,1 1 0,-1 0 0,0 0 0,1-1-1,-1 1 1,0 0 0,0 0 0,0-1 0,0 1 0,0 0-1,0 0 1,0-1 0,0 2 0,3 21 0,8 92 309,-11-112-309,0-1 0,0 1 0,1-1 0,-1 0 0,0 1 0,1-1 0,0 0 0,0 0 0,0 1 0,0-1 0,0 0 0,0 0-1,0 0 1,1 0 0,-1 0 0,1 0 0,0-1 0,-1 1 0,1 0 0,0-1 0,0 1 0,0-1 0,0 0 0,1 1 0,-1-1 0,0 0-1,1 0 1,-1 0 0,0-1 0,1 1 0,-1 0 0,1-1 0,2 1 0,11 1-69,0-1 1,1-1-1,-1 0 1,22-3-1,-6 1-4,-22 2 15,-1-1 0,1 0 0,-1 0 1,0-1-1,0 0 0,1 0 0,-2-1 1,1 0-1,0-1 0,-1 0 0,1 0 1,-1-1-1,9-6 0,-11 6 47,-1 1 1,-1-1-1,1 0 0,-1 0 1,0 0-1,0 0 0,0-1 1,-1 1-1,0-1 0,0 0 1,-1 0-1,0 0 0,0 0 1,0-1-1,-1 1 0,0 0 1,0-1-1,-1-8 0,0 13 13,0-2-4,1 0 0,-1 0 0,-1 0-1,1 0 1,0 0 0,-1-1 0,0 1 0,0 0 0,-3-5-1,3 8 11,-1 0-1,1-1 1,-1 1-1,1 0 1,-1 0-1,0 0 1,0 0-1,0 0 1,0 0-1,0 0 1,0 0-1,0 1 1,0-1-1,0 1 1,0-1-1,0 1 1,0 0-1,0 0 1,0 0-1,-1 0 1,1 0-1,-2 1 0,-1-1 6,0 1-1,0 0 0,1 1 0,-1-1 0,0 1 0,1 0 0,0 0 0,-1 0 0,1 1 0,0-1 0,0 1 0,1 0 0,-1 0 0,1 0 0,-1 0 0,1 1 0,0-1 1,0 1-1,1 0 0,-1 0 0,-2 6 0,-3 4 6,0 1 0,1-1 0,1 1-1,-7 30 1,14-26-94,12-24 57,19-27 39,-28 28-22,12-17-11,-14 17 5,0 1 0,0-1 0,0 1 0,1 0 0,-1-1 1,1 1-1,0 0 0,0 0 0,0 1 0,0-1 1,1 1-1,-1-1 0,1 1 0,7-3 0,-9 14-58,-2-9 66,3 14 15,0 0 0,2-1 0,0 0 0,0 0 0,8 13-1,-12-24-6,0 0-1,0 0 0,1 0 0,-1-1 0,0 1 0,1 0 0,-1 0 0,1-1 0,0 1 1,-1-1-1,1 0 0,0 1 0,0-1 0,0 0 0,0 0 0,0 0 0,1 0 0,-1 0 1,0 0-1,0-1 0,1 1 0,-1-1 0,0 0 0,1 1 0,-1-1 0,0 0 0,1 0 1,-1 0-1,1 0 0,-1-1 0,0 1 0,1-1 0,-1 1 0,0-1 0,0 0 0,0 0 1,1 0-1,-1 0 0,0 0 0,0 0 0,0 0 0,0-1 0,2-1 0,49-44 63,-46 39-84,0 0-1,1 1 1,0 0 0,0 0-1,1 1 1,0 0-1,0 0 1,0 1-1,12-5 1,-19 10 7,-1-1-1,1 1 1,0 0 0,-1-1 0,1 1 0,0 0 0,-1 0 0,1 0 0,0 0-1,0 0 1,-1 0 0,1 1 0,0-1 0,-1 0 0,1 1 0,0-1 0,-1 1 0,1 0-1,-1-1 1,1 1 0,-1 0 0,1 0 0,-1 0 0,1 0 0,-1 0 0,0 0-1,0 0 1,0 0 0,0 1 0,0-1 0,0 0 0,0 1 0,0-1 0,0 1 0,0-1-1,-1 1 1,1-1 0,-1 1 0,0-1 0,1 1 0,-1-1 0,0 3 0,3 10 18,-1 0-1,-1 0 1,-1 26 0,0-28-20,0-6 22,0 0 1,0 0 0,0 0 0,-1 0 0,0-1 0,0 1-1,-1 0 1,-2 7 0,2-11-1,1 0 0,0-1-1,-1 1 1,0-1 0,1 1 0,-1-1-1,0 1 1,0-1 0,0 0-1,0 1 1,0-1 0,0 0 0,0-1-1,-1 1 1,1 0 0,0 0 0,-1-1-1,1 1 1,0-1 0,-1 0 0,1 0-1,0 0 1,-1 0 0,-3 0-1,8-13 36,5 4-64,1 0 0,0 1-1,1-1 1,0 1-1,0 1 1,1 0 0,11-6-1,37-32-161,6-23-3,-3-2-1,55-84 1,-110 145 234,0 0 0,0 0 0,-1-1 0,-1 1 0,1-1 1,-2 0-1,1 0 0,-2 0 0,1-1 0,-2 1 0,2-17 0,-12 30 78,-4 7-121,1 2-1,1-1 1,0 2 0,1-1 0,0 1-1,1 1 1,0-1 0,1 1-1,1 1 1,-10 29 0,8-8 149,0 0-1,3 1 1,1 0 0,3 0 0,2 49-1,0-84-144,0 1-1,0-1 0,0 0 0,1 0 0,-1 0 1,1 0-1,0 1 0,0-1 0,0 0 0,0 0 0,0 0 1,0-1-1,0 1 0,1 0 0,-1 0 0,1-1 1,-1 1-1,1 0 0,0-1 0,-1 1 0,1-1 1,0 0-1,0 0 0,0 0 0,1 0 0,-1 0 1,0 0-1,0 0 0,0 0 0,5 0 0,7 2 35,0-1-1,0 0 0,27 0 1,-24-2-36,142 3 84,-157-4-95,1 1-1,-1-1 1,0 0-1,0 1 1,1-1-1,-1 0 1,0-1-1,0 1 1,0 0-1,0 0 1,0-1-1,0 1 1,0-1-1,-1 0 1,1 1-1,-1-1 1,1 0-1,-1 0 1,1 0 0,-1 0-1,0 0 1,0 0-1,0 0 1,-1 0-1,1 0 1,0-1-1,-1 1 1,1-3-1,1-7-8,1-1-1,-2 1 1,1-19 0,-1 13 17,0 8-53,-1 0 0,0 1 1,0-1-1,-4-14 1,4 22 35,0 1 1,0 0 0,-1 0 0,1-1-1,0 1 1,-1 0 0,0 0-1,1 0 1,-1 0 0,0 0 0,1 0-1,-1-1 1,0 2 0,0-1-1,0 0 1,0 0 0,0 0 0,0 0-1,0 0 1,0 1 0,0-1-1,-1 1 1,1-1 0,0 0 0,0 1-1,-1 0 1,1-1 0,0 1-1,-1 0 1,1 0 0,0-1 0,-1 1-1,1 0 1,-1 0 0,1 0-1,0 1 1,-1-1 0,1 0 0,0 0-1,-1 1 1,-1 0 0,1 0 6,-1 0 1,1 1-1,0-1 0,-1 1 1,1-1-1,0 1 1,0 0-1,0 0 1,0 0-1,0 0 1,1 0-1,-1 0 1,0 0-1,1 0 0,0 1 1,0-1-1,0 1 1,0-1-1,0 0 1,0 5-1,-2 3-11,1 0-1,0 0 0,1 0 1,0 10-1,0 7 2,0-18 19,1 1 0,0-1 1,0 1-1,1-1 1,0 1-1,4 12 1,-4-20-5,0 0 1,1 0-1,-1 1 0,0-1 1,1 0-1,0 0 1,-1 0-1,1 0 1,0 0-1,0-1 1,0 1-1,0 0 1,0-1-1,0 1 1,1-1-1,-1 0 0,1 0 1,-1 0-1,1 0 1,-1 0-1,1 0 1,0-1-1,-1 1 1,1-1-1,0 0 1,-1 1-1,1-1 0,0 0 1,3-1-1,0 1 10,0 0-1,0-1 0,0 0 0,0 0 0,0-1 1,0 1-1,0-1 0,-1 0 0,1-1 0,-1 1 1,1-1-1,-1 0 0,6-5 0,6-5 5,-1 0 0,21-24-1,-28 27-20,0 0 0,1 1-1,0 0 1,0 0-1,1 1 1,1 0 0,21-11-1,-32 19 2,0-1 0,0 1-1,0-1 1,0 1 0,0-1 0,0 1 0,0 0-1,0 0 1,1-1 0,-1 1 0,0 0-1,0 0 1,0 0 0,1 0 0,-1 0 0,0 0-1,0 0 1,0 1 0,0-1 0,0 0 0,1 1-1,-1-1 1,0 0 0,0 1 0,0-1-1,0 1 1,0 0 0,0-1 0,0 1 0,-1 0-1,1-1 1,0 1 0,0 0 0,0 0 0,-1 0-1,1 0 1,0 0 0,0 1 0,1 4 11,1 0 1,-1 1 0,-1 0-1,1 0 1,0 9 0,5 20 87,-7-34-90,1 0-1,0 1 0,0-1 0,1 0 0,-1 1 0,0-1 0,1 0 0,-1 0 0,1 0 0,0 0 0,0 0 0,0-1 0,0 1 0,0 0 0,0-1 0,1 1 0,-1-1 0,0 0 0,1 0 0,-1 0 0,1 0 0,0 0 1,-1 0-1,1-1 0,0 1 0,-1-1 0,1 1 0,0-1 0,0 0 0,-1 0 0,1 0 0,0-1 0,0 1 0,-1 0 0,1-1 0,0 0 0,-1 0 0,1 1 0,-1-1 0,1-1 0,-1 1 0,1 0 0,-1 0 1,4-4-1,-1 1-3,-1 0 0,0 0 0,1-1 0,-2 1 0,1-1 0,-1 0 0,1 0 0,-2 0 0,1-1 0,0 1 0,-1 0 0,0-1-1,-1 0 1,2-7 0,0-9-56,-1 0 0,-1-32-1,-2 32-17,1 21 23,0 11-43,-3 40 89,-3-1 0,-14 53 0,17-88 27,-18 47 15,21-60-85,-1-1 1,1 1-1,0 0 1,-1-1-1,1 1 1,-1-1-1,1 1 1,-1-1-1,1 1 0,-1-1 1,0 1-1,1-1 1,-1 0-1,1 1 1,-1-1-1,0 0 1,0 1-1,1-1 1,-1 0-1,0 0 1,1 0-1,-1 1 1,0-1-1,0 0 0,1 0 1,-1 0-1,0 0 1,0 0-1,1-1 1,-1 1-1,0 0 1,0 0-1,1 0 1,-1 0-1,0-1 1,1 1-1,-1 0 1,0-1-1,-1 0 0,2 1-198,-25-13-4082,-7-9-4081</inkml:trace>
  <inkml:trace contextRef="#ctx0" brushRef="#br0" timeOffset="6164.77">6637 504 13958,'0'0'9285,"-33"-24"-10038,72 24-1776,7 0-2177,0-7-6371</inkml:trace>
  <inkml:trace contextRef="#ctx0" brushRef="#br0" timeOffset="6349.81">7153 295 12886,'0'0'9780,"19"-34"-9716,-12 47-32,-7 8-32,0-1-432,0 8-1104,6-1-866,1-3-143,-7 3-2193</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7:37.251"/>
    </inkml:context>
    <inkml:brush xml:id="br0">
      <inkml:brushProperty name="width" value="0.035" units="cm"/>
      <inkml:brushProperty name="height" value="0.035" units="cm"/>
      <inkml:brushProperty name="color" value="#E71224"/>
    </inkml:brush>
  </inkml:definitions>
  <inkml:trace contextRef="#ctx0" brushRef="#br0">75 229 5314,'0'0'13977,"0"-34"-11647,1 15-2116,-2-38-34,1 55-152,0-1 0,0 1 0,0 0 0,0 0 0,-1-1 0,0 1 0,1 0 0,-1 0 0,0 0 0,0 0 0,0 0 0,0 0 0,0 0 0,-1 0-1,1 0 1,-1 1 0,1-1 0,-3-2 0,3 4-36,0 0 1,1 1-1,-1-1 0,1 0 0,-1 0 0,0 0 0,1 0 0,-1 0 0,1 0 0,-1 1 0,1-1 0,-1 0 1,1 0-1,-1 1 0,1-1 0,-1 0 0,1 1 0,-1-1 0,1 1 0,-1-1 0,1 0 0,0 1 0,-1-1 1,1 1-1,0-1 0,-1 1 0,1-1 0,0 1 0,0-1 0,-1 1 0,1-1 0,0 1 0,0 0 1,0 0-1,-10 27-196,8-22 188,-6 18 52,2-1-1,0 2 1,2-1-1,1 0 1,1 1 0,1-1-1,4 38 1,-1-54-28,-1 0 0,1 0 1,1 0-1,-1 0 0,1 0 0,1 0 1,0-1-1,0 1 0,1-1 1,-1 0-1,9 8 0,-8-10-30,0-1 1,1 1-1,-1-1 0,1 0 0,0-1 0,0 1 1,1-1-1,-1-1 0,1 1 0,-1-1 0,1 0 1,0 0-1,0 0 0,0-1 0,0 0 0,9 0 0,-9-1-156,1 1-1,0-1 1,-1 0 0,1-1-1,-1 1 1,1-2-1,-1 1 1,1-1-1,-1 0 1,0 0-1,0-1 1,0 1-1,0-1 1,0-1-1,-1 0 1,0 1-1,1-2 1,-2 1-1,1-1 1,0 1-1,-1-2 1,0 1-1,0 0 1,-1-1-1,0 0 1,0 0-1,0 0 1,-1 0-1,5-13 1,4-4 195,-9 19 109,0 0 0,-1-1 1,1 0-1,-1 1 1,-1-1-1,1 0 0,-1 0 1,0 0-1,1-9 1030,-2 21-1030,-1 22-16,0-16 4,0 1-1,1 0 1,4 25 0,-3-36-97,-1-1 0,1 1 1,0 0-1,0-1 0,0 1 1,0 0-1,0-1 0,1 1 1,-1-1-1,1 0 0,0 1 0,-1-1 1,1 0-1,0 0 0,1 0 1,-1 0-1,0-1 0,1 1 1,-1 0-1,1-1 0,-1 1 1,1-1-1,0 0 0,4 1 1,-5-1 20,-1-1 1,1 1 0,0-1 0,0 0-1,0 1 1,-1-1 0,1 0 0,0 0-1,0 0 1,0 0 0,-1-1 0,1 1-1,0 0 1,0-1 0,0 1 0,-1-1-1,1 1 1,0-1 0,-1 0 0,1 0-1,-1 0 1,1 0 0,-1 0 0,3-2-1,-1 0-1,-1 0 1,0 0-1,0-1 0,0 1 0,0 0 0,0-1 0,-1 1 0,0-1 0,1 0 1,0-6-1,0-3-44,-1-1 0,0 1 0,-1-1 1,-1 1-1,-2-18 0,2 29-28,1 0-1,-1 1 1,1-1-1,-1 0 1,0 1-1,0-1 1,0 1-1,0-1 1,0 1 0,-1-1-1,1 1 1,0 0-1,-1-1 1,1 1-1,-1 0 1,1 0-1,-1 0 1,0 0-1,1 0 1,-1 0-1,0 1 1,0-1 0,0 0-1,1 1 1,-5-1-1,5 1-176,0-1 0,0 1-1,0 0 1,-1 0 0,1 0-1,0 0 1,0 0 0,0 1 0,0-1-1,-1 0 1,1 0 0,0 1 0,0-1-1,0 1 1,0-1 0,0 0-1,0 1 1,0 0 0,0-1 0,0 1-1,0 0 1,0-1 0,1 1-1,-1 0 1,0 0 0,0 0 0,1 0-1,-1-1 1,0 1 0,1 0 0,-1 0-1,1 0 1,0 0 0,-1 0-1,1 0 1,0 1 0,0-1 0,-1 0-1,1 0 1,0 0 0,0 0 0,1 1-1,-1 12-5581</inkml:trace>
  <inkml:trace contextRef="#ctx0" brushRef="#br0" timeOffset="646.88">717 284 12438,'0'0'6219,"0"11"-5963,-2 19 146,-1 0 0,-8 30 0,2-15-2,8-26-203,5-14 125,18-21 155,-8 4-574,7-7 99,-15 12 4,1 1 0,-1 0 0,1 0 0,1 1 0,-1 0 0,1 0 0,0 0 0,10-4 0,-16 9 14,0-1 0,1 1 1,-1 0-1,0 0 0,0 0 0,0 0 1,1 1-1,-1-1 0,0 0 0,0 1 1,0-1-1,0 1 0,0 0 0,0 0 1,0 0-1,0 0 0,0 0 0,0 0 1,0 0-1,0 0 0,-1 1 0,1-1 1,1 2-1,34 43 250,-27-31-162,0-2-321,34 38 920,-41-48-968,0-1 0,0 1 0,0-1 1,0 0-1,0 0 0,1-1 0,-1 1 0,1 0 1,-1-1-1,1 0 0,0 0 0,-1 0 1,1 0-1,0-1 0,7 1 0,-9-2 119,0 0 0,0 0 0,0 0 0,0 0 0,-1 0 0,1 0 0,0-1 0,-1 1 0,1-1 0,-1 1 0,1-1 0,-1 1 0,0-1 0,0 0 0,0 0 0,0 0 0,0 0 0,0 1 0,1-4 0,2-5-425,10-15-502,-1-1-1,-2-1 1,-1 0 0,-1 0-1,5-35 1,1-42 1770,-11 2 10748,-4 129-10948,2 90 304,-9 199-369,6-309-894,-5 21-1745,-8-17-3871,8-10-155</inkml:trace>
  <inkml:trace contextRef="#ctx0" brushRef="#br0" timeOffset="1425.86">1028 413 10213,'0'0'11234,"5"-11"-10863,-1 5-339,-4 3-23,1 1-1,0-1 0,0 1 0,0-1 0,1 1 0,-1-1 1,1 1-1,-1 0 0,1 0 0,0 0 0,0 0 0,0 0 1,0 0-1,0 0 0,1 1 0,-1-1 0,0 1 1,1-1-1,0 1 0,-1 0 0,1 0 0,0 0 0,-1 0 1,1 0-1,0 1 0,0-1 0,0 1 0,3 0 0,14-1-6,-1 1-1,0 1 0,0 1 0,0 0 1,30 9-1,-43-9-6,0 0 1,-1 0 0,1 1-1,-1-1 1,0 1-1,0 1 1,0-1 0,0 1-1,-1-1 1,0 1 0,1 0-1,-1 1 1,-1-1-1,1 1 1,-1-1 0,0 1-1,0 0 1,0 0 0,-1 0-1,0 0 1,0 1-1,1 5 1,1 3 548,-4-21 1009,-1-26-801,3 27-762,-1 0 1,1 0-1,1 0 0,-1 1 0,1-1 0,0 1 0,0-1 0,1 1 0,0 0 1,6-6-1,-7 7-304,2 0-1,-1 0 1,0 1 0,1-1 0,-1 1 0,1 0 0,0 0 0,1 1 0,-1-1-1,0 1 1,1 0 0,-1 0 0,1 1 0,0 0 0,-1 0 0,1 0 0,0 0-1,0 1 1,0 0 0,0 0 0,0 0 0,-1 1 0,1-1 0,0 2 0,0-1-1,-1 0 1,1 1 0,-1 0 0,9 4 0,-5-1-214,-4-2 430,1 1 1,0-1-1,1 0 0,-1-1 1,0 1-1,1-1 0,0-1 1,-1 1-1,14 1 9765,-34 3-8947,8 0-725,0 1 0,1 0 0,0 1-1,0-1 1,1 1 0,0-1 0,1 1 0,0 1 0,0-1-1,1 0 1,0 1 0,0-1 0,1 1 0,0-1-1,1 1 1,1 11 0,0-19 0,0 0 0,0 0-1,-1 0 1,1-1 0,0 1 0,0 0-1,0-1 1,0 1 0,0-1 0,0 1-1,1-1 1,-1 0 0,0 1 0,0-1 0,0 0-1,0 0 1,1 1 0,-1-1 0,0 0-1,0 0 1,0 0 0,0-1 0,3 1-1,33-3-209,-33 2 217,-1-1 1,1 1-1,-1-1 1,1 0 0,-1 0-1,0 0 1,0 0 0,0-1-1,0 1 1,0-1-1,0 0 1,-1 1 0,1-1-1,1-4 1,25-45 62,-27 49-65,3 87-433,-2-79 39,10-3-4856,10-7-2944,-10-4 3685</inkml:trace>
  <inkml:trace contextRef="#ctx0" brushRef="#br0" timeOffset="1960.15">1934 389 10229,'0'0'9834,"-6"8"-9400,4-5-385,-41 62 748,41-60-754,-1-1 0,1 1 1,0 0-1,1-1 1,-1 1-1,1 0 0,0 0 1,0 0-1,1 0 0,-1 0 1,1 0-1,1 0 1,-1 0-1,1 0 0,1 5 1,-2-9-42,1 0 0,0-1 0,0 1 0,0 0 1,-1-1-1,1 1 0,0-1 0,0 1 0,0-1 0,0 1 0,0-1 1,0 0-1,0 1 0,0-1 0,0 0 0,1 0 0,-1 1 0,0-1 1,0 0-1,0 0 0,2-1 0,32 1-164,-22-1-46,-5 0 36,1 0-1,-1-1 1,0 1-1,0-2 1,0 1 0,0-1-1,-1 0 1,1-1 0,-1 0-1,0 0 1,0 0 0,9-8-1,9-7-1098,41-42-1,-51 45 554,0 0-1,-1-1 0,-2-1 0,1 0 1,-2 0-1,-1-1 0,0-1 1,-2 1-1,0-1 0,6-33 0,-4-3 2017,-7-6 8157,-11 88-8172,-4 20-1086,3 0-1,2 1 0,2 0 0,2-1 1,3 1-1,11 93 0,-8-125-234,1 1-1,0-1 1,9 20-1,2-5-3072,-10-25-1088</inkml:trace>
  <inkml:trace contextRef="#ctx0" brushRef="#br0" timeOffset="2134.67">2174 420 10085,'0'0'10244,"72"-88"-11684,18 81-481,27 3-1617,13 4-1968</inkml:trace>
  <inkml:trace contextRef="#ctx0" brushRef="#br0" timeOffset="2327.02">3179 369 17368,'0'0'6131,"13"0"-6131,26 0-32,6 0 32,1 0-256,-1-3-417,1-4-815,5 3-1138,1-2-1247,13 6-3715</inkml:trace>
  <inkml:trace contextRef="#ctx0" brushRef="#br0" timeOffset="2802.68">4354 327 9764,'0'0'14823,"0"3"-14615,0 70 100,17 105 1,-2-85 131,-15-93-280,0-25 272,-1-67-189,6-150-199,-2 212-205,2-1 0,1 0 1,1 1-1,2 0 0,22-48 0,-26 68 71,0 1-1,1 0 1,1-1-1,0 2 0,9-11 1,-15 18 70,0 0 0,0-1-1,0 1 1,0 0 0,1-1 0,-1 1 0,1 0 0,-1 0 0,1 0-1,-1 0 1,1 0 0,-1 0 0,1 0 0,0 1 0,-1-1-1,1 1 1,0-1 0,0 1 0,0-1 0,-1 1 0,1 0 0,0 0-1,0 0 1,0 0 0,0 0 0,0 0 0,0 0 0,-1 1-1,1-1 1,0 1 0,0-1 0,-1 1 0,1-1 0,0 1 0,-1 0-1,1 0 1,0 0 0,-1 0 0,1 0 0,-1 0 0,2 2 0,0 2 14,0-1 0,0 0 0,-1 1 0,0-1 0,0 1 0,0 0 0,-1 0 0,1-1 0,-1 1 0,-1 0 0,1 0 0,-1 6 0,-2 63 81,2-72-73,-2 5 27,1 0 0,-1 1 0,-1-1 0,0 0 0,0 0 0,0 0 0,-1-1-1,0 1 1,0-1 0,-1 0 0,0 0 0,0 0 0,-1 0 0,-8 6 0,-12 9-38,-58 36 0,72-49-94,11-7-766,-10 6 1506,9-4-3859</inkml:trace>
  <inkml:trace contextRef="#ctx0" brushRef="#br0" timeOffset="3314.92">4839 446 7411,'0'0'11582,"27"3"-10542,84 4-263,-108-7-734,1 0 1,-1 0 0,0 0 0,1 0 0,-1-1 0,0 1 0,0-1-1,1 0 1,-1 0 0,0 0 0,0 0 0,0 0 0,0 0 0,0-1-1,0 0 1,0 1 0,-1-1 0,1 0 0,-1 0 0,1 0 0,-1-1 0,3-2-1,-3 0 12,1 0 0,-1 0 0,0 0 0,0 0-1,-1 0 1,0 0 0,0 0 0,0-9 0,0 6 73,0 2-64,0 0 0,-1-1 1,1 1-1,-2 0 1,1 0-1,-3-9 0,3 14-50,0 0-1,-1 0 0,1-1 0,-1 1 0,1 0 1,-1 0-1,1 0 0,-1 0 0,0 0 1,0 0-1,1 0 0,-1 1 0,0-1 0,0 0 1,0 0-1,0 0 0,0 1 0,0-1 1,0 0-1,0 1 0,-1-1 0,1 1 0,0 0 1,0-1-1,0 1 0,-1 0 0,1-1 1,0 1-1,0 0 0,-1 0 0,1 0 0,0 0 1,0 0-1,-1 0 0,1 1 0,0-1 1,0 0-1,-1 0 0,1 1 0,0-1 0,0 1 1,0-1-1,-2 2 0,-3 0-2,1 1-1,0 1 1,0-1-1,0 1 1,0 0 0,0 0-1,1 0 1,0 0-1,0 1 1,0-1 0,0 1-1,1 0 1,0 0-1,-4 9 1,2-4 5,1 0 0,0 0-1,1 0 1,0 0 0,0 1 0,2-1 0,-2 15 0,3-21-11,-1-1 1,1 1-1,0-1 1,0 1 0,1 0-1,-1-1 1,1 0 0,0 1-1,0-1 1,0 1-1,1-1 1,-1 0 0,1 0-1,0 1 1,-1-1 0,5 3-1,-3-4 6,1 0 0,-1 0 0,1 0 0,0-1 0,0 1 1,0-1-1,0 0 0,0 0 0,0 0 0,0-1 0,1 1 0,-1-1 0,0 0 0,8-1 0,3 1-4,-1-1 1,1 0-1,-1-1 0,0-1 1,0 0-1,0-1 1,13-5-1,10-7-80,41-23 0,-49 23 29,-27 15 45,-1 1 0,1-1-1,-1 0 1,0 1-1,1-1 1,-1 1 0,1 0-1,-1-1 1,1 1-1,-1 0 1,1 0 0,0 0-1,-1 0 1,1 0 0,-1 0-1,1 0 1,-1 0-1,1 0 1,-1 1 0,1-1-1,-1 1 1,1-1 0,-1 1-1,1 0 1,-1-1-1,0 1 1,1 0 0,-1 0-1,0 0 1,0 0 0,0 0-1,0 0 1,0 0-1,0 0 1,0 0 0,0 0-1,0 1 1,0-1 0,-1 0-1,2 3 1,2 1 45,-1 0-36,0-1-1,0 0 0,1 0 1,0-1-1,-1 1 0,1-1 1,1 0-1,-1 0 0,1 0 1,-1 0-1,1-1 0,0 0 1,0 1-1,0-2 0,0 1 1,0 0-1,0-1 0,1 0 1,-1 0-1,0-1 0,1 1 1,-1-1-1,10-1 0,23 2-534,-13 0-1720,49-4 1,-67 2 874,0 0 1,0 0-1,0-1 1,0 0-1,0 0 1,10-6-1,5-8-5908</inkml:trace>
  <inkml:trace contextRef="#ctx0" brushRef="#br0" timeOffset="4872.26">5734 412 6243,'0'0'12069,"0"-4"-11383,1-6-433,0 12 137,5 26 646,11 48 988,-15-73-1905,18 37 236,-19-40-342,-1 1-1,0 0 1,0 0 0,1-1-1,-1 1 1,0 0 0,1-1-1,-1 1 1,1 0 0,-1-1 0,1 1-1,-1 0 1,1-1 0,-1 1-1,1-1 1,0 1 0,-1-1-1,1 0 1,0 1 0,0-1-1,-1 1 1,1-1 0,0 0-1,0 0 1,-1 1 0,1-1-1,0 0 1,0 0 0,0 0-1,0 0 1,-1 0 0,1 0-1,0 0 1,0 0 0,0 0-1,0 0 1,-1 0 0,1-1-1,0 1 1,0 0 0,-1-1 0,1 1-1,0 0 1,0-1 0,-1 1-1,2-2 1,10-10-46,0 1 1,25-19-1,-34 27-1,0 1 0,1-1-1,-1 1 1,1 0-1,0 0 1,-1 1-1,1-1 1,0 1-1,0 0 1,0 0-1,0 0 1,0 0-1,0 0 1,1 1-1,-1 0 1,0 0-1,0 0 1,8 1 0,-9 1 41,0 0 0,-1 1 0,1-1 1,-1 1-1,1-1 0,-1 1 0,0 0 1,0 0-1,2 4 0,9 10 169,-10-13-161,1 0 1,0-1-1,0 0 1,0 0-1,1 0 1,-1 0-1,1 0 1,-1-1-1,1 0 1,0 1-1,0-2 1,0 1-1,1-1 1,-1 1-1,0-1 1,1-1-1,-1 1 1,0-1-1,1 0 1,-1 0-1,1 0 1,-1 0-1,1-1 1,-1 0-1,8-2 1,-2-1-6,0 0 0,0 0 0,-1-1 0,1 0 1,-1-1-1,-1 0 0,1-1 0,-1 1 0,0-2 0,13-13 1,-20 18-14,-1 3 1,-1-1 0,1 0 0,-1 1 0,1-1 0,-1 1 0,1-1 1,-1 1-1,1-1 0,-1 1 0,1 0 0,-1-1 0,1 1 0,0 0 0,-1-1 1,1 1-1,0 0 0,-1 0 0,1-1 0,0 1 0,0 0 0,-1 0 1,1 0-1,0 0 0,0 0 0,-1 0 0,2 0 0,12 34 26,-11-28-8,-1-1 0,1 0 0,1 0 0,-1 0 0,1 0 0,-1 0 0,1-1 0,1 1 1,-1-1-1,1 0 0,0 0 0,0-1 0,0 1 0,0-1 0,1 0 0,-1-1 0,1 1 0,8 2 0,3-1-37,1-1 0,-1-1 0,1 0 0,0-1 0,22-1 0,-37 0-8,1 0 0,-1 0 0,1 0 0,0-1-1,-1 1 1,1-1 0,-1 0 0,0 0 0,1 0 0,-1 0 0,0-1 0,1 1 0,-1-1 0,0 1 0,0-1-1,0 0 1,-1 0 0,1-1 0,-1 1 0,1 0 0,1-4 0,-1 2 1,0-1 0,0 0 0,-1 0 1,0 0-1,0 0 0,-1 0 0,1 0 0,-1 0 1,0 0-1,-1-1 0,1-9 0,-2 14 46,0 1 0,0-1 0,0 1 0,0-1 0,0 1 0,0-1 0,0 1 0,0-1 0,0 1-1,0 0 1,0-1 0,0 1 0,0 0 0,0 0 0,0 0 0,0 0 0,-1 0 0,1 0 0,0 0 0,0 0 0,0 0 0,0 1-1,-2-1 1,-29 6 120,29-5-129,0 0-1,0 1 1,1-1-1,-1 1 0,0-1 1,1 1-1,-1 0 0,1 0 1,0 0-1,0 1 0,-1-1 1,2 0-1,-1 1 1,0-1-1,0 1 0,1 0 1,0-1-1,-1 1 0,1 0 1,0 0-1,0 4 1,26-11 36,-9-1-18,45-10-39,-57 15 10,0 0 0,0 0 0,-1 0 0,1 0 0,0 1 0,0-1 0,0 1 1,-1 0-1,1 0 0,0 0 0,-1 0 0,1 1 0,-1-1 0,5 4 1,0-1 6,0 0 1,1 0 0,-1 0 0,1-1-1,0 0 1,0-1 0,0 0 0,0 0-1,1-1 1,-1 0 0,0 0 0,1-1-1,-1 0 1,1-1 0,-1 0 0,0 0 0,1-1-1,-1 0 1,0 0 0,0-1 0,0 0-1,-1-1 1,1 0 0,7-4 0,-2-5 5,-11 10-10,-1 0 0,1 1 0,0-1 0,0 1 0,0 0 0,0-1 0,0 1 0,0 1 0,1-1 0,-1 0 1,4-1-1,-6 3 2,-1 0 1,1 0 0,-1 0 0,1 0-1,-1 0 1,1 0 0,-1 0-1,1 1 1,-1-1 0,1 0 0,-1 0-1,1 0 1,-1 0 0,1 1 0,-1-1-1,0 0 1,1 0 0,-1 1 0,1-1-1,-1 0 1,0 1 0,1-1 0,-1 0-1,0 1 1,1-1 0,-1 1-1,0-1 1,0 0 0,1 1 0,-1-1-1,0 1 1,0-1 0,0 1 0,0-1-1,0 0 1,0 2 0,0-2-1,0 1 0,1-1-1,-1 0 1,0 1 0,0-1 0,0 1 0,0-1 0,0 1 0,1-1 0,-1 0 0,0 1 0,0-1-1,1 1 1,-1-1 0,0 0 0,1 1 0,-1-1 0,0 0 0,1 1 0,-1-1 0,0 0 0,1 0-1,-1 1 1,1-1 0,-1 0 0,1 0 0,-1 0 0,1 0 0,-1 1 0,0-1 0,1 0 0,-1 0-1,1 0 1,-1 0 0,1 0 0,0 0 0,44 1 57,-32 0-27,-1 0 1,1 0-1,0-1 0,-1-1 1,1 0-1,0-1 0,-1 0 1,0 0-1,1-1 1,15-7-1,-27 10-33,0-1 1,0 1-1,0 0 1,0-1-1,0 1 0,1 0 1,-1-1-1,0 1 1,0 0-1,0 0 1,0 0-1,1 0 0,-1 0 1,0 0-1,0 0 1,0 1-1,0-1 1,1 0-1,-1 1 0,0-1 1,0 0-1,0 1 1,0-1-1,0 1 1,0 0-1,2 1 0,25 26 24,-26-25-22,0-1 0,0 1 0,0 0 0,1-1 0,0 1-1,-1-1 1,1 0 0,0 0 0,0 0 0,4 2 0,13-1 27,0 0 0,1-1 0,-1 0 0,38-3 1,-17 0 8,-32-1-38,-1 0 0,0 0 0,0 0 0,0-1 0,0 0 1,-1-1-1,1 0 0,-1 0 0,0 0 0,0-1 0,0 0 0,9-9 0,8-4 2,-2 1-72,-2-1 1,0-1 0,-1-1-1,-1-1 1,-1 0 0,-1-1-1,-1-1 1,-1 0-1,-2 0 1,0-1 0,-2-1-1,0 0 1,9-45 0,-17 20 223,-2 50 38,-9 23 65,-1 1-168,0 1 0,2 1-1,1-1 1,1 1 0,-2 32 0,1 134-2558,7-170 1497,-21-22-11922,3-6 4415</inkml:trace>
  <inkml:trace contextRef="#ctx0" brushRef="#br0" timeOffset="5089.44">7535 440 4386,'0'0'17717,"-16"-11"-16249,-46-33-628,53 34-600,18 7-96,317-10 41,-40 5-394,-274 7 63,-8 2 55,-1-1 0,0 0 0,0-1 0,0 1 0,0 0 0,0-1 0,0 0 0,0 0 0,0 1 1,0-2-1,0 1 0,3-2 0,-6 3-5,0-1 1,0 1-1,0 0 1,0 0-1,0-1 1,0 1-1,0 0 1,0 0-1,0-1 1,0 1-1,0 0 1,0 0-1,0-1 1,0 1-1,-1 0 1,1 0-1,0-1 1,0 1-1,0 0 1,0 0 0,-1-1-1,1 1 1,0 0-1,0 0 1,-1 0-1,1 0 1,0-1-1,0 1 1,-1 0-1,1 0 1,0 0-1,-1 0 1,1 0-1,0 0 1,0 0-1,-1 0 1,1 0-1,0 0 1,-1 0-1,1 0 1,0 0-1,0 0 1,-1 0-1,1 0 1,0 0-1,-1 0 1,1 0-1,-30-3-5653,-7-1-4480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47:50.108"/>
    </inkml:context>
    <inkml:brush xml:id="br0">
      <inkml:brushProperty name="width" value="0.035" units="cm"/>
      <inkml:brushProperty name="height" value="0.035" units="cm"/>
      <inkml:brushProperty name="color" value="#E71224"/>
    </inkml:brush>
  </inkml:definitions>
  <inkml:trace contextRef="#ctx0" brushRef="#br0">146 112 13014,'0'0'6771,"-1"-6"-6413,-4-16 42,4 16 69,9 66-237,20 127 769,-25-167-907,-1 1 1,-2-1-1,-1 27 1,-1-2-8797</inkml:trace>
  <inkml:trace contextRef="#ctx0" brushRef="#br0" timeOffset="218.71">1 149 10149,'0'0'8948,"0"-17"-8868,25 17-80,6 0 80,7 0 0,0 0-80,6 0-560,-6 0-1121,0 0-288,-7 0-2401,1 7-880</inkml:trace>
  <inkml:trace contextRef="#ctx0" brushRef="#br0" timeOffset="527.7">423 214 3105,'0'0'13028,"0"10"-12535,0 102 681,1-110-1163,0-1 0,0 0-1,0 0 1,0 0 0,0 0-1,1 0 1,-1 0 0,0 0-1,1 0 1,-1 0 0,0 0 0,1-1-1,-1 1 1,1 0 0,-1-1-1,1 0 1,-1 1 0,1-1-1,0 0 1,-1 1 0,1-1 0,0 0-1,-1 0 1,1 0 0,2-1-1,-1 1 32,0 1-1,0-1 0,0 0 1,0 0-1,0-1 0,-1 1 1,1 0-1,0-1 0,0 0 0,0 0 1,-1 0-1,1 0 0,0 0 1,-1 0-1,5-3 0,-6 2 52,1-1 0,-1 1 0,1-1 0,-1 0 0,0 0 0,0 0 0,0 0-1,-1 0 1,1 0 0,-1 0 0,1 0 0,-1 0 0,0 0 0,0 0 0,-1 0 0,1 0 0,-1 0-1,-1-5 1,1 6-68,1 0 0,-1-1 0,0 1 0,0 0 0,0 0 0,0 0-1,-1 0 1,1 1 0,0-1 0,-1 0 0,0 0 0,1 1 0,-1-1 0,0 1-1,0-1 1,0 1 0,0 0 0,0 0 0,0 0 0,0 0 0,0 0 0,0 0-1,-1 0 1,1 1 0,-3-1 0,1 0-105,0 1 0,0 0 1,0-1-1,0 2 0,0-1 0,0 0 0,0 1 0,0 0 1,0 0-1,0 0 0,0 0 0,1 0 0,-1 1 1,-6 3-1,8-3-345,0 0 0,0 0 0,0 0 0,0 0 0,1 0 0,-1 0 0,0 1 0,1-1 0,0 0 0,-1 1 0,1 0 0,0-1 0,1 1 0,-1-1 0,0 1 0,1 0 0,-1 0 0,1-1 0,0 1 0,0 3 0,0 9-5306</inkml:trace>
  <inkml:trace contextRef="#ctx0" brushRef="#br0" timeOffset="1332.37">619 106 11109,'0'0'6038,"4"15"-4985,11 48-922,-2 1 0,5 129 0,-23-158-3837,-1-29 1104,-2-24 2477,7 12 50,-13-53 970,14 56-823,-1 1 1,1-1-1,0 0 1,0 0 0,0 0-1,0 0 1,0 0-1,1 0 1,-1 0 0,1 0-1,0 0 1,0 0 0,0 1-1,0-1 1,1 0-1,-1 1 1,4-5 0,4 0-204,1 1 0,0 0 0,0 1 1,0 0-1,0 0 0,1 1 0,0 0 1,21-4-1,9-1-576,46-3 0,-100 28 5687,8-9-4868,-1 0 0,1 1 0,0 0-1,1 0 1,0 0 0,0 1 0,1-1 0,-4 18 0,13-25-254,-1 0 1,1 0 0,-1-1-1,0 1 1,1-1-1,-1 0 1,1-1 0,7-1-1,-8 1 101,0-1 0,0 0 0,-1 0 0,1-1 0,-1 1-1,1-1 1,-1 0 0,0 0 0,0 0 0,5-6 0,24-16 85,-31 24-8,0 0 0,0 1 0,0-1 0,-1 1 0,1 0 0,0-1 0,0 1 1,0 0-1,0 0 0,0 0 0,0 0 0,-1 1 0,1-1 0,0 0 0,0 1 0,0-1 0,3 2 0,34 17-32,-14-6 82,-18-11-77,0 0 1,0-1-1,0 0 0,0 0 1,0 0-1,0-1 1,0 0-1,1 0 0,-1-1 1,0 0-1,0 0 0,0 0 1,12-5-1,-14 4-22,-1 1 1,0-1-1,0-1 0,0 1 0,0 0 1,-1-1-1,1 0 0,-1 0 0,1 0 1,-1 0-1,0-1 0,0 1 0,0-1 1,-1 1-1,0-1 0,1 0 0,-1 0 1,-1 0-1,1 0 0,-1 0 0,2-7 1,2-8-88,-2-1 1,0 1 0,-1-1 0,-1 1 0,-3-34 0,1 52 125,1 1 1,0-1-1,-1 0 1,1 1-1,0-1 1,-1 0-1,1 1 1,-1-1 0,1 0-1,-1 1 1,1-1-1,-1 1 1,0-1-1,1 1 1,-1-1-1,0 1 1,1-1 0,-1 1-1,0 0 1,0 0-1,1-1 1,-1 1-1,0 0 1,0 0-1,0-1 1,1 1-1,-1 0 1,0 0 0,0 0-1,0 0 1,1 0-1,-1 0 1,0 1-1,0-1 1,0 0-1,1 0 1,-1 0-1,0 1 1,0-1 0,1 0-1,-1 1 1,0-1-1,0 1 1,1-1-1,-1 1 1,1-1-1,-1 1 1,0-1 0,1 1-1,-1-1 1,1 1-1,-1 0 1,1-1-1,0 1 1,-1 0-1,1 0 1,0-1-1,-1 1 1,1 0 0,0 0-1,-8 20 26,0 1 1,2-1-1,1 1 0,0 0 1,2 0-1,1 0 1,1 35-1,1-51-147,0-1 0,0 0 0,1 0 0,0 0 0,0 0-1,1 0 1,-1 0 0,1 0 0,0 0 0,0 0 0,1 0 0,-1-1 0,1 1 0,5 4 0,-3-4-418,0 0 1,1 0 0,-1 0-1,2-1 1,-1 0 0,0 0-1,1-1 1,-1 1 0,15 4-1,28 6-3160</inkml:trace>
  <inkml:trace contextRef="#ctx0" brushRef="#br0" timeOffset="1763.31">1678 391 11365,'0'0'5528,"20"0"-4965,64-5-208,-81 5-326,1 0 1,-1-1 0,0 0-1,1 1 1,-1-1 0,0 0-1,0-1 1,0 1-1,1 0 1,-2-1 0,1 0-1,0 1 1,0-1 0,0 0-1,-1 0 1,1-1-1,-1 1 1,0 0 0,0-1-1,0 0 1,0 1-1,0-1 1,0 0 0,-1 0-1,0 0 1,1 0 0,-1 0-1,0 0 1,-1 0-1,1 0 1,-1 0 0,1-1-1,-1 1 1,0 0 0,0 0-1,0 0 1,-1-1-1,-1-5 1,0 8 45,0 0 0,0 0 1,0 0-1,-1 0 0,1 0 0,-1 0 0,1 1 0,0-1 1,-1 1-1,1 0 0,-1-1 0,0 1 0,1 0 1,-1 0-1,1 1 0,-1-1 0,1 0 0,-1 1 1,1-1-1,0 1 0,-4 1 0,0 1-61,0 1-1,0-1 1,1 1 0,0 0-1,0 0 1,0 1-1,0-1 1,1 1 0,0 0-1,0 0 1,0 0-1,1 1 1,-1-1 0,-3 12-1,2-5-30,1 0 0,1 0 0,0 1 0,0-1 0,2 1 0,-1 21 0,2-33-139,1 1 0,-1 0-1,1-1 1,-1 1 0,1 0-1,0-1 1,-1 1 0,1-1-1,0 1 1,0-1 0,0 0-1,1 1 1,-1-1 0,0 0-1,0 0 1,1 1-1,-1-1 1,1 0 0,-1 0-1,1-1 1,-1 1 0,1 0-1,0 0 1,-1-1 0,1 1-1,0-1 1,0 1 0,-1-1-1,1 0 1,0 0-1,0 1 1,0-1 0,3-1-1,6 2-1428,0-1 1,0-1-1,0 1 0,19-5 0,13-9-3655</inkml:trace>
  <inkml:trace contextRef="#ctx0" brushRef="#br0" timeOffset="2432.37">2012 353 7764,'0'0'11303,"-11"14"-10977,-84 97 47,94-110-333,0-2 19,0 1 0,0-1-1,0 0 1,1 0-1,-1 1 1,0-1-1,1 0 1,-1 0 0,0 0-1,1 0 1,-1 0-1,1 0 1,0 0 0,-1 0-1,1 0 1,0 0-1,-1 0 1,1 0 0,0 0-1,0 0 1,0 0-1,0-2 1,-2-28 354,5 30-416,-1 0 0,0 0 1,1 1-1,-1-1 0,0 1 0,1-1 0,-1 1 0,1 0 0,-1 0 0,1 0 0,4 1 1,-3-1-14,80 2-1379,-35 1 531,-1-3 0,48-5 0,-84 3 399,0 1 0,-1-1 1,1-1-1,-1 0 0,0-1 0,0 0 1,0 0-1,0-1 0,-1 0 1,0-1-1,0 0 0,-1-1 0,12-9 1,-17 12 423,0 0 1,-1-1 0,1 0-1,-1 0 1,0 0 0,0 0-1,-1 0 1,1 0-1,-1-1 1,0 1 0,-1-1-1,2-6 1,1-68 5016,-4 60-2365,0 19-1325,0 21-713,-7 257 510,8-271-1032,-1 0-1,1 0 1,1 0-1,-1 0 0,5 10 1,2 21 401,-8-36-148,3-3-255,-1 1-1,0-1 1,0 1 0,1-1-1,-1 0 1,0 1-1,-1-1 1,1 0-1,0 0 1,0-1-1,1-2 1,5-5-26,-1 3-97,0 1 0,1 0 0,0 0 0,0 0 0,0 1 0,1 0 0,0 1 0,0-1-1,0 2 1,1-1 0,-1 1 0,1 1 0,0 0 0,-1 0 0,1 0 0,0 2 0,1-1 0,-1 1 0,0 0 0,15 3 0,-22-2 63,1 1 1,-1-1-1,0 1 1,0 0 0,0 0-1,0 0 1,0 0-1,0 1 1,-1-1-1,1 1 1,-1-1 0,0 1-1,0 0 1,3 5-1,-4-7 41,0 0 0,0 1-1,0-1 1,0 0 0,0 1 0,-1-1-1,1 1 1,0-1 0,-1 1-1,1-1 1,-1 1 0,0-1-1,0 1 1,1 0 0,-1-1 0,0 1-1,0-1 1,-1 1 0,1 0-1,0-1 1,-1 1 0,1-1-1,-1 1 1,1-1 0,-1 1-1,1-1 1,-1 1 0,0-1 0,0 0-1,0 1 1,0-1 0,0 0-1,0 0 1,-2 2 0,-4 0 83,0 0 0,0 0 1,0 0-1,-1-1 1,1 0-1,-1 0 0,-14 1 1,-65 2 96,57-4-233,-13 0-3035,40-15-10340</inkml:trace>
  <inkml:trace contextRef="#ctx0" brushRef="#br0" timeOffset="3272.22">3489 299 9364,'0'0'10184,"-1"0"-10168,1 0 1,0 0-1,0 0 1,0 0-1,-1 0 1,1 0-1,0 0 1,0 0-1,0 0 1,-1 0-1,1 0 1,0 0 0,0 0-1,0 0 1,0-1-1,-1 1 1,1 0-1,0 0 1,0 0-1,0 0 1,0 0-1,-1 0 1,1 0-1,0-1 1,0 1-1,0 0 1,0 0-1,0 0 1,0 0 0,0 0-1,0-1 1,-1 1-1,1 0 1,0 0-1,0 0 1,0 0-1,0-1 1,0 1-1,0 0 1,0 0-1,0 0 1,0-1-1,0 1 1,0 0 0,0 0-1,0 0 1,0 0-1,1-1 1,-1 1-1,0 0 1,0 0-1,0 0 1,0 0-1,0-1 1,0 1-1,376 3 2911,-375-3-2663,7 2 129,0-1-1,1 0 0,-1 0 1,1-1-1,12-1 1,-16 1-272,39 0-126,-43 0-38,-5 5-146,-39 20 196,-2-2 0,-1-2 1,-1-1-1,-56 15 1,-36 15 32,89-35-13,48-13-43,2-1-72,5-1-2735,3-1 1832,-1 0 0,1 0 0,-1-1-1,1 0 1,-1 0 0,0-1 0,13-6 0,29-14-6380</inkml:trace>
  <inkml:trace contextRef="#ctx0" brushRef="#br0" timeOffset="4138.7">4359 122 9556,'0'0'8484,"2"-13"-7184,3-9-698,-1 8 182,-1-1 1,-1 1-1,1-23 1,-2 31 703,1 7-649,6 20-479,5 37-539,3 60 704,-7-48 9,17 68-1,-20-125-640,-5-11-318,0-1 1,1 0 0,-1 0-1,0 0 1,1 0-1,-1 0 1,0 0-1,1-1 1,-1 1 0,1 0-1,-1-1 1,1 1-1,0-1 1,-1 1-1,1-1 1,-1 0 0,1 1-1,0-1 1,-1 0-1,1 0 1,0 0 0,2-1-1,17-3-956,-14 1 306,0 0-1,0-1 1,-1 1-1,1-1 1,-1 0-1,10-8 1,33-40-3071,-31 28 4081,-2 0 1,22-44 0,-13 4 2775,-18 42-78,-1-1 0,-2 1 1,0-1-1,0-42 0,-4 63 341,0 31-2653,-2-2 45,0 1 0,-12 46 0,7-45 37,2-1 0,-3 52 0,8-79-390,1 1-1,-1 0 0,0-1 0,1 1 0,-1-1 0,1 1 0,-1-1 0,1 1 1,0-1-1,0 1 0,0-1 0,0 0 0,0 1 0,0-1 0,0 0 1,0 0-1,0 0 0,1 0 0,-1 0 0,0 0 0,1 0 0,-1 0 1,1 0-1,-1-1 0,1 1 0,-1 0 0,1-1 0,0 1 0,-1-1 1,1 0-1,0 1 0,0-1 0,-1 0 0,1 0 0,0 0 0,-1 0 1,1-1-1,0 1 0,2-1 0,1 1 12,0 0 0,-1-1 1,1 0-1,0 0 0,0 0 0,0-1 0,0 1 1,-1-1-1,1 0 0,-1-1 0,0 1 1,7-5-1,-6 1-14,0 0 1,-1 0-1,0-1 0,0 1 1,0-1-1,-1 0 0,0 0 1,0 0-1,-1-1 1,0 1-1,-1 0 0,0-1 1,0 1-1,0-1 1,-1 0-1,0 1 0,-1-1 1,-2-13-1,2 17-10,0 0 0,0 1 0,-1-1 0,0 0 0,1 1 0,-1-1 0,-1 1 0,1 0 0,0 0 0,-1 0 0,0 0 0,1 0 1,-1 0-1,-1 0 0,1 1 0,0-1 0,-1 1 0,1 0 0,-1 0 0,1 1 0,-1-1 0,0 0 0,0 1 0,-8-2 0,2 1-20,-1-1 1,-1 1 0,1 1-1,0 0 1,0 0 0,-1 1-1,1 0 1,-12 3 0,17-3 5,1 2 0,0-1-1,0 1 1,0-1 0,0 1 0,1 0 0,-1 1 0,0-1 0,1 1 0,0 0 0,0 0 0,0 0 0,0 1 0,0-1 0,1 1-1,-1 0 1,1 0 0,0 0 0,-4 8 0,-12 39-2711,13 3-6482,6-33-2097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4:29.957"/>
    </inkml:context>
    <inkml:brush xml:id="br0">
      <inkml:brushProperty name="width" value="0.035" units="cm"/>
      <inkml:brushProperty name="height" value="0.035" units="cm"/>
      <inkml:brushProperty name="color" value="#E71224"/>
    </inkml:brush>
  </inkml:definitions>
  <inkml:trace contextRef="#ctx0" brushRef="#br0">2518 446 18974,'-1'18'0,"-2"-1"0,-2 0 0,-2 1 0,-1-1 0,-3 0 0,-1 0 0,-3 0 0,-1-1 0,-2 1 0,-2-1 0,-1-1 0,-3 1 0,-1-1 0,-1 0 0,-2-1 0,-2 0 0,-2 0 0,-1-1 0,-1-1 0,-1 1 0,-2-2 0,-2 0 0,0 0 0,-2-1 0,0-1 0,-2 0 0,0-1 0,-2 0 0,0-1 0,-1-1 0,-1 0 0,0-1 0,-1 0 0,0-2 0,-1 1 0,0-2 0,0 0 0,-1-1 0,1-1 0,0 0 0,-1-1 0,1-1 0,0 0 0,0-2 0,1 1 0,0-2 0,1 0 0,0-1 0,1 0 0,1-1 0,0-1 0,2 0 0,0-1 0,2 0 0,0-1 0,2-1 0,0 0 0,2 0 0,2-2 0,0 1 0,3-1 0,0-1 0,2 0 0,2 0 0,2-1 0,1 0 0,1-1 0,3 1 0,1-1 0,2-1 0,2 1 0,1-1 0,3 0 0,1 0 0,3 0 0,1-1 0,2 1 0,2 0 0,2-1 0,2 0 0,2 1 0,2 0 0,2-1 0,1 1 0,3 0 0,1 0 0,3 0 0,1 1 0,2-1 0,2 1 0,1 1 0,3-1 0,1 1 0,1 0 0,2 1 0,2 0 0,2 0 0,0 1 0,3 1 0,0-1 0,2 2 0,2 0 0,0 0 0,2 1 0,0 1 0,2 0 0,0 1 0,2 0 0,0 1 0,1 1 0,1 0 0,0 1 0,1 0 0,0 2 0,1-1 0,0 2 0,0 0 0,1 1 0,-1 1 0,0 0 0,1 1 0,-1 1 0,0 0 0,0 2 0,-1-1 0,0 2 0,-1 0 0,0 1 0,-1 0 0,-1 1 0,0 1 0,-2 0 0,0 1 0,-2 0 0,0 1 0,-2 1 0,0 0 0,-2 0 0,-2 2 0,-1-1 0,-1 1 0,-1 1 0,-2 0 0,-2 0 0,-2 1 0,-1 0 0,-1 1 0,-3-1 0,-1 1 0,-2 1 0,-2-1 0,-1 1 0,-3 0 0,-1 0 0,-3 0 0,-1 1 0,-2-1 0,-2 0 0,-2 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4:31.066"/>
    </inkml:context>
    <inkml:brush xml:id="br0">
      <inkml:brushProperty name="width" value="0.035" units="cm"/>
      <inkml:brushProperty name="height" value="0.035" units="cm"/>
      <inkml:brushProperty name="color" value="#E71224"/>
    </inkml:brush>
  </inkml:definitions>
  <inkml:trace contextRef="#ctx0" brushRef="#br0">482 277 176,'0'0'0</inkml:trace>
  <inkml:trace contextRef="#ctx0" brushRef="#br0" timeOffset="2051.13">482 264 1649,'54'-105'1536,"-48"84"5261,-14 12-4679,-20 10-3012,23 0 1547,-19-2-426,-1 2-1,1 0 1,0 1 0,0 1 0,0 1-1,-45 14 1,44-8-96,0 1 0,1 1 0,1 2 0,0 0 0,1 1 0,0 0 0,2 2 0,0 1 0,-21 23 0,37-35-65,-1-1-1,1 1 1,0 0-1,1 0 0,0 0 1,0 0-1,0 0 1,1 1-1,0-1 1,0 1-1,-1 7 1,1 8 151,0 0 1,2 25 0,1-16-118,0-26-88,0 0 0,1 0 0,-1 0 0,1 0 0,0 0-1,1 0 1,-1-1 0,1 1 0,0-1 0,0 1 0,1-1-1,-1 0 1,1 0 0,0 0 0,0-1 0,0 1 0,1-1-1,-1 0 1,10 4 0,7 6 85,1-2 0,47 17 1,-20-9 12,1-3 0,1-2 0,1-2 0,0-2 0,0-2 1,83 2-1,235 9 237,-194-6-251,-62-5 2,129 4 97,114-5-147,-305-9-39,0-3 0,0-1 0,-1-3 0,75-21 0,76-19-30,-171 40 27,0-2 0,-1 0 0,31-18 0,-52 24-2,0 0 0,-1 0 0,0-1 0,0 0 0,-1-1 0,0 1 0,0-1-1,-1 0 1,1-1 0,-2 0 0,1 0 0,-1 0 0,-1 0 0,6-12 0,-10 18-5,7-14 60,-1 1-1,-1-1 0,-1 0 1,0-1-1,-2 1 1,2-29-1,-3 26 172,-2 0-1,0 0 1,-1 0 0,-7-25 0,7 37-184,-1 0 0,0 0 0,0 0 0,-1 0 0,0 1 0,0-1-1,-1 1 1,0 0 0,0 0 0,0 0 0,-1 1 0,0 0 0,0 0 0,-8-5 0,-12-5-34,-1 0 0,-1 1 0,0 1 0,-1 2-1,-58-15 1,-161-22-49,205 41 33,-67-9 2,-136-1 0,-112 17 21,168 1-18,-74 12 22,191-8-9,-37 9-6,66-7 13,1-2 1,-64 0-1,106-4-144,1 0-1,0 0 1,0-1 0,0 1-1,0 0 1,0 0 0,0 0-1,1 0 1,-1 0 0,0 0-1,0-1 1,1 1 0,-1 0-1,0 0 1,1 0 0,-1-1 0,1 1-1,-1 0 1,1-1 0,0 1-1,-1 0 1,1-1 0,0 1-1,-1 0 1,1-1 0,1 1-1,9 3-542,-1 0 0,0-1 0,1 0 0,0-1-1,0 0 1,20 0 0,38 2-4753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4:38.522"/>
    </inkml:context>
    <inkml:brush xml:id="br0">
      <inkml:brushProperty name="width" value="0.035" units="cm"/>
      <inkml:brushProperty name="height" value="0.035" units="cm"/>
      <inkml:brushProperty name="color" value="#E71224"/>
    </inkml:brush>
  </inkml:definitions>
  <inkml:trace contextRef="#ctx0" brushRef="#br0">483 159 3057,'0'0'2407,"0"-5"-2018,0-54 3573,0 58-3428,-39-13 1741,21 11-2247,-1 1 1,1 1-1,-1 0 0,-33 4 0,41-2 42,0 1 1,0 0 0,1 0 0,-1 1 0,0 1 0,1 0-1,0 0 1,0 1 0,-11 6 0,-5 7 38,1 0 1,0 2 0,-24 26-1,41-38-69,1 1 0,0 0 0,0 1 0,1 0 0,0 0 0,1 0 0,0 0 0,1 1 0,0 0 0,0 0 0,-2 19 0,2-9 162,2 1 1,1 39-1,1-56-182,0 1-1,1 0 1,0 0-1,0-1 0,1 1 1,-1-1-1,1 1 0,0-1 1,1 1-1,-1-1 1,1 0-1,0 0 0,1 0 1,-1-1-1,7 7 0,16 13 90,1-1-1,1-1 1,0-2-1,2-1 1,64 31-1,23-7 162,3-5-1,172 32 0,-280-67-268,68 9 58,0-3 0,1-3 0,96-5 0,-108-2-15,1602 5 212,-1296-18-189,-159 3-27,103-8-58,36-2 73,-305 21-57,-1-2 0,1-2-1,-1-2 1,0-2 0,79-24 0,-65 11 29,-27 9 9,0-1 0,42-23 1,-63 30-11,0 0-1,0 0 1,0 1 0,30-5 0,-27 6 0,0 0 1,0-2-1,23-9 0,-1-1 11,1 1-1,65-14 0,-64 19 3,-1-2 1,61-26-1,-90 33-22,-1-2 0,1 1-1,-1-2 1,-1 1 0,0-1 0,0-1-1,0 1 1,-1-2 0,0 1 0,-1-1-1,0-1 1,-1 1 0,6-13 0,-5 7 31,-1 0 1,-1-1 0,-1 0-1,0 0 1,-1 0 0,-1 0-1,-1-1 1,0-31 0,-2 45-39,-1 1 0,1-1 1,-1 1-1,0-1 0,0 1 1,0-1-1,0 1 1,-1-1-1,1 1 0,-1 0 1,0 0-1,0 0 0,0 0 1,-1 0-1,1 0 0,-1 1 1,1-1-1,-1 1 1,0-1-1,0 1 0,0 0 1,-1 0-1,1 0 0,-7-2 1,-8-3-15,0 1 1,0 0-1,-33-5 0,26 6-3,-310-45 64,264 42 1,-417-20 136,-4 33-24,329-2-177,-165 0 134,-510 24 34,403 28-110,-583-17 18,713-35-55,98 4 44,175-8-18,-1-1 0,1-1 0,-43-10 1,72 12 164,-30-3-1115,33 3 789,-1 1-1,0 0 1,0 0 0,0 1-1,1-1 1,-1 0 0,0 0-1,0 0 1,0 0 0,1 1 0,-1-1-1,0 0 1,0 1 0,1-1-1,-1 1 1,0-1 0,1 0-1,-1 1 1,0 0 0,1-1 0,-1 1-1,1-1 1,-1 1 0,1 0-1,-1-1 1,1 1 0,0 0-1,-1-1 1,1 1 0,0 0 0,-1 0-1,1-1 1,0 2 0,-1 20-4537,1-4-3413</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4:43.382"/>
    </inkml:context>
    <inkml:brush xml:id="br0">
      <inkml:brushProperty name="width" value="0.035" units="cm"/>
      <inkml:brushProperty name="height" value="0.035" units="cm"/>
      <inkml:brushProperty name="color" value="#E71224"/>
    </inkml:brush>
  </inkml:definitions>
  <inkml:trace contextRef="#ctx0" brushRef="#br0">936 157 7908,'0'0'5269,"0"-9"-4509,-6-61 673,-39 67-171,-199 3-945,232 0-295,1 1 0,0 1 1,0 0-1,0 1 0,0 0 0,0 0 0,1 1 0,-1 1 1,1-1-1,-13 9 0,-8 7 69,-49 40 1,20-12 160,2 2-1,-59 68 1,72-73 16,36-37-231,0 0 1,0 0-1,1 1 1,0 0-1,1 0 1,0 1-1,1 0 1,0 0-1,-8 18 1,4 0 8,-11 45 187,20-69-216,0 0 0,0 0 0,1 1 1,0-1-1,0 0 0,0 1 0,0-1 1,1 0-1,0 1 0,0-1 0,0 0 1,0 0-1,4 8 0,-1-8 2,-1 0 0,1 0 1,1 0-1,-1 0 0,1-1 0,-1 0 0,1 0 0,0 0 0,0 0 0,0 0 1,1-1-1,5 2 0,70 20 215,5-8-134,0-4-1,115 3 1,-190-14-95,485 2 114,-262-5-88,-73 2-13,832-35 60,-196-39-46,-589 57-41,143-18 114,-290 21-95,-1-2 1,61-24 0,-39 12-38,-63 23 30,-1-2 0,0-1 0,0 0 0,-1-1 0,0-1 0,0 0 0,-2-1 0,22-19 0,-27 17 2,-1-1 0,-1 0 1,0-1-1,-1 0 0,0 0 1,-2 0-1,0-1 0,5-28 0,0 8-28,-7 26 1,-1 0 0,0-1 1,0 1-1,-1 0 0,0 0 1,-1-1-1,-1-13 0,0 20 11,0 0 0,0 0 0,0 0 1,-1 0-1,0 0 0,1 0 0,-2 0 0,1 0 0,0 1 0,-1-1 0,0 1 0,0-1 0,0 1 0,0 0 0,0 0 0,-1 0 0,0 1 0,1-1 0,-8-2 1,-10-5-9,-1 2 0,0 1 0,-1 0 1,1 2-1,-1 0 0,0 2 0,-45-2 1,6-1-11,-339-25-50,365 29 78,-349-9 92,-17-1 18,-402 0 307,500 15-251,222 1-93,0 5 0,-143 31-1,95-14 93,14-12 348,-1-4-1,-203-9 1,151-3 296,168 2-771,21 1-4413,24-1 2378,-5-1-403,29 1-3916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5:25.537"/>
    </inkml:context>
    <inkml:brush xml:id="br0">
      <inkml:brushProperty name="width" value="0.035" units="cm"/>
      <inkml:brushProperty name="height" value="0.035" units="cm"/>
      <inkml:brushProperty name="color" value="#E71224"/>
    </inkml:brush>
  </inkml:definitions>
  <inkml:trace contextRef="#ctx0" brushRef="#br0">93 364 15751,'0'0'3551,"-3"26"-2879,-11 67-534,-31 107-1,39-183-136,3-9 10,0 1 0,1-1 0,0 1 0,1-1 0,-1 10 0,2-18 205,-5-23-107,2-1 1,1 1-1,1-1 1,1 1-1,6-42 0,-6 64-96,0 0-1,0-1 1,0 1-1,0 0 0,1 0 1,-1-1-1,1 1 1,-1 0-1,1 0 0,-1 0 1,1 0-1,0-1 1,0 1-1,-1 0 0,1 0 1,0 0-1,0 1 1,0-1-1,0 0 0,0 0 1,0 0-1,1 1 1,-1-1-1,0 0 0,0 1 1,2-1-1,0 0-21,0 1 0,0 0-1,0 0 1,0 0 0,0 0 0,0 0-1,0 0 1,0 1 0,0-1 0,0 1-1,4 1 1,4 3-19,0-1 1,0 1-1,0 1 0,15 10 1,3 6-10,-2 1 0,0 2 0,-1 0 0,33 43 1,-59-67-183,1 1 1,0-1-1,0 0 1,1 1-1,-1-1 1,0 0-1,0 0 0,0 0 1,1 0-1,-1 0 1,1 0-1,-1 0 1,1 0-1,-1-1 1,1 1-1,0-1 1,-1 1-1,1-1 1,3 1-1,-4-1 96,0 0 0,0-1 1,0 1-1,0-1 0,1 1 0,-1-1 0,0 1 0,0-1 0,0 0 0,0 1 1,0-1-1,-1 0 0,1 0 0,0 1 0,0-1 0,0 0 0,-1 0 0,1 0 0,-1 0 1,1 0-1,0-1 0,3-7-84,-1-1 0,0 1 0,0 0 0,-1-1 0,1-12 0,1-30 142,-3-67 0,2-40 1956,2 129 2687,2 51-3548,11 426-2367,-18-445 1140,-1-1 0,1 0 1,0 0-1,0 1 0,0-1 1,0 0-1,0 0 0,1 1 0,-1-1 1,0 0-1,1 0 0,-1 0 0,0 1 1,1-1-1,0 0 0,-1 0 1,1 0-1,0 0 0,-1 0 0,2 1 1,-1-2 36,0 0 1,-1 0 0,1 0 0,0 0 0,0 0 0,-1 0 0,1 0-1,0-1 1,-1 1 0,1 0 0,0 0 0,0-1 0,-1 1 0,1 0-1,-1-1 1,1 1 0,0 0 0,-1-1 0,1 1 0,-1-1 0,1 1-1,-1-1 1,2-1 0,30-42-2799,-29 40 2665,41-71-3160,-36 59 3920,0 0 0,8-29 0,-8 26 8203,-4 35-4169,-1 6-5176,1-4 914,1 0 0,0 0 1,12 25-1,-16-40-209,1 1 1,-1 0 0,1-1 0,0 0-1,0 1 1,0-1 0,1 0 0,-1 0-1,1 0 1,0 0 0,0 0-1,0-1 1,0 1 0,0-1 0,0 0-1,1 0 1,-1 0 0,1 0 0,0 0-1,0-1 1,-1 1 0,1-1 0,7 1-1,-10-2 1,0-1 0,0 1-1,0 0 1,0 0 0,0-1-1,0 1 1,0-1 0,0 1-1,-1-1 1,1 1-1,0-1 1,0 0 0,-1 1-1,1-1 1,0 0 0,-1 0-1,1 1 1,-1-1 0,1 0-1,-1 0 1,1 0 0,-1 0-1,0 1 1,1-1 0,-1 0-1,0 0 1,0 0 0,1 0-1,-1 0 1,0 0-1,0-1 1,0-40 179,0 31-29,0 8-154,0 0 0,0 0 0,0 0 1,0 0-1,-1 0 0,0 0 0,1 0 1,-1 0-1,0 1 0,0-1 0,-1 0 1,1 0-1,-1 1 0,1-1 0,-1 1 1,0-1-1,0 1 0,0 0 0,0-1 1,-1 1-1,1 0 0,0 1 0,-6-4 0,1 2-76,0 0-1,0 1 1,0 0-1,-1 0 0,1 0 1,0 1-1,-1 0 0,1 1 1,-12 0-1,18 0-20,0 0-1,1 0 1,-1 0 0,0 0-1,0 0 1,0 0 0,0 0-1,0 0 1,1 0 0,-1 1-1,0-1 1,0 0 0,0 1-1,0-1 1,1 0 0,-1 1-1,0-1 1,1 1-1,-1-1 1,0 1 0,1 0-1,-1-1 1,0 1 0,1-1-1,-1 1 1,1 0 0,-1 0-1,-2 24-4628,3-20 3546,4 2-4287,17-6-1481</inkml:trace>
  <inkml:trace contextRef="#ctx0" brushRef="#br0" timeOffset="670.4">1031 576 12486,'0'0'3436,"-5"20"-2203,3-13-1116,-7 27 293,1 0-1,2 1 1,-2 45-1,8-79-395,0-1-1,0 1 1,-1 0 0,1 0 0,0-1-1,0 1 1,0 0 0,0 0-1,0 0 1,0 0 0,0-1 0,0 1-1,0 0 1,1 0 0,-1-1-1,0 1 1,0 0 0,1 0 0,-1-1-1,1 1 1,-1 0 0,0-1-1,1 1 1,-1 0 0,1-1 0,0 1-1,-1 0 1,1-1 0,0 1-1,-1-1 1,1 0 0,0 1 0,-1-1-1,1 1 1,0-1 0,0 0 0,0 1-1,-1-1 1,1 0 0,0 0-1,0 0 1,0 0 0,-1 0 0,1 0-1,0 0 1,1 0 0,0-1 55,0 1 1,0-1-1,1 0 0,-1 0 1,-1-1-1,1 1 1,0 0-1,0-1 0,0 1 1,-1-1-1,1 1 1,-1-1-1,1 0 1,-1 0-1,2-3 0,4-7-21,-1 0-1,0 0 1,-1-1-1,-1 0 0,0 0 1,0 0-1,-2 0 0,0 0 1,0-1-1,-1 1 0,-2-21 1,1 33-26,0-1 0,-1 1 1,1-1-1,-1 1 0,1-1 1,-1 1-1,0 0 0,1-1 1,-1 1-1,0 0 0,0 0 1,0 0-1,0-1 0,0 1 1,0 0-1,-1 0 0,1 0 1,0 0-1,-1 1 0,1-1 0,0 0 1,-1 1-1,1-1 0,-1 0 1,1 1-1,-1-1 0,1 1 1,-1 0-1,1 0 0,-4-1 1,4 1-20,0 0-1,-1 0 1,1 0 0,0 0 0,0 1 0,-1-1 0,1 0 0,0 0-1,0 1 1,0-1 0,-1 1 0,1-1 0,0 1 0,0-1 0,0 1-1,0 0 1,0-1 0,0 1 0,0 0 0,0 0 0,0 0 0,1 0-1,-1-1 1,0 1 0,1 0 0,-1 1 0,0-1 0,1 0 0,-1 0-1,1 0 1,0 0 0,-1 0 0,1 0 0,0 1 0,0-1 0,-1 2-1,2-3-71,-1 1-1,1-1 1,-1 1-1,1-1 1,-1 1-1,1-1 1,-1 0-1,1 1 1,0-1-1,-1 0 1,1 0 0,0 1-1,-1-1 1,1 0-1,-1 0 1,1 0-1,0 0 1,-1 1-1,1-1 1,0 0-1,0 0 1,-1-1-1,1 1 1,0 0-1,-1 0 1,1 0-1,-1 0 1,1 0-1,0-1 1,0 1-1,25-7-73,-4-5-51,-1-1-1,-1-1 0,-1-1 0,0 0 1,0-1-1,-2-1 0,24-31 0,-31 38 284,-2 0-1,1-1 1,-1 0-1,-1-1 1,-1 1-1,1-1 0,-2-1 1,0 1-1,0-1 1,-1 0-1,-1 0 1,3-22-1,-6 34 603,0 21-357,-15 188-265,-1 12 441,15-149-280,-2-29-151,3 1-1,2 0 0,1-1 0,3 1 0,13 48 0,-8-55-58,-5-15 7,1 0 0,0-1 0,17 29 0,-22-50 297,-2-11-139,-6-18-27,-8 6-165,0 1 1,-2 1-1,-1 0 1,-31-31-1,-25-33-32,72 85-8,0 0 1,0-1-1,0 1 1,0 0 0,1-1-1,-1 1 1,0-1 0,1 1-1,-1-1 1,1 1 0,-1-1-1,1 0 1,0 1 0,0-1-1,-1 0 1,1 1 0,1-1-1,-1 0 1,0 1-1,0-1 1,1 1 0,-1-1-1,1 0 1,-1 1 0,1-1-1,-1 1 1,1-1 0,0 1-1,0 0 1,0-1 0,0 1-1,0 0 1,0 0-1,1-1 1,-1 1 0,0 0-1,0 0 1,1 0 0,1-1-1,7-4-819,1 1 0,0-1-1,0 2 1,19-7 0,-7 4-480,50-23-5374</inkml:trace>
  <inkml:trace contextRef="#ctx0" brushRef="#br0" timeOffset="1090.39">1975 453 13910,'0'0'1849,"0"30"-1427,-5 209 1088,3 81 1013,3-181-1068,-2-139-1391,0 1 0,1-1 1,-1 0-1,0 0 0,1 0 1,-1 0-1,0 0 1,0 0-1,1 0 0,-1 0 1,0 0-1,1 0 0,-1 0 1,0 0-1,0 0 1,1-1-1,-1 1 0,0 0 1,1 0-1,-1-1 0,0 1 1,1-1-1,-1 1 1,1 0-1,-1-1 0,1 1 1,-1-1-1,1 1 0,-1-1 1,0-1-1,-9-10 20,2 0-1,-1-1 1,1-1-1,1 1 1,1-1 0,0 0-1,1 0 1,0-1-1,1 0 1,1 1 0,-1-17-1,-3-30-706,3-85-1,5 117 359,-1-33-580,4 1 0,2 0 0,3 0 1,3 0-1,2 1 0,4 1 1,25-58-1,-42 114 841,30-56-217,-29 56 234,0 1 0,0-1 0,0 0 0,0 1 0,1-1 0,-1 1 0,1-1-1,-1 1 1,1 0 0,0 0 0,0 1 0,0-1 0,0 0 0,1 1 0,-1 0 0,4-2 0,-6 3 1,1 0 1,-1 0-1,0 0 1,0 1 0,0-1-1,1 0 1,-1 0 0,0 1-1,0-1 1,0 1 0,0-1-1,1 1 1,-1-1 0,0 1-1,0 0 1,0-1 0,0 1-1,-1 0 1,1 0 0,0-1-1,0 1 1,0 0-1,-1 0 1,1 0 0,0 0-1,-1 0 1,1 0 0,-1 1-1,1-1 1,-1 0 0,1 1-1,11 45 268,-10-36-152,2 8 1,0 0 1,-1 0-1,-1 0 0,-1 0 1,-1 1-1,0-1 0,-2 0 1,0 1-1,-2-1 1,0 0-1,-1-1 0,-1 1 1,0-1-1,-2 0 0,0 0 1,-1-1-1,-1 0 0,-1-1 1,0 0-1,-19 20 1,-68 62 56,86-88-959,1 0 1,-1-1-1,-1 0 1,0-1-1,0-1 1,-28 12-1,18-15-7299</inkml:trace>
  <inkml:trace contextRef="#ctx0" brushRef="#br0" timeOffset="1843.02">2199 648 13942,'0'0'2020,"12"20"-582,36 67-227,-43-75-1103,1 0-1,-2 1 1,0 0-1,0 0 1,-1 0-1,-1 0 1,0 1-1,-1-1 1,-1 1 0,0-1-1,-1 1 1,-2 13-1,-7 10 96,9-35-142,1-1-1,-1 0 1,0 1-1,1-1 1,-1 0-1,0 0 1,0 0-1,1 0 1,-1 0-1,0 1 1,0-1-1,-1-1 1,1 1-1,0 0 1,0 0-1,0 0 1,-1-1-1,1 1 1,0 0-1,-1-1 1,1 1-1,0-1 1,-1 1-1,-1-1 1,2 0-12,1-1 1,-1 1 0,0 0 0,1-1 0,-1 1 0,1-1 0,-1 1 0,0-1 0,1 1-1,-1-1 1,1 1 0,-1-1 0,1 1 0,0-1 0,-1 0 0,1 1 0,0-1 0,-1 0-1,1 0 1,0 1 0,0-1 0,0 0 0,-1 1 0,1-1 0,0 0 0,0 0 0,0 1-1,1-2 1,-2-27 108,1 24-100,0-2-31,-1-1-170,0 1-1,1-1 1,0 0-1,1 0 1,0 1 0,0-1-1,1 0 1,0 1-1,0-1 1,1 1 0,0 0-1,0 0 1,0 0-1,10-13 1,1 5-376,0 1 1,1 0-1,0 1 0,24-16 1,11-8 254,-50 36 271,0 1 0,1 0 0,-1 0 0,0 0-1,1 0 1,-1 0 0,0 0 0,1 1 0,-1-1 0,0 0 0,0 0 0,1 0 0,-1 0 0,0 0 0,1 0 0,-1 0 0,0 0 0,0 1 0,1-1-1,-1 0 1,0 0 0,0 0 0,0 1 0,1-1 0,-1 0 0,0 0 0,0 0 0,0 1 0,0-1 0,1 0 0,-1 0 0,0 1 0,0-1 0,0 0-1,0 1 1,0-1 0,0 0 0,0 0 0,0 1 0,0-1 0,0 0 0,0 1 0,0-1 0,0 0 0,0 0 0,0 1 0,0-1 0,0 0 0,0 0 0,-1 1-1,2 20 127,-1-21-112,0 27 308,0 0 1,2 0-1,2 0 1,0 0-1,11 34 1,-14-59-320,0 0 0,0-1 1,0 1-1,0-1 1,0 1-1,0-1 1,0 0-1,0 1 0,1-1 1,-1 0-1,1 0 1,-1 0-1,1 0 0,2 2 1,-4-3-2,1 0 1,0 0-1,-1 1 0,1-1 1,0 0-1,-1 0 1,1 0-1,0 0 0,0 0 1,-1 0-1,1 0 1,0 0-1,-1 0 0,1 0 1,0 0-1,-1 0 1,1 0-1,0-1 0,-1 1 1,1 0-1,0 0 1,-1-1-1,1 1 0,-1-1 1,1 1-1,-1 0 0,1-1 1,-1 1-1,1-1 1,-1 1-1,1-1 0,-1 1 1,1-1-1,-1 1 1,0-1-1,1 0 0,-1 1 1,0-1-1,0 0 1,1 1-1,-1-1 0,0 0 1,0 1-1,0-2 1,4-9 67,-1-1 1,-1 0 0,0 0 0,0-24 0,-2 32-81,0-1 0,0 1-1,-1-1 1,0 1 0,0-1 0,0 1-1,0-1 1,-1 1 0,0 0-1,0 0 1,0 0 0,0 0-1,-1 0 1,0 0 0,1 1-1,-6-5 1,8 7-21,-1 1-1,1-1 1,-1 0-1,1 1 1,-1-1-1,1 1 1,-1 0-1,0-1 1,1 1-1,-1-1 1,1 1 0,-1 0-1,0-1 1,0 1-1,1 0 1,-1 0-1,0 0 1,0-1-1,1 1 1,-1 0 0,0 0-1,0 0 1,1 0-1,-1 0 1,0 0-1,0 0 1,1 1-1,-1-1 1,0 0-1,0 0 1,1 1 0,-1-1-1,0 0 1,1 1-1,-1-1 1,0 0-1,0 1 1,-5 14-4660,33-15 1261,-12-2 3165,0-1-1,0-1 1,0 0 0,0-1 0,-1-1 0,20-10-1,21-7 1997,-54 23-1657,0-1 0,1 1 0,-1 0 0,0 0 0,0 0-1,0 0 1,0 0 0,0 0 0,0 0 0,0 0 0,0 0-1,0 1 1,1-1 0,-1 0 0,0 1 0,0-1 0,0 0-1,0 1 1,0 0 0,0-1 0,-1 1 0,1-1 0,0 1-1,0 0 1,0 0 0,-1-1 0,1 1 0,0 0 0,-1 0-1,2 1 1,15 31 378,-14-26-209,6 15 159,-1 1 0,-1 0 0,-2 0 0,0 0-1,2 35 1,-3 123 1267,-5-121-1371,1-46-207,0 1-1,-1-1 1,-1 0-1,0 0 1,-1 1-1,-1-1 1,0-1-1,-1 1 1,-1-1-1,0 1 1,0-1-1,-11 14 1,15-24-52,0-1 1,-1 1 0,1-1 0,-1 1 0,1-1 0,-1 0 0,0 1 0,0-1 0,0-1 0,0 1 0,0 0-1,-1-1 1,1 1 0,0-1 0,-1 0 0,1 0 0,-1-1 0,1 1 0,-1 0 0,0-1 0,1 0 0,-1 0 0,1 0-1,-8-1 1,7 0-39,-1 0-1,1 0 1,-1 0-1,1-1 1,0 1-1,-1-1 1,1 0-1,0 0 1,1 0-1,-1-1 1,0 1-1,1-1 1,-1 0-1,1 0 1,0 0-1,0 0 1,0-1-1,-4-5 1,0-6-795,1 0 1,0-1-1,1 0 0,1 0 1,0 0-1,-1-21 0,-3-58-6677</inkml:trace>
  <inkml:trace contextRef="#ctx0" brushRef="#br0" timeOffset="1994.77">2618 481 8548,'0'0'0</inkml:trace>
  <inkml:trace contextRef="#ctx0" brushRef="#br0" timeOffset="2742.75">2838 859 11029,'0'0'8769,"20"1"-8128,64 0-260,-80-1-376,1-1 1,-1 1-1,0-1 0,0 0 0,0-1 0,1 1 1,-2-1-1,1 0 0,0 0 0,0 0 0,0 0 0,-1 0 1,0-1-1,1 0 0,-1 1 0,0-1 0,0 0 1,-1-1-1,1 1 0,-1 0 0,1-1 0,-1 1 1,2-6-1,0 0-91,-1 0 1,0 0 0,-1 0 0,0 0-1,0-1 1,-1 1 0,0-16 0,-2 30 80,-1 0 0,1 0-1,-1-1 1,-1 1 0,1 0 0,-1-1 0,0 1 0,0-1 0,-4 5 0,-8 14-3,6-6 15,1 0 1,1 0-1,1 1 1,0-1-1,1 1 0,1 1 1,1-1-1,0 30 1,3-47-6,0 0 1,0 0-1,1-1 1,-1 1-1,0 0 1,1 0 0,-1 0-1,1 0 1,-1-1-1,1 1 1,-1 0 0,1-1-1,0 1 1,-1 0-1,1-1 1,0 1-1,0-1 1,-1 1 0,1-1-1,0 1 1,0-1-1,0 1 1,0-1-1,-1 0 1,1 0 0,0 1-1,0-1 1,0 0-1,0 0 1,0 0-1,0 0 1,0 0 0,0 0-1,1 0 1,38-3-9,-36 3 7,13-4-103,-1 0 0,0-1 0,0 0-1,-1-1 1,0-1 0,22-13 0,-23 12 26,1 0 0,0 1-1,1 1 1,-1 0 0,1 1 0,21-5-1,-33 10 144,1 1-1,-1-1 1,0 0-1,0 1 1,1 0-1,-1 0 1,0 0-1,0 1 1,0-1-1,0 1 1,0 0-1,0 0 1,0 0-1,-1 0 1,1 1-1,-1-1 1,4 5-1,-3-4 1,1 1-1,-1-1 1,1 0-1,-1 0 1,1-1 0,0 1-1,0-1 1,1 0-1,-1 0 1,0-1-1,6 2 1,-4-3-10,-1-1 0,1 1 1,-1-1-1,1 0 0,-1 0 0,0-1 0,0 0 1,0 0-1,0 0 0,0-1 0,0 0 0,-1 0 1,1 0-1,-1-1 0,0 0 0,0 0 0,0 0 1,0 0-1,-1-1 0,0 0 0,0 0 0,0 0 1,5-10-1,5-8-44,-1-1 1,-2 0 0,0-1-1,9-32 1,-4-4-492,-2 0 1,11-124 0,-16-124-1514,-8 289 1947,-1-27 461,0 45-323,0 0 1,0-1-1,0 1 0,-1 0 0,1-1 1,-1 1-1,0 0 0,0 0 1,0 0-1,0 0 0,0 0 0,0 0 1,0 0-1,-3-3 0,3 5-80,1 0 0,-1 0 0,0 0 0,1 0 0,-1 0 0,1 1 0,-1-1 0,0 0-1,1 0 1,-1 1 0,1-1 0,-1 0 0,1 1 0,-1-1 0,1 0 0,-1 1 0,1-1 0,-1 1 0,1-1 0,0 1-1,-1-1 1,1 1 0,0-1 0,-1 1 0,1-1 0,0 1 0,0-1 0,0 1 0,-1-1 0,1 1 0,0 0 0,0-1-1,0 1 1,0-1 0,0 1 0,0 0 0,0-1 0,0 1 0,0 0 0,0-1-13,-18 78 51,3 1-1,4 0 1,3 0 0,5 117 0,3-188-40,0 0 0,0 0 0,1 1 0,0-1 0,1-1 0,-1 1 0,2 0 0,-1 0 0,1-1 0,0 1 0,1-1 0,0 0 0,0 0 0,1 0 0,6 7 0,-9-11-1,1-1 1,0 0 0,0-1-1,0 1 1,0 0 0,0-1-1,0 1 1,1-1 0,-1 0-1,0 0 1,1 0 0,-1-1-1,1 1 1,-1-1 0,1 0-1,5 0 1,60-5 242,-66 5-242,59-11 75,-39 6-69,0 1 0,43-1 0,-63 5-13,-1 1 0,1 0 0,0 0 0,-1 0 0,1 0 0,-1 0 0,0 0 0,1 1 0,-1-1 0,0 1 0,0-1 0,0 1 0,0 0 0,0 0 0,0 0 0,-1 0 0,1 0 0,-1 0 0,0 0 0,1 1 0,-1-1 0,0 1 0,0-1 0,0 0 0,-1 1 0,1 0-1,-1-1 1,1 1 0,-1-1 0,0 1 0,0-1 0,0 1 0,0 0 0,-1-1 0,1 1 0,-1-1 0,0 1 0,1-1 0,-1 1 0,0-1 0,0 0 0,-1 1 0,1-1 0,-1 0 0,1 0 0,-1 0 0,0 0 0,1 0 0,-1 0 0,-4 2 0,-7 4-8,-1-1 1,-1 0 0,1-1-1,-1-1 1,-27 7-1,-84 9-1529,120-20 1374,-106 9-4479,-6-8-4097</inkml:trace>
  <inkml:trace contextRef="#ctx0" brushRef="#br0" timeOffset="2887.24">3131 658 4594,'0'0'18136,"187"-109"-17815,-99 92-321,12 6-177,6 1-1791,-6 3-2546</inkml:trace>
  <inkml:trace contextRef="#ctx0" brushRef="#br0" timeOffset="3018.73">4214 631 24091,'0'0'3906,"56"-93"-6515,-50 46-12934</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4:58.299"/>
    </inkml:context>
    <inkml:brush xml:id="br0">
      <inkml:brushProperty name="width" value="0.035" units="cm"/>
      <inkml:brushProperty name="height" value="0.035" units="cm"/>
      <inkml:brushProperty name="color" value="#E71224"/>
    </inkml:brush>
  </inkml:definitions>
  <inkml:trace contextRef="#ctx0" brushRef="#br0">378 280 10997,'0'0'7107,"0"-10"-639,3 2-7096,1 1 645,2 1 0,-1 0 0,1 0-1,0 0 1,0 1 0,0 0 0,10-6-1,13-12-3,-17 13-5,-1-1 0,0 0 0,-1 0 1,11-17-1,-18 22 10,1-1 1,-1 1 0,0-1-1,0 0 1,-1 0-1,0 0 1,-1 0 0,1-1-1,-1 1 1,-1-13-1,0 19-15,0 0-1,0 0 0,0 0 0,0 0 1,0 0-1,-1 0 0,1 1 0,0-1 1,-1 0-1,1 0 0,-1 0 0,1 0 1,-1 1-1,1-1 0,-1 0 0,0 1 1,1-1-1,-1 0 0,0 1 0,0-1 1,1 1-1,-1-1 0,0 1 0,0-1 1,-1 0-1,-33-6-12,-39 12-54,73-5 63,-12 3-4,0 1-1,1 0 0,0 0 1,0 1-1,0 1 0,1 0 0,0 0 1,0 1-1,0 1 0,1 0 1,0 0-1,1 1 0,0 0 0,0 0 1,1 1-1,0 0 0,1 0 1,0 1-1,1 0 0,-6 14 0,11-22 1,0 0-1,0 0 0,0 0 0,0 1 1,0-1-1,1 0 0,0 1 0,0-1 1,0 0-1,0 1 0,0-1 1,1 0-1,-1 1 0,1-1 0,0 0 1,0 0-1,0 1 0,1-1 0,-1 0 1,1 0-1,0 0 0,0-1 0,0 1 1,0 0-1,0-1 0,1 1 0,-1-1 1,1 0-1,0 1 0,-1-1 0,1-1 1,5 4-1,69 22-41,-45-17 29,47 22 0,-71-28 16,0 0 1,-1 0-1,1 1 1,-1 0 0,0 0-1,-1 1 1,0 0-1,1 0 1,-2 0 0,10 14-1,-12-15-1,0 0 0,-1 0 1,0 1-1,0-1 0,0 1 0,-1-1 0,1 1 0,-2 0 0,1-1 0,-1 1 0,1 0 0,-2 0 0,1-1 1,-1 1-1,0 0 0,0 0 0,0-1 0,-1 1 0,0-1 0,0 1 0,-1-1 0,1 0 0,-1 0 0,0 0 1,-1 0-1,1-1 0,-1 1 0,0-1 0,0 0 0,-1 0 0,1 0 0,-9 5 0,-5 2 15,-2-2 0,1 0-1,-1 0 1,0-2-1,-1-1 1,0 0 0,-38 5-1,24-7 19,0-1-1,0-1 1,0-2-1,-37-5 0,68 4-21,1 1-1,-1-1 1,1 0 0,-1 0-1,1 0 1,-1 0-1,1 0 1,0-1-1,0 1 1,0-1-1,0 0 1,0 0 0,0 0-1,0-1 1,1 1-1,-1 0 1,1-1-1,0 0 1,-1 1-1,2-1 1,-1 0-1,-3-6 1,4 6-130,0 1-1,1 0 1,-1-1 0,1 1-1,0-1 1,0 1 0,0 0-1,0-1 1,0 1 0,0-1-1,1 1 1,-1 0 0,1-1-1,-1 1 1,1 0 0,0-1-1,0 1 1,1 0 0,-1 0-1,0 0 1,1 0 0,-1 0 0,1 0-1,-1 0 1,1 0 0,0 1-1,0-1 1,0 0 0,0 1-1,0 0 1,1-1 0,2 0-1,17-8-1935,1 1 0,0 1 0,1 1 0,43-7 0,-9 3-4131</inkml:trace>
  <inkml:trace contextRef="#ctx0" brushRef="#br0" timeOffset="2223.85">951 376 13158,'0'0'5563,"-3"-7"-5091,2 5-432,0 0 1,0-1-1,0 1 0,0 0 1,0 0-1,-1 0 0,1 0 1,-1 1-1,0-1 0,1 0 1,-1 1-1,0-1 0,0 1 1,0-1-1,0 1 1,0 0-1,-1 0 0,1 0 1,-3-1-1,-5 0 123,1 0 0,-1 1 0,0 0 0,-19 1 0,22 0-121,0 1-1,0-1 1,0 2 0,1-1 0,-1 1-1,0 0 1,0 0 0,1 1 0,0 0-1,-1 0 1,1 0 0,0 1 0,0 0-1,1 0 1,0 0 0,-1 1 0,1 0-1,1 0 1,-8 10 0,4-6-23,0 0 0,1 0 0,1 1 0,0 0 0,-6 11 0,11-17-48,-1 0 0,0 0 0,1 0-1,0 1 1,0-1 0,0 0 0,0 0 0,1 1 0,-1-1-1,1 0 1,1 1 0,-1-1 0,1 0 0,-1 0 0,1 1 0,2 5-1,0-9-48,-1 0 0,0 0-1,1-1 1,0 1-1,-1 0 1,1-1-1,-1 1 1,1-1 0,-1 0-1,1 0 1,0 0-1,-1 0 1,1 0 0,3-2-1,2 2-73,-3-1 135,1 0 1,0 0 0,0 0-1,0-1 1,-1 0 0,1 0-1,-1 0 1,0-1-1,1 0 1,-1 0 0,0 0-1,-1 0 1,1-1 0,7-7-1,8-9-174,30-38 0,-40 45 42,-10 13 168,1-1-1,-1 0 0,0 1 1,1-1-1,-1 0 1,0 1-1,1-1 0,-1 1 1,1-1-1,-1 1 0,1-1 1,-1 1-1,1-1 0,0 1 1,-1-1-1,1 1 0,-1-1 1,1 1-1,0 0 1,0-1-1,-1 1 0,1 0 1,0 0-1,-1 0 0,2-1 1,-1 19 814,-2 0-959,-6 127 900,8-143-767,-1 0 0,0 0 1,1-1-1,-1 1 0,1 0 1,-1-1-1,1 1 0,0 0 1,0-1-1,0 1 0,0-1 1,0 0-1,0 1 1,0-1-1,0 0 0,1 1 1,-1-1-1,0 0 0,1 0 1,-1 0-1,1 0 0,0 0 1,-1 0-1,1-1 0,0 1 1,-1 0-1,1-1 0,0 0 1,0 1-1,-1-1 0,1 0 1,0 0-1,0 1 0,0-1 1,2-1-1,3 1 19,0 0 0,0 0-1,0-1 1,0 0 0,0 0 0,0 0-1,-1-1 1,12-4 0,-4-2-50,-1 0 0,0 0 0,-1-2-1,0 1 1,0-1 0,-1-1 0,0 0 0,-1-1 0,-1 0 0,0 0-1,0-1 1,-2 0 0,1 0 0,-2-1 0,0 1 0,0-1 0,-2-1 0,0 1-1,0-1 1,-2 0 0,2-25 0,-2 10-46,-1 0-1,-8-57 1,6 76 91,-2 0 0,0 0 0,0 0 0,-1 1 0,-1-1 0,0 1-1,0 0 1,-1 0 0,0 1 0,-1 0 0,-8-9 0,15 17-23,0 0-1,-1 1 1,1-1 0,0 1 0,-1-1-1,1 1 1,0-1 0,-1 1 0,1 0-1,-1-1 1,1 1 0,-1-1-1,1 1 1,-1 0 0,1-1 0,-1 1-1,0 0 1,1 0 0,-1 0 0,1-1-1,-1 1 1,0 0 0,1 0-1,-1 0 1,0 0 0,1 0 0,-1 0-1,0 0 1,1 0 0,-1 0 0,1 0-1,-1 0 1,0 1 0,1-1-1,-1 0 1,1 0 0,-1 0 0,0 1-1,1-1 1,-1 0 0,1 1 0,-1-1-1,1 1 1,-1-1 0,1 0 0,0 1-1,-1-1 1,1 1 0,-1-1-1,1 1 1,0-1 0,-1 1 0,1 1-1,-12 33-231,11-33 247,-8 56 103,3-1 1,2 1 0,5 68-1,0-48 114,-2-68-218,2-1 0,-1 1 0,2 0 0,-1 0 0,1-1 1,1 1-1,0-1 0,0 0 0,1 0 0,0 0 0,8 12 0,-9-16-3,1-1 0,0 0 0,0 0 1,0 0-1,0 0 0,1 0 0,0-1 0,0 0 1,0 0-1,0 0 0,0-1 0,1 1 0,-1-1 0,1 0 1,-1-1-1,1 1 0,0-1 0,0 0 0,0-1 1,0 1-1,9-1 0,-7-1-16,0 0 0,0-1 0,0 0 1,0 0-1,0-1 0,0 0 0,0 0 0,-1 0 1,1-1-1,-1-1 0,0 1 0,12-10 0,12-12-317,36-39-1,-48 46 127,12-13-161,4-4-654,49-38-1,-82 73 1012,0 0 0,1-1-1,-1 1 1,1 0-1,-1 1 1,1-1 0,0 0-1,-1 1 1,1-1 0,0 1-1,-1 0 1,1 0-1,0 0 1,-1 0 0,1 0-1,0 1 1,-1-1-1,1 1 1,0-1 0,-1 1-1,1 0 1,-1 0-1,1 0 1,-1 1 0,0-1-1,1 0 1,-1 1-1,0-1 1,0 1 0,0 0-1,0 0 1,0 0-1,-1 0 1,1 0 0,-1 0-1,1 0 1,-1 0-1,0 1 1,0-1 0,0 0-1,0 1 1,0-1-1,0 1 1,-1-1 0,1 1-1,-1-1 1,0 1-1,0 3 1,-9-14 618,2 3-608,-1 1-1,1 0 1,0 0-1,-1 1 1,0 0-1,0 0 1,0 1 0,0 0-1,-1 0 1,1 0-1,0 1 1,-1 1-1,1-1 1,-1 1-1,1 1 1,-10 1-1,11-1 7,1 1 1,-1 0-1,0 0 0,1 1 1,-1 0-1,1 0 0,0 1 0,0-1 1,0 1-1,0 0 0,1 1 1,0-1-1,0 1 0,0 0 0,0 0 1,1 1-1,0-1 0,0 1 1,-5 12-1,2-2 85,2 0 0,0 0 0,0 1 0,2-1 0,0 1 0,1 0 0,1 0 0,1 27 0,1-43-94,-1 0 1,0-1-1,1 1 0,-1 0 0,1 0 1,-1 0-1,1-1 0,-1 1 1,1 0-1,-1 0 0,1-1 1,0 1-1,0-1 0,-1 1 1,1 0-1,0-1 0,0 1 0,0-1 1,-1 0-1,1 1 0,0-1 1,0 0-1,0 1 0,0-1 1,0 0-1,0 0 0,0 0 0,0 0 1,0 0-1,0 0 0,0 0 1,0 0-1,1 0 0,34-4 76,-29 2-109,0-1 0,0 0 0,0 0 0,0-1 0,-1 1 0,0-1 0,0-1 0,0 1 0,9-9 0,43-55-880,-21 24 384,-31 44 282,-2 12 224,0 12 183,-3-23-161,13 85 486,-12-78-424,0 0 0,0 0 1,1 0-1,0-1 0,1 1 0,-1-1 0,2 1 1,7 9-1,-10-15-44,0-1 0,0 1 0,0-1 0,0 0 0,0 1 0,0-1-1,0 0 1,1 0 0,-1-1 0,0 1 0,1 0 0,-1-1 0,1 1 0,-1-1 0,1 0 0,-1 0 0,1 0 0,-1 0 0,1 0 0,-1-1 0,1 1 0,-1 0 0,0-1 0,1 0 0,-1 0 0,0 0 0,4-2 0,4-1 21,-1 0 0,0-1 1,-1 0-1,1-1 0,8-7 1,-2 0-137,0 0 1,-1-2-1,-1 1 1,0-2-1,17-25 0,-24 30-15,-1 0 0,1 0-1,-2 0 1,0 0 0,0-1-1,-1 0 1,-1 0-1,0 1 1,0-1 0,-1-13-1,-1 22 110,0-1-1,1 1 1,-2-1-1,1 1 1,0-1-1,-1 1 1,0 0-1,0-1 1,0 1-1,0 0 1,0-1-1,-1 1 1,0 0-1,-2-4 1,2 5 1,-1 1-1,1-1 1,-1 1 0,1-1 0,-1 1 0,0 0-1,1 0 1,-1 0 0,0 0 0,0 0 0,0 0 0,0 1-1,0 0 1,0-1 0,0 1 0,0 0 0,-4 1-1,4-2-9,1 1 0,0 0-1,-1 0 1,1 0 0,-1 1-1,1-1 1,-1 0 0,1 1-1,0-1 1,-1 1 0,1 0-1,0 0 1,0 0 0,-1 0-1,-2 3 1,4-3 1,0 1 0,0 0 1,0-1-1,0 1 0,1 0 0,-1 0 1,1 0-1,-1-1 0,1 1 1,0 0-1,0 0 0,0 0 0,0 0 1,0 0-1,0 0 0,1 0 0,-1-1 1,1 1-1,-1 0 0,2 2 1,-2-3 0,1 1 0,0-1 1,-1 0-1,1 0 1,0 0-1,0-1 1,-1 1-1,1 0 0,0 0 1,0 0-1,0 0 1,0-1-1,0 1 0,0 0 1,0-1-1,0 1 1,1-1-1,-1 1 1,0-1-1,0 0 0,0 0 1,3 1-1,31 3-281,-26-4 148,35 2-323,-30-2 378,0 1 0,0 0 0,-1 1 0,21 4 0,-30-4 97,0-1 0,-1 1 0,1-1 0,0 1 0,-1 0 0,1 0 0,-1 0 0,0 1 0,1-1 0,-1 1 0,-1 0 0,1 0 0,0 0 0,-1 0 0,1 0 0,-1 0 0,0 1 0,0-1 0,2 6 0,3 9 139,-5-10-39,1 0 0,0 1 0,0-1-1,1-1 1,0 1 0,1 0 0,0-1-1,0 0 1,1 0 0,10 10 0,-14-16-93,0 0 0,0 0 0,0-1 1,0 1-1,0-1 0,0 1 0,0-1 1,0 0-1,0 0 0,0 0 0,1 0 1,-1 0-1,0 0 0,0 0 0,0-1 1,0 1-1,0-1 0,0 0 0,0 1 1,0-1-1,0 0 0,0 0 0,0 0 1,0 0-1,3-3 0,38-39 18,-37 36-42,44-58-361,-46 59 424,-1 0 0,0 0 1,0 0-1,0 0 0,0 0 0,-1-1 0,0 1 0,-1-1 1,2-8-1,-3 117 213,0-101-268,1 0 0,-1 1 1,1-1-1,0 0 0,0 1 1,-1-1-1,1 0 0,0 0 1,0 1-1,0-1 0,0 0 1,0 0-1,1 0 0,-1 0 1,0-1-1,0 1 0,1 0 1,-1 0-1,1-1 0,-1 1 1,0-1-1,1 1 0,-1-1 0,1 1 1,-1-1-1,1 0 0,0 0 1,-1 0-1,1 0 0,-1 0 1,1 0-1,-1 0 0,4-1 1,4 1 16,0-1-1,0 0 1,0 0 0,0-1 0,11-3 0,1-4-86,0-2 1,-1 0-1,0-1 1,-1-1-1,-1 0 1,0-2-1,-1 0 0,0 0 1,21-28-1,-33 35 152,0 0-1,-1-1 1,0 1 0,-1-1-1,0 0 1,0 0-1,-1 0 1,0 0 0,-1 0-1,1-15 1,-2 23 14,0 15-469,-4 24 375,-1 0-1,-2 0 1,-2 0 0,-21 56 0,8-26 42,12-33 15,-9 29 260,-40 92 0,53-141-185,-2 0 0,0 0 0,-1 0 0,-1-1 0,0 0 0,-1-1 0,-1 0 0,0 0-1,0-2 1,-2 1 0,-17 11 0,25-20-64,0 0-1,0 0 1,0-1-1,-1 0 0,1 0 1,0-1-1,-1 0 0,1 0 1,-1 0-1,0-1 1,1 0-1,-1 0 0,-11-2 1,15 2-56,0-1 0,-1 1 1,1-1-1,0 0 1,0 0-1,0 0 0,0 0 1,0 0-1,0-1 0,1 1 1,-1-1-1,0 0 0,1 1 1,-1-1-1,1-1 0,0 1 1,0 0-1,-1 0 1,2-1-1,-1 1 0,0-1 1,0 0-1,1 1 0,0-1 1,-1 0-1,1 0 0,0 0 1,1 0-1,-2-4 1,2-5-117,-1 1 1,2-1 0,0 0 0,0 1 0,1-1 0,1 1-1,0 0 1,0 0 0,1 0 0,1 0 0,0 0 0,0 1-1,1 0 1,1 0 0,11-14 0,10-8-1799,2 1 1,66-52-1,-80 70 1071,77-60-6598</inkml:trace>
  <inkml:trace contextRef="#ctx0" brushRef="#br0" timeOffset="3443.52">78 1455 4834,'0'0'14369,"0"-8"-13616,0-17-261,0 19-33,0 22-260,-2 30 242,1-27-308,0-1 0,1 0 0,1 1 1,1-1-1,5 21 0,-6-36-117,0-1 0,0 1 0,0 0 0,1-1 0,-1 1 0,1-1 0,-1 1 0,1-1 0,0 0-1,0 1 1,0-1 0,0 0 0,1 0 0,-1-1 0,0 1 0,1 0 0,0-1 0,-1 1 0,4 0 0,-4-1 1,0-1-1,0 1 1,0-1 0,0 1 0,0-1 0,0 0 0,0 0 0,0 0 0,0 0 0,0-1 0,0 1-1,0 0 1,0-1 0,0 1 0,0-1 0,0 0 0,0 1 0,0-1 0,0 0 0,-1 0-1,1 0 1,0-1 0,-1 1 0,1 0 0,-1 0 0,1-1 0,-1 1 0,2-4 0,11-12 56,-7 12-53,-2-2 0,1 1-1,-1 0 1,0-1 0,-1 0 0,1 0-1,-1-1 1,-1 1 0,0-1 0,4-10-1,-7 16 123,2 4-165,-1-1 1,1 0-1,0 1 0,0-1 1,0 1-1,-1-1 0,1 1 1,-1 0-1,1 0 1,-1 0-1,0 0 0,0 0 1,0 0-1,0 0 0,0 0 1,0 0-1,-1 0 1,1 4-1,5 7 15,-4-9 18,1 0 1,0 0-1,0 0 0,0-1 0,0 1 1,1-1-1,0 1 0,-1-1 0,1-1 1,0 1-1,1 0 0,-1-1 0,0 0 0,1 0 1,-1 0-1,1 0 0,0-1 0,0 1 1,7 0-1,-9-2-1,1 1 1,-1-1-1,0 0 1,1-1-1,-1 1 1,1 0-1,-1-1 1,1 0-1,-1 1 1,0-1-1,0-1 1,1 1-1,-1 0 1,0-1-1,0 0 1,0 1-1,0-1 1,-1 0-1,1 0 1,0-1-1,-1 1 1,0 0-1,0-1 1,1 0-1,-1 1 1,-1-1-1,1 0 1,2-4-1,0-6 14,1-1 0,-2 1 0,0-1-1,0 0 1,-2 0 0,1 0-1,-2 0 1,-2-23 0,1 2-22,2 34-50,-1 1 0,0-1 0,1 0 0,-1 0 0,0 1 0,0-1 0,0 0-1,0 0 1,0 0 0,0 1 0,0-1 0,0 0 0,0 0 0,-1 0 0,1 1 0,0-1 0,0 0 0,-1 0 0,1 1 0,0-1 0,-1 0 0,1 1 0,-1-1 0,1 0 0,-1 1 0,1-1-1,-1 1 1,0-1 0,1 0 0,-1 1 0,0 0 0,1-1 0,-1 1 0,0-1 0,0 1 0,1 0 0,-1-1 0,0 1 0,0 0 0,0 0 0,1 0 0,-1 0 0,-1-1 0,1 7-5947,1 15 2152,0-7-2470</inkml:trace>
  <inkml:trace contextRef="#ctx0" brushRef="#br0" timeOffset="3805.8">718 1437 9636,'0'0'8788,"0"9"-8577,-2 19-17,1-11-53,0 1 0,1-1 0,0 1 0,6 26 0,-5-42-117,0 0-1,0 0 1,1 0-1,-1 1 1,1-1-1,-1-1 1,1 1-1,0 0 1,0 0-1,0 0 1,0-1-1,0 1 1,0-1-1,0 0 1,0 0-1,1 1 1,-1-1-1,1 0 1,-1-1-1,1 1 1,-1 0-1,1-1 1,-1 1-1,1-1 1,3 0-1,-3 0 52,1 1 0,-1-1 0,0 0 0,0-1-1,0 1 1,0 0 0,0-1 0,0 0 0,0 0 0,0 0-1,0 0 1,0 0 0,0 0 0,-1 0 0,1-1-1,-1 0 1,1 1 0,-1-1 0,1 0 0,-1 0-1,0 0 1,2-3 0,-1 1-38,-1 1 0,0-1 0,0 0 0,0 1 0,0-1 1,-1 0-1,1 0 0,-1 0 0,0 0 0,-1-1 0,1 1 0,-1 0 0,1 0 0,-2 0 0,1-1 0,0 1 0,-1 0 1,0 0-1,0 0 0,0 0 0,0 0 0,-1 0 0,1 0 0,-1 0 0,0 1 0,0-1 0,-1 0 0,1 1 0,-1 0 0,0-1 1,0 1-1,0 0 0,0 1 0,-1-1 0,1 0 0,-1 1 0,0 0 0,0 0 0,0 0 0,0 0 0,0 0 0,0 1 1,0 0-1,0 0 0,-1 0 0,1 0 0,0 1 0,-1-1 0,-5 1 0,-1 0-172,-27 1 185,37-1-170,0 0 0,0 0 1,0 0-1,0 1 0,0-1 1,0 0-1,0 0 0,1 1 1,-1-1-1,0 1 1,0-1-1,0 1 0,1-1 1,-1 1-1,0-1 0,1 1 1,-1 0-1,0-1 0,1 1 1,-1 0-1,1-1 0,-1 1 1,1 0-1,-1 0 1,1-1-1,0 1 0,-1 0 1,1 0-1,0 0 0,0 0 1,-1 0-1,1 1 0,1-2-176,-1 1-1,1 0 0,0-1 0,-1 1 0,1-1 1,-1 1-1,1-1 0,0 1 0,0-1 1,-1 1-1,1-1 0,0 0 0,0 0 1,0 1-1,-1-1 0,1 0 0,0 0 1,0 0-1,0 0 0,0 1 0,0-1 0,-1 0 1,1-1-1,2 1 0,31 0-2402,-25 0 1596,40 0-2528</inkml:trace>
  <inkml:trace contextRef="#ctx0" brushRef="#br0" timeOffset="4223.39">1046 1437 1505,'0'0'10978,"20"19"-9121,64 63-395,-81-79-1352,0 1-1,0 0 1,-1 0 0,1 0 0,-1 0 0,0 0-1,0 1 1,-1-1 0,0 1 0,1-1-1,-1 1 1,-1-1 0,1 1 0,-1-1-1,0 1 1,0 0 0,0-1 0,-1 1 0,-1 5-1,0 12 561,2-15-236,0 25 315,0-31-640,0 0 1,0 0-1,0-1 0,0 1 1,0 0-1,0 0 0,-1-1 1,1 1-1,0 0 0,0 0 1,-1-1-1,1 1 1,0 0-1,-1-1 0,1 1 1,0 0-1,-1-1 0,1 1 1,-1 0-1,0-1 0,1 1 1,-1-1-1,1 1 0,-1-1 1,0 0-1,1 1 1,-1-1-1,0 1 0,0-1 1,0 1-1,-1-6-32,0 0 0,1 0 0,0 0 0,1 0 0,-1-1 0,1 1 0,0 0 0,0 0 0,1-7 0,-1 4-116,0 1-17,-1-6-301,1 0-1,1-1 1,-1 1-1,2 0 1,0 0-1,1 0 1,0 0-1,1 0 0,9-18 1,9-6-954,2 1 0,47-53 0,-33 44 415,-34 40 658,-1 0 0,1 0 1,-1-1-1,1 1 0,-2-1 0,1 1 0,3-12 0,-3-9 5697,-3 40-4357,-2 18-864,-11 61 0,6-59 51,-2 66 0,9-78-371,0 135 524,0-54-3206,-1-98 1937,2 9-737,6-8-2528,4-6-1265</inkml:trace>
  <inkml:trace contextRef="#ctx0" brushRef="#br0" timeOffset="4492.14">1435 1478 9092,'0'0'9026,"0"0"-9023,0 0 0,1-1 1,-1 1-1,0-1 1,0 1-1,0 0 1,0-1-1,0 1 0,0-1 1,0 1-1,0-1 1,0 1-1,0 0 1,0-1-1,-1 1 1,1-1-1,0 1 0,0 0 1,0-1-1,0 1 1,-1-1-1,1 1 1,0 0-1,0-1 0,-1 1 1,1 0-1,-1-1 1,-1 1-5,1 0 0,-1-1 0,0 1 0,1 0 0,-1 0 0,0 1 0,1-1 0,-1 0 0,0 0 0,1 1 0,-1-1 0,0 1 0,1 0 0,-1-1 0,1 1 0,-2 1 0,-33 17 23,30-16-1,5-3 166,2 2-186,0 0 1,0 0-1,0 0 1,0-1-1,0 1 0,1 0 1,-1-1-1,1 1 0,-1-1 1,1 0-1,-1 1 1,1-1-1,0 0 0,0 0 1,0 0-1,0 0 1,0 0-1,0-1 0,0 1 1,4 0-1,2 3 21,32 14-292,115 46 478,-129-56-2772,0-1 1,33 4-1,-14-4-6992</inkml:trace>
  <inkml:trace contextRef="#ctx0" brushRef="#br0" timeOffset="4752.26">1963 1396 8740,'0'0'10149,"0"-17"-10005</inkml:trace>
  <inkml:trace contextRef="#ctx0" brushRef="#br0" timeOffset="25924.49">2133 1643 10405,'0'0'8593,"-4"-14"-7136,7 10-1403,0-1 1,0 0 0,1 1 0,-1 0 0,1-1-1,0 1 1,0 1 0,0-1 0,7-4 0,7-7 18,0-2-30,-1 0 1,-1-1-1,0 0 0,-2-1 0,0-1 0,-1-1 0,-2 1 1,0-2-1,-1 1 0,-1-1 0,-1-1 0,-2 0 0,0 0 1,-1 0-1,-2 0 0,1-43 0,-4-57-16,0 122-31,0 1 0,0 0 1,0-1-1,-1 1 1,1-1-1,0 1 0,-1-1 1,1 1-1,0 0 0,-1-1 1,1 1-1,0 0 0,-1-1 1,1 1-1,-1 0 1,1-1-1,-1 1 0,1 0 1,-1 0-1,1 0 0,-1-1 1,1 1-1,-1 0 0,1 0 1,-1 0-1,1 0 1,-1 0-1,1 0 0,-1 0 1,1 0-1,-1 0 0,1 0 1,-1 0-1,0 0 1,1 0-1,-1 1 0,1-1 1,-1 0-1,1 0 0,0 0 1,-1 1-1,1-1 0,-1 0 1,1 1-1,-1-1 1,0 1-1,-8 6 7,1 1 1,0 0-1,0 1 1,0-1-1,1 1 1,0 1-1,1-1 1,0 1-1,1 0 1,0 1-1,1-1 1,0 1-1,0 0 1,1 0-1,-1 11 1,-1 7 22,2-1-1,0 1 1,2 0-1,6 53 1,-4-73-9,2 1 1,-1-1-1,1-1 0,0 1 1,1 0-1,0-1 0,1 1 1,0-1-1,7 9 0,-10-16 7,0-1-1,0 1 0,1-1 0,-1 1 0,0-1 0,0 0 1,1 0-1,-1 0 0,0 0 0,1 0 0,2-1 0,6 0 25,-6 0-23,1 0 0,0 0 0,-1 0 0,1-1 0,-1 1 0,1-1 0,-1-1 0,0 1 0,0-1 0,0 0 0,8-6 0,-5 4-12,-1 0 0,1 1 0,0 0 0,0 0 1,10-2-1,-16 5-27,0 1-1,0-1 1,0 1 0,0 0 0,0 0 0,0 0 0,0 0-1,1 1 1,-1-1 0,-1 0 0,1 1 0,0-1 0,0 1 0,0 0-1,0 0 1,0-1 0,0 1 0,-1 0 0,1 0 0,0 1-1,-1-1 1,1 0 0,1 3 0,34 43 39,-34-42-13,0 1-1,1-1 1,0 0 0,0 0-1,1 0 1,-1 0 0,10 7-1,-11-10 5,1-1 0,-1 1 0,0-1 0,1 0-1,0 0 1,-1 0 0,1 0 0,0-1 0,-1 1-1,1-1 1,0 0 0,0 0 0,-1 0 0,1 0-1,0-1 1,5-1 0,-2 0-2,-1 0 1,1-1-1,-1 0 0,0 0 1,0 0-1,0-1 0,0 0 1,6-6-1,5-6-17,0-1-1,-1-1 1,25-38-1,-41 56-2,0 0-1,0 0 0,0 0 0,1 0 0,-1-1 0,0 1 0,0 0 0,0 0 0,0 0 0,0 0 0,1 0 0,-1 0 0,0 0 0,0 0 0,0 0 0,0 0 0,0 0 0,1 0 0,-1 0 0,0 0 0,0 0 0,0 0 0,0 0 0,1 0 0,-1 0 0,0 0 0,0 0 0,0 0 1,0 0-1,1 0 0,-1 0 0,0 0 0,0 0 0,0 0 0,0 0 0,0 1 0,1-1 0,-1 0 0,0 0 0,0 0 0,0 0 0,0 0 0,0 0 0,0 0 0,0 1 0,1-1 0,-1 0 0,0 0 0,0 0 0,0 0 0,0 1 0,0-1 0,0 0 0,0 0 0,0 0 0,0 1 0,9 18-166,16 28 229,-23-45-45,-1 0 1,0-1-1,1 1 0,-1 0 1,1-1-1,0 1 1,-1 0-1,1-1 1,0 0-1,0 1 0,0-1 1,0 0-1,0 0 1,0 0-1,0 0 1,0-1-1,1 1 0,-1-1 1,0 1-1,4 0 1,-4-2-5,0 1 0,1-1 0,-1 0 0,0 1 0,0-1 0,0 0 0,0 0 0,1-1 0,-2 1 0,1 0 0,0-1 0,0 1 0,0-1 0,-1 1 0,1-1 0,-1 0 0,1 0 0,-1 1 0,0-1 0,1 0 0,-1 0 0,0 0 0,-1-1 0,1 1 0,0 0 0,-1 0 0,1 0 0,-1 0 0,1-1 0,-1 1 0,0 0 0,-1-5 0,2 4-10,-1 1 0,0-1 1,0 0-1,0 0 0,0 0 0,-1 1 0,1-1 0,-1 0 1,0 0-1,1 1 0,-1-1 0,-1 0 0,1 1 0,0-1 1,-1 1-1,1-1 0,-1 1 0,0 0 0,0 0 0,0 0 1,0 0-1,0 0 0,0 0 0,-1 0 0,1 1 0,0-1 1,-6-2-1,5 3-21,1 0 0,0 1 0,1-1 0,-1 1 0,0-1 0,0 1 1,1-1-1,-1 1 0,0 0 0,0 0 0,1 0 0,-1 0 0,0 0 1,0 0-1,0 1 0,1-1 0,-1 0 0,-2 1 0,42 2-589,-14-3 535,-3 1-106,1-1 1,-1-1-1,0-1 0,0-1 1,30-8-1,-50 11 182,0 0-1,0 0 1,0 0-1,-1 1 1,1-1-1,0 0 0,0 0 1,0 1-1,-1-1 1,1 1-1,0-1 1,0 1-1,-1-1 1,1 1-1,0-1 0,-1 1 1,1-1-1,-1 1 1,1 0-1,-1-1 1,1 1-1,-1 0 0,1-1 1,-1 1-1,0 0 1,1 0-1,-1 0 1,0-1-1,0 1 1,0 0-1,0 0 0,0 0 1,1-1-1,-2 1 1,1 0-1,0 0 1,0 1-1,0-1 10,1 7 36,0 0 0,0 0 0,1-1 0,0 1 0,0 0 0,1-1 0,0 1 0,1-1 1,0 0-1,0 0 0,0 0 0,10 11 0,-13-17-27,1 0 1,-1 0-1,1 0 0,-1-1 1,1 1-1,0 0 1,-1-1-1,1 1 0,0-1 1,-1 0-1,1 1 0,0-1 1,0 0-1,-1 0 1,1 0-1,0 0 0,0 0 1,0 0-1,-1-1 1,1 1-1,0 0 0,-1-1 1,1 0-1,0 1 0,-1-1 1,1 0-1,-1 0 1,1 1-1,-1-1 0,1 0 1,-1-1-1,0 1 0,0 0 1,1 0-1,-1 0 1,0-1-1,0 1 0,0-1 1,1-2-1,6-7 25,-1 0 0,0 0 0,9-20 0,-15 28-41,44-96-237,-45 99 188,1-1 1,0 0-1,0 0 1,-1 0 0,1 1-1,0-1 1,0 0-1,0 1 1,0-1 0,0 1-1,0-1 1,0 1-1,0-1 1,0 1 0,0 0-1,1-1 1,-1 1-1,0 0 1,0 0 0,0 0-1,0 0 1,0 0-1,1 0 1,-1 0 0,0 0-1,0 0 1,0 1-1,0-1 1,0 0 0,0 1-1,0-1 1,0 1 0,0-1-1,0 1 1,0-1-1,0 1 1,0 0 0,0-1-1,1 2 1,3 1 57,1 1 0,0 0 0,-1 0 0,0 0 1,8 9-1,20 30 71,52 88 0,-78-106 320,-7-27 390,0-8-596,0-7-212,0 0 0,2 0 0,0-1 0,1 1 0,1 1 0,7-21 0,-8 28-183,2 0 0,-1 0 0,1 1-1,1-1 1,-1 1 0,2 0-1,-1 1 1,1-1 0,0 1 0,1 1-1,-1-1 1,15-8 0,-12 10-264,0 0 0,1 1 0,0 1-1,-1-1 1,1 2 0,0-1 0,1 1 0,-1 1 0,0 0 0,1 1 0,20 1 0,-23-1-149,28 3-3185,-10 14-11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6:31.698"/>
    </inkml:context>
    <inkml:brush xml:id="br0">
      <inkml:brushProperty name="width" value="0.035" units="cm"/>
      <inkml:brushProperty name="height" value="0.035" units="cm"/>
      <inkml:brushProperty name="color" value="#E71224"/>
    </inkml:brush>
  </inkml:definitions>
  <inkml:trace contextRef="#ctx0" brushRef="#br0">420 239 11989,'0'0'6262,"1"-9"-6065,4-25-143,1-3 1796,1-42 0,-7 78-1810,0-1 1,-1 0-1,1 1 0,0-1 1,-1 0-1,1 1 0,-1-1 0,1 1 1,-1-1-1,0 1 0,1-1 1,-1 1-1,0-1 0,0 1 0,0 0 1,0 0-1,-1-1 0,1 1 1,0 0-1,0 0 0,-1 0 0,-1-1 1,-1 0 17,-1 0 0,0 0 0,1 0 0,-1 0 1,0 1-1,0 0 0,-8-1 0,-3 0 14,-1 1 1,0 1-1,-27 3 0,38-2-59,0 1 1,0 0-1,1 0 0,-1 1 1,0-1-1,1 1 0,-1 0 1,1 1-1,0-1 1,0 1-1,0 0 0,1 0 1,0 1-1,-1-1 0,2 1 1,-1 0-1,0 0 0,1 0 1,-5 12-1,0-3 8,2 2 0,0-1 0,0 1 0,2 0 0,0 0 0,-2 18-1,5-27-17,0 0-1,0 0 1,1 1-1,0-1 1,1 0-1,0 0 0,3 13 1,-3-17-14,0 1 0,1-1 0,0 1 0,0-1 0,0 0 0,1 1-1,-1-1 1,1 0 0,-1 0 0,1-1 0,0 1 0,0-1 0,0 1 0,1-1 0,5 3 0,21 11-234,1-2-1,1-1 1,46 13-1,-77-26 242,0 0 0,0 1 0,0-1-1,0 0 1,0 1 0,1-1 0,-1 1-1,0 0 1,0-1 0,0 1 0,0 0-1,0 0 1,-1-1 0,1 1 0,0 0-1,0 0 1,0 0 0,-1 0 0,1 0 0,-1 0-1,1 0 1,-1 0 0,1 1 0,-1-1-1,1 0 1,-1 0 0,0 0 0,0 0-1,0 1 1,0-1 0,0 0 0,0 0-1,0 0 1,0 1 0,0-1 0,-1 2 0,0 0 20,1-1 0,-1 1 0,0-1 0,0 1 0,-1-1 0,1 0 0,-1 1 1,1-1-1,-1 0 0,1 0 0,-1 0 0,0 0 0,0 0 0,0-1 1,-4 3-1,-9 2 106,0 0 0,0-1 1,-1 0-1,0-1 0,0-1 0,0-1 1,0 0-1,-1-1 0,1-1 1,-22-2-1,7 2-24,19-1-65,0 0 1,0-1-1,-1-1 0,1 0 1,1 0-1,-1-1 0,-21-10 1,33 14-82,0 0-1,-1-1 1,1 1 0,-1 0 0,1 0-1,0 0 1,0 0 0,-1 0 0,1-1 0,0 1-1,-1 0 1,1 0 0,0 0 0,0-1 0,-1 1-1,1 0 1,0-1 0,0 1 0,0 0-1,-1 0 1,1-1 0,0 1 0,0 0 0,0-1-1,0 1 1,0 0 0,0-1 0,-1 1 0,1 0-1,0-1 1,0 1 0,0 0 0,0-1 0,0 1-1,0 0 1,1-1 0,11-7-2339,20 2-1995,4 2-813</inkml:trace>
  <inkml:trace contextRef="#ctx0" brushRef="#br0" timeOffset="2160.1">783 411 5923,'0'0'9954,"-4"-8"-8869,2 5-964,1 0-1,-1 0 1,0 1 0,0-1-1,0 0 1,0 1-1,-1-1 1,1 1-1,-1 0 1,1 0-1,-1 0 1,0 0-1,0 0 1,0 0-1,0 1 1,0-1-1,0 1 1,-1 0 0,1 0-1,0 0 1,-1 1-1,1-1 1,0 1-1,-1-1 1,1 1-1,-1 0 1,-3 1-1,-7-1 226,1 0-1,0 1 1,0 0 0,0 1-1,-24 7 1,30-6-261,-1 0-1,1 1 1,0-1 0,0 2 0,0-1 0,1 1 0,0 0-1,0 0 1,0 1 0,-9 11 0,7-8-44,1 0-1,0 0 1,1 1 0,0 0-1,0 0 1,1 0 0,1 0 0,0 1-1,0 0 1,1 0 0,0 0-1,1 0 1,1 1 0,0-1-1,0 13 1,1-23-51,1-1-1,0 1 1,-1 0-1,1-1 1,0 1-1,0-1 1,-1 1-1,1 0 1,0-1 0,0 0-1,0 1 1,0-1-1,-1 0 1,1 1-1,0-1 1,0 0-1,0 0 1,0 0-1,0 1 1,0-1 0,0 0-1,0-1 1,0 1-1,0 0 1,1 0-1,30-5-93,-26 3 100,-1-1 0,0 0-1,-1-1 1,1 1 0,0-1 0,-1 0 0,0 0 0,0 0 0,6-9 0,30-51-133,-21 31 72,17-35-100,-36 110 208,1-30-20,-2 22 37,0-19-40,1 1 0,0 0 0,1-1 0,0 1 0,7 26 0,-7-39-19,0 0 0,0 0 0,0 0 0,1-1 0,-1 1 1,1 0-1,0-1 0,0 1 0,0-1 0,0 0 0,0 1 0,0-1 0,1 0 1,-1 0-1,1 0 0,-1-1 0,1 1 0,0-1 0,0 1 0,0-1 0,0 0 1,0 0-1,0 0 0,0-1 0,0 1 0,0-1 0,0 1 0,0-1 0,0 0 0,0 0 1,1 0-1,-1-1 0,0 1 0,6-2 0,-4 0-5,0 0 0,0 0 0,0-1 0,0 1 0,-1-1 0,1 0 0,-1 0 0,0-1 0,0 1 0,0-1-1,0 0 1,0 0 0,-1 0 0,0 0 0,4-7 0,2-4-47,0 1 0,-1-1 0,10-28 0,-10 10-37,-1 0-1,-1-1 1,-2 0 0,-2 1 0,-3-60 0,1 41 107,0 50-6,0-1-1,-1 1 1,1 0-1,0-1 1,-1 1 0,1 0-1,-1 0 1,0 0 0,0-1-1,0 1 1,0 0-1,0 0 1,0 0 0,-1 0-1,1 1 1,0-1-1,-4-3 1,4 4-5,0 1 0,-1-1 0,1 0 1,0 1-1,0-1 0,-1 1 0,1-1 0,-1 1 0,1 0 1,0 0-1,-1-1 0,1 1 0,-1 0 0,1 0 0,0 0 1,-1 0-1,1 1 0,-1-1 0,1 0 0,0 1 0,-1-1 1,1 1-1,0-1 0,-1 1 0,1-1 0,0 1 0,0 0 0,-1 0 1,1 0-1,0-1 0,0 1 0,-1 2 0,-5 4-7,1 0 1,0 0-1,0 1 0,1 0 0,0 0 0,1 1 1,-1-1-1,2 1 0,-1 0 0,-1 9 0,-2 5 6,1 0-1,-4 45 0,8-56-1,1 1-1,1-1 1,0 1-1,1 0 0,0-1 1,4 19-1,-4-28-9,0 0-1,1 0 1,-1 0 0,1 0-1,0-1 1,-1 1-1,1 0 1,0-1 0,1 1-1,-1-1 1,0 0 0,1 0-1,-1 0 1,1 0-1,0 0 1,0 0 0,-1-1-1,1 0 1,0 1-1,1-1 1,-1 0 0,0 0-1,0 0 1,0-1 0,0 1-1,1-1 1,-1 0-1,0 0 1,1 0 0,2-1-1,2 1-4,0-1-1,-1 0 0,1 0 1,-1-1-1,1 0 0,-1-1 1,0 1-1,0-2 1,0 1-1,7-4 0,70-52-239,-66 45 180,0 0 1,2 1-1,22-11 1,-30 19 27,0 1 0,0 1 0,1 0 0,-1 0 0,1 1 0,-1 1-1,26 0 1,-36 1 35,-1 1-1,1-1 0,0 1 0,0 0 1,-1-1-1,1 1 0,0 0 0,-1 0 1,1 0-1,-1 0 0,1 0 0,-1 1 1,1-1-1,-1 0 0,0 1 0,0-1 1,0 1-1,0-1 0,0 1 0,1 2 1,0-2 0,-1 0 0,1 1 0,-1-1 0,1 0-1,0 0 1,-1 0 0,1-1 0,0 1 0,0 0 0,1-1 0,-1 1 0,0-1 0,4 2 0,-5-3 11,-1 0 0,1 0 0,-1 0 1,1-1-1,-1 1 0,0 0 0,1 0 0,-1-1 0,1 1 0,-1 0 0,0-1 0,1 1 1,-1 0-1,0-1 0,1 1 0,-1-1 0,0 1 0,0 0 0,0-1 0,1 1 1,-1-1-1,0 1 0,0-1 0,0 1 0,0-1 0,0 1 0,0-1 0,0 1 1,0-1-1,0 1 0,0-1 0,0 1 0,0 0 0,0-1 0,0 1 0,0-1 0,0 1 1,-1-1-1,-8-26 201,6 24-183,-1-1 0,0 1 0,0 0 0,-1 1 0,1-1 0,0 0 0,-1 1 0,0 0 0,1 0 0,-1 1 0,0-1 0,0 1 0,-8-1 0,-72-3 312,75 5-302,6 0-17,1 0-1,-1 1 0,1-1 1,-1 1-1,1-1 1,0 1-1,-1 0 0,1 0 1,0 1-1,0-1 0,0 1 1,-1-1-1,2 1 0,-1 0 1,0 0-1,0 0 0,-3 3 1,3 0 1,-1 0 1,0 0 0,1-1-1,0 2 1,0-1 0,1 0-1,-1 1 1,1-1 0,-1 8-1,-2 12 67,1-1-1,2 0 1,0 46-1,2-58-31,1-11-49,-1-1 0,1 1 0,-1 0-1,1 0 1,-1-1 0,1 1 0,0-1-1,-1 1 1,1 0 0,0-1 0,0 1-1,-1-1 1,1 0 0,0 1 0,0-1 0,0 0-1,-1 1 1,1-1 0,0 0 0,0 0-1,0 0 1,0 1 0,0-1 0,0 0 0,0 0-1,0 0 1,-1-1 0,1 1 0,0 0-1,0 0 1,0 0 0,0-1 0,0 1-1,0 0 1,1-2 0,2 1-3,1 0 1,-1 0-1,0 0 0,0-1 1,0 0-1,0 0 1,6-3-1,9-13-230,-1-1 0,-1-1 1,0 0-1,-2-1 0,15-27 0,-25 94 742,-3-4-459,-2-38-49,1 0-1,0 0 0,-1 0 1,1 0-1,0-1 0,1 1 1,-1 0-1,1-1 1,0 1-1,0-1 0,0 1 1,0-1-1,0 0 0,1 0 1,4 5-1,-3-6 9,-1-1-1,1 1 1,0 0-1,0-1 1,0 0-1,-1 0 0,1 0 1,1 0-1,-1-1 1,0 0-1,0 0 1,0 0-1,0 0 1,0 0-1,6-2 1,-2 0-10,1 0 1,-1-1-1,1 0 1,-1 0-1,0-1 1,-1 0-1,1 0 1,-1-1-1,1 0 1,-1 0-1,-1-1 1,1 0-1,-1 0 1,0 0-1,0-1 1,-1 0 0,0 0-1,0 0 1,-1-1-1,0 1 1,0-1-1,-1 0 1,0 0-1,-1-1 1,1 1-1,-2-1 1,2-8-1,-3-28 159,-3 45-123,1 0-1,-1 0 0,1 0 1,-1 0-1,0 0 0,1 0 1,-1 1-1,1 0 0,-1-1 1,1 1-1,-1 0 0,-2 1 1,4-1-55,1 0 1,-1-1-1,0 1 1,0 0-1,1 0 1,-1 0 0,1-1-1,-1 1 1,1 0-1,-1 0 1,1 0 0,-1 0-1,1 0 1,0 0-1,0 0 1,-1 0-1,1 0 1,0 0 0,0 0-1,0 0 1,0 0-1,0 0 1,1 0 0,-1 0-1,0 0 1,0 0-1,1 0 1,-1 0-1,0 0 1,1 0 0,-1 0-1,1 0 1,-1 0-1,1 0 1,0-1-1,-1 1 1,1 0 0,0 0-1,-1-1 1,1 1-1,0 0 1,0-1 0,0 1-1,0-1 1,0 1-1,0-1 1,0 0-1,0 1 1,0-1 0,1 1-1,22 2-250,-21-3 258,-1 0 0,1 0 0,0 0 1,0 1-1,0-1 0,-1 0 0,1 1 0,0 0 0,0 0 0,-1 0 0,1 0 0,-1 0 0,1 0 0,-1 1 1,1-1-1,-1 1 0,0-1 0,0 1 0,0 0 0,0 0 0,0 0 0,0 0 0,0 0 0,-1 1 0,1-1 1,-1 0-1,0 1 0,1-1 0,-1 1 0,0 0 0,-1-1 0,2 5 0,-2-6 16,2 6 39,0 1-1,0 0 0,1-1 1,-1 1-1,2-1 1,5 10-1,-7-15-20,0 0 0,0 0 0,0 0 0,0 0 0,1 0 0,-1 0 0,0-1-1,1 1 1,0-1 0,-1 1 0,1-1 0,0 0 0,0 0 0,0 0 0,0-1 0,0 1 0,0-1 0,0 1 0,0-1-1,0 0 1,3 0 0,2-1-29,-1 0-1,0 0 1,0 0 0,1-1-1,-1 0 1,0 0-1,0-1 1,-1 0-1,1 0 1,0 0 0,-1-1-1,0 0 1,0 0-1,0-1 1,-1 1-1,1-1 1,-1-1 0,0 1-1,-1-1 1,1 0-1,-1 0 1,0 0-1,-1 0 1,1-1 0,-1 1-1,-1-1 1,1 0-1,1-11 1,-9 37 862,5-17-868,0-1 0,-1 0 0,1 0 0,0 0 0,0 1 1,0-1-1,0 0 0,1 0 0,-1 0 0,0 1 0,0-1 0,1 0 0,-1 0 0,1 0 0,-1 0 0,1 0 0,-1 0 0,1 0 0,0 0 0,0 0 1,-1 0-1,1 0 0,0 0 0,0 0 0,0 0 0,0-1 0,0 1 0,0 0 0,0-1 0,0 1 0,0-1 0,0 1 0,2 0 0,3 0-29,1 1-1,-1-1 0,1 0 0,0-1 0,-1 1 0,1-1 0,0-1 1,-1 1-1,1-1 0,0 0 0,7-3 0,-10 3 44,0-1-1,0 0 1,-1 0-1,1 0 1,0 0-1,-1-1 1,1 0-1,-1 1 1,0-1-1,0 0 1,0-1-1,0 1 0,-1 0 1,1-1-1,-1 0 1,0 1-1,3-7 1,-1 1 115,-1-1 1,0 1-1,0 0 1,-1-1 0,0 0-1,0-16 1,-6 92-109,-3 0 0,-4-1 0,-28 100 0,14-64 30,8-23 32,-3-1 0,-4 0 0,-56 122 0,75-190-46,0-1 1,-1 1-1,0-1 1,-1 0-1,1-1 1,-14 12 0,19-18-16,0 0 1,-1 0 0,1 1 0,0-1 0,-1 0-1,1 0 1,-1 0 0,0 0 0,1 0-1,-1-1 1,0 1 0,1-1 0,-1 1 0,0-1-1,0 1 1,0-1 0,1 0 0,-1 0 0,0 0-1,0 0 1,0 0 0,0 0 0,1 0-1,-1 0 1,0-1 0,0 1 0,0-1 0,1 0-1,-1 1 1,0-1 0,1 0 0,-1 0-1,1 0 1,-1 0 0,1 0 0,-1 0 0,1-1-1,0 1 1,-1 0 0,1-1 0,0 1 0,0-1-1,-1-1 1,-4-8 1,0 1-1,1 0 0,0-1 1,1 0-1,0 0 1,1 0-1,0-1 0,1 1 1,1-1-1,-1 1 1,2-1-1,0 0 1,0 1-1,1-1 0,0 0 1,5-16-1,-2 14-66,1 1-1,0-1 1,0 1-1,2 0 1,-1 1-1,2 0 1,0 0-1,0 0 0,1 1 1,0 0-1,1 1 1,1 0-1,16-13 1,35-19-2494,106-52 1,-105 61-717,18-12-3387</inkml:trace>
  <inkml:trace contextRef="#ctx0" brushRef="#br0" timeOffset="3600.08">3570 443 2753,'0'0'13879,"-4"-6"-12407,-12-17-191,11 17 893,-3 8-394,3 5-1739,0 1 1,0-1 0,1 1 0,0 0-1,0 0 1,1 1 0,0-1 0,0 0-1,1 1 1,1 0 0,-2 9 0,0 20 75,1 47 0,2-63-71,1-20-51,0-1 0,0 0 0,0 0 0,0 1 0,0-1 0,0 0-1,0 0 1,1 0 0,-1 0 0,0 0 0,1 0 0,-1-1 0,1 1 0,-1 0-1,1-1 1,-1 1 0,1-1 0,-1 1 0,1-1 0,0 0 0,-1 0-1,1 0 1,0 0 0,-1 0 0,1 0 0,-1 0 0,1 0 0,1-1 0,53-4-95,-50 2 90,0-1 0,0 1 0,0-1 0,0 0 0,-1 0 0,1-1 0,-1 1 0,0-1 0,-1-1 0,1 1 0,-1 0 0,0-1 0,3-6 0,4-7-51,0 1 0,14-40 0,-25 58 58,0-1 0,0 0-1,0 1 1,0-1-1,0 0 1,0 1 0,0-1-1,0 0 1,0 1-1,1-1 1,-1 0 0,0 1-1,0-1 1,1 1-1,-1-1 1,0 1 0,1-1-1,-1 1 1,1-1-1,-1 1 1,1-1 0,-1 1-1,1-1 1,-1 1-1,1 0 1,-1-1 0,1 1-1,0 0 1,-1-1-1,1 1 1,-1 0 0,1 0-1,0-1 1,-1 1-1,1 0 1,1 0 0,13 21-186,-12-15 215,0 1-30,1-1-1,-1 0 1,2 0-1,-1 0 1,1-1-1,-1 1 1,2-1-1,-1 0 0,0 0 1,12 6-1,-13-8 7,1-1-1,0 0 1,0-1-1,0 1 0,0-1 1,0 0-1,0 0 0,0 0 1,0-1-1,1 0 0,-1 0 1,0 0-1,0-1 1,0 0-1,1 0 0,5-1 1,-6 0 8,-1 0 0,1 0 0,-1-1 0,1 1-1,-1-1 1,0 0 0,0 0 0,0 0 0,0 0 0,-1-1 0,1 0 0,-1 0 0,0 0 0,0 0 0,-1 0 0,1 0 0,-1-1 0,0 1 0,2-7 0,1 0 30,-1-1 0,-1 0 0,0 0 1,-1-1-1,0 1 0,0-18 0,-2-19-69,-1 49-143,0 0-1,0 0 1,0 0 0,-1-1 0,1 2 0,0-1 0,0 0 0,0 0 0,-1 0 0,1 0 0,0 1 0,0-1 0,0 0 0,0 1 0,0-1 0,-1 1 0,1 0 0,-1 0 0,-1 3-339,1-1 0,0 0 0,1 1-1,-1-1 1,0 1 0,1 0 0,0-1-1,0 1 1,0 0 0,1 0 0,-1 0-1,1 0 1,0-1 0,0 1-1,0 0 1,0 0 0,1 0 0,0 0-1,0 0 1,0-1 0,0 1 0,0 0-1,3 3 1,-2-2 500,1-1 0,-1 1 1,1-1-1,0 0 0,1 0 0,-1 0 0,1 0 0,-1-1 0,1 1 1,9 4-1,-5-2 569,1-1 1,0-1 0,1 0-1,-1 0 1,1-1 0,0 0-1,-1-1 1,1 0 0,13 1-1,-18-3-280,0 1 1,0-1-1,1-1 0,-1 1 0,0-1 0,-1 1 0,1-2 0,0 1 0,0 0 0,0-1 0,-1 0 0,1 0 1,0 0-1,-1-1 0,0 1 0,0-1 0,0 0 0,0 0 0,0-1 0,4-5 0,0-1-39,0-2-1,-1 1 1,-1-1-1,0 0 1,-1-1-1,0 1 1,-1-1-1,0 0 1,-1 0-1,3-25 1,-3-12-1,-4-81 0,-1 53-144,2 76-71,1 1 0,-1-1-1,0 1 1,0-1 0,0 1 0,0-1 0,0 1 0,0-1 0,0 1 0,0 0 0,0-1 0,-1 1-1,1-1 1,-1 1 0,1-1 0,-1 1 0,1 0 0,-1-1 0,0 1 0,0 0 0,0 0 0,0 0 0,0-1-1,0 1 1,-2-1 0,1 2 4,0 1 1,1 1-1,-1-1 0,0 0 0,1 0 0,-1 1 1,1-1-1,-1 0 0,1 1 0,0 0 0,-1-1 0,1 1 1,0 0-1,0-1 0,0 1 0,1 0 0,-1 0 1,0 0-1,0 3 0,-14 28-12,2 1-1,1 0 1,1 1 0,2 0-1,2 1 1,2-1 0,-2 46-1,5-52 4,1-20-21,0 0 1,1 0 0,0-1 0,0 1 0,1 0 0,0 0-1,3 9 1,-2-16-5,-1 0 0,1-1 0,0 1-1,0-1 1,0 1 0,0-1 0,1 0-1,-1 0 1,0 0 0,1 0 0,-1 0-1,0 0 1,1-1 0,-1 1 0,1-1-1,-1 0 1,1 0 0,-1 0 0,1 0-1,-1 0 1,4-1 0,56-7-109,-39-2-45,0 0 0,39-26 0,-22 13-113,-40 23 271,1-1 0,0 1 0,0 0 0,-1-1 0,1 1 0,0 0 0,-1 0-1,1 0 1,0 0 0,0 0 0,-1 0 0,1 0 0,0 0 0,0 0 0,0 0 0,-1 0 0,1 0 0,0 0 0,-1 0 0,1 1 0,0-1 0,0 0 0,-1 1 0,1-1 0,0 0 0,-1 1 0,1-1 0,-1 1 0,1-1 0,0 1 0,-1-1 0,1 1 0,-1-1-1,0 1 1,1 0 0,-1-1 0,1 1 0,-1 0 0,0-1 0,0 1 0,1 0 0,-1 0 0,14 47 57,-13-42-43,0 0 0,0 0 0,1-1 0,0 1 0,0-1 0,5 10 0,-4-13-8,0 1-1,0-1 1,0-1 0,0 1-1,0 0 1,1-1 0,-1 1-1,0-1 1,1 0 0,-1 0-1,1-1 1,0 1 0,-1-1 0,1 1-1,-1-1 1,1 0 0,0 0-1,-1-1 1,7-1 0,-2 1-135,-1 0 0,0-1 0,0 0 0,0 0 0,0-1 0,0 1 0,0-2 0,9-5 0,-9 4-490,0 0 1,0-1-1,-1 0 1,0 0-1,0 0 1,8-14-1,-5-8-7873</inkml:trace>
  <inkml:trace contextRef="#ctx0" brushRef="#br0" timeOffset="4640.7">4568 311 5090,'0'0'14466,"-21"-15"-13242,-65-48-274,81 59-847,0 0 0,0 1 0,0 0 1,-1 0-1,1 1 0,-1-1 0,1 1 0,-1 1 1,0-1-1,0 1 0,0-1 0,0 2 0,0-1 1,0 1-1,0 0 0,0 0 0,-7 1 0,-12 0 310,17 0-365,1 0-1,-1 0 1,0 1-1,1 0 0,-1 0 1,1 0-1,-1 1 1,1 0-1,0 1 1,0 0-1,1 0 0,-1 0 1,1 1-1,0-1 1,0 2-1,0-1 0,1 1 1,0-1-1,0 1 1,0 1-1,1-1 1,-5 10-1,1-2-2,1 1 0,0 0 0,1 0-1,0 1 1,2-1 0,0 1 0,1 0 0,0 0 0,0 26 0,3-35-31,-1 0 1,2 0 0,-1 0 0,1 0-1,0 0 1,1 0 0,0 0 0,4 12-1,-4-16-15,0-1 0,0 1-1,0 0 1,1-1-1,-1 1 1,1-1-1,-1 0 1,1 0 0,0 0-1,0 0 1,0 0-1,0 0 1,0-1-1,0 0 1,1 1-1,-1-1 1,0-1 0,1 1-1,5 1 1,6 0-21,0 0 0,0-1 0,0-1 0,0 0 0,0-1 0,0 0 0,0-1 0,0-1 1,0-1-1,-1 0 0,26-10 0,-33 11 20,1-1-1,-1 0 1,0 0 0,0 0-1,-1-1 1,0 0 0,1 0 0,-1 0-1,-1-1 1,1 0 0,-1 0 0,0 0-1,-1-1 1,0 0 0,0 0-1,0 0 1,-1 0 0,0 0 0,0-1-1,-1 1 1,0-1 0,0 0 0,0-10-1,-1-119 126,0 137-159,-1 0 0,0 1 0,0-1 0,0 0 0,0 1-1,0-1 1,0 0 0,0 1 0,0-1 0,0 0 0,0 0 0,0 1 0,0-1 0,0 0 0,0 1-1,0-1 1,0 0 0,0 1 0,0-1 0,-1 0 0,1 0 0,0 1 0,0-1 0,0 0 0,0 0 0,-1 1-1,1-1 1,0 0 0,0 0 0,0 0 0,-1 1 0,1-1 0,0 0 0,0 0 0,-1 0 0,1 0-1,0 1 1,-1-1 0,1 0 0,0 0 0,0 0 0,-1 0 0,1 0 0,0 0 0,-1 0 0,1 0 0,0 0-1,-1 0 1,1 0 0,0 0 0,-1 0 0,1 0 0,0 0 0,0 0 0,-1 0 0,1-1 0,0 1-1,-1 0 1,1 0 0,0 0 0,0 0 0,-1-1 0,1 1 0,0 0 0,0 0 0,0 0 0,-1-1 0,1 4-180,1 0 1,0 0-1,0 1 1,0-1-1,0 0 1,0 0-1,0 0 1,1-1-1,0 1 1,-1 0-1,1 0 1,0-1-1,0 1 1,1-1-1,-1 0 1,0 1-1,5 2 0,58 38 407,-20-15-96,-30-16 196,0 1 0,-1 0 1,0 1-1,17 23 0,-28-33-195,0 0 0,-1-1 0,1 1-1,-1 0 1,0 1 0,0-1 0,0 0-1,-1 1 1,1-1 0,-1 0 0,0 1-1,0 0 1,-1-1 0,1 1 0,-1-1-1,0 1 1,-1 0 0,1-1 0,-1 1-1,0-1 1,0 1 0,0-1-1,-1 1 1,1-1 0,-3 5 0,0-6-5,1 1 0,-1-1 0,1 1 1,-1-1-1,0 0 0,0 0 0,-1-1 1,1 1-1,0-1 0,-1 0 0,0 0 1,1-1-1,-1 1 0,0-1 0,0 0 1,0 0-1,0 0 0,0-1 0,-8 0 1,12-16 116,2 10-250,-1 0 1,1 1-1,1-1 1,-1 1 0,1-1-1,0 1 1,0-1-1,1 1 1,0 0-1,-1 0 1,2 0 0,-1 1-1,1-1 1,-1 1-1,7-6 1,11-9-254,0 1 1,25-16-1,1-2-303,-10 4-327,60-68 0,-83 83 874,0 0 0,-2-2-1,0 1 1,-1-1-1,-2-1 1,12-29 0,-19 44 164,-1 1 0,1-1 0,-1 0 1,0 0-1,0 0 0,-1 0 0,1 0 1,-1 0-1,0 1 0,0-1 1,-1 0-1,-1-6 0,1 9-54,0 0 0,0 0 0,0 0 0,0 1 0,-1-1 0,1 0 0,0 1 0,-1-1 0,0 1 0,1-1 0,-1 1 0,0 0 0,0-1 0,0 1 0,0 0 0,0 0 0,0 0 0,0 1 0,0-1 0,0 0 0,0 1 0,0-1 0,-1 1 0,1 0-1,0 0 1,0 0 0,0 0 0,-5 0 0,5 1-57,-1-1 0,1 1 0,-1 0 0,1 0 0,0 0 0,-1 0-1,1 0 1,0 0 0,-1 0 0,1 1 0,0-1 0,0 1 0,0-1-1,0 1 1,1 0 0,-1 0 0,0 0 0,1 0 0,-1 0 0,1 0-1,0 1 1,0-1 0,0 0 0,0 1 0,0-1 0,0 0 0,0 5 0,-5 13-4,2 0 0,-4 32 0,4-18 35,-51 293 829,43-290-656,10-31-159,-1 0 1,1 0 0,1 0-1,-1 0 1,1 0-1,-1 8 1,2-14-66,0 0-1,0 0 1,0 0-1,0 0 1,0 0-1,0 0 0,0 0 1,0 0-1,0 0 1,0 0-1,0 0 1,0 0-1,-1 0 1,1 0-1,0-1 1,0 1-1,0 0 1,0 0-1,0 0 1,0 0-1,0 0 1,0 1-1,0-1 1,0 0-1,0 0 1,-1 0-1,1 0 1,0 0-1,0 0 1,0 0-1,0 0 0,0 0 1,0 0-1,0 0 1,0 0-1,0 0 1,0 0-1,0 0 1,0 0-1,0 0 1,0 0-1,0 0 1,-1 0-1,1 1 1,0-1-1,0 0 1,-3-9-1513,4-11-2500,4-3-2468</inkml:trace>
  <inkml:trace contextRef="#ctx0" brushRef="#br0" timeOffset="4901.35">5092 356 11861,'0'0'8836,"-16"20"-8611,-49 61-71,58-74-124,1 1-1,-1-1 1,-1-1-1,1 1 1,-13 7-1,17-12 105,-1 0 0,0-1-1,1 1 1,-1-1 0,0 0 0,1 0 0,-1 0 0,0 0-1,0-1 1,-7 0 0,10 0 765,34 2-424,-9 3-527,0 1-1,0 1 1,-1 2-1,23 11 1,52 17-5032,-44-22-559</inkml:trace>
  <inkml:trace contextRef="#ctx0" brushRef="#br0" timeOffset="6395.31">5505 722 7587,'0'0'11483,"25"-15"-10691,147-87-362,-161 94-355,0 0-1,0-1 1,-1 0 0,0 0-1,-1-1 1,0-1 0,0 1-1,-2-2 1,9-13 0,-5 5 153,-2-1 1,0 0 0,-1 0 0,8-43-1,-5-3 259,-4 0 0,-2-111-1,-5 170-491,0 7 25,0 0-1,0 0 0,1 0 0,-1 0 1,0 1-1,0-1 0,0 0 0,0 0 0,0 0 1,-1 0-1,1 0 0,0 0 0,0 1 0,0-1 1,-1 0-1,1 0 0,-1 0 0,1 1 0,0-1 1,-1 0-1,1 0 0,-1 1 0,0-1 0,1 0 1,-1 1-1,1-1 0,-1 1 0,0-1 0,0 1 1,1-1-1,-1 1 0,0-1 0,0 1 1,0 0-1,1-1 0,-1 1 0,0 0 0,0 0 1,0 0-1,0 0 0,0-1 0,0 1 0,-1 1 1,0-1-8,-1 1 0,1 0 0,0 0 0,-1 0 0,1 0 0,0 0 1,-1 1-1,1-1 0,0 1 0,0-1 0,0 1 0,1 0 0,-1-1 0,-3 5 1,-7 12-10,1 1 0,1-1 1,1 2-1,0-1 0,1 1 1,2 0-1,-9 41 1,7-12 14,3-1 1,1 68-1,3-112-18,1 0 0,0 1-1,1-1 1,-1 0 0,1 1 0,0-1-1,0 0 1,0 0 0,0 0-1,1 0 1,0 0 0,0 0-1,0 0 1,0 0 0,1-1 0,-1 1-1,1-1 1,0 0 0,0 0-1,5 5 1,-3-5-13,1-1 0,-1 1 0,0-1 0,1 0 0,-1 0 0,1-1 0,0 0 0,-1 0 1,1 0-1,0 0 0,0-1 0,0 0 0,0 0 0,-1-1 0,9-1 0,-2-1 9,1 0 0,-1-1 0,-1-1 0,1 0-1,-1-1 1,0 0 0,0 0 0,15-12 0,-14 9 47,1 1-1,0 0 1,0 1 0,1 0-1,18-6 1,-31 13-26,1 0-1,-1-1 1,0 1 0,1 0 0,-1 0 0,1 0 0,-1 0 0,0 0 0,1 0 0,-1 1-1,1-1 1,-1 0 0,0 0 0,1 1 0,-1-1 0,0 1 0,0 0 0,1-1 0,-1 1-1,0 0 1,0 0 0,0-1 0,0 1 0,0 0 0,0 0 0,0 0 0,1 2-1,22 40 129,-23-38-166,1-1 0,-1 0 0,1 1 0,0-1 0,1 0 0,-1 0 0,1 0 0,0 0 0,0-1 0,0 1 0,1-1 0,6 6 0,-4-7-189,0 0 1,1 0 0,0 0-1,-1-1 1,1 0-1,0 0 1,0 0-1,0-1 1,0 0 0,0-1-1,9-1 1,-11 2 57,0-1 1,-1 0 0,1-1-1,0 1 1,0-1-1,-1 0 1,1 0-1,-1 0 1,1 0 0,-1-1-1,0 0 1,0 0-1,0 0 1,0 0 0,5-7-1,-2 0 359,0 0 0,-1 0 1,0-1-1,-1 0 0,0 1 0,-1-2 0,0 1 0,-1 0 0,0-1 0,2-23 1,-5 33 1523,0 27-829,-1 8-809,-1-22-55,2-1 1,-1 0-1,1 0 1,1 0 0,0 0-1,3 12 1,-4-21-35,1 0 0,0 0 0,0 0 0,0 0 0,0 0 0,0-1 0,0 1 0,0 0 0,0 0 0,0-1 0,0 1 0,0-1 0,1 1 0,-1-1 0,0 1 0,0-1 1,1 0-1,-1 0 0,0 0 0,0 1 0,1-1 0,1-1 0,37 1 32,-28-1-16,-4 1-9,0-1 0,0 0 0,0 0 0,-1-1 0,1 0 0,0 0-1,-1-1 1,1 0 0,-1 0 0,0-1 0,0 0 0,11-7 0,-15 8-4,0 1 0,-1 0 1,1-1-1,0 0 0,-1 1 0,1-1 0,-1 0 0,0 0 1,0 0-1,0-1 0,-1 1 0,1 0 0,-1-1 1,1 1-1,-1-1 0,0 1 0,-1-1 0,1 0 0,-1 1 1,1-1-1,-1 0 0,0 1 0,-1-1 0,1 0 1,-1 1-1,1-1 0,-1 0 0,0 1 0,-3-6 1,2 6-4,0-1 0,0 1 0,0 0 0,-1 0 0,0 0 0,1 0 0,-1 1 0,0-1 0,0 1 0,-1 0 0,1-1 0,0 2 1,-1-1-1,0 0 0,1 1 0,-1-1 0,0 1 0,0 0 0,1 0 0,-9-1 0,-10 0-17,0 0 0,-33 1-1,39 1 6,13 0 0,0 0-1,0 0 1,0 1 0,0-1 0,0 1-1,0 0 1,1 0 0,-1 0 0,0 0-1,0 0 1,-3 3 0,5-4-2,1 1 0,-1 0 0,0-1 0,0 1 0,1 0 1,-1 0-1,0 0 0,1-1 0,-1 1 0,1 0 0,-1 0 0,1 0 0,-1 0 0,1 0 0,0 0 0,-1 0 0,1 0 1,0 0-1,0 0 0,0 0 0,0 0 0,0 0 0,0 0 0,0 0 0,0 0 0,0 0 0,1 0 0,-1 0 0,0 0 1,1 0-1,-1 0 0,0 0 0,1 0 0,-1 0 0,1 0 0,0 0 0,-1-1 0,2 3 0,2-2-20,0 1 0,0 0 0,-1-1 0,1 0-1,0 0 1,1 0 0,-1 0 0,0-1 0,0 0-1,0 0 1,0 0 0,0 0 0,1 0 0,5-2-1,8 1-7,25 2 12,-12-1-28,-1 0 0,48-7-1,-76 7 57,-1-1 0,0 1 0,1 0 0,-1-1 0,0 1 0,1 0 1,-1 0-1,0 0 0,1 0 0,-1 0 0,0 0 0,1 1 0,-1-1 0,0 0 0,1 1 0,-1-1 0,0 0 0,0 1 1,1 0-1,-1-1 0,0 1 0,0 0 0,0 0 0,0-1 0,0 1 0,0 0 0,0 0 0,0 0 0,0 0 0,0 0 0,0 2 1,1 2 19,-1-1 1,0 1 0,0 0-1,0-1 1,-1 1 0,0 0-1,0 5 1,2 15 60,-2-23-80,0 0 0,1 0 1,-1 0-1,1 0 0,-1 0 1,1 0-1,0 0 0,0 0 1,0 0-1,0 0 0,1 0 1,-1 0-1,0-1 0,1 1 0,-1-1 1,1 1-1,-1-1 0,1 1 1,0-1-1,0 0 0,0 0 1,0 0-1,2 1 0,1 0 0,-1-2 0,0 1 0,1 0 0,-1-1 0,0 0 0,1 0 0,-1 0 0,0 0 0,1-1 0,-1 0 0,5-1-1,4-1 13,-1-2-1,0 1 0,0-1 0,-1-1 0,1 0 0,-1 0 0,12-10 0,33-42 84,-55 56-47,-1 0-43,0 1-32,0 4-37,-12 124 55,12-125 20,35-5 76,-29 3-78,1 0-1,-1 0 1,0-1 0,1 0 0,-1 0 0,0-1-1,0 0 1,0 0 0,9-4 0,46-36 20,-51 34-37,0 0-1,1 0 1,0 1 0,1 0-1,19-8 1,-30 15 2,0-1 0,0 1 0,0 0 0,0-1 0,0 1 0,1 0 0,-1 0 0,0 0 1,0 0-1,0 0 0,1 0 0,-1 0 0,0 0 0,0 0 0,0 1 0,0-1 0,1 0 0,-1 1 0,0-1 0,0 1 1,0-1-1,0 1 0,0-1 0,0 1 0,0 0 0,0 0 0,0-1 0,-1 1 0,1 0 0,0 0 0,0 0 0,-1 0 1,1 0-1,0 0 0,-1 0 0,1 0 0,-1 0 0,0 0 0,1 0 0,-1 0 0,0 1 0,0-1 0,1 0 1,-1 0-1,0 1 0,1 10 51,0 0 0,-1-1 0,-2 23 1,1-13 65,1 27 332,0-48-444,0 1 0,0-1 0,0 0 0,0 0 0,0 0 0,0 1 0,0-1 0,0 0 1,0 0-1,0 0 0,0 1 0,0-1 0,0 0 0,0 0 0,0 0 0,0 0 0,0 1 0,0-1 1,0 0-1,0 0 0,1 0 0,-1 0 0,0 1 0,0-1 0,0 0 0,0 0 0,0 0 0,1 0 1,-1 0-1,0 0 0,0 0 0,0 1 0,1-1 0,-1 0 0,0 0 0,0 0 0,0 0 0,1 0 1,-1 0-1,0 0 0,0 0 0,0 0 0,1 0 0,-1 0 0,0 0 0,0 0 0,0 0 0,0 0 0,1 0 1,-1 0-1,0-1 0,0 1 0,0 0 0,1 0 0,-1 0 0,5 0 1,14-1 23,0-1 0,0-1 0,0 0 0,-1-2 0,36-12 0,95-48-941,-83 35-290,18-13-3496,-13 1-5605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6:51.276"/>
    </inkml:context>
    <inkml:brush xml:id="br0">
      <inkml:brushProperty name="width" value="0.035" units="cm"/>
      <inkml:brushProperty name="height" value="0.035" units="cm"/>
      <inkml:brushProperty name="color" value="#E71224"/>
    </inkml:brush>
  </inkml:definitions>
  <inkml:trace contextRef="#ctx0" brushRef="#br0">243 77 11445,'0'0'7863,"-7"-4"-6887,-17-14-237,39 21 3303,68 23-4053,134 54 121,-216-80-110,-1 0 1,1 0-1,-1 0 1,1 0 0,-1 1-1,1-1 1,0 0 0,-1 0-1,1 1 1,-1-1-1,1 0 1,-1 1 0,0-1-1,1 1 1,-1-1 0,1 0-1,-1 1 1,0-1-1,1 1 1,-1-1 0,0 1-1,0-1 1,1 1 0,-1-1-1,0 1 1,0-1-1,0 1 1,0 0 0,0-1-1,1 1 1,-1-1 0,0 1-1,-1-1 1,1 1-1,0 0 1,-16 21 8,-41 20-8,50-37 1,-412 239 92,412-240-93,-22 6 14,27-10-55,12-7-2916,23-9-3047,43-14 0,-28 14-3999</inkml:trace>
  <inkml:trace contextRef="#ctx0" brushRef="#br0" timeOffset="474.95">939 37 4770,'0'0'7841,"2"-5"-5917,1 0-1246,3-8 18,-5-1 4925,-1 19-5168,-3 33 130,-1 0-1,-3-1 1,-19 64-1,15-63-427,1 0-1,3 1 1,-6 69-1,13-107-1218,12-1-3119,26-3-3602,-7-14-1025</inkml:trace>
  <inkml:trace contextRef="#ctx0" brushRef="#br0" timeOffset="912.85">1311 64 10629,'0'0'9385,"-13"11"-8662,7-3-532,0 0-1,0 1 1,1-1-1,1 1 1,0 0-1,0 0 1,0 0-1,-3 18 0,3-4 323,1 0 0,1 40 0,2-62-499,0 0 0,0 0 0,0 0-1,0 0 1,1 0 0,-1 0 0,0 0 0,1 0 0,-1 0 0,1 0 0,-1 0 0,1 0 0,0 0 0,-1-1 0,1 1 0,0 0 0,-1 0 0,1 0 0,0-1 0,0 1 0,0 0 0,0-1 0,0 1 0,1 0 0,34 7 179,-22-8-147,-1 0 0,1-1 0,18-3-1,-24 2-34,1 0-1,-1-1 0,0 0 1,0 0-1,0-1 1,-1 0-1,1 0 0,-1 0 1,0-1-1,0 0 1,-1-1-1,1 1 0,-1-1 1,-1 0-1,1-1 1,-1 1-1,0-1 0,-1 0 1,0 0-1,0-1 0,0 1 1,-1-1-1,-1 1 1,1-1-1,-1 0 0,0 0 1,0-13-1,-1 15 0,-1-1 0,-1 0-1,1 0 1,-1 0 0,0 0 0,-1 1 0,1-1-1,-7-12 1,7 16-5,-1 1 0,0-1 1,0 1-1,-1 0 0,1 0 0,0 0 0,-1 0 0,1 0 0,-1 0 0,0 1 0,0-1 0,0 1 1,0 0-1,0 0 0,0 0 0,0 0 0,0 0 0,0 0 0,0 1 0,0-1 0,-1 1 0,-5 0 1,-10-1-26,-66 0 61,81 1-83,-1 0 1,1 0-1,-1 1 1,1 0-1,0 0 1,-1 0-1,1 0 1,0 1-1,0 0 1,0 0-1,0 0 1,0 0-1,0 0 1,1 1-1,-4 2 1,-28 38-5787,26-31 1245</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6:49.180"/>
    </inkml:context>
    <inkml:brush xml:id="br0">
      <inkml:brushProperty name="width" value="0.035" units="cm"/>
      <inkml:brushProperty name="height" value="0.035" units="cm"/>
      <inkml:brushProperty name="color" value="#E71224"/>
    </inkml:brush>
  </inkml:definitions>
  <inkml:trace contextRef="#ctx0" brushRef="#br0">225 274 12614,'0'0'6344,"-3"-6"-5909,-5-19 72,6 23-415,1 0-1,-1 1 1,0-1 0,0 1 0,1-1 0,-1 1 0,0 0-1,-1 0 1,1 0 0,0 0 0,0 0 0,0 0 0,-1 0 0,1 1-1,0-1 1,-1 1 0,1 0 0,-1-1 0,1 1 0,0 0-1,-3 1 1,1-2-18,-122 1 412,125 0-254,0-1-216,-3-1-11,2 1 6,-2 1-6,3 0 22,1 0-11,0-2-11,0 1 195,12-6-8350,0 4 3897,-5-1-1235</inkml:trace>
  <inkml:trace contextRef="#ctx0" brushRef="#br0" timeOffset="495.46">320 106 13894,'0'0'5558,"0"-1"-5525,0 1-1,0-1 1,0 1 0,0-1 0,0 0 0,0 1 0,0-1 0,0 0 0,0 1 0,-1-1 0,1 1 0,0-1 0,0 0 0,-1 1 0,1-1 0,0 1-1,-1-1 1,1 1 0,0-1 0,-1 1 0,1-1 0,-1 1 0,1-1 0,-1 1 0,1 0 0,-1-1 0,1 1 0,-2-1 0,-9 6 158,-1 1 0,1 0-1,0 0 1,1 1 0,0 1 0,-17 14 0,1 0 71,-119 93 213,145-115-474,-38 40 132,37-40-130,0 1 1,1 0-1,-1-1 0,0 1 0,1 0 0,-1 0 1,0-1-1,1 1 0,-1 0 0,1 0 0,0 0 0,-1 0 1,1 0-1,0 0 0,-1 0 0,1-1 0,0 1 1,0 0-1,0 0 0,0 0 0,0 0 0,0 0 1,0 0-1,0 0 0,1 0 0,-1 0 0,0 0 0,0 0 1,1 0-1,-1 0 0,1 0 0,-1-1 0,1 1 1,-1 0-1,1 0 0,0 0 0,-1-1 0,1 1 1,0 0-1,0-1 0,-1 1 0,1-1 0,0 1 0,0-1 1,0 1-1,0-1 0,0 1 0,2 0 0,46 10 52,1-2-1,0-2 1,66 2 0,-56-5-39,-16-3 102,-43-1-49,-1-14-10903</inkml:trace>
  <inkml:trace contextRef="#ctx0" brushRef="#br0" timeOffset="1096.8">695 202 12294,'0'0'6768,"2"-16"-6018,7-50-227,-7 61-462,-1 1 1,1-1 0,0 0 0,0 1 0,0-1 0,0 1-1,1 0 1,0-1 0,0 1 0,0 0 0,1 1 0,-1-1-1,1 1 1,0-1 0,0 1 0,0 0 0,1 0 0,-1 1-1,1-1 1,0 1 0,-1 0 0,6-1 0,0-2 15,1 0-16,0 0 0,1 1-1,-1 0 1,1 1 0,0 0 0,0 1-1,0 0 1,21-1 0,-32 4-60,1-1-1,-1 1 1,0-1-1,0 1 1,0-1 0,0 1-1,1 0 1,-1 0 0,0 0-1,0-1 1,0 1 0,-1 0-1,1 0 1,0 0-1,0 0 1,-1 1 0,1-1-1,0 0 1,-1 0 0,1 0-1,-1 0 1,0 1-1,1-1 1,-1 0 0,0 0-1,0 1 1,0-1 0,0 0-1,0 0 1,0 1 0,0 1-1,-2 50 121,1-48-91,0 3-15,-1 0-1,0 0 1,-1-1 0,0 1 0,0-1 0,0 0 0,-1 0 0,0 0 0,-1 0 0,0-1-1,-8 10 1,-12 10 47,-37 31-1,21-21 32,40-36-104,0 1 0,0 0-1,0-1 1,0 1-1,0 0 1,0-1-1,1 1 1,-1 0-1,0 0 1,1 0-1,-1 0 1,0-1-1,1 1 1,-1 0-1,1 0 1,0 0-1,-1 0 1,1 0-1,0 0 1,-1 0-1,1 0 1,0 0-1,0 0 1,0 2-1,21 6-588,-3-5 668,-4 1-62,0 0-1,0 1 1,0 0-1,-1 1 0,17 11 1,-26-15-9,-1 0 0,1 0 1,0 0-1,-1 1 0,0-1 1,0 1-1,0 0 0,0 0 1,-1 0-1,1 0 0,-1 0 1,0 1-1,0-1 0,-1 1 1,0-1-1,0 1 0,0-1 0,0 1 1,0 8-1,-2-12 11,1 1 0,0-1 1,-1 1-1,0-1 0,1 1 0,-1-1 0,0 0 0,0 1 1,1-1-1,-1 0 0,0 0 0,-1 0 0,1 1 0,0-1 0,0 0 1,0 0-1,-1 0 0,1-1 0,0 1 0,-1 0 0,1 0 1,-1-1-1,1 1 0,-3 0 0,-46 13 206,38-11-173,-21 3 19,0 0-1,-1-2 1,-46 0 0,1-4-6409,73 0 5346,-13 0-5405</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8:11.067"/>
    </inkml:context>
    <inkml:brush xml:id="br0">
      <inkml:brushProperty name="width" value="0.035" units="cm"/>
      <inkml:brushProperty name="height" value="0.035" units="cm"/>
      <inkml:brushProperty name="color" value="#E71224"/>
    </inkml:brush>
  </inkml:definitions>
  <inkml:trace contextRef="#ctx0" brushRef="#br0">189 1494 11461,'0'0'4261,"-1"2"-4229,-54 120 2354,-52 176 1,99-269-2360,2 1 0,1-1 0,1 1 1,1 40-1,4-69-138,-1-1-1,0 1 1,0-1 0,0 0 0,1 1-1,-1-1 1,0 1 0,1-1 0,-1 1 0,0-1-1,1 0 1,-1 1 0,0-1 0,1 0 0,-1 1-1,1-1 1,-1 0 0,1 0 0,-1 1-1,1-1 1,-1 0 0,1 0 0,-1 0 0,1 0-1,-1 1 1,1-1 0,-1 0 0,1 0-1,0 0 1,-1 0 0,1 0 0,-1 0 0,1-1-1,0 1 1,21-2-2850,3-7-2588</inkml:trace>
  <inkml:trace contextRef="#ctx0" brushRef="#br0" timeOffset="400.32">505 1614 10901,'0'0'6574,"-4"4"-6449,-9 14 80,1-1 1,0 2-1,2-1 0,0 2 0,1-1 0,1 1 1,1 0-1,1 1 0,1-1 0,1 1 1,1 0-1,-1 33 0,4-52-187,0 0 0,-1-1 0,1 1 0,0 0 0,0 0-1,1-1 1,-1 1 0,0 0 0,0 0 0,1-1 0,0 1 0,-1 0 0,1-1 0,0 1 0,-1-1 0,1 1 0,0-1 0,0 1 0,1-1-1,-1 0 1,2 2 0,0-2 3,0 0-1,1 0 0,-1 0 0,1 0 0,-1-1 1,1 1-1,-1-1 0,1 0 0,6-1 0,-6 1 0,0 0-8,0 0 0,0 0 0,0 0 0,0-1 0,0 0 0,0 0 0,0 0 0,0 0 0,0 0 0,-1-1 0,1 0 0,-1 0 0,1 0 0,-1 0 1,1 0-1,-1 0 0,0-1 0,3-3 0,-2 1-2,0 0-1,0-1 1,0 0 0,-1 0 0,0 0 0,0 0 0,-1 0 0,0 0 0,3-12 0,-2-9 16,0-1 0,-2 1 0,-4-55 0,3 80-23,0-4 2,-1 0-1,0 0 0,0 1 1,0-1-1,-1 0 1,0 0-1,0 1 1,-1-1-1,1 1 0,-1 0 1,-7-10-1,7 12-7,1 0 0,-1 1-1,0 0 1,0-1 0,0 1 0,0 0-1,0 0 1,0 1 0,0-1 0,-1 1-1,1-1 1,-1 1 0,1 0 0,-1 0-1,1 1 1,-1-1 0,0 1-1,1-1 1,-1 1 0,0 0 0,-4 1-1,5-1-44,1 1-1,-1 0 0,0-1 1,1 1-1,-1 0 0,1 0 0,-1 0 1,1 1-1,0-1 0,-1 1 0,1-1 1,0 1-1,0 0 0,0-1 1,0 1-1,1 0 0,-1 0 0,0 1 1,1-1-1,0 0 0,-1 0 0,1 1 1,-2 4-1,-7 27-2633,7-1-3292,3-6-2540</inkml:trace>
  <inkml:trace contextRef="#ctx0" brushRef="#br0" timeOffset="635.4">845 1838 12742,'0'0'8116,"25"-10"-8116,13 10 128,12 0-48,20-10-80,12-11-721,6 4-1232,-13-3-1104,-18 3-5747</inkml:trace>
  <inkml:trace contextRef="#ctx0" brushRef="#br0" timeOffset="-9619.78">233 136 992,'0'0'5518,"0"-65"3238,-12 2-6056,12 61-2415,-2 3-269,0 0-1,1 0 1,-1 0 0,1 0-1,-1 1 1,1-1-1,-1 0 1,1 1 0,0-1-1,0 1 1,0-1 0,0 1-1,0-1 1,0 1 0,0 0-1,0-1 1,1 1-1,-2 3 1,-12 38 71,-8 53-27,-24 76 59,45-171-118,1 0 1,-1 0-1,1 1 0,-1-1 0,1 0 1,0 0-1,-1 0 0,1 1 0,0-1 1,0 0-1,0 0 0,0 1 1,0-1-1,0 0 0,1 0 0,-1 0 1,0 1-1,1-1 0,-1 0 0,1 0 1,-1 0-1,1 0 0,-1 0 1,1 0-1,0 0 0,0 0 0,-1 0 1,1 0-1,0 0 0,0 0 1,0 0-1,0-1 0,0 1 0,0 0 1,0-1-1,1 1 0,-1-1 0,0 1 1,0-1-1,0 1 0,1-1 1,-1 0-1,0 1 0,0-1 0,1 0 1,-1 0-1,2 0 0,7 0 31,0 0 0,0 0 0,0 0 0,-1-2 0,13-1 0,-9-2-24,-1 0 0,0 0 0,0-1 0,0-1 0,-1 0-1,0 0 1,-1-1 0,0 0 0,0-1 0,0 0 0,-1 0 0,-1-1-1,0 0 1,0 0 0,-1-1 0,7-14 0,-13 21 0,0 1-1,0-1 1,0 1 0,0-1-1,0 0 1,-1 1 0,0-1 0,1 0-1,-2-4 1,1-3 16,0 10-51,0 37-434,-2 6 552,-17 79 0,10-69-49,5-27 34,0 47 0,4-71-148,4-1-941,0 0 486,0 0 0,0-1-1,-1 1 1,1-1 0,0 1-1,0-1 1,-1 0 0,1 0 0,-1-1-1,1 1 1,-1-1 0,1 0-1,-1 0 1,0 0 0,3-2-1,25-14-4034</inkml:trace>
  <inkml:trace contextRef="#ctx0" brushRef="#br0" timeOffset="-9050.17">750 303 2945,'0'0'6593,"-14"4"-5713,-7 0-456,-14 5-27,-1 8 2720,92-14-1175,-23-5-1855,0-2 0,-1 0 0,0-3 1,43-12-1,14-4 203,-64 17-208,-24 6-194,-13 13-4159,-1-5-432</inkml:trace>
  <inkml:trace contextRef="#ctx0" brushRef="#br0" timeOffset="-7103.87">1701 13 6163,'0'0'5920,"0"0"-5848,0-1 0,0 0 0,0 1 0,0-1 0,-1 1-1,1-1 1,0 0 0,-1 1 0,1-1 0,0 1 0,-1-1 0,1 1 0,-1-1 0,1 1 0,-1-1 0,1 1 0,-1 0 0,1-1 0,-1 1 0,1-1-1,-1 1 1,1 0 0,-1 0 0,0-1 0,1 1 0,-2 0 0,-4 2-10,1 1 0,0 0 0,0 0-1,0 0 1,0 0 0,1 1 0,-1 0 0,1 0 0,0 0-1,0 0 1,0 1 0,1 0 0,-4 5 0,-3 5 161,1 1 1,-13 32 0,13-24-78,1 2 0,2-1 1,0 1-1,2 0 0,-1 46 1,-1 18 34,11-89-865,1 0 0,-1 0-1,1 0 1,0-1 0,-1 0 0,1 0 0,0 0 0,5-2-1,22-7-2377,4-4-769</inkml:trace>
  <inkml:trace contextRef="#ctx0" brushRef="#br0" timeOffset="-6829.42">2073 88 4018,'0'0'3812,"0"-4"-3425,0-12-176,0 12 1093</inkml:trace>
  <inkml:trace contextRef="#ctx0" brushRef="#br0" timeOffset="-5637.77">1209 77 6099,'0'0'5912,"-5"-2"-5154,3 1-560,0 0-119,1 1 0,0 0 0,-1-1 0,1 1-1,0-1 1,-1 0 0,1 1 0,0-1 0,0 0 0,0 0-1,-1 0 1,1 0 0,0 0 0,0 0 0,0 0 0,1 0-1,-1 0 1,0 0 0,0-1 0,0-2 1011,35 6-1043,64 11-1,-16-1 165,225 6 685,-306-18-581,-2 25-227,-3-7-15,-2 0 0,0-1 0,-1 0 0,-12 21 0,-7 17 80,-59 122 234,62-131-283,12-28-44,9-15-35,-1 0 0,1 0 1,0 0-1,0 1 0,1-1 1,-1 1-1,1 0 0,0-1 1,-1 1-1,1 7 1,1-11-16,-4 4-278,-14 12-3301,14-15 1417,10-12 628,1-7-1317,-1-4-1078</inkml:trace>
  <inkml:trace contextRef="#ctx0" brushRef="#br0" timeOffset="-4739.36">1330 115 4770,'0'0'5048,"1"-7"-4128,3-16 406,-5 29 611,-16 50-686,-2-10-764,1 0 0,3 1 0,-15 74 0,25-82 184,-2 66 0,7-104-12,0-5-464,1-15-112,1 0 1,0 0 0,2 0 0,0 0 0,11-28 0,47-92-248,-21 50 118,-27 44 43,-14 44 46,0 12-483,-3 13 456,-1 0 0,0 0 0,-2-1 0,-1 1 0,-13 27 0,-13 51 360,23-64-561,3 1-1,1 0 1,-1 52-1,33-91-4605,4-9 343</inkml:trace>
  <inkml:trace contextRef="#ctx0" brushRef="#br0" timeOffset="-1992.17">1771 139 5234,'0'0'6097,"1"-7"-5188,1 0-652,1-20 740,-18 33-413,3 3-367,0 0-1,1 1 1,0 1-1,1 0 1,0 0-1,1 0 1,0 1-1,-12 23 1,10-15 29,1 0 1,1 0 0,2 1-1,0 0 1,-5 28 0,8-21 115,1 52 1,3-70-293,1-8-55,-1 0 0,0 0-1,1 0 1,-1 0 0,1 0 0,0 0 0,-1 0 0,1 0 0,0 0 0,0 0 0,1 0 0,-1-1-1,0 1 1,1 0 0,-1-1 0,1 1 0,-1-1 0,1 0 0,0 1 0,0-1 0,-1 0 0,1 0-1,0 0 1,0 0 0,0 0 0,0-1 0,1 1 0,-1-1 0,0 1 0,0-1 0,0 1 0,0-1-1,1 0 1,-1 0 0,3 0 0,2 0 25,-1 0-1,1 0 1,0-1-1,-1 0 1,1 0-1,0 0 1,-1-1-1,0 0 1,1 0-1,10-5 1,-4-2-29,0 0 1,0-1 0,-1-1-1,0 0 1,-1 0 0,0-1-1,-1 0 1,-1-1 0,0 0-1,-1-1 1,0 1 0,-1-1-1,0-1 1,-2 1-1,0-1 1,0 0 0,-2 0-1,0-1 1,-1 1 0,0-1-1,-1-17 1,-1 22-17,0 6-12,1 1 1,-1-1 0,0 1 0,-1 0-1,1-1 1,-1 1 0,0 0 0,0-1-1,-3-5 1,3 8 8,-1 1 0,0-1 0,1 1 0,-1-1 1,0 1-1,0 0 0,0-1 0,0 1 0,0 0 0,0 1 0,0-1 0,-1 0 0,1 0 1,0 1-1,0-1 0,-1 1 0,1 0 0,0 0 0,0 0 0,-1 0 0,1 0 0,-4 0 0,-4 2-1,-1-1 0,1 1-1,0 1 1,0 0-1,0 0 1,0 1 0,0 0-1,1 1 1,0-1-1,0 2 1,0-1 0,0 1-1,1 1 1,0 0-1,1 0 1,0 0 0,0 1-1,-11 15 1,6-8 20,1 1 1,1 0-1,1 1 1,0 0-1,1 0 1,1 1-1,1 0 0,0 0 1,-4 27-1,9 43 27,2-87-35,0 0 1,-1 0 0,1 0 0,-1-1-1,1 1 1,0 0 0,0 0-1,0-1 1,-1 1 0,1-1-1,0 1 1,0-1 0,0 1 0,0-1-1,0 1 1,0-1 0,0 0-1,0 1 1,0-1 0,0 0-1,0 0 1,0 0 0,0 0 0,0 0-1,0 0 1,0 0 0,2 0-1,41 0 117,-33-1-84,-1 1-24,-1 0 0,1-1 1,-1 0-1,1 0 0,-1-1 1,1 0-1,-1-1 0,0 0 1,0 0-1,-1-1 0,1 0 1,-1 0-1,0-1 0,0 0 0,0-1 1,-1 1-1,1-2 0,-2 1 1,1 0-1,9-14 0,-7 8-1,-2-1 0,0 0 0,0 0 0,-1-1 0,-1 0 0,-1 0 0,0 0 0,0-1-1,-2 1 1,0-1 0,0-29 0,-2 40-6,0-1 0,0 0 0,-1 1 0,0-1 0,0 0 0,0 1 0,0-1 0,-1 1 0,0 0 0,0-1 0,0 1-1,0 0 1,-6-7 0,6 9-26,0 0-1,-1-1 1,0 1-1,1 0 1,-1 0 0,0 0-1,0 0 1,0 1-1,-1-1 1,1 1-1,0 0 1,-1 0-1,1 0 1,0 0-1,-1 0 1,1 1-1,-1-1 1,-6 1-1,9 0 20,-3 0-5,0-1 0,0 1 0,0 0 0,0-1 0,1 2 0,-1-1 0,0 0 0,0 1 0,0 0 0,0 0 0,0 0 0,0 0 0,1 0 0,-1 1 0,1 0 0,-1 0 0,1 0 0,-1 0 0,1 0 0,0 0 0,0 1 0,-5 5 0,8-8 17,0 0-1,0 0 0,0-1 1,0 1-1,0 0 0,0 0 0,0 0 1,0 0-1,0 0 0,0 0 0,0 0 1,0 0-1,-1 0 0,1-1 0,0 1 1,0 0-1,0 0 0,0 0 0,0 0 1,0 0-1,0 0 0,-1 0 0,1 0 1,0 0-1,0 0 0,0 0 0,0 0 1,0 0-1,0 0 0,-1 0 0,1 0 1,0 0-1,0 0 0,0 0 1,0 0-1,0 0 0,0 0 0,-1 0 1,1 0-1,0 0 0,0 1 0,0-1 1,0 0-1,0 0 0,0 0 0,0 0 1,0-1-2,0 0 1,0 0 0,0 1 0,0-1 0,0 0 0,-1 0-1,1 0 1,0 0 0,0 1 0,0-1 0,-1 0 0,1 0-1,0 0 1,-1 1 0,1-1 0,-1 0 0,1 0 0,-1 1-1,1-1 1,-1 0 0,0 1 0,1-1 0,-1 1 0,0-1-1,0 1 1,1-1 0,-1 1 0,0-1 0,0 1 0,0 0-1,0-1 1,-15-3-9,1 0 1,-1 1-1,0 1 0,1 0 1,-1 1-1,0 0 1,0 2-1,0 0 0,0 0 1,0 1-1,1 1 0,-1 1 1,1 0-1,0 1 0,0 0 1,0 1-1,1 1 0,0 0 1,0 1-1,1 0 0,0 1 1,0 0-1,-13 14 0,19-17 2,-7 6 4,0 1 0,1 1 0,-14 16 1,23-24-6,0 0 0,1 0 0,0 0 1,0 0-1,0 1 0,1-1 0,0 1 1,0-1-1,1 1 0,0 0 0,0 0 1,0 8-1,1-11-1,0 6 3,0 1-1,0-1 1,1 1-1,1-1 1,3 15 0,-3-20-2,0-1 0,0 0 0,1 0 0,-1 0 1,1 0-1,0-1 0,0 1 0,0-1 0,1 1 0,-1-1 1,1 0-1,0 0 0,0-1 0,0 1 0,6 2 1,7 2 10,1-1 0,0-1 0,0-1 0,0 0 0,0-1 0,1-1 0,-1 0 0,1-2 1,-1 0-1,1-1 0,-1 0 0,20-5 0,-22 2 4,-1 0 0,0-1 0,0 0 0,-1-2 0,0 1-1,23-16 1,-10 4 5,0-1 0,26-25-1,-47 39-14,-1-1 0,0 0 0,-1 1 0,1-1 0,-1-1 0,0 1 0,-1-1 0,0 1 0,0-1 0,0 0 0,-1 0 0,2-11 0,0-5 22,-2 0 0,-1-37 1,-1 40-10,0 14-25,-1 0 0,0 0 0,0 0 0,0 0 0,-1 0 1,0 0-1,0 0 0,-1 0 0,0 0 0,0 1 0,0-1 0,-1 1 0,1 0 1,-1 0-1,-1 0 0,1 1 0,-1-1 0,1 1 0,-1 0 0,-1 0 1,1 1-1,-1 0 0,1-1 0,-1 2 0,0-1 0,0 1 0,0-1 0,-1 2 1,1-1-1,0 1 0,-1 0 0,1 0 0,-1 0 0,-10 1 0,-3 0-19,0 0 0,0 1 0,0 1 0,0 1 0,1 1 0,-1 0-1,1 1 1,0 1 0,0 1 0,1 1 0,-32 17 0,25-10 37,1 0 1,-38 32-1,54-40-15,1-1 0,1 1 0,-1 0 0,1 1 0,0 0 0,1-1 0,0 2 0,1-1 0,-1 0 0,2 1-1,-1 0 1,-2 9 0,3-6 6,1 0 0,0 0 0,0 1 0,1-1 0,1 0 0,0 1 0,2 14 0,0-21 1,0-1-1,0 1 0,0 0 0,1-1 1,0 0-1,0 0 0,1 0 0,-1 0 1,1 0-1,0 0 0,0-1 0,1 0 1,-1 0-1,1 0 0,0 0 0,0-1 1,7 4-1,-2-2 4,1 0 1,-1-1-1,1 0 0,-1 0 1,1-1-1,0-1 0,0 1 1,1-2-1,-1 0 0,0 0 1,1-1-1,-1 0 0,1 0 1,-1-2-1,0 1 0,11-4 1,-2 1 11,-1-2 0,-1 0 1,1-1-1,-1-1 0,0 0 1,-1-1-1,0-1 0,20-16 1,-27 19-11,0-1 0,-1 0 0,0 0 1,-1-1-1,0-1 0,0 1 0,-1-1 0,0 0 1,-1 0-1,-1-1 0,1 0 0,-2 0 1,1 0-1,-2-1 0,0 1 0,0-1 0,-1 0 1,0 0-1,-1 0 0,-1 1 0,-1-18 0,0 25-11,0 0-1,0 0 0,0 0 1,-1 1-1,0-1 0,1 0 0,-1 1 1,-1-1-1,1 1 0,0 0 0,-1 0 1,0 0-1,0 0 0,0 0 0,0 0 1,0 1-1,0-1 0,-1 1 1,1 0-1,-1 0 0,0 0 0,0 1 1,0-1-1,0 1 0,0 0 0,0 0 1,-5-1-1,-14-2-27,1 1-1,-1 1 1,-39 1 0,49 1 27,-4 1 1,1 1 0,-1 0 0,1 1 0,0 1 0,0 1 0,0 0 0,0 1 0,1 0 0,0 1 0,-15 10 0,21-12 0,-1 1 0,1 0 0,0 0 0,1 1 0,-1 0 0,2 0-1,-1 1 1,1 0 0,0 1 0,1-1 0,0 1 0,0 0 0,1 1 0,0-1-1,-7 21 1,10-21-3,1 0 0,-1 0-1,1 0 1,1 0-1,0 0 1,0 0 0,1 0-1,0 0 1,5 16 0,-5-21 5,1 0 0,0 0 1,0 0-1,0 0 1,1 0-1,-1-1 1,1 1-1,0-1 1,0 0-1,0 0 1,0 0-1,1 0 1,-1 0-1,1-1 1,0 0-1,0 1 1,0-1-1,0 0 1,0-1-1,0 1 1,1-1-1,6 2 1,11 0 9,0 0 0,-1-1 0,1-1 0,0-1 1,0 0-1,0-2 0,0-1 0,-1 0 0,1-2 0,-1 0 1,25-10-1,-32 11-4,1-2 0,-1 0-1,-1-1 1,1 0 0,-1-1 0,-1 0 0,1-1 0,-1 0-1,-1-1 1,0 0 0,-1-1 0,0 0 0,0 0 0,-1-1-1,-1 0 1,13-24 0,-11 13 2,-3 7-5,0 0 0,-1 0 0,-1 0 0,0-1 0,-1 0 0,-1 0 0,1-19 0,-4 36-43,1 45-389,2 3 519,-2-1 1,-2 0 0,-2 0-1,-2 0 1,-16 63 0,-10 2 165,-45 111 0,70-206-187,-1-1 1,-1-1-1,0 1 1,-1-1-1,-1 0 1,-1-1-1,0 0 1,0-1-1,-18 15 0,20-21-39,0 0-1,0 0 0,-1-1 1,0 0-1,-1-1 0,1 0 1,-1-1-1,0 0 0,0 0 0,0-1 1,-1 0-1,1-1 0,-1-1 1,0 1-1,-13-2 0,15 1-8,1-2 0,0 1 0,-1-1 0,1-1 0,0 1 0,0-2 0,0 1 0,0-1 0,0 0 0,0-1 0,1 0-1,-10-6 1,8 4-18,6 4-7,0-1 0,0 1 0,-1 0 1,1 0-1,0 0 0,-1 1 0,0-1 0,-7-1 0,11 3-14,52 0-206,174 0 328,-224-35-11147,-1 16 2663</inkml:trace>
  <inkml:trace contextRef="#ctx0" brushRef="#br0" timeOffset="-736.23">1807 300 704,'0'0'6059,"5"-6"-5872,18-37-74,-22 40 217,0 0 0,0-1 1,0 1-1,0 0 0,0 0 0,-1-1 1,1 1-1,-1-1 0,0 1 0,0 0 1,0-1-1,-1 1 0,1 0 0,-1-1 1,-1-3-1,0 5-224,1 0-1,-1 1 1,1-1-1,-1 0 1,0 1 0,1 0-1,-1-1 1,0 1 0,0 0-1,0 0 1,0-1-1,0 2 1,-1-1 0,1 0-1,-3 0 1,-42-12 175,27 9-32,6 0-155,-1 0 0,0 1 0,0 0 0,0 1 0,0 1 1,-1 0-1,1 1 0,0 1 0,0 0 0,-1 1 0,1 0 0,0 1 0,-17 6 1,12-1-29,-1 0 0,1 1 0,0 2 0,1 0 0,1 0 0,0 2 0,0 0 0,-29 30 1,40-36-27,1 0 0,0 1 0,1 0 0,0 0 0,0 0 0,0 0 0,1 1 1,1 0-1,0 0 0,-4 15 0,6-19-33,1 1 1,-1-1-1,1 0 1,0 0-1,1 1 1,-1-1-1,1 0 1,0 0-1,1 0 1,-1 0-1,1 0 1,0 0-1,0 0 0,1 0 1,0-1-1,-1 1 1,1-1-1,1 0 1,-1 0-1,1 0 1,4 4-1,0-2 10,0 0 0,0-1 0,0 0 0,1 0 0,0-1 0,0 0 1,0 0-1,0-1 0,1 0 0,-1-1 0,1 0 0,15 2 0,12-2 82,-1 0 1,39-4-1,-61 1-75,6-1-8,1-2-1,-1 0 1,0-1-1,0 0 1,-1-2-1,1 0 0,-2-1 1,1-1-1,-1-1 1,-1 0-1,0-2 1,0 1-1,21-21 1,-31 25-10,-1-1 1,-1 1 0,1-1 0,-1 0-1,-1 0 1,1 0 0,-2 0 0,1-1 0,-1 0-1,0 0 1,2-15 0,-1-6 103,-2-1-1,-1-34 1,-1 49 8,0 15 10,-1 11-60,0-1 0,0 1 0,-1-1 0,-1 0 0,0 0 0,-5 13 0,2-6 13,-29 108 491,-27 201 0,53-272-571,3-17 102,-2 0 1,-22 59-1,24-81 43,0 0-1,-1 0 1,0-1 0,-1 0-1,-1 0 1,0 0-1,0-1 1,-2-1-1,-12 13 1,17-20-100,1 0 0,-1 0 1,0-1-1,0 0 0,0 0 0,-1 0 0,1-1 0,-1 0 0,1 0 1,-1-1-1,-9 2 0,-3-2 24,-1 0-1,-34-3 1,52 2-112,-1 0 0,1-1 1,-1 0-1,1 1 0,0-1 0,-1 0 0,1 0 0,0 0 0,0 0 1,0 0-1,-1-1 0,1 1 0,1-1 0,-1 1 0,0-1 0,0 0 1,1 1-1,-4-5 0,-20-41-4541,19 31 1627,-8-18-8578</inkml:trace>
  <inkml:trace contextRef="#ctx0" brushRef="#br0" timeOffset="5774.12">1903 1552 2913,'0'0'6798,"0"-8"-5787,0-22 1,0 3 3971,0 10-4177,0 17-737,0-3 86</inkml:trace>
  <inkml:trace contextRef="#ctx0" brushRef="#br0" timeOffset="8544.3">1958 1467 5523,'0'0'3569,"13"-20"2845,-13 20-5987,2-3-157,4-5 731,-5 8-997,-1 0-1,0 0 0,0 0 1,1 0-1,-1 0 0,0 0 1,0 0-1,0 0 0,1 0 1,-1 0-1,0 0 0,0 0 1,1 0-1,-1 0 0,0 0 1,0 0-1,0 1 0,1-1 1,-1 0-1,0 0 0,0 0 1,0 0-1,0 1 0,0-1 1,1 0-1,-1 0 0,0 0 1,0 0-1,0 1 0,0-1 1,0 0-1,0 0 0,0 1 1,0-1-1,0 0 0,0 0 1,0 0-1,0 1 0,0-1 1,0 0-1,0 0 1,0 0-1,0 1 0,0-1 1,0 0-1,0 0 0,0 1 1,0-1-1,0 0 0,0 0 1,0 0-1,-1 1 0,1-1 1,0 0-1,0 0 0,0 0 1,2 128 99,-5 142 1090,-9-174-131,12-96-1350,4 0-1027,0 0 946,0-1 1,1 0 0,-1 0-1,0 0 1,-1-1 0,1 1-1,0-1 1,0 0 0,-1 0-1,1 0 1,-1-1-1,1 1 1,-1-1 0,4-3-1,36-33-6668</inkml:trace>
  <inkml:trace contextRef="#ctx0" brushRef="#br0" timeOffset="8945">2752 1307 8404,'0'0'7131,"-9"-10"-6723,-27-28-200,34 37-202,1 0-1,-1 1 1,1-1-1,-1 0 1,1 1-1,-1-1 0,1 1 1,-1 0-1,1-1 1,-1 1-1,0 0 1,1 0-1,-1 0 1,1 0-1,-1 0 0,0 0 1,1 1-1,-1-1 1,1 0-1,-1 1 1,0-1-1,1 1 0,0 0 1,-1-1-1,1 1 1,-1 0-1,1 0 1,0 0-1,-1 0 1,1 0-1,0 0 0,0 0 1,-2 2-1,0 0 16,-7 6 53,1 0 0,0 0-1,0 1 1,1 0 0,0 1 0,1 0 0,1 0 0,0 0-1,0 1 1,1 0 0,0 0 0,2 0 0,-1 0 0,1 1 0,1 0-1,1-1 1,0 1 0,0 0 0,1 0 0,1-1 0,2 15 0,2-16-55,0-1 0,1 0 0,0 0 0,1 0 0,0-1 0,0 0 0,1 0 0,0 0 0,1-1 0,0-1 0,16 12 0,38 38 57,-61-55-59,0 1 1,0-1-1,0 1 0,-1 0 1,1 0-1,-1 0 1,0 0-1,0 0 1,0 0-1,0 0 1,-1 0-1,1 0 0,-1 0 1,0 0-1,0 1 1,0-1-1,0 0 1,-1 0-1,1 0 1,-1 0-1,0 0 0,0 0 1,0 0-1,0 0 1,-1 0-1,1 0 1,-1 0-1,0-1 1,1 1-1,-1-1 0,-1 1 1,1-1-1,0 0 1,-1 0-1,1 0 1,-1 0-1,1 0 1,-6 2-1,-12 6-56,-84 38 710,92-43-1055,0-1 0,-1 0-1,1-1 1,-1 0 0,0-1 0,-20 1 0,11-4-3492,13-4-3538</inkml:trace>
  <inkml:trace contextRef="#ctx0" brushRef="#br0" timeOffset="9167.64">2822 1245 6883,'0'0'3730,"157"-123"-2530,-106 99 17,5 3-833,-5 4-320,-7 7-64,0 0 96,-6 3-96,-13 0 0,0 7-384,-19 0-1569</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8:20.987"/>
    </inkml:context>
    <inkml:brush xml:id="br0">
      <inkml:brushProperty name="width" value="0.035" units="cm"/>
      <inkml:brushProperty name="height" value="0.035" units="cm"/>
      <inkml:brushProperty name="color" value="#E71224"/>
    </inkml:brush>
  </inkml:definitions>
  <inkml:trace contextRef="#ctx0" brushRef="#br0">173 362 7860,'0'0'9729,"0"-10"-8595,1-1-946,-1-11-7,-1 18-93,-2 11 42,-61 158 966,39-106-868,2 1 1,4 0-1,-14 71 0,32-130-242,-3 57-74,4-57-59,0 1 0,0 0 0,0 0 1,0-1-1,0 1 0,0 0 0,1 0 0,-1-1 1,1 1-1,-1 0 0,1 0 0,0-1 0,-1 1 1,1-1-1,0 1 0,0-1 0,0 1 0,1-1 1,-1 1-1,0-1 0,1 0 0,-1 0 0,0 0 1,1 0-1,-1 0 0,1 0 0,2 1 0,31 0-3780,8-2-2833</inkml:trace>
  <inkml:trace contextRef="#ctx0" brushRef="#br0" timeOffset="426.47">687 291 8724,'0'0'6816,"-18"-5"-6295,-57-12-212,72 17-272,1 1 0,-1-1 0,0 0 0,1 0 0,-1 1 0,1 0 0,-1-1 0,1 1 0,-1 0 0,1 0 0,0 0 0,-1 1 0,1-1 0,0 0 0,0 1 0,0 0 1,0-1-1,-2 3 0,-26 36 811,24-30-602,1 2-122,1-1 0,0 1 0,1 0-1,0 0 1,1 1 0,0-1 0,1 0-1,1 1 1,0-1 0,1 0 0,0 1-1,6 21 1,-3-22-79,2 0 1,0-1-1,0 1 1,1-1-1,1 0 1,0-1-1,0 0 0,1 0 1,20 16-1,-15-12 13,-1-1 0,0 2 0,16 22 0,-29-36-47,1 0 0,0 1 0,0-1 1,-1 0-1,1 1 0,-1-1 0,1 0 1,-1 1-1,0-1 0,0 1 0,0-1 1,0 1-1,0-1 0,0 1 0,0-1 1,0 1-1,0-1 0,-1 0 0,1 1 1,-1-1-1,1 1 0,-1-1 0,1 0 1,-1 1-1,0-1 0,0 0 0,0 0 1,0 0-1,0 0 0,0 1 0,0-1 1,0 0-1,0 0 0,0-1 0,-1 1 1,1 0-1,0 0 0,-2 0 0,-8 4 32,1 0-1,-1-1 1,0 0-1,-13 3 1,7-2-49,-54 14-479,24-14-2989,33-8 217,7-11-2311</inkml:trace>
  <inkml:trace contextRef="#ctx0" brushRef="#br0" timeOffset="675.29">631 287 7732,'0'0'5909,"18"-21"-4487,63-67-606,-75 81-754,1 1 0,0-1 0,0 1 0,0 0 0,1 0-1,0 1 1,0 0 0,0 0 0,1 1 0,0 0 0,0 1 0,0-1 0,0 2-1,0-1 1,1 1 0,0 1 0,-1-1 0,1 2 0,-1-1 0,11 1 0,-19 0-391,-1 11-7557,0 2 2332</inkml:trace>
  <inkml:trace contextRef="#ctx0" brushRef="#br0" timeOffset="2553.45">720 117 3794,'0'0'2577,"12"-13"-2529,1 13-16,-1 0-16,1 0-16,-1 0-480,1 0-977,-7 0-1184</inkml:trace>
  <inkml:trace contextRef="#ctx0" brushRef="#br0" timeOffset="5784.83">706 130 1457,'137'-11'711,"-118"9"12349,-27 2-12938,0 1-1,1 0 0,-1 0 1,0 1-1,1 0 0,-1 0 1,1 1-1,0 0 1,-13 7-1,-61 44 564,31-18-548,23-18 70,0 1-1,2 1 1,-46 47 0,63-57-148,1 1 1,0 0-1,-12 22 1,-10 17 115,4-14 122,-23 44-1,39-62-208,-1 1 65,0-1 0,-19 25 0,23-34-81,0 1 0,0 0 1,-7 18-1,7-13 23,3-6-45,0 0 1,1 0-1,1 0 0,0 0 1,0 0-1,0 1 0,2-1 1,-1 0-1,1 0 0,0 0 1,1 0-1,0 0 0,1 0 1,4 11-1,-4-17-26,1 1-1,-1-1 1,1 0 0,0 0-1,0 0 1,0 0 0,0-1-1,1 1 1,-1-1 0,1 0-1,-1-1 1,1 1 0,0-1 0,0 0-1,6 1 1,8 2 59,-1-2 1,34 1-1,-18-2-55,-25 0-13,0 0 0,0 0-1,-1-1 1,1 0-1,0-1 1,0 0 0,-1 0-1,1-1 1,-1 0-1,1 0 1,-1-1 0,0 0-1,0-1 1,0 1-1,12-9 1,-18 11-15,16-13 14,0-2 0,-2 1-1,19-22 1,-31 31-11,1 0 1,-1-1-1,0 0 0,-1 1 1,0-1-1,0-1 0,0 1 0,-1 0 1,0-1-1,-1 1 0,1-1 1,-2 1-1,1-9 0,-1 3 16,1 7-6,-1-1 0,0 1 1,-1-1-1,0 1 0,0-1 0,0 1 1,-3-7-1,3 10-13,0 1 0,-1 0 0,0-1-1,0 1 1,0 0 0,0 0 0,0 0 0,0 0 0,0 0 0,-1 0 0,1 1 0,-1-1 0,1 1 0,-1 0-1,1-1 1,-1 1 0,0 0 0,0 1 0,-4-2 0,-12-1-9,-1 0 1,1 2-1,0 0 1,0 1-1,-29 3 1,27-2 11,7 1-1,0 1-1,0 0 1,1 0-1,-1 2 1,-16 6 0,-45 12 4,180-22-121,147-15 142,-249 15-27,0 0-1,0 0 1,0 0 0,-1 0 0,1 1-1,0-1 1,-1 1 0,1-1-1,-1 1 1,0 0 0,1 0 0,-1 0-1,0 0 1,0 1 0,0-1 0,-1 0-1,1 1 1,-1-1 0,3 5-1,23 52 66,-26-56-49,0 0 0,0 0 0,0 0 0,0 0 0,-1 0 0,1 0 0,-1 0 0,0 0 0,0 1 1,0-1-1,0 0 0,-1 0 0,1 0 0,-1 0 0,0 0 0,0 0 0,0 0 0,0 0 0,0 0 0,-1 0 0,1-1 1,-1 1-1,0-1 0,0 1 0,0-1 0,0 1 0,-1-1 0,1 0 0,-1 0 0,1 0 0,-1 0 0,-3 1 1,-21 6 18,-1-1 0,0-2 0,-1 0 0,0-2 0,0-1 0,0-1 0,-33-2 0,59 0-33,1 0 0,0-1 0,0 1 0,0 0 0,0-1-1,0 1 1,0-1 0,0 0 0,0 1 0,0-1 0,0 0 0,0 0 0,0 0 0,0-1 0,1 1 0,-1 0 0,0-1 0,1 1 0,-3-3 0,1 0 7,1 0 0,-1-1 0,1 1 0,-1 0 0,1-1 0,1 0 1,-3-9-1,0-5 19,2-1 0,0 0 1,1-21-1,1 35-27,0-19-3,-1 15-2,1-1 0,0 1 0,0 0 0,1 0 0,1 0 0,-1 1 1,2-1-1,-1 0 0,2 0 0,5-13 0,8-1 0,0 0 1,2 2-1,0 0 0,2 1 1,0 0-1,1 2 1,33-22-1,-33 24 12,107-101-14,12-8 30,-108 109-28,-28 16 3,0-1 1,0 0-1,-1-1 1,1 1-1,0-1 0,-1 1 1,0-1-1,0 0 0,0-1 1,0 1-1,0-1 0,-1 0 1,6-7-1,-8 9 49,-9 3-170,-1 0 112,0 0 0,1 1 0,-1 0 0,1 0 0,0 1 1,0 0-1,0 0 0,-8 5 0,-71 45 14,46-25-8,26-18 4,1 1 0,0 1 0,1 0-1,1 1 1,0 0 0,-11 17-1,-30 32 33,15-15-54,23-33 21,1 1 0,0 0 0,1 1 0,1 1 0,1 0 0,0 0 0,-13 32 0,17-33 10,0 0 0,-1-1 0,-1 0 0,0 0 0,-1-1 0,-1 0 0,0-1 0,-18 17-1,25-24-6,0 0 0,1 1 0,0-1 0,0 1 0,0 0 0,1 0 0,-2 8 0,-1 13 14,2 0-1,1 1 0,1-1 0,4 38 0,0 7 11,-3-70-19,1 0 0,-1-1 0,1 1 0,-1 0 0,1 0 1,0-1-1,0 1 0,1-1 0,-1 1 0,1-1 0,-1 1 0,1-1 1,0 0-1,-1 0 0,1 0 0,1 0 0,-1 0 0,0 0 0,0 0 0,1-1 1,-1 1-1,1-1 0,-1 0 0,1 1 0,0-1 0,-1 0 0,1 0 1,0-1-1,0 1 0,0-1 0,5 1 0,13 2 55,0-1 1,1-1-1,29-2 1,-25 0-26,-18 1-30,-1-1 0,1-1 1,-1 1-1,1-1 0,-1 0 1,0-1-1,1 0 0,-2 0 1,1 0-1,0-1 0,-1 0 1,1 0-1,-1 0 0,0-1 1,-1 0-1,1 0 0,-1 0 1,0-1-1,0 0 0,-1 0 1,0 0-1,0 0 0,-1-1 1,1 1-1,-1-1 0,-1 0 1,1 0-1,-1 0 0,-1 0 1,1 0-1,-1-12 0,0 14 0,-1 0-1,0 1 1,0-1-1,0 0 0,-1 1 1,0-1-1,0 1 1,0-1-1,-4-7 0,3 10-6,0-1 0,-1 0-1,0 1 1,0 0-1,0 0 1,0 0 0,0 0-1,0 0 1,0 0 0,-1 1-1,1 0 1,-1-1 0,-6 0-1,-15-6 12,0-1 0,-37-19-1,42 20-346,-13-7-114,32 14-67,0 0 1,0 1-1,1-1 0,-1 0 0,0 1 0,1-1 0,-1 0 0,0 0 0,1 1 0,0-1 0,-1 0 0,1 0 0,-1 0 0,1 0 0,0 0 0,0 0 1,-1 0-1,1-1 0,0-8-5585</inkml:trace>
  <inkml:trace contextRef="#ctx0" brushRef="#br0" timeOffset="6466.6">1599 481 7363,'0'0'7254,"-19"0"-6547,-11 0-442,-10-1 208,18 2 5603,47-5-6011,-1-1-1,34-10 0,-29 7-1403,47-8-1,4 6-5994,-48 7-70</inkml:trace>
  <inkml:trace contextRef="#ctx0" brushRef="#br0" timeOffset="8010.34">2508 243 768,'0'0'11059,"-1"-8"-9931,-2-13-715,-6-53 3750,9 70-4076,0 0 1,0 1-1,0-1 1,1 0 0,-1 1-1,1-1 1,0 0-1,0 1 1,1-1 0,-1 1-1,1 0 1,0-1-1,0 1 1,0 0 0,0 0-1,0 0 1,6-5-1,-1 2-69,0 0 0,0 1 0,1 0 0,0 1-1,0-1 1,0 1 0,0 1 0,1-1-1,0 1 1,0 1 0,-1 0 0,1 0 0,1 0-1,11 0 1,-19 3-3,-1-1-1,0 1 1,1-1-1,-1 1 1,0 0-1,1-1 1,-1 1-1,0 0 1,0 0-1,0 0 1,1 0-1,-1 0 1,0 0-1,0 0 1,-1 0-1,1 0 1,0 1-1,0-1 1,-1 0-1,1 1 1,0-1-1,-1 0 1,0 1-1,1 1 1,10 40 270,-10-40-260,1 9 34,1 1 0,-2 0 1,0 0-1,-1 0 1,0 0-1,-1 0 1,0 0-1,-1 0 1,-1-1-1,0 1 1,-1-1-1,0 1 1,-1-1-1,-1 0 1,0-1-1,0 1 1,-1-1-1,-1 0 1,-10 11-1,-10 5 9,0-1-1,-2-1 0,-1-2 0,-1 0 1,-1-3-1,-1 0 0,-1-2 0,0-2 0,-42 14 1,68-27-39,-1 0 0,1 0 1,0-1-1,0 0 0,-13 0 1,19-2-1,6-24-568,-1 20 524,0 1 1,0-1-1,1 1 0,-1 0 1,1 0-1,0 0 0,0 1 0,0-1 1,0 1-1,1-1 0,-1 1 0,1 0 1,-1 0-1,1 1 0,0-1 1,0 1-1,0-1 0,0 1 0,0 1 1,0-1-1,5 0 0,14-2 26,0 1 1,35 1-1,-46 1-22,-5 0 15,-1 0 1,1 1-1,0 0 1,-1 1 0,1 0-1,-1 0 1,0 0-1,0 0 1,0 1-1,7 4 1,58 42 65,-60-40-68,0 0 1,0-1-1,1 0 0,0-1 1,0-1-1,0 1 0,1-2 1,20 7-1,-15-9-861,0 0 0,0-2 0,26 0 1,-37-1 142,0 0 1,1-1 0,-1 0-1,1 0 1,-1 0 0,0-1 0,0 0-1,0-1 1,0 1 0,13-8-1,17-19-3040</inkml:trace>
  <inkml:trace contextRef="#ctx0" brushRef="#br0" timeOffset="8287.13">3149 65 6547,'0'0'8471,"3"-13"-7828,11-39-193,-14 52-440,0 0-1,0 0 0,0 0 0,0 1 0,0-1 0,0 0 0,0 0 1,0 0-1,0 0 0,0 0 0,0 0 0,0 0 0,0 0 1,0 0-1,0 0 0,0 0 0,0 0 0,1 1 0,-1-1 0,0 0 1,0 0-1,0 0 0,0 0 0,0 0 0,0 0 0,0 0 0,0 0 1,0 0-1,0 0 0,1 0 0,-1 0 0,0 0 0,0 0 1,0 0-1,0 0 0,0 0 0,0 0 0,0 0 0,0 0 0,0 0 1,1 0-1,-1 0 0,0 0 0,0 0 0,0 0 0,0 0 1,3 18 357,-1 26 503,1 110 627,0-53-1534,-3 0 1,-26 170-1,24-260-1040,0 0 0,-1 0 0,-1 0 0,1-1 0,-8 13 0,-7-3-5272</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8:32.377"/>
    </inkml:context>
    <inkml:brush xml:id="br0">
      <inkml:brushProperty name="width" value="0.035" units="cm"/>
      <inkml:brushProperty name="height" value="0.035" units="cm"/>
      <inkml:brushProperty name="color" value="#E71224"/>
    </inkml:brush>
  </inkml:definitions>
  <inkml:trace contextRef="#ctx0" brushRef="#br0">1185 467 8084,'0'0'5303,"-21"-5"-5068,-65-14-64,83 18-142,-1 1 0,1 0 0,-1 0 0,1 0-1,-1 0 1,1 0 0,-1 1 0,1-1 0,0 1 0,-1 0 0,1 0 0,0 0-1,0 0 1,0 1 0,-1-1 0,2 1 0,-1 0 0,0-1 0,0 1 0,0 0 0,1 1-1,0-1 1,-1 0 0,1 1 0,-3 4 0,-10 7 215,-15 10 181,1 0 0,2 2-1,1 0 1,1 2 0,1 1-1,2 0 1,1 1 0,2 2 0,-24 51-1,40-73-384,0 0 0,1 0 0,0 0 0,1 0 0,0 0-1,1 11 1,0-17-24,0 0 0,0 0 0,1-1 0,-1 1 0,1 0 0,0 0 0,0-1 0,0 1 0,1-1 0,-1 1 0,1-1 0,0 1-1,0-1 1,0 0 0,1 0 0,-1 0 0,1 0 0,0 0 0,3 2 0,8 3 47,1-1-1,1 0 1,-1-2-1,1 1 1,0-2 0,0 0-1,1 0 1,28 1-1,2-2 45,85-5-1,-125 1-90,0 0 0,0 0 0,0-1 0,0 1 0,0-2 0,-1 1 0,1-1 0,-1 0 0,0 0 0,1 0 0,-1-1 0,8-6 0,-10 7-4,-1 0 1,1 0-1,0-1 0,-1 1 1,0-1-1,0 0 0,0 1 1,0-1-1,-1-1 0,1 1 1,-1 0-1,-1 0 0,1-1 1,0 1-1,-1-1 0,0 1 1,0-7-1,-1 8-2,1-6 28,0 1 0,-1-1 1,0 0-1,-1 0 1,0 1-1,0-1 1,-1 0-1,-1 1 0,1-1 1,-1 1-1,-1 0 1,0 0-1,0 0 0,-1 0 1,-6-8-1,-60-65 37,21 27-60,2-3 0,4-1 1,-56-95-1,73 105-12,11 20 8,-23-54 1,35 73-8,2 1-1,-1-1 1,1 1 0,1-1 0,0 0 0,0 0 0,1 1 0,0-1 0,0 0-1,2 0 1,2-11 0,-2 15-9,0 1-1,1 0 1,-1 0 0,1 0-1,0 0 1,0 1-1,1-1 1,-1 1-1,1 0 1,0 0-1,0 0 1,0 0 0,1 1-1,-1-1 1,0 1-1,1 0 1,0 0-1,0 1 1,7-3 0,7-1-16,0 0 0,1 1 0,36-2 0,-33 3 1,1 2 1,-1 1-1,1 0 0,0 2 0,23 4 0,-40-5 15,0 1-1,-1 0 1,1 0 0,-1 0-1,0 1 1,0 0-1,0 0 1,0 1 0,0-1-1,-1 1 1,1 0 0,-1 0-1,0 1 1,-1-1-1,1 1 1,-1 0 0,0 0-1,-1 1 1,1-1-1,-1 1 1,4 9 0,-2 1-1,0-1 0,-2 1-1,0 0 1,0 0 0,-2 0 0,0 0 0,-1 0 0,-1 0 0,-1 0 0,-1 0 0,0 0 0,-1 0 0,-1-1 0,0 1 0,-1-1 0,-1 0-1,-16 24 1,-2-7-147,-2 0 0,-1-2-1,-1-1 1,-44 33-1,-70 40-6917,91-70-524</inkml:trace>
  <inkml:trace contextRef="#ctx0" brushRef="#br0" timeOffset="906.08">27 732 4786,'0'0'7489,"-6"0"-6355,2 0-1104,-13 0 1527,23-1 1184,24-2-5,-5 0-3699,62-18 876,32-5-305,-39 19-4382,-62 6 263,-9-1-657</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8:49.338"/>
    </inkml:context>
    <inkml:brush xml:id="br0">
      <inkml:brushProperty name="width" value="0.035" units="cm"/>
      <inkml:brushProperty name="height" value="0.035" units="cm"/>
      <inkml:brushProperty name="color" value="#E71224"/>
    </inkml:brush>
  </inkml:definitions>
  <inkml:trace contextRef="#ctx0" brushRef="#br0">297 175 7668,'0'0'5282,"-21"2"-5114,-65 5 35,83-7-212,0 0 0,0 0 0,0 1 0,0-1 0,-1 1 0,1 0 1,0 0-1,0 0 0,0 0 0,-3 2 0,-6-1 4970,42-28-4059,-9 13-894,1 1-1,-1 2 1,2 0-1,-1 1 1,1 2-1,1 0 1,-1 1-1,1 1 1,0 2-1,36-2 1,-59 5-86,5 25-148,-6-3 244,0 0 0,-2 0 0,-7 33 0,6-44-10,0-1 1,0 0-1,-1 0 0,-1 0 0,0 0 1,0-1-1,-1 1 0,0-1 0,-10 10 0,-31 39 39,23-27-5,-35 34 0,59-65-41,-1 1 0,0 0 1,0 0-1,1-1 0,-1 1 0,0 0 0,1 0 1,-1 0-1,1 0 0,-1 0 0,1 0 0,-1 0 1,1 0-1,0 0 0,0 0 0,-1 0 0,1 0 0,0 0 1,0 0-1,0 0 0,0 0 0,0 0 0,0 0 1,0 1-1,1-1 0,-1 0 0,0 0 0,1 0 1,-1 0-1,0 0 0,1 0 0,-1-1 0,1 1 0,0 0 1,-1 0-1,1 0 0,0 0 0,-1 0 0,1-1 1,0 1-1,0 0 0,0-1 0,0 1 0,1 0 1,51 28 63,-39-22-75,2 0 13,0 2 0,-1 0 0,-1 1 0,14 11 0,-24-17-3,0 0 0,0-1 0,-1 2 0,0-1 1,1 0-1,-2 1 0,1-1 0,0 1 0,-1 0 0,0 0 0,0-1 0,-1 2 0,1-1 0,-1 0 0,0 0 0,0 0 0,-1 10 0,0-12 3,-1-1 0,0 0 0,0 1-1,0-1 1,0 0 0,0 0-1,0 0 1,-1 0 0,1 0 0,-1 0-1,1 0 1,-1-1 0,0 1-1,0 0 1,0-1 0,0 0 0,0 1-1,0-1 1,-4 2 0,-50 23 143,48-23-104,-39 18 41,-1-3 0,-1-1-1,0-3 1,-92 14 0,132-27-626,-16 2 514,20-3-3384</inkml:trace>
  <inkml:trace contextRef="#ctx0" brushRef="#br0" timeOffset="2839.9">783 511 7828,'0'0'9951,"-10"0"-9191,5 0-602,8 0 858,180 0-2131,6 0-5760,-117 0 2211</inkml:trace>
  <inkml:trace contextRef="#ctx0" brushRef="#br0" timeOffset="3321.71">1809 38 6947,'0'0'4869,"-3"-6"-4093,0 2-613,2 2-114,-1 1 0,1-1 0,0 0 0,0 1 0,0-1-1,0 0 1,0 0 0,1 0 0,-1 0 0,0 1-1,1-1 1,-1-5 1491,-2 8-1315,0 0-204,0 0 0,0 1 0,0 0 0,0 0 0,0-1 0,1 2 0,-1-1 0,1 0 0,-1 0 0,1 1 0,0 0 0,0-1 0,-3 5 0,-29 48 481,26-40-330,-5 10-42,0 1 0,2 1 0,1 0 0,1 0 0,2 1 0,1 0-1,-4 38 1,-1 96-796,11-55-2616,0-67 1159,0-11-2196</inkml:trace>
  <inkml:trace contextRef="#ctx0" brushRef="#br0" timeOffset="3974.41">2103 213 8084,'0'0'5885,"0"-4"-5437,0 4-438,0 0-1,1-1 1,-1 1-1,0 0 1,0-1-1,0 1 0,0 0 1,0-1-1,0 1 1,0 0-1,1-1 1,-1 1-1,0 0 1,0-1-1,0 1 1,0 0-1,0-1 1,-1 1-1,1 0 0,0-1 1,0 1-1,0-1 1,0 1-1,0 0 1,0-1-1,-1 1 1,1 0-1,0 0 1,0-1-1,0 1 1,-1 0-1,1-1 0,0 1 1,0 0-1,-1 0 1,1 0-1,0-1 1,-1 1-1,1 0 1,0 0-1,0 0 1,-1 0-1,0-1 1,-11 17 415,4-4-309,-3 2 43,1 1-1,1 0 1,1 1-1,-8 18 1,13-27-139,0 1 0,1 0 1,0 0-1,1 0 0,0 0 0,0 0 0,0 0 0,1 0 1,0 0-1,1 1 0,2 11 0,-2-17 0,1 0 0,0 0-1,-1-1 1,1 1 0,0 0-1,1-1 1,-1 0 0,0 1-1,1-1 1,-1 0 0,1 0-1,0 0 1,-1 0 0,1-1-1,0 1 1,0-1 0,0 0 0,1 0-1,-1 0 1,0 0 0,0 0-1,0-1 1,1 1 0,-1-1-1,0 0 1,7 0 0,-4 0 1,0 0 0,0 0 0,0 0 0,0 0 0,0-1 0,0 0 1,0-1-1,0 1 0,0-1 0,0 0 0,0-1 0,-1 1 0,1-1 0,6-5 1,-6 2-5,-1-1 0,1 0-1,-1 0 1,-1-1 0,1 1 0,-1-1 0,0 0 0,-1 0 0,0-1 0,-1 1 0,1-1 0,1-16 0,0-10 20,-2-67-1,-2 71-20,0 29-23,0 0 0,0 0 0,0 0 1,0 0-1,0 0 0,0 0 0,-1 1 0,1-1 0,-1 0 0,1 0 0,-1 0 0,0 1 1,1-1-1,-1 0 0,0 1 0,0-1 0,0 1 0,-1-1 0,1 1 0,0-1 0,-1 1 1,1 0-1,0 0 0,-1-1 0,1 1 0,-1 0 0,0 0 0,1 1 0,-1-1 1,0 0-1,0 1 0,1-1 0,-1 1 0,0-1 0,-2 1 0,0-1-59,1 1 0,-1 1 0,1-1 0,-1 0 0,1 1 0,-1 0 0,1 0 0,0 0 0,-1 0 0,1 0 1,0 1-1,0-1 0,0 1 0,0 0 0,0 0 0,0 0 0,-4 5 0,-5 6-1025,1 1-1,1 0 1,0 1 0,-13 27 0,5-7-3247</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8:58.812"/>
    </inkml:context>
    <inkml:brush xml:id="br0">
      <inkml:brushProperty name="width" value="0.035" units="cm"/>
      <inkml:brushProperty name="height" value="0.035" units="cm"/>
      <inkml:brushProperty name="color" value="#E71224"/>
    </inkml:brush>
  </inkml:definitions>
  <inkml:trace contextRef="#ctx0" brushRef="#br0">42 227 2449,'0'0'1870,"-6"-45"1535,6-71 10015,0 100-12381,-2 53-1043,-2-1-1,-10 45 0,5-34 6,6-16 60,-1 62 1,4-89-62,1-3 4,1 0-1,-1 1 1,0-1 0,0 0 0,1 0-1,-1 0 1,0 0 0,1 0 0,-1 0-1,1 0 1,-1-1 0,1 1 0,0-1 0,-1 1-1,1-1 1,0 1 0,-1-1 0,1 0-1,0 0 1,0 0 0,-1 0 0,1 0-1,0 0 1,2-1 0,51-2 102,-43 0-98,0 0 1,0-1-1,0 0 1,-1-1-1,0-1 1,0 0-1,0 0 1,-1-1-1,0 0 1,16-15-1,-1-1-40,-2-1 0,35-45 0,-50 59 25,-5 7 7,0-1 0,0 0 1,0 1-1,-1-1 0,1 0 0,-1 0 0,0 0 0,0-1 0,0 1 0,-1 0 1,0-1-1,0 1 0,1-6 0,-2 8-32,0 9-448,-2 19 447,-1-1 0,-1 0 1,-1 0-1,-15 43 0,9-34 172,-9 53 0,18-71-92,2-12-41,0-1 1,-1 0 0,1 1 0,-1-1 0,0 0 0,0 0 0,0 0-1,0 0 1,-3 4 0,3 13-659,13-15-13599</inkml:trace>
  <inkml:trace contextRef="#ctx0" brushRef="#br0" timeOffset="330.62">666 364 13942,'0'0'6118,"0"-1"-6068,0 0 0,0 0 1,0 0-1,1 0 0,-1 0 0,0 0 0,0 0 1,1 0-1,-1 0 0,1 0 0,-1 0 0,1 0 1,-1 0-1,1 0 0,-1 0 0,2-1 1,99-19 367,49-9-2497,-49 20-4542,-64 7 1897</inkml:trace>
  <inkml:trace contextRef="#ctx0" brushRef="#br0" timeOffset="5063.29">1656 155 6419,'0'0'6101,"9"-9"-5055,2 1-756,-8 6-153,1-1 0,-1 0 1,1 0-1,-1 0 1,0 0-1,0 0 0,0 0 1,-1-1-1,1 1 1,-1-1-1,0 0 0,2-4 1,-3 6 54,0 1 0,-1-1 0,1 1 0,0-1 0,-1 0 0,1 1 0,-1-1 0,0 0-1,0 0 1,1 0 0,-1 1 0,0-1 0,0 0 0,-1 0 0,1 1 0,0-1 0,-1 0 0,1 0 0,-1 1 0,1-1 0,-1 0 0,0 1 0,-1-3 0,1 3-108,-1-1 0,0 0 0,0 1 0,0-1 0,0 1 0,0 0 0,0-1 0,0 1 0,0 0 0,-1 0 0,1 0 0,0 1 0,-1-1 0,-4 0 0,1 0-93,-1 0 0,0 1 0,1 0 0,-1 0 0,0 0 0,1 1 0,-1 0 0,1 0 1,-1 1-1,1 0 0,-11 4 0,-27 23 148,0 1 1,3 2-1,-56 56 0,95-86-144,0 1 1,0-1-1,0 1 0,0 0 0,1 0 0,-1 0 0,1 0 0,0 0 0,-1 0 0,1 0 0,1 0 0,-1 1 0,1-1 0,-1 0 0,1 0 0,0 1 0,0-1 1,0 0-1,1 4 0,0-6 9,0 1 0,0-1 0,0 0 1,0 0-1,0 0 0,0 0 0,0 0 1,0 0-1,1-1 0,-1 1 0,0 0 0,0-1 1,1 1-1,-1-1 0,1 1 0,-1-1 1,1 1-1,-1-1 0,0 0 0,1 0 1,-1 0-1,1 0 0,2 0 0,42 2 121,-32-1-110,-1-2-1,1 0 0,-1 0 0,16-4 0,-23 3-18,1 0 1,-1-1-1,0 0 0,0 0 0,0 0 1,-1-1-1,1 0 0,-1 0 0,0 0 1,8-9-1,1-3-101,0-2 1,20-32 0,-18 25 17,-9 13 75,-1 0 1,0 0 0,6-20-1,-12 32 58,0 43-913,-4-6 897,-1 1 0,-2-1 0,-24 71 0,30-105-22,-2 8-9,-9 29 87,-2-1 1,-21 45 0,31-75-43,-1 0 0,0-1 0,0 0 1,0 0-1,-1 0 0,0 0 0,-1-1 0,0 0 0,0-1 0,0 1 1,-1-1-1,0-1 0,0 0 0,0 0 0,-13 6 0,9-9-17,1 0-1,-1-1 1,1 0 0,-1-1-1,0 0 1,-15-3-1,-12 1 26,34 3-53,-26-1 88,31 0-81,-1 0-1,0 0 1,0 0 0,1 0 0,-1 0 0,0 0-1,0 0 1,1 0 0,-1 0 0,0-1 0,0 1-1,1 0 1,-1-1 0,0 1 0,1 0 0,-1-1-1,1 1 1,-1-1 0,0 1 0,1-1 0,-1 1-1,1-1 1,-1 1 0,1-1 0,-1 1 0,1-1-1,0 0 1,-1 1 0,1-1 0,0 0 0,-1 0-1,1 0 1,-2-4-101,7 2-123,-2 2 246,49-11-21,-38 9 3,1 0 1,0-1-1,-1 0 1,1-1-1,-1-1 1,-1 0-1,15-9 1,-20 9 5,-1-1 1,1 1-1,-1-1 1,-1-1 0,0 1-1,0-1 1,0 0 0,6-12-1,29-75-2,-32 72-1,17-28-22,-19 40 4,-1 0 1,-1-1 0,0 1 0,5-16 0,26-58 7,-34 79-15,0 0 0,0 1 0,-1-1 0,1 0 0,-1 0 0,-1 0 0,1-8 0,-1 13-7,-6-13-608,-31 12 240,31 0 379,-1 1 0,1 1 0,0-1 0,0 1 0,-1 0 0,1 0 0,0 1 0,0-1 0,-1 2 0,1-1 0,0 1 0,0 0 0,0 0 0,-9 5 0,-19 15-41,25-17 45,0 1 1,1 0 0,0 0-1,-13 13 1,17-14-26,1 1 1,0-1-1,0 1 1,1 0 0,0 0-1,0 0 1,0 0-1,0 0 1,1 0-1,0 1 1,1-1 0,-1 0-1,1 1 1,0-1-1,2 9 1,-2 3 29,0-17-12,6 2 44,0-1 0,0 0 0,1 0 0,-1-1 0,0 0 0,1 0 0,-1-1 0,1 1 0,-1-1-1,1-1 1,-1 1 0,1-1 0,-1 0 0,0-1 0,1 1 0,-1-1 0,0 0 0,0-1 0,0 0 0,7-4-1,18-13-87,-19 13 58,0-1 0,-1 0 0,0 0 0,-1-1 0,0 0 0,12-14 0,-9 6-44,-6 10 30,-1-1 0,0 1-1,-1-1 1,0-1 0,0 1 0,-1-1-1,6-15 1,-5 12 15,-4 10-4,0 0 1,0-1-1,0 1 1,-1-1 0,1 1-1,-1-1 1,1 1 0,-1-1-1,0 0 1,0-3 0,0 5 161,-2 32-1079,-28 58 1234,-3-2 1,-89 163-1,80-180 139,41-67-424,-1 0 0,1 0 0,-1-1 0,0 1 0,0-1 0,0 1 0,0-1 0,0 0 0,-1 0-1,1 0 1,-1 0 0,1 0 0,-1 0 0,0-1 0,1 1 0,-1-1 0,0 0 0,0 0 0,0 0 0,0 0-1,0 0 1,-6 0 0,-10 1 81,0-1-1,-34-1 0,25-1-70,-18 1 11,45 0-2,44 0-102,-29-3 69,0 0-1,-1 0 0,1-2 1,-1 0-1,0 0 0,0-1 1,-1 0-1,0-1 0,0-1 1,0 0-1,-1-1 0,-1 0 1,1 0-1,16-20 0,-6 2-26,0 0 0,-2-2 0,-1 0 0,-1-1 0,14-35 0,-24 51-4,-1 0 1,-1 0 0,0 0 0,-1-1 0,-1 0-1,4-29 1,-1-80-265,-6 123 238,0 0 0,0-1 0,0 1 0,0 0 0,0-1 0,0 1 0,0-1 1,0 1-1,0 0 0,-1-1 0,1 1 0,-1 0 0,1-1 0,-1 1 0,1 0 0,-1 0 1,0-1-1,0 1 0,-1-1 0,-25-2-1023,12 5 960,6 0 106,-1 2 0,1-1 0,0 1 0,0 0 0,0 1 0,1 0 0,-1 1 0,1-1 0,0 2 0,0-1 0,-12 13 0,-29 16 14,42-30-32,0 1 0,0 0 0,1 1 0,-1 0 0,1 0 0,1 0 0,-1 1 0,1-1 0,0 1 0,1 1 0,-1-1 0,1 1 0,1-1 0,0 1 0,-3 9 0,0 3 12,2-8-22,1 0 1,0 0-1,0 0 0,1 1 1,0 19-1,7 2 7,-4-33 25,-1 1-1,1-1 0,0 0 1,0 0-1,0 0 0,0 0 1,0 0-1,0 0 0,0 0 1,0 0-1,0-1 0,0 1 1,0 0-1,0 0 0,1-1 1,-1 1-1,0-1 0,0 1 1,1-1-1,-1 0 0,0 1 1,1-1-1,-1 0 0,1 0 1,-1 0-1,2 0 1,16 0 139,1 0 0,35-7 0,-47 5-130,0 0 0,0-1 0,0 0 0,0 0 0,-1-1 0,1 0 0,-1 0 0,0-1 0,8-6-1,3-6-63,-1 0-1,-1 0 0,0-2 0,-2 0 1,0-1-1,-1 0 0,-1-1 0,-1-1 1,15-39-1,-21 53 30,-4 6 12,0 1 1,0-1-1,-1 1 0,1-1 0,0 1 1,-1-1-1,1 1 0,-1-1 1,1 0-1,-1 0 0,0 1 0,0-1 1,0 0-1,0 1 0,0-4 1,0 4-19,0 36-1409,-1-6 1472,-1-1-1,-2 0 1,-1 0-1,-1 0 1,-1-1 0,-11 29-1,-4-3 403,-2-1 0,-31 50 0,48-90-417,-1-1 0,-1 1 0,0-2 0,0 1 0,-1-1 0,0-1 0,-1 0 0,1 0 0,-2-1 0,0-1 0,0 0 0,0 0 0,0-1 0,-1-1 0,0 0 0,0 0 0,-1-2 0,1 0 0,-20 2 0,6-2-2224,0-3 0,-30-1-1,2-11-5837</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9:10.457"/>
    </inkml:context>
    <inkml:brush xml:id="br0">
      <inkml:brushProperty name="width" value="0.035" units="cm"/>
      <inkml:brushProperty name="height" value="0.035" units="cm"/>
      <inkml:brushProperty name="color" value="#E71224"/>
    </inkml:brush>
  </inkml:definitions>
  <inkml:trace contextRef="#ctx0" brushRef="#br0">235 193 5218,'0'0'8036,"3"-12"-6713,3-3-773,1-14-204,-5-4 8008,-4 51-8503,-27 64 155,-4-1 0,-71 125 0,91-182-3,-56 82 45,69-106-123,0 0-1,0 0 1,0 0-1,-1 0 1,1 0 0,0 1-1,0-1 1,0 0 0,-1 0-1,1 0 1,0 1 0,0-1-1,0 0 1,0 0-1,0 1 1,0-1 0,-1 0-1,1 0 1,0 1 0,0-1-1,0 0 1,0 0 0,0 1-1,0-1 1,0 0-1,0 0 1,0 1 0,0-1-1,0 0 1,0 0 0,1 1-1,-1-1 1,0 0 0,0 0-1,0 1 1,0-1-1,0 0 1,0 0 0,0 1-1,1-1 1,-1 0 0,0 0-1,0 0 1,0 0 0,1 1-1,-1-1 1,0 0-1,0 0 1,1 0 0,16-3-1605,20-15-19,72-46-6932,-59 27 662</inkml:trace>
  <inkml:trace contextRef="#ctx0" brushRef="#br0" timeOffset="500.25">710 193 4706,'0'0'11712,"0"-6"-10435,0 4-1329,-1 4 206,-10 37 357,7-28-205,0 0 1,1 0 0,1 0 0,0 1-1,-1 19 1,3-30-293,1 0 0,-1 0 0,0 0 1,1 1-1,-1-1 0,1 0 0,-1 0 0,1 0 0,-1 0 1,1 0-1,0 0 0,0 0 0,-1 0 0,1 0 0,0 0 1,0 0-1,0-1 0,0 1 0,0 0 0,0 0 1,0-1-1,0 1 0,1-1 0,-1 1 0,0-1 0,0 0 1,0 1-1,0-1 0,1 0 0,-1 0 0,0 0 0,3 0 1,53 0 167,-37 0-80,-16 0-94,-1-1 1,1 1-1,-1 0 0,1-1 0,-1 0 0,1 0 0,-1 0 1,1 0-1,-1 0 0,0-1 0,0 1 0,1-1 0,-1 0 1,0 0-1,-1 0 0,1 0 0,3-4 0,-2 1 6,0 0-1,0 0 0,-1 0 0,0-1 0,0 1 1,0-1-1,-1 0 0,0 0 0,2-6 1,1-11 24,-1-1 1,-1 1-1,-1 0 1,-2-26-1,0 48-51,0-1-1,0 1 1,0 0-1,0 0 1,0-1-1,0 1 1,-1 0-1,1-1 1,-1 1-1,1 0 1,-1 0-1,1 0 0,-1-1 1,1 1-1,-1 0 1,0 0-1,0 0 1,0 0-1,0 0 1,1 0-1,-1 1 1,0-1-1,-1 0 0,1 0 1,0 1-1,0-1 1,0 0-1,0 1 1,0-1-1,-1 1 1,1 0-1,0-1 1,0 1-1,-1 0 1,1 0-1,0 0 0,-1 0 1,1 0-1,-3 0 1,3 2-256,0 0 0,0-1 0,0 1 0,0 0 0,1 0 0,-1 0 0,0 0 0,1 0 0,-1 0 0,1 0 0,0 0 1,0 0-1,0 0 0,0 1 0,0-1 0,0 0 0,1 2 0,-1-1-397,2 11-2527,8 0-886</inkml:trace>
  <inkml:trace contextRef="#ctx0" brushRef="#br0" timeOffset="872.84">1291 165 8820,'0'0'8364,"0"-1"-8175,-1-1 0,1 1 0,0-1 0,-1 1 0,1 0 1,0-1-1,0 1 0,0-1 0,0 1 0,0-1 0,1 1 0,-1-1 0,0 1 1,1-1-1,-1 1 0,1 0 0,0-2 0,9-2-283,0 0 0,1 1 1,-1 0-1,1 1 0,0 0 0,0 1 0,18-2 1,83 2-7366,-65 3 1814,-17-1 1760</inkml:trace>
  <inkml:trace contextRef="#ctx0" brushRef="#br0" timeOffset="1171.08">1705 80 4418,'0'0'9017,"0"-4"-6848,0 30-1427,-1-1-1,0 1 0,-3-1 1,0 1-1,-1-1 0,-16 46 1,-19 38-140,36-94-608,10-3-4575,22-8-2356,-24-4 7139,26 0-3345</inkml:trace>
  <inkml:trace contextRef="#ctx0" brushRef="#br0" timeOffset="1621.08">2047 141 10901,'0'0'5136,"-9"-3"-4709,5 1-380,1 1 18,0-1 1,0 1 0,0 0-1,0 0 1,0 0 0,0 0-1,0 1 1,0-1 0,0 1-1,0 0 1,0 0-1,-1 0 1,1 0 0,0 0-1,0 1 1,0 0 0,0-1-1,0 1 1,0 0 0,0 0-1,0 1 1,0-1 0,1 1-1,-1-1 1,0 1-1,-3 3 1,1 0 92,0 0 0,0 0 1,0 0-1,1 1 0,0-1 0,0 1 0,0 0 1,1 0-1,0 1 0,0-1 0,1 1 0,-3 10 1,2 2 113,0 0 1,2 0 0,1 26 0,0-27-91,1-13-163,0 1 1,0 0 0,0-1 0,1 0-1,0 1 1,0-1 0,1 0 0,0 0 0,-1 0-1,1 0 1,1-1 0,-1 1 0,1-1 0,0 0-1,6 6 1,-5-6 16,-1 0 1,1 1-1,-1-1 0,-1 1 0,1 0 1,-1 0-1,1 0 0,-1 0 0,-1 1 1,1-1-1,-1 1 0,0 0 0,0-1 1,-1 1-1,2 11 0,-4-15-7,1 0 1,-1-1-1,1 1 1,-1 0-1,0-1 0,0 1 1,0 0-1,0-1 1,0 1-1,0-1 0,0 1 1,0-1-1,-1 0 1,1 1-1,0-1 0,-1 0 1,1 0-1,-1 0 1,0 0-1,1 0 0,-1-1 1,0 1-1,1 0 1,-1-1-1,0 1 0,0-1 1,0 0-1,1 1 1,-1-1-1,-3 0 0,-70 3-199,62-3-37,12 0 85,-1 0 1,1 0 0,0 0 0,-1 0 0,1 0 0,0-1 0,-1 1 0,1-1 0,0 1-1,-1-1 1,1 1 0,0-1 0,0 1 0,0-1 0,0 0 0,0 0 0,0 0 0,0 0-1,0 0 1,0 0 0,0 0 0,0 0 0,0 0 0,1 0 0,-1 0 0,0 0 0,1 0-1,-1-1 1,1 1 0,-1-2 0,-3-45-5911,4 40 4859,0-35-6076</inkml:trace>
  <inkml:trace contextRef="#ctx0" brushRef="#br0" timeOffset="1929.35">2048 97 10613,'0'0'6907,"7"-5"-6493,11-4-364,0 1 0,1 1 1,0 0-1,30-6 0,31-10-16,-73 20-916,53-16 2479,-41 16-5172,-3 4-5597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9:13.883"/>
    </inkml:context>
    <inkml:brush xml:id="br0">
      <inkml:brushProperty name="width" value="0.035" units="cm"/>
      <inkml:brushProperty name="height" value="0.035" units="cm"/>
      <inkml:brushProperty name="color" value="#E71224"/>
    </inkml:brush>
  </inkml:definitions>
  <inkml:trace contextRef="#ctx0" brushRef="#br0">132 76 11509,'0'0'5531,"0"-4"-4944,0-14-417,-2 32-11,-1 1-1,0-1 0,-1 0 0,-1 0 0,0 0 0,-1-1 0,-8 16 0,-16 38 757,17-30-519,4-14-294,0 1 1,2 0-1,1 0 1,0 0-1,2 1 0,-2 37 1,7-61-223,-1 0 1,0 0-1,1 0 1,-1 0-1,1 0 1,-1 0 0,1 0-1,0 0 1,-1 0-1,1-1 1,0 1-1,0 0 1,-1 0 0,1-1-1,0 1 1,0 0-1,0-1 1,0 1-1,0-1 1,0 1-1,0-1 1,0 0 0,0 1-1,0-1 1,0 0-1,0 0 1,0 0-1,0 0 1,2 0 0,39 3-6489,-38-3 5023,14 0-4127</inkml:trace>
  <inkml:trace contextRef="#ctx0" brushRef="#br0" timeOffset="532.71">557 42 8740,'0'0'6782,"1"-8"-6222,0-20-239,-15 41 686,-17 21-59,17-20-855,0 1-1,1 0 1,1 1 0,0 1 0,1 0 0,1 0-1,1 1 1,0 0 0,2 1 0,0 0 0,1 0 0,0 0-1,2 1 1,0 0 0,2 0 0,0 0 0,1 0-1,2 29 1,0-46-91,-1-1-1,0 0 1,1 0 0,-1 0-1,1 0 1,0 0-1,0 0 1,0 0 0,0 0-1,0 0 1,0 0-1,1 0 1,-1-1 0,0 1-1,1 0 1,0-1-1,-1 0 1,1 1 0,0-1-1,0 0 1,-1 0-1,1 0 1,0 0 0,0 0-1,0 0 1,1 0-1,3 0 1,4 1 15,1 0 0,-1-1 1,1-1-1,16-1 0,-8 1 7,-14 0-26,0-1-1,0 0 1,0 0-1,0 0 1,0-1 0,0 1-1,-1-1 1,1 0 0,-1-1-1,1 1 1,-1-1-1,0 0 1,0 0 0,0 0-1,0 0 1,-1-1 0,1 1-1,-1-1 1,0 0 0,0 0-1,0-1 1,-1 1-1,1 0 1,-1-1 0,0 0-1,-1 1 1,1-1 0,-1 0-1,0 0 1,0 0-1,0 0 1,0 0 0,-1 0-1,0 0 1,-1-5 0,0 8 4,0 0 1,0 0-1,0-1 1,0 1-1,0 0 1,-1 0-1,1 1 1,-1-1-1,0 0 1,1 0-1,-1 1 0,0-1 1,0 1-1,0-1 1,0 1-1,0 0 1,0 0-1,0 0 1,-1 0-1,1 0 1,0 1-1,-1-1 1,1 1-1,0-1 1,-5 1-1,-10-2 1,1 1-1,-28 2 0,24-1-15,17 0 19,0 0 0,-1 0-1,1 1 1,-1-1 0,1 1 0,0-1-1,0 1 1,-5 2 0,-3 7-2268,7 8-5204</inkml:trace>
  <inkml:trace contextRef="#ctx0" brushRef="#br0" timeOffset="819.43">900 244 12806,'0'0'6899,"0"-7"-6851,12 7-48,0-3 0,0 3 80,12 0-64,6-3 48,0-1-64,12 4-32,0-7-1361,6 7-1440,0-7-3154</inkml:trace>
  <inkml:trace contextRef="#ctx0" brushRef="#br0" timeOffset="1399.45">1554 220 6163,'0'0'9247,"4"-16"-8460,13-53-344,-16 65-332,0 0 0,0 0 0,0 1 0,0-1 0,1 1 1,-1-1-1,1 1 0,0 0 0,0-1 0,0 1 0,1 0 0,-1 0 1,1 1-1,0-1 0,0 0 0,0 1 0,0 0 0,0 0 0,0 0 1,0 0-1,1 0 0,6-2 0,-2 2-15,1 1 0,-1-1 0,1 2 0,-1-1 0,1 1 0,0 1 0,12 1 0,-19-1-90,-1 0 0,1 0 0,0 0 0,-1 0 0,1 0 0,-1 0 0,1 0 0,-1 1 0,0-1 0,0 1 0,1-1 0,-1 1 0,0-1 0,0 1 0,0-1 0,-1 1 0,1 0 0,0 0 0,-1-1 0,1 1 0,-1 0 0,1 0 0,-1 0 0,0 0 0,0 0 0,0 3-1,1 1 29,-1 0 0,0 0-1,0-1 1,0 1 0,-1 0-1,1 0 1,-2 0-1,-1 7 1,-4 0 10,0 0 0,-1 0 0,0-1 1,-1 0-1,-20 20 0,-63 53 180,22-21-89,65-59-122,-5 5 57,0 0 0,1 0 0,1 1 0,-9 12 0,17-23-62,0 1 0,0-1 0,0 0-1,-1 0 1,1 0 0,0 1 0,0-1-1,0 0 1,0 0 0,0 0 0,0 1 0,0-1-1,0 0 1,0 0 0,0 0 0,0 1 0,0-1-1,0 0 1,0 0 0,0 0 0,0 1 0,1-1-1,-1 0 1,0 0 0,0 0 0,0 0-1,0 1 1,0-1 0,0 0 0,0 0 0,1 0-1,-1 0 1,0 1 0,0-1 0,0 0 0,0 0-1,1 0 1,-1 0 0,0 0 0,0 0 0,0 0-1,1 0 1,13 4 137,24-4-55,-32 0-28,40-1-20,0-1 0,0-3 0,83-20 0,-100 17-1310,0-1-1,-1-2 1,52-27-1,-41 10-5467,-21 15 2606</inkml:trace>
  <inkml:trace contextRef="#ctx0" brushRef="#br0" timeOffset="1771.87">2141 87 8644,'0'0'8132,"4"-15"-6734,12-42-435,-12 43 656,-4 70 793,-1-3-2264,-1 0 0,-15 83 1,10-107-225,0-1 0,-2 0 0,-1 0 1,-1 0-1,-2-1 0,-19 32 1,-28 27-3198,14-33-2733,15-21-4004</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9:18.512"/>
    </inkml:context>
    <inkml:brush xml:id="br0">
      <inkml:brushProperty name="width" value="0.035" units="cm"/>
      <inkml:brushProperty name="height" value="0.035" units="cm"/>
      <inkml:brushProperty name="color" value="#E71224"/>
    </inkml:brush>
  </inkml:definitions>
  <inkml:trace contextRef="#ctx0" brushRef="#br0">12 171 816,'0'0'7548,"-1"-5"-6956,-2-21 2605,1 1-1,2-49 0,0 34-1967,0 39-903,0 20-561,-6 510 2177,6-526-1930,1-1 1,-1 0-1,0 1 0,1-1 0,0 0 0,-1 0 0,1 1 1,0-1-1,0 0 0,0 0 0,1 0 0,-1 0 0,0 0 0,1 0 1,0 0-1,-1-1 0,1 1 0,0 0 0,0-1 0,0 1 0,0-1 1,0 0-1,0 0 0,0 0 0,0 0 0,0 0 0,1 0 1,-1 0-1,0-1 0,1 1 0,2-1 0,10 3 23,1-1 0,-1-1 0,28 0 0,-29-1 7,-7 0-33,0-1 0,1 0 1,-1 0-1,0 0 0,0-1 0,0 0 0,0 0 0,0-1 0,0 1 0,-1-2 1,1 1-1,-1-1 0,0 0 0,0 0 0,0 0 0,6-7 0,-5 4 8,-1-1-1,1 0 1,-1 0-1,-1-1 0,1 1 1,-1-1-1,-1 0 1,0-1-1,0 1 1,-1-1-1,2-10 0,1-31-246,0-80-1,-18 366 298,0 5 303,12-206-144,0-27-8314</inkml:trace>
  <inkml:trace contextRef="#ctx0" brushRef="#br0" timeOffset="385.69">665 582 64,'0'0'14126,"13"-7"-10420,25 2-3538,52-4 1208,-30 6-8450,-47 3 2215</inkml:trace>
  <inkml:trace contextRef="#ctx0" brushRef="#br0" timeOffset="1362.6">1387 412 8660,'0'0'4287,"7"-19"-3654,-3 8-572,5-12 234,-1 0 1,-1 0-1,0-1 0,-2 0 0,3-40 0,-8 57-186,0 1 140,0 0 0,0-1-1,0 1 1,-1 0-1,0 0 1,0 0-1,-4-11 1,4 15-209,-1 0 0,1 0-1,0 1 1,-1-1 0,0 0 0,1 1 0,-1-1-1,0 1 1,0 0 0,0-1 0,0 1-1,0 0 1,0 0 0,0 0 0,0 0 0,0 1-1,-1-1 1,1 1 0,0-1 0,0 1 0,-1 0-1,1 0 1,0 0 0,-1 0 0,-3 0 0,-1 0-24,-1-1 1,0 2 0,0-1 0,1 1 0,-1 0 0,0 0 0,1 1 0,-1 0 0,1 0 0,0 1 0,-1 0 0,1 0 0,1 1 0,-1 0 0,0 0 0,-7 7 0,-20 17 126,26-23-111,0 1-1,0 0 1,1 0 0,0 1 0,0 0 0,1 0 0,-1 0 0,2 1 0,-1 0 0,1 0-1,1 1 1,-6 11 0,2 5 22,1 0-1,2 0 0,0 1 1,2 0-1,-1 31 0,5-54-44,-1 0 0,0 0 0,1 0 0,0 0-1,0-1 1,0 1 0,0 0 0,0-1 0,0 1 0,1 0-1,-1-1 1,1 0 0,0 1 0,0-1 0,0 0 0,0 0-1,0 0 1,0 0 0,1 0 0,-1-1 0,1 1 0,-1 0-1,1-1 1,-1 0 0,1 0 0,0 0 0,0 0-1,0 0 1,4 0 0,7 3 30,1-2 0,-1 0 0,1 0-1,20-1 1,-31-1-27,1 0 1,-1 0-1,1 0 0,-1-1 0,0 0 0,0 1 1,1-1-1,-1-1 0,0 1 0,0-1 0,0 1 0,0-1 1,7-4-1,-7 1 0,1 0 0,-1 0 0,1 0 0,-2 0 1,1 0-1,-1-1 0,1 0 0,2-8 0,2-8 21,0-1 0,-2 0 0,-1-1 1,0 1-1,1-38 0,-1 14 3,2-25-44,-7 72-29,0 32-278,-12 481 1377,12-484-982,2-19-35,-2 0 1,1 0 0,-2 0-1,1 0 1,-1 0-1,-1 0 1,0 0 0,0 0-1,-8 17 1,4-22-25,0 0 0,0-1 0,-1 0-1,0 0 1,0 0 0,0-1 0,0 0 0,0 0 0,-1-1 0,-9 2-1,-23 6-1109,-56 8 0,2-12-8076,51-6 134</inkml:trace>
  <inkml:trace contextRef="#ctx0" brushRef="#br0" timeOffset="2481">390 1243 3121,'0'0'5304,"-6"-6"-4477,-1 0-962,2 3 553,1-2 0,-1 1 0,1 0 0,0-1 0,0 0 0,0 0 0,1 0 0,-1-1 0,1 1 0,1-1 0,-1 1 0,-1-7 0,-1-52 1971,5 60-2198,0 4-161,0 0 0,0 0 0,-1 0 0,1 0 0,0 0 0,0 0 0,0 0 0,0 0 0,0 0 0,0 1 0,0-2 0,0 1 0,-1 0 0,1 0 0,0 0 0,0 0 0,0 0 0,0 0 0,0 0 0,0 0 0,0 0 0,0 0 0,0 0 1,-1 0-1,1 0 0,0 0 0,0 0 0,0 0 0,0 0 0,0 0 0,0 0 0,0 0 0,0-1 0,0 1 0,0 0 0,0 0 0,0 0 0,0 0 0,0 0 0,0 0 0,0 0 0,-1 0 0,1 0 0,0-1 0,0 1 0,0 0 0,0 0 1,0 0-1,0 0 0,0 0 0,1 0 0,-1 0 0,0 0 0,0-1 0,0 1 0,0 0 0,0 0 0,-3 15 343,3-10-352,-1 79 391,4 1 0,19 117 0,-15-135-1566,-7-22-2747,-1-17-683,1-17 1067</inkml:trace>
  <inkml:trace contextRef="#ctx0" brushRef="#br0" timeOffset="3090.95">647 1291 8228,'0'0'6456,"0"-6"-5906,0-19-86,0 18 1902,0 13-1763,-13 108 1094,13-90-1410,-1-15-184,1 0-1,0 0 0,0 0 1,1 0-1,1 0 0,3 12 1,-4-18-92,0-1 0,0 1 0,1-1-1,-1 0 1,1 1 0,-1-1 0,1 0 0,0 0 0,0 0 0,0 0 0,0-1 0,1 1 0,-1-1 0,0 1 0,1-1 0,-1 1 0,1-1 0,-1 0 0,1 0 0,0-1 0,-1 1 0,1 0 0,0-1 0,0 0 0,3 1 0,-2 0 7,0-1 0,0 1 0,-1-1 0,1 0 0,0 0 0,0 0 0,-1 0 0,1-1 0,0 0 0,0 1 0,-1-1 0,1-1 0,-1 1 1,1 0-1,-1-1 0,0 0 0,1 1 0,-1-1 0,0-1 0,0 1 0,5-5 0,-5 2-3,0 0-1,0 0 0,-1 0 1,1-1-1,-1 1 1,-1-1-1,1 1 1,-1-1-1,0 0 1,0 1-1,0-1 1,-1 0-1,-1-7 1,2 2-7,-1 0-1,-1-1 1,0 1 0,-1 0 0,0 0 0,-1 0-1,0 1 1,-8-19 0,9 25-15,0 1-1,-1-1 0,1 0 1,-1 1-1,0 0 0,0-1 1,-1 1-1,1 0 1,-1 1-1,1-1 0,-1 0 1,0 1-1,0 0 1,0 0-1,0 0 0,-1 1 1,1-1-1,0 1 0,-1 0 1,1 0-1,-1 0 1,1 1-1,-1 0 0,-8 0 1,-5-1-59,-29 1-321,45 0 144,0 1 1,-1-1 0,1 0 0,0 1 0,0-1-1,0 1 1,0 0 0,0 0 0,0-1 0,0 1-1,1 0 1,-1 1 0,0-1 0,0 0 0,1 0-1,-1 1 1,-2 2 0,-4 9-3394,-3-2-2332</inkml:trace>
  <inkml:trace contextRef="#ctx0" brushRef="#br0" timeOffset="3491.31">1173 1366 9284,'0'0'8815,"-12"-14"-3471,37 14-5371,65 0-2700,-28 0-6349,-44 0 4202</inkml:trace>
  <inkml:trace contextRef="#ctx0" brushRef="#br0" timeOffset="3893.87">1502 1315 7523,'0'0'6347,"2"-9"-5576,1-2-460,-1 7-34,-1-1 0,0 1 0,0-1 0,0 1 0,-1-1 0,1 0 0,-1-5 0,0 10-205,0 0 1,0 0-1,0 0 1,0 0-1,0 0 1,1 0-1,-1 0 1,0 0-1,0 0 1,0 0-1,0 0 1,0 0-1,0 0 0,0 0 1,0 0-1,1 0 1,-1 0-1,0 0 1,0 0-1,0 0 1,0 0-1,0 0 1,0 0-1,0 0 1,0 0-1,0-1 1,0 1-1,1 0 1,-1 0-1,0 0 1,0 0-1,0 0 0,0 0 1,0 0-1,0 0 1,0-1-1,0 1 1,0 0-1,0 0 1,3 14 493,-5 79 96,5 112-128,-1-193-644,0 0-1,1 0 1,0 0 0,6 12 0,12 11-3352,-20-34 2804,0 1 0,1 0 0,-1-1 1,1 1-1,0-1 0,0 1 0,0-1 0,-1 0 1,1 0-1,0 0 0,0 0 0,0 0 0,3 0 1,12 1-3788</inkml:trace>
  <inkml:trace contextRef="#ctx0" brushRef="#br0" timeOffset="4394.24">1991 1227 4562,'0'0'10229,"-5"-9"-9554,-17-25-390,21 33-272,0 0-1,0 0 1,-1 0-1,1 0 1,0 1-1,0-1 1,0 0-1,-1 1 1,1-1-1,0 0 1,-1 1 0,1-1-1,-1 1 1,1 0-1,-1 0 1,1-1-1,0 1 1,-1 0-1,1 0 1,-1 0-1,1 0 1,-1 1-1,1-1 1,-1 0-1,1 1 1,0-1-1,-1 1 1,1-1-1,0 1 1,-1-1 0,1 1-1,0 0 1,0 0-1,-1 0 1,1 0-1,0-1 1,0 2-1,0-1 1,0 0-1,0 0 1,1 0-1,-1 0 1,0 0-1,0 1 1,0 2-1,-5 18 223,2 0-1,1 1 1,-1 41-1,4-54-166,0 0 0,1-1 0,0 1 0,1 0 0,0-1 0,1 1 0,-1-1 0,2 0-1,0 0 1,0 0 0,7 11 0,-4-11 84,-1 0-1,0 0 1,-1 0-1,0 1 1,0 0-1,-1 0 1,0 0-1,-1 0 1,0 1-1,-1-1 1,0 1-1,0-1 1,-1 13-1,-1-22-112,-1 1-1,0-1 1,1 0-1,-1 1 1,0-1-1,0 0 1,1 0-1,-1 1 1,0-1-1,0 0 1,0 0-1,-1 0 0,1 0 1,0 0-1,0 0 1,-1 0-1,1-1 1,0 1-1,-1 0 1,-2 0-1,-34 14 96,33-14-62,-2 2-91,-6 2-100,0-1-1,-1 0 1,1-1-1,-1-1 0,-20 2 1,32-4-1442,2-28-5015,0-5 957</inkml:trace>
  <inkml:trace contextRef="#ctx0" brushRef="#br0" timeOffset="4625.19">1997 1233 12502,'0'0'5618,"-12"-27"-5714,24 23 96,19-3 0,-1-3 0,7 0-176,0 0-736,5 0-561,-11-1-2801,0 5-912</inkml:trace>
  <inkml:trace contextRef="#ctx0" brushRef="#br0" timeOffset="5960.68">556 2208 12486,'0'0'7083,"-2"-9"-6355,-6-30-458,6 29-238,2 13-94,-12 186 346,-1 8 177,11-151-416,1-30-69,0 0 1,1 0 0,0 1-1,5 26 1,-4-42-110,-1 0 1,0 0 0,1 0-1,-1 0 1,0 0-1,1 0 1,0 0 0,-1 0-1,1 0 1,0 0 0,-1 0-1,1 0 1,0 0 0,0 0-1,0-1 1,0 1-1,0 0 1,0 0 0,0-1-1,0 1 1,0-1 0,0 1-1,1 0 1,30 1-7459,-23-2 4921,4 0-3453</inkml:trace>
  <inkml:trace contextRef="#ctx0" brushRef="#br0" timeOffset="6519.79">935 2239 8468,'0'0'7539,"0"-13"-6829,1-2-871,-2-14 1512,-7 28-565,-10 17-404,2 4-255,2 1 0,0 0-1,1 1 1,1 0-1,1 1 1,1 0-1,2 1 1,0 0-1,1 0 1,2 1 0,0 0-1,2 0 1,1 0-1,1 0 1,4 48-1,-2-69-124,0 0-1,0 0 0,0 0 0,1-1 1,-1 1-1,1-1 0,0 1 0,0-1 1,1 1-1,-1-1 0,1 0 1,-1 0-1,1 0 0,0-1 0,0 1 1,0-1-1,1 1 0,-1-1 0,1 0 1,-1 0-1,8 2 0,-5-1 5,-1-1 0,1 0 0,0 0 0,0-1 0,0 0 0,-1 0 0,2 0 0,-1 0 0,0-1 0,0 0 0,0-1 0,0 1 0,0-1 0,8-2 0,-12 1-5,0 1 0,0-1 0,0 0 0,0 0 0,0 0 0,0 0 0,0-1 0,-1 1 0,1 0 0,-1-1 0,0 1 0,0-1 0,0 0 1,0 1-1,0-1 0,0 0 0,-1 1 0,1-1 0,-1 0 0,0 0 0,0-4 0,0 5-1,1-1 0,-1 0 0,0 1 0,0-1 0,0 0-1,0 1 1,-1-1 0,1 0 0,-1 1 0,1-1 0,-1 0 0,0 1 0,0-1 0,0 1 0,0-1 0,-1 1 0,1 0-1,-1 0 1,0-1 0,1 1 0,-1 0 0,-3-2 0,-4 0-32,1 2 1,-1-1-1,0 1 1,0 0-1,-17 0 0,-1 6-2883,26-3 2595,1 0 0,-1-1 0,1 1 0,-1-1 0,1 1 0,-1 0 0,1-1 0,0 1 0,-1 0 0,1 0 0,0-1 0,-1 1 0,1 0 0,0 0 0,0 0 0,0-1 0,0 1 0,0 0 0,0 0 0,0 0 0,0-1 0,0 2 0,0-1-505</inkml:trace>
  <inkml:trace contextRef="#ctx0" brushRef="#br0" timeOffset="6811.19">1184 2535 9300,'0'0'8132,"-1"-4"-7260,0 3-838,1 0 0,-1-1 0,1 1-1,0-1 1,-1 1 0,1 0-1,0-1 1,0 1 0,0-1-1,0 1 1,0-1 0,0 1 0,1 0-1,-1-1 1,0 1 0,1-1-1,-1 1 1,1 0 0,-1-1 0,1 1-1,0 0 1,-1 0 0,1 0-1,0-1 1,2-1 0,1 0 47,1 0 1,0 0-1,0 1 1,0-1-1,0 1 0,7-2 1,-9 3-80,16-5-1547,1 1-1,0 1 1,0 0-1,0 2 1,1 0-1,28 1 1,-36 1-4813</inkml:trace>
  <inkml:trace contextRef="#ctx0" brushRef="#br0" timeOffset="7403.16">1593 2470 6867,'0'0'9172,"2"-23"-8345,20-171 1711,-22 191-2448,0-1 0,0 1 0,1-1 1,0 1-1,-1 0 0,1 0 1,1-1-1,-1 1 0,0 0 0,1 0 1,-1 0-1,1 0 0,0 1 0,0-1 1,0 0-1,1 1 0,-1-1 1,1 1-1,-1 0 0,1 0 0,0 0 1,0 0-1,0 0 0,0 1 1,0-1-1,0 1 0,0 0 0,0 0 1,1 0-1,5-1 0,-8 2-90,0 1-1,0-1 1,-1 1-1,1-1 1,0 1-1,0-1 1,0 1-1,-1 0 1,1-1-1,0 1 1,-1 0 0,1 0-1,-1 0 1,1-1-1,-1 1 1,1 0-1,-1 0 1,1 0-1,-1 0 1,0 0-1,0 0 1,1 0-1,-1 0 1,0 0-1,0 0 1,0 0 0,0 0-1,0 0 1,0 0-1,-1 0 1,1 0-1,0 0 1,-1 1-1,1 1 1,1 20 23,-2 0 1,0 1-1,-2-1 0,-1 0 0,0 0 0,-2-1 1,-1 1-1,0-1 0,-17 32 0,19-44-16,-4 8 6,-1 0 0,-1 0 0,-1-1 0,-18 21 0,29-37 30,1 0-47,0 0 0,0 0 0,0 1 0,0-1 0,1 0 0,-1 0 0,0 0 0,1 0 0,-1 0 0,1 0 0,-1 0 0,1 0 0,0 0 0,-1 0 0,1 0 0,0 0 0,0-1 1,0 1-1,-1 0 0,1 0 0,0-1 0,0 1 0,0-1 0,0 1 0,0 0 0,0-1 0,1 0 0,-1 1 0,0-1 0,0 0 0,0 0 0,0 1 0,0-1 0,0 0 0,1 0 0,-1 0 0,0 0 0,0 0 0,0-1 0,0 1 0,1 0 0,0-1 0,34 1-547,42 0-2330,-65-1 1151,1-1 0,-1 0 1,23-7-1,6-4-5063</inkml:trace>
  <inkml:trace contextRef="#ctx0" brushRef="#br0" timeOffset="7753.07">2126 2163 8884,'0'0'6902,"0"-10"-6176,0-31-225,0 31-143,0 21-193,0 13 271,1 4-63,-2 0 1,0 0-1,-2 0 0,-11 46 0,5-38-209,1 0 0,2 1 0,2 0 1,0 46-1,4 16-3413,0-54-493,0-39-2242</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6:59:31.931"/>
    </inkml:context>
    <inkml:brush xml:id="br0">
      <inkml:brushProperty name="width" value="0.035" units="cm"/>
      <inkml:brushProperty name="height" value="0.035" units="cm"/>
      <inkml:brushProperty name="color" value="#E71224"/>
    </inkml:brush>
  </inkml:definitions>
  <inkml:trace contextRef="#ctx0" brushRef="#br0">0 0 20198,'0'3731'0,"9923"-3731"0,-9923-3731 0,-9923 3731 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1:43.811"/>
    </inkml:context>
    <inkml:brush xml:id="br0">
      <inkml:brushProperty name="width" value="0.035" units="cm"/>
      <inkml:brushProperty name="height" value="0.035" units="cm"/>
      <inkml:brushProperty name="color" value="#E71224"/>
    </inkml:brush>
  </inkml:definitions>
  <inkml:trace contextRef="#ctx0" brushRef="#br0">159 254 7988,'0'0'5349,"-29"-27"-1523,27 25-3390,0 0 0,1 0 0,-1 0 0,1 0 0,0-1 0,0 1 0,0 0 0,0-1 1,0 1-1,1-1 0,-1 1 0,1-1 0,-1 1 0,1-4 0,-1 5-398,0 1-36,1 1 0,0-1 0,-1 0 0,1 0 1,0 0-1,-1 0 0,1 0 0,0 0 0,-1 0 0,1 0 0,0 0 0,-1 0 0,1 0 0,0 0 0,-1 0 0,1 0 0,0 0 0,-1 0 0,1 0 0,-1 0 0,1 0 0,0 0 0,0-1 0,-1 1 0,1 0 0,0 0 0,-1 0 0,1 0 0,0-1 0,0 1 0,-1 0 0,1 0 0,0-1 0,0 1 0,-1 0 0,1-1 0,0 1 0,-1-4 3,-13 4 89,14-40 565,3 34-658,0 0 1,0 0-1,0 0 1,1 1 0,-1-1-1,2 1 1,-1 0 0,0 0-1,1 0 1,0 1-1,0-1 1,1 1 0,-1 0-1,8-3 1,11-6 4,0 0 0,30-9 0,-47 19-6,0 1-9,0 0 0,0 0 0,1 0-1,-1 1 1,0 0 0,14 0 0,-17 1 5,-1 0 0,1 0 1,-1 0-1,0 1 1,1-1-1,-1 1 1,1 0-1,-1 0 0,0 0 1,0 0-1,0 0 1,0 1-1,0-1 1,0 1-1,0 0 0,3 2 1,5 7 12,0 1-1,-1-1 1,-1 2 0,0-1 0,0 1-1,12 27 1,-19-27 3,-1-1 0,1 1 0,-2-1 0,0 1-1,-1-1 1,-3 22 0,0-28-5,0-1 0,0 0 0,0 1 0,-1-1 0,0-1 0,0 1-1,0-1 1,-1 1 0,1-1 0,-12 5 0,-20 18 90,-17 18-113,-16 15 107,33-29-28,29-26-49,0 1 0,1 0 0,-1 1 0,-9 12 0,-4 6 50,-36 33-1,13-14 0,30-22-24,-8 13 45,22-41-3,1 0 0,0 0 0,0 0 0,0 0 0,1 0 1,5-11-1,-3 11-86,0 1 1,1-1-1,0 1 1,0 0-1,0 0 1,0 1-1,1-1 0,0 1 1,0 0-1,0 1 1,1-1-1,-1 1 1,1 0-1,0 1 0,0-1 1,0 1-1,0 1 1,0-1-1,1 1 1,-1 0-1,0 1 1,1 0-1,10 0 0,-12 1 6,-1-1 0,0 1-1,0 0 1,1 0 0,-1 0-1,0 1 1,0-1-1,0 1 1,-1 1 0,1-1-1,0 0 1,7 6-1,49 46 32,-49-42-26,0 0-1,1-1 0,16 11 1,-18-16-48,-1 0 0,1-1 0,0 0 0,0-1 0,1 0 0,0-1 0,-1 0 0,1-1 0,0 0 0,0-1 0,0 0 0,0 0 0,1-1 0,-1-1 0,0 0 0,0-1 0,20-4-1,-16 1-74,1-1 0,-1 0 0,-1-1 0,1 0 0,-1-1 0,-1-1 0,0 0 0,0-1 0,-1 0 0,0-1 0,22-24 0,-31 30-263,0 0 0,0 0 0,-1 0 1,1-1-1,-1 1 0,0-1 0,-1 0 0,2-7 0,2-29-6070,-6 21-1689</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1:46.939"/>
    </inkml:context>
    <inkml:brush xml:id="br0">
      <inkml:brushProperty name="width" value="0.035" units="cm"/>
      <inkml:brushProperty name="height" value="0.035" units="cm"/>
      <inkml:brushProperty name="color" value="#E71224"/>
    </inkml:brush>
  </inkml:definitions>
  <inkml:trace contextRef="#ctx0" brushRef="#br0">279 187 6259,'0'0'10341,"-4"-5"-9272,2 2-928,1 1 0,-1-1 0,0 0-1,1 1 1,-1-1 0,1 0 0,0 0-1,0 0 1,0 0 0,1 0-1,-1 0 1,1 0 0,-1 0 0,1 0-1,0 0 1,0-1 0,0 1 0,1 0-1,-1 0 1,1 0 0,0 0 0,0 0-1,0 0 1,0 0 0,0 1-1,0-1 1,1 0 0,0 0 0,-1 1-1,1-1 1,4-3 0,9-5-101,1 1 1,0 0-1,0 2 0,1 0 1,0 0-1,1 2 0,-1 0 1,1 1-1,1 1 1,-1 0-1,0 2 0,1 0 1,0 1-1,21 1 0,-38 1-37,0-1 0,0 0 0,-1 0 0,1 1 0,0-1-1,-1 1 1,1 0 0,0-1 0,-1 1 0,1 0 0,-1 0-1,1 0 1,-1 0 0,0 0 0,1 0 0,-1 0 0,0 1-1,0-1 1,0 0 0,0 1 0,0-1 0,0 1 0,0-1-1,0 1 1,0-1 0,-1 1 0,1 0 0,-1-1 0,1 1-1,-1 0 1,0 3 0,2 7 26,0 1 0,-2 0 0,0 18 0,-1-14 39,1-10-43,-1 0-1,0 0 1,-1 0-1,0 0 1,0 0 0,0-1-1,-1 1 1,0-1-1,0 1 1,0-1-1,-1 0 1,0 0-1,0-1 1,-9 10 0,-9 7 43,0-2 1,-30 22 0,20-17-6,-28 23 84,58-45-121,2-2 14,6-1-8,251-8-64,-255 8 30,0 0 0,0 0 0,0 0 0,0 0 0,0 1 0,0-1 0,0 1 0,0-1 0,0 1 0,0 0 0,0-1 0,-1 1 0,1 0 0,0 0 0,-1 1 0,1-1 0,0 0 0,-1 0 0,1 1 0,-1-1 0,0 1 0,0-1 0,1 1 0,-1 0 0,0-1 0,0 1 0,0 0 0,-1 0 0,1 0 0,0 0 0,0 2 0,0 3 0,0 0 0,-1 0 0,1-1 0,-1 1 0,-1 0 0,1 0 0,-1-1 0,-2 11 0,1-12 4,-1 1 1,1-1 0,-1 0 0,0 0 0,0 0 0,0-1 0,-1 1 0,1-1 0,-1 1 0,0-1-1,-1 0 1,1-1 0,-7 5 0,-68 40 101,71-44-86,-30 16 114,-2-1 0,-1-2 0,0-2 0,-1-2 0,0-2 0,-64 10-1,88-19-44,0-1 0,0 0 0,1-2 0,-31-3 0,44 3-196,0 0 0,0 0 0,0 0 0,1-1 0,-1 1 0,0-1 0,1 0 0,-1 0 0,1 0 0,0-1 0,-4-2 0,5 2-267,0 1 0,0-1 0,0 1 0,1-1 0,-1 1 0,1-1 0,-1 0 0,1 0 0,0 0 0,0 0 0,0 0 1,1 0-1,-1 0 0,1 0 0,0 0 0,0-5 0,2-3-3231,9 3-2409</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1:51.331"/>
    </inkml:context>
    <inkml:brush xml:id="br0">
      <inkml:brushProperty name="width" value="0.035" units="cm"/>
      <inkml:brushProperty name="height" value="0.035" units="cm"/>
      <inkml:brushProperty name="color" value="#E71224"/>
    </inkml:brush>
  </inkml:definitions>
  <inkml:trace contextRef="#ctx0" brushRef="#br0">82 74 4002,'0'0'6728,"0"-40"1625,0 33-7897,-1 6-308,1 0 0,0 0 0,-1 0 0,1 0 1,0 0-1,0 0 0,0 0 0,0 0 0,0 0 0,0 0 1,0 0-1,1 0 0,-1 0 0,0 0 0,0-1 0,1 1 0,-1 0 1,1 0-1,-1 1 0,1-1 0,-1 0 0,1 0 0,0 0 1,1-1-1,-1 2 129,-2 31-98,0-7-8,-2 1 1,-5 26 0,-23 126 169,10-48-218,14-76 40,2-1-1,3 64 1,2-116-358,-1 0-13,1 0 0,-1-1-1,1 1 1,-1 0-1,0-1 1,1 1 0,-1 0-1,1-1 1,0 1-1,-1-1 1,1 1-1,-1-1 1,1 1 0,0-1-1,-1 0 1,1 1-1,0-1 1,-1 1 0,1-1-1,0 0 1,0 1-1,0-1 1,0 1 0,0-1-1,-1 0 1,1 1-1,0-1 1,1 0-1,-1 1 1,0-1 0,0 0-1,0 1 1,0-1-1,0 1 1,1-1 0,-1 0-1,1-7-2194,-1-14-4354</inkml:trace>
  <inkml:trace contextRef="#ctx0" brushRef="#br0" timeOffset="561.82">370 190 7459,'0'0'8121,"3"-5"-6824,12-15-24,-12 15-388,-2 8-695,0 0-1,-1 0 1,0 0-1,0 0 1,0 0 0,0 0-1,0 0 1,0 0-1,-2 5 1,1-4 78,-2 12 59,-1-1-1,0 1 1,-9 18 0,8-21-238,0-1 1,1 1 0,1 0-1,0 0 1,1 0 0,-1 14-1,3-10-43,-1-13-28,1 0 1,0 0-1,0 0 1,0 0-1,1 0 0,-1 1 1,1-1-1,2 5 0,-2-7-13,0-1 0,1 0 0,-1 1 0,0-1 0,0 0 0,1 0 0,-1 0-1,1 0 1,-1 0 0,1 0 0,0 0 0,-1 0 0,1-1 0,0 1 0,-1 0-1,1-1 1,0 0 0,0 1 0,0-1 0,0 0 0,-1 0 0,1 0 0,2 0-1,12 1 11,-1-1 0,1 0 0,-1-1 0,0 0-1,1-1 1,-1-1 0,0-1 0,0 0-1,15-6 1,-22 6-12,0 1-1,-1-1 1,1-1-1,-1 1 1,0-1-1,-1-1 0,1 1 1,-1-1-1,0 0 1,-1 0-1,0-1 1,0 1-1,0-1 1,-1 0-1,0 0 1,0-1-1,-1 1 1,3-9-1,-3 8 6,-1 0-1,0 0 1,0 0-1,-1 0 1,0-1-1,0 1 1,-1 0-1,0-1 0,-1 1 1,0 0-1,0 0 1,-5-14-1,4 17 3,-1 0-1,0-1 0,0 1 1,0 0-1,-1 0 0,1 1 1,-1-1-1,0 1 0,-1 0 1,1 0-1,-1 0 1,0 0-1,0 1 0,0 0 1,-1 0-1,1 0 0,-1 0 1,-8-2-1,-5 1-4,0 0 0,0 1 0,0 1 0,0 1 0,-1 1 0,1 0 0,0 1 0,-22 4 0,36-4-19,-1 0 0,1 1 0,-1-1-1,1 1 1,0 0 0,0 0 0,0 1 0,0-1-1,0 1 1,1 0 0,-1 0 0,1 0-1,0 1 1,-7 7 0,-4 13-2480,9 4-3581,6-19-667</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1:54.857"/>
    </inkml:context>
    <inkml:brush xml:id="br0">
      <inkml:brushProperty name="width" value="0.035" units="cm"/>
      <inkml:brushProperty name="height" value="0.035" units="cm"/>
      <inkml:brushProperty name="color" value="#E71224"/>
    </inkml:brush>
  </inkml:definitions>
  <inkml:trace contextRef="#ctx0" brushRef="#br0">0 82 8356,'0'0'9735,"0"-18"-8324,0-39 147,0 51-483,0 7-108,0 40-127,0 470-117,6-510-1542,0 0 0,-1 0 0,1 0 1,0 0-1,0-1 0,-1 0 0,1 0 1,10-2-1,16-8-4560,-4-14-3673</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1:55.214"/>
    </inkml:context>
    <inkml:brush xml:id="br0">
      <inkml:brushProperty name="width" value="0.035" units="cm"/>
      <inkml:brushProperty name="height" value="0.035" units="cm"/>
      <inkml:brushProperty name="color" value="#E71224"/>
    </inkml:brush>
  </inkml:definitions>
  <inkml:trace contextRef="#ctx0" brushRef="#br0">82 38 13862,'0'0'6964,"0"-7"-6276,0-18-475,0 19-81,0 24 3,-24 283 1573,0 6-1551,18-235-2943,-9-28-4894,2-27 1218</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2:07.846"/>
    </inkml:context>
    <inkml:brush xml:id="br0">
      <inkml:brushProperty name="width" value="0.035" units="cm"/>
      <inkml:brushProperty name="height" value="0.035" units="cm"/>
      <inkml:brushProperty name="color" value="#E71224"/>
    </inkml:brush>
  </inkml:definitions>
  <inkml:trace contextRef="#ctx0" brushRef="#br0">92 453 13638,'0'0'4434,"-91"-4"-4290,105 4-128,42-12 160,14-4-96,15-4 81,20-3-145,-7-1-16,1 0 0,-29 0-609,-21 4-911,-35 5-1682,-14-9-4513</inkml:trace>
  <inkml:trace contextRef="#ctx0" brushRef="#br0" timeOffset="200.64">395 137 10277,'0'0'6643,"-63"139"-6099,56-99-192,7 3-144,-7-3-96,7 4-48,-8-1-64,8-7 0,0-8-976,15-12-2098,27-16-3697</inkml:trace>
  <inkml:trace contextRef="#ctx0" brushRef="#br0" timeOffset="498.74">942 24 15895,'0'0'4149,"9"-6"-4010,-5 4-135,-1 0 1,1 0 0,0 0-1,-1 0 1,1 0 0,0 1 0,0-1-1,0 1 1,7-1 0,-9 2-3,1 0-1,-1 1 1,1-1 0,-1 1 0,1-1 0,-1 1 0,0 0 0,1 0-1,-1 0 1,0 0 0,0 0 0,1 1 0,-1-1 0,0 1-1,0-1 1,-1 1 0,1 0 0,0-1 0,-1 1 0,1 0 0,-1 0-1,1 0 1,-1 1 0,1 1 0,5 8 12,0 0-1,-2 0 1,1 0 0,-2 1 0,0 0 0,0-1-1,3 22 1,-4 3 125,0 53 0,-3-77-108,-1-6-21,0 0 0,0 0-1,0 0 1,-1 0 0,0 0 0,-1-1 0,1 1 0,-1-1 0,0 1-1,-1-1 1,0 0 0,0 0 0,0 0 0,-7 6 0,-9 9-155,-1-1 0,-29 22 0,26-23-374,-41 29-2736,18-21-2593,25-14 1305</inkml:trace>
  <inkml:trace contextRef="#ctx0" brushRef="#br0" timeOffset="644.6">717 570 10277,'0'0'5826,"141"-60"-6050,-57 48-1841,14-4-3361</inkml:trace>
  <inkml:trace contextRef="#ctx0" brushRef="#br0" timeOffset="762.59">1560 486 7411,'0'0'5891</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2:03.616"/>
    </inkml:context>
    <inkml:brush xml:id="br0">
      <inkml:brushProperty name="width" value="0.035" units="cm"/>
      <inkml:brushProperty name="height" value="0.035" units="cm"/>
      <inkml:brushProperty name="color" value="#E71224"/>
    </inkml:brush>
  </inkml:definitions>
  <inkml:trace contextRef="#ctx0" brushRef="#br0">712 225 6771,'0'0'6219,"0"-4"-6062,0-11 9,0 11 47,0 2 11,0 1-1,0-1 0,0 0 1,-1 1-1,1-1 0,-1 1 1,1-1-1,-1 1 0,1-1 1,-1 1-1,0 0 0,1-1 1,-3-1-1,-15-2-139,0 1 1,0 1-1,0 0 1,-1 2-1,1 0 0,-25 2 1,13-1 12,28 1-90,0-1-1,-1 1 0,1 0 1,0 0-1,0 0 1,0 0-1,0 0 0,0 0 1,0 1-1,0-1 0,0 1 1,1-1-1,-1 1 1,0 0-1,1 0 0,-1-1 1,1 1-1,-2 4 1,-21 39 162,16-22-124,1 2 0,1-1 0,1 1-1,1-1 1,1 1 0,1 0 0,3 48 0,-1-46-12,0-26-29,1 1 0,-1-1 0,0 1 0,1-1 0,-1 1 0,1-1 1,0 0-1,-1 1 0,1-1 0,0 0 0,0 0 0,0 1 0,0-1 0,0 0 0,0 0 0,0 0 0,0 0 0,0 0 0,1-1 0,-1 1 0,0 0 0,1 0 0,-1-1 0,0 1 0,1-1 0,-1 1 0,1-1 0,-1 0 0,1 1 0,-1-1 0,1 0 0,1 0 0,61 1 67,-46-1-27,9 1-16,-7 0-15,0-1-1,1-1 0,20-3 1,-38 4-7,1-1-1,-1 1 1,1-1 0,-1 0 0,1 0 0,-1 0 0,0 0 0,0-1 0,1 0-1,-1 1 1,0-1 0,0 0 0,-1 0 0,1-1 0,0 1 0,-1 0 0,1-1-1,-1 0 1,0 1 0,0-1 0,0 0 0,0 0 0,0-1 0,1-2-1,-1-10 37,0 1-1,-1 0 0,0 0 0,-1-1 0,-3-16 0,1-15-5,2 10-9,0 36-43,0 66 133,0 393 484,-7-355-465,-6-17 74,12-85-201,0 1 0,1-1 0,-1 0 0,1 0 0,-1 0 0,0 0 0,0 0 0,0 0 0,0 0 0,0 0 0,0-1 0,0 1 0,0 0 0,0 0 0,0-1 0,0 1 0,0-1 0,0 1-1,-1-1 1,1 1 0,0-1 0,-2 1 0,-32 7 206,31-7-163,-76 11-674,-2-3 0,-139-3 1,220-6 443,-1 1 0,1-1-1,-1 0 1,1 0 0,-1 0 0,1 0 0,-1 0 0,1 0 0,-1 0-1,1-1 1,0 1 0,-1-1 0,1 1 0,-1-1 0,1 1 0,0-1-1,-1 0 1,1 1 0,0-1 0,0 0 0,-1 0 0,1 0 0,0 0-1,0 0 1,0 0 0,0-1 0,0 1 0,1 0 0,-1 0 0,0-1-1,1 1 1,-1 0 0,0-1 0,0-1 0,-6-30-6911</inkml:trace>
  <inkml:trace contextRef="#ctx0" brushRef="#br0" timeOffset="1421.57">14 623 10789,'0'0'7667,"-12"-1"-6418,95-18-1095,160-15-1,-174 26-62,-100 15 130,-57 20 1,1 1-156,-104 31 67,229-58 76,18 4-957,-22-10-4203,-20-5-1484</inkml:trace>
  <inkml:trace contextRef="#ctx0" brushRef="#br0" timeOffset="1961.36">536 210 12214,'0'0'4588,"-10"-5"-4014,-31-13-241,31 13 2271,51 5-2409,-16 0-203,16 1 361,-74 6-154,0-3-426,10-1-967,1 0 1,0 1-1,-27 9 0,48-12 1190,-17 7-2853,4 7-4673,13-8 2271</inkml:trace>
  <inkml:trace contextRef="#ctx0" brushRef="#br0" timeOffset="2608.46">563 197 13926,'0'0'6689,"-4"-3"-6185,-8-6-358,14 4 51,28-1 67,-16 5-289,198-43 378,-145 27-143,95-11 0,-152 25-231,-28 2-1420,-7 3-1517,-49 8-1,9 2-2628</inkml:trace>
  <inkml:trace contextRef="#ctx0" brushRef="#br0" timeOffset="2964.16">563 210 9732,'23'-4'824,"18"0"79,-30 4 5,-11 4 827,-2-1-1466,0 0-1,0 0 1,0 0-1,0 0 1,1 0-1,-1 0 1,1 0-1,0 0 1,0 1-1,0-1 1,-1 7-1,-4 44-98,5-44 208,-1 2-237,1 0 0,0 0 0,0 0 0,2 0 0,-1 0 0,1 0 0,1 0 0,0 0 0,1 0 0,0-1 0,1 1 0,0-1 0,8 14 0,12 8 95,1 0 0,2-2 0,61 54 0,-52-51-66,-1 1 0,32 41 0,-64-71-107,0-1-1,-1 1 1,1-1-1,-1 1 1,0 0-1,0 0 0,-1 0 1,1 0-1,-1 0 1,0 0-1,-1 0 1,1 0-1,-1 0 0,-1 10 1,1-13-31,0-1 0,-1 1 1,0-1-1,1 1 0,-1-1 0,0 1 1,0-1-1,0 0 0,0 1 0,0-1 0,0 0 1,0 0-1,0 0 0,0 0 0,-1 0 1,1 0-1,0 0 0,-1 0 0,1 0 1,-1 0-1,1-1 0,-2 1 0,-46 17 319,33-13-240,-23 8-195,0-3-1,0-1 1,-1-1-1,0-3 1,-70 1-1,106-6-141,1 0 0,-1 0 0,1 0 0,-1 0 0,1-1-1,-1 1 1,1-1 0,-1 0 0,1 0 0,0 0 0,-4-3 0,5 3-83,0-1 0,1 1 0,-1-1 0,1 0 0,0 0 0,0 1 0,0-1 0,0 0 1,0 0-1,0 0 0,0 0 0,0-1 0,1 1 0,-1 0 0,1 0 0,0 0 0,-1 0 0,1-5 1,-1-44-7256</inkml:trace>
  <inkml:trace contextRef="#ctx0" brushRef="#br0" timeOffset="3573.93">759 190 16279,'0'0'4173,"9"-11"-3954,-3 4-211,0 1 0,0-1 0,0 1 1,0 0-1,1 1 0,0-1 0,1 1 0,-1 1 1,1 0-1,0 0 0,0 0 0,10-3 1,365-99 185,-375 104-162,-7 2 104,-24 2 402,8-2-406,-30 7-61,1 3 0,1 1 0,0 2-1,-46 21 1,74-28-52,-20 8 88,0 1 0,2 2-1,-56 38 1,70-42-43,1 2-1,0 0 0,1 1 1,1 0-1,1 2 0,0 0 1,-14 23-1,25-34-46,0 1-1,1 0 0,0 0 1,0 0-1,1 0 0,0 0 0,0 0 1,0 11-1,1-14-9,1 0 0,0-1 1,0 1-1,0 0 0,1 0 0,0 0 0,0 0 0,0 0 1,0-1-1,1 1 0,-1-1 0,1 1 0,0-1 0,1 1 1,4 6-1,2-2 2,1 0 1,0-1-1,0 0 1,1 0-1,22 11 1,69 28 5,-73-35-13,-4-1 2,110 54 57,-123-59-56,-1 1 0,0 0 0,0 1 0,-1 1 0,0-1 0,-1 1 0,1 1 0,14 20 0,-21-25 6,0 0 1,0 0-1,-1 0 1,1 0-1,-1 1 0,0-1 1,0 1-1,-1 0 1,0-1-1,0 1 1,0 0-1,-1 0 0,0-1 1,0 1-1,0 0 1,-1 0-1,1 0 1,-2-1-1,1 1 0,0 0 1,-4 7-1,1-6 16,-1 1-1,0 0 1,0-1-1,-1 0 0,0 0 1,0-1-1,0 1 1,-1-1-1,0-1 0,0 1 1,0-1-1,-17 8 1,-2 1-22,-1-1 0,0 0 0,-1-2 0,-1-2 0,0 0 0,0-2 0,0-1 0,-1-1 0,-39 1 0,68-6-87,0 0-1,0-1 1,1 1-1,-1 0 1,0 0-1,0 0 1,0 0-1,0-1 1,0 1-1,0 0 1,1-1-1,-1 1 1,0-1 0,0 1-1,0-1 1,1 1-1,-1-1 1,0 0-1,1 1 1,-1-1-1,1 0 1,-1 1-1,0-1 1,1 0-1,0 0 1,-1 0-1,1 1 1,-1-1-1,1 0 1,0 0-1,0 0 1,-1-2-1,1-35-4063,1 21 1800,-1-36-8214</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3:51.171"/>
    </inkml:context>
    <inkml:brush xml:id="br0">
      <inkml:brushProperty name="width" value="0.035" units="cm"/>
      <inkml:brushProperty name="height" value="0.035" units="cm"/>
      <inkml:brushProperty name="color" value="#E71224"/>
    </inkml:brush>
  </inkml:definitions>
  <inkml:trace contextRef="#ctx0" brushRef="#br0">134 151 13686,'0'0'8233,"0"-22"-7008,0-106 1264,0 127-2182,0 6-214,-5 81 80,-4 0-1,-29 126 1,-4 25 403,38-206-455,-26 174 273,26-190-482,3-17-699,7-26-742,32-51-4940,-17 39 1674</inkml:trace>
  <inkml:trace contextRef="#ctx0" brushRef="#br0" timeOffset="331.41">113 424 13574,'0'0'5483,"-4"-3"-5232,-25-14 3497,28 17-2476</inkml:trace>
  <inkml:trace contextRef="#ctx0" brushRef="#br0" timeOffset="940.01">209 203 10949,'0'0'10930,"0"-21"-9996,0-86 517,-9 132-1282,3-12-153,-25 66 265,4-15 69,3 2 0,3 0 0,-23 127-1,23 97 38,21-289-385,0-1 0,0 1 0,0-1 0,0 1-1,0-1 1,0 0 0,0 1 0,1-1 0,-1 1 0,0-1 0,0 1-1,1-1 1,-1 0 0,0 1 0,1-1 0,-1 0 0,0 1 0,1-1-1,-1 0 1,0 1 0,1-1 0,-1 0 0,1 0 0,-1 0 0,0 1-1,1-1 1,-1 0 0,1 0 0,-1 0 0,1 0 0,-1 0 0,1 0 0,24 0 33,23-16 36,-24 0-55,-1-2 0,0 0 0,-2-1 0,35-40 0,67-100-174,-79 98 76,-27 33 61,-12 27 15,-4 6-55,-3 60-97,0-28 154,2 0 0,6 56-1,-5-89 8,-1 0 0,1-1 0,0 1 0,0-1 0,0 1 0,1-1-1,-1 1 1,1-1 0,-1 0 0,1 0 0,0 0 0,1 0 0,-1 0 0,0 0-1,1-1 1,0 1 0,-1-1 0,1 1 0,0-1 0,0 0 0,1 0 0,-1-1-1,0 1 1,0-1 0,1 1 0,-1-1 0,1 0 0,-1 0 0,1-1-1,5 1 1,-2 0 5,0-1-1,-1-1 1,1 1-1,0-1 1,-1-1-1,1 1 0,0-1 1,-1 0-1,0-1 1,0 1-1,1-1 1,-2 0-1,1-1 1,0 0-1,8-7 0,2-4 8,0-2 0,-2 0 0,0-1 0,0 0 0,-2-1-1,0 0 1,-2-1 0,0 0 0,-1-1 0,-1 0-1,-1-1 1,-1 0 0,4-26 0,1-27 39,-3 0 1,-3-117-1,-5 187-59,0-1 0,0 1-1,0-1 1,-1 0 0,1 1 0,-2 0-1,1-1 1,0 1 0,-4-7 0,5 12 2,-1-1 0,1 0 0,-1 0 1,0 0-1,0 0 0,1 0 0,-1 1 0,0-1 1,0 0-1,0 1 0,0-1 0,0 1 1,0-1-1,0 1 0,0-1 0,0 1 1,0 0-1,0-1 0,-1 1 0,-1 0-3,0 0 0,0 0 0,0 0 0,1 1 1,-1-1-1,0 1 0,0 0 0,1-1 0,-1 1 0,-3 2 0,0 1-86,1-1-1,0 1 1,0 0 0,0 0 0,0 0 0,0 1-1,1-1 1,0 1 0,0 0 0,1 1-1,-1-1 1,1 1 0,0-1 0,0 1 0,1 0-1,-2 6 1,-2 5-1495,1 1 0,1-1 0,1 1 0,-2 27 0,4 11-8458</inkml:trace>
  <inkml:trace contextRef="#ctx0" brushRef="#br0" timeOffset="1212.26">934 462 14038,'0'0'10715,"-4"18"-10625,-6 43 54,-3 103 1,13-161-141,0 0 1,0 0-1,0 0 1,1-1 0,-1 1-1,1 0 1,0 0 0,0-1-1,0 1 1,0 0-1,1-1 1,-1 1 0,1-1-1,-1 0 1,1 1 0,0-1-1,0 0 1,0 0 0,0 0-1,0 0 1,0-1-1,1 1 1,-1 0 0,0-1-1,1 0 1,0 0 0,-1 1-1,1-1 1,0-1 0,-1 1-1,1 0 1,0-1-1,0 1 1,0-1 0,-1 0-1,1 0 1,4-1 0,5 1 12,-1 0 0,0-1 0,1-1 0,-1 0 1,0-1-1,0 0 0,-1 0 0,17-9 0,-16 7-6,-1-1 0,1 0 0,-1-1 0,-1 0 0,0 0 0,0-1 0,0 0 0,-1-1 0,0 0 0,-1 0 0,0-1 0,0 0 0,-1 0 0,0-1 0,-1 1 0,0-1 0,-1-1 0,0 1 0,-1 0-1,0-1 1,-1 0 0,0 1 0,-1-1 0,0 0 0,-1 0 0,0 0 0,-4-21 0,2 26-12,0-1 0,0 1 0,0-1 0,-1 1 0,0 0 0,-1 0 0,0 1 1,0-1-1,0 1 0,-1-1 0,0 1 0,0 1 0,0-1 0,-1 1 0,0 0 0,0 0 0,0 1 0,-1-1 0,1 1 0,-1 1 0,0-1 0,0 1 0,-12-3 0,4 1-62,-1 1-1,1 1 0,0 0 1,-1 1-1,0 1 0,0 0 1,1 1-1,-1 1 0,0 0 1,-28 7-1,37-6-192,-1 1 1,0 0-1,1 0 0,0 1 0,0 0 1,0 0-1,0 0 0,0 1 0,-6 7 1,7-7-1008,0 1 1,1 0-1,0 1 1,0-1-1,-6 12 0,-4 13-8528</inkml:trace>
  <inkml:trace contextRef="#ctx0" brushRef="#br0" timeOffset="1590.92">1483 156 13814,'0'0'6507,"4"23"-6109,8 43 377,6 123 0,-18-171-712,-1 4 36,0 0 0,2-1 0,1 1 0,1-1 1,0 1-1,2-1 0,10 31 0,-14-51-89,0 0 0,0 1 0,0-1 0,0 0 0,0 0 0,1 0 0,-1 0 0,0 0-1,1 0 1,-1 0 0,0-1 0,1 1 0,-1 0 0,1-1 0,-1 1 0,1-1 0,0 0 0,-1 1-1,1-1 1,-1 0 0,1 0 0,0 0 0,-1 0 0,1 0 0,-1-1 0,1 1 0,0 0 0,-1-1 0,2 0-1,50-17 190,-29 4-133,-1 0 0,30-25-1,-35 24-20,1 1 0,0 1 0,0 1 0,33-14 0,-44 24-6,0 1 0,0 0-1,0 1 1,0 0 0,0 0 0,0 1-1,0 0 1,0 0 0,0 1 0,-1 0 0,1 0-1,0 1 1,-1 0 0,9 5 0,203 67-580,-125-49-6148,-57-12-3647</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3:48.109"/>
    </inkml:context>
    <inkml:brush xml:id="br0">
      <inkml:brushProperty name="width" value="0.035" units="cm"/>
      <inkml:brushProperty name="height" value="0.035" units="cm"/>
      <inkml:brushProperty name="color" value="#E71224"/>
    </inkml:brush>
  </inkml:definitions>
  <inkml:trace contextRef="#ctx0" brushRef="#br0">849 652 7716,'0'0'9561,"-1"0"-9577,0 0 152,1 0 0,0 0 1,0 0-1,0 0 0,-1 0 1,1 0-1,0 0 0,0 0 1,-1 0-1,1 0 0,0 0 1,0 0-1,0 0 0,-1 0 1,1 0-1,0-1 0,0 1 1,0 0-1,-1 0 0,1 0 1,0 0-1,0 0 0,0-1 1,0 1-1,0 0 0,-1 0 1,1 0-1,0-1 0,0 1 1,0 0-1,0 0 0,0 0 1,0-1-1,0 1 1,0 0-1,0 0 0,0 0 1,0-1-1,0 1 0,0 0 1,0 0-1,0-1 0,0 1 1,0 0-1,0 0 0,0 0 1,0-1-1,0 1 0,0-1 1,2-13-97,0 0 0,0 0 0,2 0 1,-1 0-1,2 0 0,0 1 0,7-14 1,14-43-6,-13 21-1,-3 0-1,-2-1 1,-3 0 0,0-80-1,-5 128-35,0-1 0,0 0-1,0 1 1,0-1 0,-1 1-1,1-1 1,-1 1 0,1 0 0,-1-1-1,0 1 1,0 0 0,0-1-1,-1 1 1,1 0 0,0 0 0,-1 0-1,1 0 1,-1 0 0,0 0-1,0 0 1,0 1 0,0-1-1,0 1 1,-3-2 0,0 0-2,0 1 0,0 1 0,-1-1 0,1 1 0,0 0 0,-1 0 0,0 1 0,1-1 0,-1 1 0,-9 1 0,-3 1-2,0 1-1,1 1 0,-1 1 0,1 0 1,-32 14-1,6 5 11,1 1-1,1 2 1,1 2 0,2 1 0,1 3 0,-40 43 0,71-70-14,0 0 0,1 1 0,-1-1 1,1 2-1,0-1 0,1 0 0,0 1 1,0 0-1,1 0 0,-1 0 0,2 0 1,-1 0-1,1 1 0,1-1 0,0 1 1,0-1-1,0 1 0,1 0 1,1 10-1,0-16 6,0 0 0,0 0 0,0 0 1,1-1-1,-1 1 0,1-1 0,0 1 1,-1-1-1,1 0 0,0 1 0,0-1 1,0 0-1,1 0 0,-1 0 0,1-1 0,-1 1 1,1-1-1,2 2 0,59 24-33,-37-17 36,22 10 1,-14-7 19,-1 2 0,-1 1 0,48 31-1,-72-41-15,0 0-1,-1 1 0,0 0 0,-1 1 0,0-1 0,0 2 1,0-1-1,-1 1 0,-1 0 0,1 0 0,-1 0 1,-1 1-1,0 0 0,0 0 0,-1 0 0,4 20 0,-5-20-1,-1 1 0,1 1 0,-2-1 0,0 0 0,0 0 0,-3 13 0,2-19 5,0 0-1,-1 1 1,0-1-1,0 0 0,-1 0 1,1 0-1,-1 0 1,0-1-1,-1 1 1,1-1-1,-1 0 0,1 0 1,-9 7-1,-8 4 13,0-1 1,-1 0-1,-1-2 0,0 0 0,-1-2 0,-37 13 1,4-6 46,-96 16 1,102-26 15,-1-3 0,-93-2 0,135-3-75,0 0 0,0-1 0,0 0 0,-16-5 0,22 6-3,0 0-1,-1-1 1,1 1 0,0-1 0,0 1 0,0-1-1,0 0 1,0 0 0,1-1 0,-1 1-1,1 0 1,-1-1 0,1 0 0,0 0 0,-3-4-1,4 6-69,1 1-1,0-1 0,-1 0 0,1 0 1,0 1-1,0-1 0,0 0 0,0 0 1,-1 1-1,1-1 0,0 0 0,0 0 1,0 0-1,1 1 0,-1-1 0,0 0 1,0 0-1,0 1 0,1-1 0,-1 0 1,0 0-1,0 1 0,1-1 0,-1 0 1,1 1-1,-1-1 0,1 0 0,-1 1 1,1-1-1,-1 1 0,1-1 0,-1 1 0,1-1 1,0 1-1,-1 0 0,1-1 0,0 1 1,1-1-1,32-7-3476,-29 7 3093,54-6-3965,8 2-1498</inkml:trace>
  <inkml:trace contextRef="#ctx0" brushRef="#br0" timeOffset="2224.18">1527 993 9989,'0'0'9033,"0"-14"-8481,0-65 323,-1 77-782,0 0 0,0 0 0,0 0 0,-1 1 0,1-1 0,0 0 0,-1 1 0,0-1 0,1 0-1,-1 1 1,0 0 0,0-1 0,0 1 0,0 0 0,0 0 0,0 0 0,0 0 0,-4 0 0,-41-16 476,21 12-445,1 1 0,-1 1 1,0 2-1,0 0 0,0 2 0,-28 4 0,45-3-112,1 0-1,0 1 0,0 0 0,0 0 0,1 1 1,-1 0-1,1 0 0,0 1 0,0 0 0,0 0 0,1 0 1,0 1-1,0 0 0,0 0 0,1 1 0,0 0 0,0 0 1,0 0-1,-5 13 0,2-4-5,1-1-1,1 1 1,0 1 0,1-1-1,1 1 1,1 0 0,0 0 0,0 30-1,2-44 0,1 0-1,0 0 0,0 0 1,0 1-1,1-1 0,-1 0 1,1 0-1,0 0 0,0 0 1,0 0-1,0 0 0,0 0 1,2 2-1,-1-3-4,0 0-1,0-1 1,0 1-1,1-1 1,-1 0-1,0 1 1,1-1 0,-1 0-1,1 0 1,-1-1-1,1 1 1,-1-1-1,1 1 1,0-1 0,-1 0-1,6 0 1,13 1-41,0-1 1,0-1-1,0-1 1,-1-1-1,1-1 1,0-1-1,-1 0 1,0-2-1,35-16 1,-40 15-30,0 0-1,-1-1 1,0 0-1,0-1 1,-1-1-1,-1 0 1,0-1-1,0 0 1,-1-1-1,-1 0 1,0-1-1,14-25 1,-21 33 57,-1 0 0,1 0 0,-1 0 1,-1-1-1,1 1 0,-1 0 0,0-1 0,0 1 0,-1-1 0,0-8 1,0 14 612,-1 26-413,-11 39-160,7-46-11,2 1-1,0-1 1,0 22 0,2-35-9,1-1-1,0 1 0,0 0 1,1-1-1,-1 1 0,1-1 1,0 1-1,0-1 0,1 1 0,-1-1 1,1 0-1,0 0 0,4 6 1,-4-7-2,1-1 1,0 0 0,0 0 0,0 0-1,0 0 1,0 0 0,0-1 0,1 1-1,-1-1 1,0 0 0,1 0 0,-1 0-1,1-1 1,-1 1 0,1-1 0,-1 0-1,1 0 1,5 0 0,4 0 12,-1 0-1,0 0 1,1-1 0,-1-1 0,0 0 0,0 0-1,0-2 1,0 1 0,-1-1 0,1-1-1,16-9 1,-5-1-13,0-1-1,-2-1 0,1-1 1,-2-1-1,-1 0 1,0-2-1,-1 0 1,-2-1-1,0 0 0,-1-2 1,-1 0-1,-2 0 1,11-28-1,-6 4-75,-2-1-1,-2 0 1,-2-1 0,-3-1-1,-1 0 1,-1-58 0,-5 68 60,1-5-33,-1-1 0,-8-53 0,6 89 62,-1-1 0,0 1 0,0 0 0,-2 1 0,1-1 0,-1 0 0,0 1 0,-1 0 0,-1 0 0,1 0 0,-2 1 1,1 0-1,-1 0 0,-13-12 0,19 19-1,0 1-1,-1-1 1,0 1 0,1 0 0,-1-1 0,0 1 0,1 0 0,-1 0 0,0 0-1,0 0 1,0 0 0,0 1 0,0-1 0,0 0 0,0 1 0,0 0-1,0-1 1,-1 1 0,1 0 0,0 0 0,0 0 0,0 0 0,0 1-1,0-1 1,0 1 0,0-1 0,0 1 0,0 0 0,0-1 0,0 1-1,0 0 1,0 0 0,0 1 0,0-1 0,1 0 0,-1 0 0,1 1 0,-1-1-1,1 1 1,-3 2 0,-3 7-17,0 0-1,1 0 1,0 0 0,1 1 0,-6 16-1,10-26 5,-11 37 19,0 1 0,3 1-1,1-1 1,-3 59 0,9 166 120,4-237-124,0 1 0,2-1 1,1 0-1,13 39 0,-14-54-14,1 0 1,0 0-1,1 0 0,0-1 1,1 0-1,1 0 0,0 0 0,0-1 1,1-1-1,1 1 0,11 9 1,-14-16 0,-1 1 0,1-1 0,1 0 1,-1-1-1,0 0 0,1 0 0,0-1 1,-1 0-1,1 0 0,0 0 1,0-1-1,0-1 0,0 1 0,0-1 1,0-1-1,0 1 0,0-1 0,0-1 1,12-3-1,0-1 2,0-1 0,-1 0 0,0-2 0,0 0 0,-1-1 0,21-15 0,22-24-218,-2-2-1,-2-3 1,65-80 0,56-53-224,-176 184 427,0 0 1,1 1-1,-1 0 1,1-1-1,0 1 1,0 0-1,0 0 1,0 1 0,6-3-1,-8 4 4,0 0 0,0 1-1,1-1 1,-1 1 0,0-1 0,0 1 0,0 0-1,-1-1 1,1 1 0,0 0 0,0 0 0,0 0 0,0 0-1,-1 0 1,1 0 0,0 0 0,-1 0 0,1 0-1,-1 0 1,1 0 0,-1 0 0,1 0 0,-1 0-1,0 0 1,0 0 0,1 1 0,-1-1 0,0 2-1,9 40 25,-2 1 0,-1 0 0,-3 0 0,-2 63 0,-1-102-16,0-4 198,-1-16 418,-2 3-571,-1 0 0,0 1 1,0-1-1,-1 1 0,0 0 0,-1 0 0,-11-14 0,-58-71-83,71 91 27,-2 0-1,1 0 1,0 0 0,-1 1-1,0-1 1,0 2-1,0-1 1,-1 1-1,1-1 1,-1 2 0,0-1-1,0 1 1,0 0-1,0 0 1,0 1-1,0 0 1,-1 0 0,1 1-1,0 0 1,-10 1-1,9 0 2,-1 1-1,0 0 1,1 0-1,-1 1 0,1 0 1,0 0-1,-1 1 1,2 0-1,-1 1 1,0-1-1,1 1 1,0 1-1,0 0 1,1 0-1,-1 0 0,-6 10 1,0 2 16,0 0 1,1 1 0,2 1-1,0 0 1,0 0 0,2 1-1,-8 32 1,8-16 21,2-1-1,1 1 1,1 65 0,3-100-30,1-1 0,0 0 0,0 0 0,0 1 0,0-1-1,0 0 1,0 1 0,1-1 0,-1 0 0,0 0 0,1 1 0,-1-1 0,1 0 0,-1 0 0,1 0 0,-1 0 0,1 1 0,0-1-1,0 0 1,0 0 0,-1 0 0,1-1 0,0 1 0,1 1 0,30 1 91,-19-3-101,-3-1 13,1-1 0,-1 0 0,0-1 0,0 0 0,-1 0 0,1-1 0,-1 0 0,1-1 0,-1 0 0,-1-1 0,1 0 0,14-13 0,-1 1-9,-2-2-1,0-1 1,28-36-1,-25 24-126,-1-2 0,-1 0 0,28-68 0,-50 109 94,0-1 0,1 1 1,0-1-1,0 1 0,0-1 0,1 8 0,1 10 1,-2 5 24,-1 1 35,1 0 0,1 0 0,1 0 0,2-1 1,1 1-1,12 38 0,-16-63-16,0-1 0,1 0-1,-1 0 1,1 0 0,-1-1 0,1 1 0,0 0 0,0-1 0,0 1 0,0-1 0,1 1 0,-1-1 0,1 0-1,-1 0 1,1 0 0,0 0 0,0-1 0,0 1 0,0-1 0,0 0 0,0 0 0,0 0 0,0 0-1,0 0 1,1-1 0,-1 1 0,0-1 0,0 0 0,1 0 0,-1 0 0,0 0 0,1-1 0,-1 1 0,0-1-1,0 0 1,0 0 0,6-3 0,2 0 13,0-1 0,-1 0 0,0 0 0,0-1 0,-1-1 0,1 0 0,-1 0-1,-1 0 1,12-13 0,-14 12-7,-1-1 0,1 1-1,-1-1 1,-1 0 0,0 0-1,0 0 1,-1 0 0,0-1 0,0 0-1,1-19 1,-1-5 25,-2-64 1,-2 46-27,0 44-12,1-1-1,-1 0 1,0 0 0,-1 0-1,0 1 1,0-1-1,-1 1 1,0-1 0,-1 1-1,1 0 1,-2 0 0,1 0-1,-1 1 1,0 0 0,-1 0-1,-9-9 1,-4 3 28,18 13-90,18 0-273,-3 0 329,-1 1-1,1 0 0,-1 1 1,0 1-1,0 0 1,0 1-1,21 9 0,-28-10 5,-1-1-1,1 1 1,0 1-1,-1-1 0,0 1 1,0 0-1,0 0 1,0 0-1,-1 1 1,0-1-1,0 1 1,0 0-1,0 1 0,-1-1 1,0 0-1,0 1 1,0 0-1,3 9 1,-2 12 37,0 0 1,-1-1 0,-3 50 0,0-46 7,0-1 0,2 0 0,6 33-1,-6-54-43,10 30 25,-11-37-22,0 1 1,0-1 0,1 0-1,-1 1 1,0-1 0,1 0-1,-1 0 1,1 1 0,-1-1-1,1-1 1,-1 1 0,1 0-1,0 0 1,-1 0 0,1-1-1,0 1 1,0-1 0,-1 0-1,1 1 1,4-1 0,3 1-16,1-1 0,-1 0 0,1-1 0,-1 1 0,0-2 0,1 0 0,-1 0 0,0 0 0,0-1 0,0-1 0,14-6 0,-11 2-23,0 0 0,-1-1 0,0 0 0,0-1 0,-1 0 0,0-1 0,9-13 0,-1 3-55,-2 0 1,0-2-1,-2 0 1,-1 0 0,0-2-1,-2 1 1,15-47 0,-20 42 427,-7 34 153,-9 48-323,8-41-167,0 0-1,1 0 0,0 0 0,1 0 1,1 0-1,0 1 0,4 18 0,-4-27-1,1 1-1,0-1 0,0 0 0,0 0 1,0 0-1,1 0 0,0 0 0,0 0 1,0-1-1,0 1 0,0-1 0,1 0 1,0 0-1,-1 0 0,1-1 0,0 1 1,0-1-1,1 0 0,-1 0 0,0 0 1,1-1-1,-1 0 0,6 1 0,-1 1 2,0-1 0,0 0 0,0 0-1,0-1 1,0-1 0,0 1 0,0-1 0,0-1-1,0 0 1,0 0 0,0-1 0,0 0-1,0 0 1,0-1 0,-1-1 0,1 1-1,-1-1 1,0 0 0,0-1 0,0 0-1,-1 0 1,9-9 0,17-26 104,-1-1 0,-2-2 0,-2-1 0,-2-1 0,-2-2 0,-2 0 0,25-78 0,-44 117 468,-7 26-483,-9 32-149,-17 86 85,5 1 1,-9 190 0,-25 149 324,44-402-283,-4-1 0,-50 130 0,60-182-24,-1 1 0,-1-1 0,-1 0 0,0-1 0,-2-1 0,0 0 0,-1-1 0,-1 0 0,-1-2 0,-1 0 0,0 0 0,0-2 0,-25 14 0,36-23-12,-1-1 1,0 0 0,0 0 0,0-1 0,-1 0 0,1-1 0,-1 0-1,0 0 1,1-1 0,-1 0 0,0 0 0,0-1 0,0 0 0,1-1-1,-1 0 1,0 0 0,0-1 0,1 0 0,-1 0 0,1-1 0,0-1-1,0 1 1,0-1 0,0 0 0,1-1 0,-1 0 0,1 0 0,0-1-1,1 1 1,-1-1 0,1-1 0,0 0 0,-8-12 0,6 8-53,1 0-1,0-1 1,1 0 0,0 0 0,1-1 0,1 0 0,0 0 0,0 0 0,1 0-1,1 0 1,0-1 0,1 1 0,1-1 0,0 1 0,0-1 0,2 1 0,-1-1-1,7-21 1,-1 12-147,1 0-1,2 1 1,0 0-1,1 0 1,1 1-1,1 1 1,1 0-1,1 1 1,27-28-1,5 1-642,2 3-1,73-51 0,122-59-5322,-55 47-2670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3:55.264"/>
    </inkml:context>
    <inkml:brush xml:id="br0">
      <inkml:brushProperty name="width" value="0.035" units="cm"/>
      <inkml:brushProperty name="height" value="0.035" units="cm"/>
      <inkml:brushProperty name="color" value="#E71224"/>
    </inkml:brush>
  </inkml:definitions>
  <inkml:trace contextRef="#ctx0" brushRef="#br0">651 243 11381,'0'0'11312,"1"-11"-10474,5-51 2518,-8 66-3409,-4 6 57,0-1-1,-1 0 1,0 0 0,0-1 0,-1 0 0,0 0 0,0 0 0,-11 6 0,-84 53 114,66-44-98,-353 190 287,378-207-265,10-6-20,-1 1 1,1 0 0,0 0 0,0 0 0,0 0-1,0 0 1,0 0 0,0 0 0,0 1 0,0-1-1,0 1 1,0-1 0,0 1 0,1 0 0,-1 0-1,1 0 1,0 0 0,-3 3 0,5-3-23,0-1 1,0 0-1,-1 0 1,1 0-1,0 1 0,0-1 1,0 0-1,1 0 1,-1 0-1,0-1 1,0 1-1,0 0 1,1 0-1,-1 0 1,0-1-1,1 1 0,-1-1 1,3 1-1,2 2 10,22 10 25,1-1 1,1-2-1,0 0 0,44 6 0,128 12 13,-185-26-39,221 19 153,-233-19-158,-10-1-180,-26 0-853,-46-2-4746,36-2-1685</inkml:trace>
  <inkml:trace contextRef="#ctx0" brushRef="#br0" timeOffset="696.4">1322 365 4082,'0'0'17976,"-2"-14"-17152,1 11-830,-1-6 161,0 0 0,1 1 0,-1-1 0,2 0 0,-1 0 0,1 0 0,1 0 0,0 0 0,0 0 0,0 0 0,1 0-1,1 1 1,-1-1 0,2 1 0,-1-1 0,1 1 0,8-12 0,0 4-97,0 2-1,2 0 1,-1 0-1,2 1 1,0 1 0,1 0-1,0 1 1,0 1-1,1 0 1,0 1-1,1 1 1,0 1-1,0 1 1,1 0 0,0 1-1,0 1 1,0 1-1,32-1 1,-47 3-60,-1 1 0,0 0 0,1 0 0,-1 0 0,0 1 0,1-1 0,-1 1 0,0 0 0,0 0 0,1 0 0,-1 0 0,0 0 0,0 1 0,0 0 0,-1-1 0,1 1 0,0 0 1,-1 0-1,1 1 0,-1-1 0,1 0 0,-1 1 0,0-1 0,0 1 0,0 0 0,-1 0 0,1 0 0,-1 0 0,1 0 0,-1 0 0,0 0 0,0 0 0,0 1 0,-1-1 0,1 0 0,-1 1 0,0 5 0,1 1 9,-1-1 0,0 1 0,0-1 0,-1 1 0,0 0 0,-1-1 0,0 0 0,0 1 0,-1-1 0,0 0 0,-6 10 0,1-5 14,-1 0 0,0-1-1,-1 0 1,0 0 0,-21 18-1,-29 22 68,36-33-44,-35 37 0,58-54-46,1-2-12,2 1 8,-1 0-1,1 0 1,-1 0-1,1 0 1,0-1-1,-1 1 1,1 0-1,0-1 0,0 1 1,1-1-1,-1 1 1,0-1-1,0 0 1,1 0-1,-1 0 1,0 0-1,1-1 0,-1 1 1,5 0-1,3 2-6,7 4 21,-1 1 0,1 1 0,-1 0 0,16 13 0,-27-19-6,-1 0 0,1 0 1,-1 1-1,0 0 0,-1 0 0,1 0 1,-1 0-1,0 0 0,1 1 0,-2-1 1,1 1-1,-1 0 0,1 0 1,-1 0-1,-1 0 0,1 0 0,-1 0 1,1 10-1,-2-13 2,0 0 1,0 0-1,-1 0 1,1 0-1,-1 1 1,1-1-1,-1 0 0,0 0 1,0 0-1,0-1 1,0 1-1,0 0 1,-1 0-1,1 0 0,0-1 1,-1 1-1,1-1 1,-1 1-1,0-1 0,0 0 1,1 0-1,-5 3 1,-50 17 161,38-15-90,-51 12-199,-1-2 1,0-4-1,-1-3 0,-89 0 1,0-8-4913,89-1-1669</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3:57.939"/>
    </inkml:context>
    <inkml:brush xml:id="br0">
      <inkml:brushProperty name="width" value="0.035" units="cm"/>
      <inkml:brushProperty name="height" value="0.035" units="cm"/>
      <inkml:brushProperty name="color" value="#E71224"/>
    </inkml:brush>
  </inkml:definitions>
  <inkml:trace contextRef="#ctx0" brushRef="#br0">177 48 4418,'0'0'17859,"-8"-8"-16896,-24-23-277,24 23-49,112 54 1313,1-19-1899,151 20 0,-182-35-19,-73-12-31,-1 0 0,1 0 0,-1 0 0,1 0 0,0 0 0,-1 0 0,1 0 0,-1 0 0,1 0 0,-1 0 0,1 0 0,-1 1 0,1-1 1,-1 0-1,1 0 0,-1 1 0,1-1 0,-1 0 0,1 0 0,-1 1 0,1-1 0,-1 1 0,0-1 0,1 0 0,-1 1 0,1-1 0,-1 1 0,0-1 0,0 1 0,1-1 0,-1 1 0,0-1 0,0 1 0,0-1 0,1 1 0,-1-1 1,0 1-1,0 0 0,0-1 0,0 1 0,0-1 0,0 1 0,0-1 0,0 1 0,0-1 0,-1 1 0,1 0 0,0-1 0,0 1 0,0-1 0,-1 1 0,1-1 0,0 1 0,0-1 0,-1 1 0,1-1 0,-1 0 0,1 1 1,0-1-1,-1 1 0,1-1 0,-1 0 0,1 1 0,-1-1 0,1 0 0,-1 0 0,1 1 0,-1-1 0,0 0 0,-36 26 50,35-25-50,-33 21 10,-93 56 51,-138 110 1,194-134-20,46-36-14,1 2 1,1 0-1,-27 28 0,44-44-2,6-4-46,8-1-1784,10-2-175,-1 0-1,1-1 1,23-10 0,26-12-4033</inkml:trace>
  <inkml:trace contextRef="#ctx0" brushRef="#br0" timeOffset="951.16">1187 22 13926,'0'0'9050,"0"-5"-8348,1-12 553,1 45 358,2 22-1456,6 79 223,-6 149-1,-5-168-735,11-112-7109,14-11 54</inkml:trace>
  <inkml:trace contextRef="#ctx0" brushRef="#br0" timeOffset="1405.46">1642 71 13926,'0'0'7796,"0"8"-7671,-3 37 816,-14 78 0,9-75-137,-5 92 0,13-138-799,0-1 0,0 1 0,0-1 0,1 1 0,-1-1 0,0 0 0,1 1 0,-1-1 0,1 1 0,0-1 0,-1 0 0,1 0 0,0 1 0,0-1 0,-1 0 0,1 0 0,0 0 0,0 0 0,1 0 0,-1 0 0,1 1 0,2 0 5,-1 0 0,1 0-1,0-1 1,-1 1 0,1-1 0,0 0 0,0 0-1,4 0 1,11 1 54,0-1-1,32-3 1,-37 1-10,-7 1-41,-1-1 1,1 1 0,-1-2-1,0 1 1,1-1-1,-1 0 1,0 0-1,0 0 1,0-1 0,0 0-1,0 0 1,-1-1-1,0 1 1,1-1 0,-1-1-1,0 1 1,-1-1-1,7-7 1,-7 6 1,0-1 0,0 0 1,0 0-1,-1 0 0,0 0 0,0 0 0,-1-1 1,0 0-1,-1 1 0,1-1 0,-1 0 1,-1 1-1,1-1 0,-2 0 0,0-10 0,-1 12-7,1-1-1,-1 1 1,-1 0-1,0 0 1,0 0-1,0 0 1,0 1-1,-1-1 1,0 1-1,0-1 1,0 1-1,-1 1 1,0-1-1,0 1 1,0 0-1,0 0 1,-1 0-1,-9-5 1,2 2-16,0 0-1,0 1 1,0 1 0,-1 0 0,0 0 0,0 2 0,-27-5 0,35 7-184,0 1 1,1-1 0,-1 1 0,0 0 0,0 0-1,0 0 1,0 1 0,0 0 0,1 0-1,-1 0 1,0 1 0,1 0 0,-1 0-1,1 1 1,-1-1 0,1 1 0,0 0-1,-7 6 1,-36 33-6959,21-19 635</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02.804"/>
    </inkml:context>
    <inkml:brush xml:id="br0">
      <inkml:brushProperty name="width" value="0.035" units="cm"/>
      <inkml:brushProperty name="height" value="0.035" units="cm"/>
      <inkml:brushProperty name="color" value="#E71224"/>
    </inkml:brush>
  </inkml:definitions>
  <inkml:trace contextRef="#ctx0" brushRef="#br0">15 66 14727,'0'0'7046,"-1"-11"-6414,-4-33-69,4 33 624,-6 30-2,7 491-2519,0-509 1146,0-1-1,0 1 1,0 0 0,0 0 0,0 0 0,0 0 0,0-1 0,1 1 0,-1 0 0,0 0 0,0 0 0,1 0 0,-1-1-1,1 1 1,-1 0 0,0-1 0,1 1 0,-1 0 0,1-1 0,0 1 0,-1 0 0,1-1 0,-1 1 0,1-1 0,0 1-1,0-1 1,-1 1 0,1-1 0,0 0 0,0 1 0,-1-1 0,1 0 0,1 1 0,23 6-5642</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03.611"/>
    </inkml:context>
    <inkml:brush xml:id="br0">
      <inkml:brushProperty name="width" value="0.035" units="cm"/>
      <inkml:brushProperty name="height" value="0.035" units="cm"/>
      <inkml:brushProperty name="color" value="#E71224"/>
    </inkml:brush>
  </inkml:definitions>
  <inkml:trace contextRef="#ctx0" brushRef="#br0">6 32 8708,'0'0'10837,"-5"-17"-7987,7 11 1039,32 2-4623,0 1 1,0 2-1,35 3 0,-3 0-3924,-22-2-1019</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04.015"/>
    </inkml:context>
    <inkml:brush xml:id="br0">
      <inkml:brushProperty name="width" value="0.035" units="cm"/>
      <inkml:brushProperty name="height" value="0.035" units="cm"/>
      <inkml:brushProperty name="color" value="#E71224"/>
    </inkml:brush>
  </inkml:definitions>
  <inkml:trace contextRef="#ctx0" brushRef="#br0">82 123 6835,'0'0'14252,"0"-9"-13062,0-21-163,0 28-559,0 4-87,0 24-219,-2-1-143,-2 0 0,0 0-1,-1-1 1,-16 43 0,10-31-26,-10 50 0,10-10-1375,8-27-3183,3-48 4408,1 0 0,-1-1-1,0 1 1,0 0 0,1 0-1,-1-1 1,0 1 0,1 0-1,-1-1 1,1 1 0,-1-1-1,1 1 1,-1 0 0,1-1-1,-1 1 1,1-1 0,0 1 0,-1-1-1,1 0 1,0 1 0,-1-1-1,1 0 1,0 1 0,0-1-1,-1 0 1,1 0 0,0 0-1,0 1 1,-1-1 0,1 0-1,0 0 1,0 0 0,-1 0-1,1 0 1,0-1 0,0 1-1,0 0 1,0 0 0,5 0-1156,32 0-4981</inkml:trace>
  <inkml:trace contextRef="#ctx0" brushRef="#br0" timeOffset="358.05">503 144 2817,'0'0'13529,"-7"-7"-12902,-22-17-493,28 23-133,0 1 1,0-1 0,1 1 0,-1 0 0,0 0 0,0-1 0,0 1 0,1 0 0,-1 0 0,0 0 0,0 0 0,0 0 0,1 0 0,-1 0 0,0 0 0,0 0 0,0 1 0,1-1 0,-1 0 0,0 0 0,0 1 0,1-1 0,-1 0 0,0 1 0,0-1 0,1 1 0,-1-1 0,0 1 0,1-1 0,-1 1 0,1-1 0,-1 1 0,1 0 0,-1-1 0,1 1 0,-1 0 0,1 0 0,0-1 0,-1 1 0,1 0 0,0 0 0,0-1 0,-1 3 0,-7 36 94,7-36-93,0 6 96,1 0-1,-1 0 0,2 0 1,-1 0-1,1 0 1,1 0-1,-1 0 0,2 0 1,-1-1-1,1 1 1,0-1-1,1 1 0,0-1 1,6 8-1,6 8 242,2-1-1,0-1 0,25 23 1,-40-42-257,-1-1-35,-1-1 0,1 0 0,-1 1 0,1-1 0,-1 1 0,0-1 0,0 1 0,0 0 0,0-1 0,0 1 0,0 0 0,0 0 0,-1 0 0,1 0 0,-1-1 0,1 1 0,-1 3 0,-7-3-86,0-1 1,0 0 0,0-1 0,0 0-1,-13-1 1,13 1-228,-8 0-310,10 1 141,0 0-1,0-1 1,0 0-1,0 0 1,0-1-1,0 1 1,0-1 0,1 0-1,-1-1 1,0 1-1,0-1 1,1 0 0,-1 0-1,1 0 1,-8-6-1,-10-14-5149</inkml:trace>
  <inkml:trace contextRef="#ctx0" brushRef="#br0" timeOffset="531.1">428 136 9012,'0'0'9444,"162"-93"-8883,-128 81-33,7 1-224,6 3-144,1 4-160,-1 0-256,-13 4-1537,-7-4-1632</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07.874"/>
    </inkml:context>
    <inkml:brush xml:id="br0">
      <inkml:brushProperty name="width" value="0.035" units="cm"/>
      <inkml:brushProperty name="height" value="0.035" units="cm"/>
      <inkml:brushProperty name="color" value="#E71224"/>
    </inkml:brush>
  </inkml:definitions>
  <inkml:trace contextRef="#ctx0" brushRef="#br0">2139 49 4018,'0'0'10671,"-8"-4"-9902,-8-4-477,-1 2 0,0 0 0,0 1 0,-1 1-1,0 1 1,-34-3 0,-62 0 309,-1 6-1,1 4 0,0 5 0,-143 31 1,107-8-303,-176 44-5,261-57-251,0 4-1,-119 58 0,124-48-7,1 2 1,2 3 0,-74 64-1,109-83-18,2 1 0,0 0-1,-31 43 1,45-53-5,0 0 0,0 1 1,1-1-1,0 1 0,1 0 0,0 1 1,0-1-1,2 1 0,-1 0 0,1-1 1,0 23-1,1-4 15,0-21-19,1 0-1,-1 0 0,1 0 0,1 0 0,-1 0 0,2 0 1,-1 0-1,1-1 0,1 1 0,-1-1 0,1 1 0,8 13 1,4 1 23,2-1 0,1-1 0,0 0 0,2-2 0,0 0 1,1-1-1,1-1 0,0-1 0,2-1 0,0-1 0,0-1 1,50 18-1,-1-9 98,0-3 0,1-3 0,1-3 0,85 3 0,312-11 226,-268-7-273,912-44 322,-1071 43-396,39-1 45,0-4 0,162-36 0,-221 37-40,0-1-1,-1-1 1,0-2-1,0 0 0,-1-1 1,-1-2-1,0 0 0,-1-1 1,0-2-1,-1 0 0,-1-1 1,-1 0-1,30-40 1,-36 40-3,-1 0 0,-1-1 0,0 0 0,-2 0 0,0-1 0,-1-1 1,-1 1-1,0-1 0,-2 0 0,-1 0 0,0 0 0,-2 0 1,-1-33-1,-1 46-6,0 1 1,0-1 0,0 1-1,-1-1 1,0 1 0,-1 0-1,0 0 1,0 0-1,0 0 1,-1 0 0,0 1-1,0-1 1,-1 1 0,1 0-1,-1 1 1,-1-1 0,1 1-1,-1 0 1,0 0 0,-9-5-1,-13-8 8,-1 2-1,-1 0 1,-40-14-1,60 26-6,-103-39-1,-171-42-1,-126 3 63,305 65-31,-1 4 0,-1 5 0,-164 9 0,269-1-71,1 0 0,-1 0 1,0 0-1,0 1 0,1-1 1,-1 0-1,0 1 0,1 0 0,-1-1 1,0 1-1,1 0 0,-1 0 1,1 0-1,-1 0 0,1 0 1,0 0-1,-1 0 0,1 1 0,0-1 1,0 0-1,0 1 0,0-1 1,0 1-1,0-1 0,0 1 1,0 0-1,0 1 0,0 2-620,0 0 0,0 0 0,1 0 0,-1 0 0,1 1-1,1-1 1,-1 0 0,2 6 0,3 13-4257</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13.227"/>
    </inkml:context>
    <inkml:brush xml:id="br0">
      <inkml:brushProperty name="width" value="0.035" units="cm"/>
      <inkml:brushProperty name="height" value="0.035" units="cm"/>
      <inkml:brushProperty name="color" value="#E71224"/>
    </inkml:brush>
  </inkml:definitions>
  <inkml:trace contextRef="#ctx0" brushRef="#br0">3317 680 8356,'0'0'8118,"-5"-4"-7694,4 3-318,-1 0-42,1 1-1,-1-1 0,1 0 1,-1 0-1,1-1 1,-1 1-1,1 0 1,0 0-1,0-1 0,-1 1 1,1-1-1,0 1 1,0-1-1,1 1 1,-2-3-1,-5-31 4616,7 32-4650,-1 0-1,1 0 1,1 1-1,-1-1 0,0 0 1,1 0-1,-1 1 0,1-1 1,0 0-1,0 1 1,0-1-1,0 1 0,0-1 1,1 1-1,-1-1 0,1 1 1,-1 0-1,1 0 1,0 0-1,0 0 0,0 0 1,0 0-1,0 0 0,1 1 1,-1-1-1,0 1 0,1 0 1,4-2-1,-2-1-10,15-8 29,1 0 0,0 1 1,1 2-1,-1 0 1,2 1-1,-1 1 0,1 1 1,0 1-1,1 1 0,-1 1 1,47 1-1,-68 2-46,0 0-1,0 0 1,0 1 0,0-1 0,0 1-1,0-1 1,-1 1 0,1 0-1,0 0 1,0 0 0,-1 0-1,1 0 1,-1 0 0,1 0-1,-1 0 1,1 1 0,-1-1 0,3 3-1,-1 1 5,1 1-1,-1-1 0,0 0 0,0 1 1,-1 0-1,2 6 0,0 2 7,0 0 1,-1 0-1,-1 0 0,2 26 0,-4-32 2,0 0 0,0 0 0,-1 0 0,0 0 0,-1 0 0,1 0 0,-1 0 0,-1 0 1,0 0-1,0-1 0,0 1 0,-1-1 0,0 0 0,-1 0 0,1 0 0,-1-1 0,0 0 0,-1 0 0,0 0 0,-12 9 1,-44 40 120,-122 81 1,158-119-119,0-2 1,-1-1-1,-1-1 0,-1-1 0,1-2 1,-1-1-1,-1-1 0,-34 5 1,62-13-15,1 1 0,0-1 0,0 0 1,-1 0-1,1 1 0,0-1 0,0 0 0,-1 0 1,1 0-1,0-1 0,-1 1 0,1 0 0,0 0 1,0-1-1,-1 1 0,1-1 0,0 1 0,0-1 1,0 1-1,0-1 0,0 0 0,0 0 0,0 1 0,0-1 1,-2-2-1,2 0 0,1 1-1,-1-1 1,0 0 0,1 0-1,0 1 1,-1-1 0,1 0-1,0 0 1,1-5-1,0-8-18,-1 11 2,0 0 1,0 0 0,1 0-1,0 0 1,0 1 0,0-1-1,0 0 1,1 1 0,0-1-1,0 1 1,0-1 0,1 1-1,-1 0 1,1 0 0,6-7-1,-3 5 2,0 1 0,0 0 0,0 1 0,1 0-1,0 0 1,-1 0 0,1 1 0,1 0 0,9-4-1,2 3 5,0-1-1,0 2 1,0 1-1,0 0 1,0 1-1,1 2 1,31 3-1,-27 2 12,0 1-1,-1 1 1,0 1 0,0 1-1,35 21 1,3 1 23,4-5-12,127 34-1,-57-21-411,-103-27-949,-25-10 111,-1 0 0,1 0 1,0-1-1,0 0 0,10 2 0,-2-3-5702</inkml:trace>
  <inkml:trace contextRef="#ctx0" brushRef="#br0" timeOffset="1203.31">2523 1162 4866,'0'0'13172,"3"-11"-11430,0-1-1248,-1 8-209,-1-1-1,1 0 1,-1 1-1,0-1 1,-1 0 0,1-10 1576,-6 20-1757,-46 50-94,-3-2 0,-106 81 0,31-47-3810,80-62-751,2-9-2255</inkml:trace>
  <inkml:trace contextRef="#ctx0" brushRef="#br0" timeOffset="1630.48">1731 588 12614,'0'0'6451,"5"-20"-5726,18-61-215,-12 50 421,-11 31-920,0 0 0,0 0 0,0 0 0,1 0 0,-1 0 0,0 0 0,0 0 0,0 0 0,0 0 0,1 0 0,-1 0 0,0 0 0,0 0 0,0 0 0,0 0 0,1 0 0,-1 0 0,0 0 0,0 0 0,0 0 0,0 0 0,1 0 0,-1 0 0,0 0 0,0 0 0,0 0 0,0 0 0,0 0 0,1 0 0,-1 0 0,0 1 0,0-1 0,0 0 0,0 0 0,0 0 0,0 0 0,0 0 0,1 0 0,-1 1 0,0-1 0,0 0 0,0 0 0,0 0 0,0 0 0,0 0 0,0 1 0,0-1 0,0 0 0,0 0 0,0 0 0,0 0 0,0 1 0,0-1 0,0 0 0,0 0 0,0 0 0,0 0 0,0 1 0,0-1 0,0 0 0,0 0 0,2 37 221,-2-37-239,0 27 20,1 33 79,-3-1 0,-12 72-1,-73 325-8268,73-375 2500,-6-3-2831</inkml:trace>
  <inkml:trace contextRef="#ctx0" brushRef="#br0" timeOffset="2138.83">1262 1400 13494,'0'0'8404,"-7"-38"-8356,-20 61 0,-20 12-48,-21 0 0,-7 3-16,-6-7-1585,-7 4-1568,13-12-81,-6-3-3793</inkml:trace>
  <inkml:trace contextRef="#ctx0" brushRef="#br0" timeOffset="4875.88">320 339 10853,'0'0'5029,"-18"-22"-4229,-58-63-167,75 83-620,0 1 0,0 0 0,-1 0 0,1 0 0,0 0 0,0 0 0,-1 0 0,1 1 0,-1-1 0,1 0 1,0 1-1,-1-1 0,1 1 0,-1-1 0,-1 1 0,-10 11 124,-17 42 170,4 2 0,1 1 0,3 0 0,-21 87-1,29-78-201,2 0-1,3 1 0,4 0 0,2 68 0,3-104-106,1 1-1,2-1 1,1 0 0,1 0 0,1 0 0,2-1 0,1 0-1,2 0 1,0-1 0,2-1 0,1 0 0,1-1 0,1 0-1,2-1 1,31 35 0,-24-35-536,1-1 0,2-2 1,0 0-1,1-2 0,1-1 0,1-1 0,0-2 1,2-1-1,-1-2 0,2-1 0,50 12 0,102 7-4877</inkml:trace>
  <inkml:trace contextRef="#ctx0" brushRef="#br0" timeOffset="5428.08">4408 37 15767,'0'0'5096,"7"-9"-4496,-6 6-592,1 1 0,-1 0 0,1 0 0,0 0 0,-1 1 0,1-1 0,0 0 0,0 1 0,0-1 0,0 1-1,0 0 1,1-1 0,-1 1 0,0 0 0,0 0 0,1 1 0,3-2 0,-3 2-7,1 1 0,0-1 0,-1 1 0,1 0 0,0 0 0,-1 0 1,1 0-1,-1 1 0,1-1 0,-1 1 0,0 0 0,0 0 0,0 0 0,0 1 0,3 2 0,16 13 16,-2 1-1,0 1 1,-1 0 0,-1 2-1,-1 0 1,0 1-1,-2 0 1,-1 2-1,-1-1 1,-1 2-1,13 42 1,-13-28-6,-2 1 0,-1 1 0,-3 0-1,-1 0 1,-3 0 0,-1 0 0,-5 47 0,0-56-97,-2-1 0,-2-1 1,0 1-1,-3-1 0,0-1 0,-2 0 1,-1 0-1,-1-2 0,-2 0 1,-1 0-1,-35 40 0,-14 9-2307,-4-3-1,-110 88 1,71-71-6489</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20.077"/>
    </inkml:context>
    <inkml:brush xml:id="br0">
      <inkml:brushProperty name="width" value="0.035" units="cm"/>
      <inkml:brushProperty name="height" value="0.035" units="cm"/>
      <inkml:brushProperty name="color" value="#E71224"/>
    </inkml:brush>
  </inkml:definitions>
  <inkml:trace contextRef="#ctx0" brushRef="#br0">1113 640 64,'0'0'0</inkml:trace>
  <inkml:trace contextRef="#ctx0" brushRef="#br0" timeOffset="207.17">1126 640 64,'0'0'224,"-7"0"-128,0 0-64,1 0 0,-1 0-32,0 0 0,0 0-240</inkml:trace>
  <inkml:trace contextRef="#ctx0" brushRef="#br0" timeOffset="403.31">1059 639 688,'0'0'3087,"-48"0"-1339,46 0-1847,1 0 1,-1 1-1,0-1 1,1 0-1,-1 1 1,0 0-1,1-1 1,-1 1-1,1 0 1,-1 0-1,1 0 1,-1 0-1,1 0 1,0 0-1,-1 0 1,1 0-1,0 0 1,0 1-1,0-1 1,0 1-1,0-1 1,0 1-1,-1 1 1,2 0-1156</inkml:trace>
  <inkml:trace contextRef="#ctx0" brushRef="#br0" timeOffset="1451.33">834 629 1745,'0'0'3169,"0"-6"-3062,0-30 42,0 35-101,7-15 249,-7-18 7735,0-3-3663,0-57 1360,-27 472-5240,0 10-2090,27-387 1440,0 0 0,0 0 0,0 1 0,0-1 0,0 0-1,0 0 1,0 0 0,0 0 0,1 0 0,-1 0 0,0 1 0,1-1 0,-1 0 0,1 0 0,-1 0 0,1 0 0,0 0-1,-1 0 1,1-1 0,0 1 0,0 0 0,-1 0 0,1 0 0,0-1 0,2 2 0,28 2-4643,-29-4 4568,26 0-7114</inkml:trace>
  <inkml:trace contextRef="#ctx0" brushRef="#br0" timeOffset="1830.87">1404 466 10325,'0'0'8177,"0"-11"-7307,0-33-211,0 33 117,0 27-328,-18 318 1158,10-224-1336,7 16-3643,1-124 3078,-1 0-1,1-1 0,0 1 1,0-1-1,0 1 0,0 0 1,1-1-1,-1 1 0,0-1 1,1 1-1,-1-1 0,1 1 1,0-1-1,-1 1 0,1-1 1,0 1-1,0-1 1,0 0-1,0 1 0,0-1 1,0 0-1,0 0 0,0 0 1,0 0-1,1 0 0,-1 0 1,3 1-1,16 7-8159</inkml:trace>
  <inkml:trace contextRef="#ctx0" brushRef="#br0" timeOffset="2146.22">1974 732 13286,'0'0'7684,"-41"-16"-7668,55 16 64,20 0-48,7 0 0,6 0-32,14 0 0,-7 0-1521,7-4-1696,-6-7-3202</inkml:trace>
  <inkml:trace contextRef="#ctx0" brushRef="#br0" timeOffset="4621.89">2856 462 464,'0'0'7006,"0"-5"-6619,-1 3-132,1 0 0,0-1 0,0 1 1,0 0-1,1-1 0,-1 1 0,1 0 0,-1-1 1,1 1-1,0 0 0,0 0 0,-1 0 0,2 0 0,-1 0 1,0 0-1,3-4 0,-3 5 47,0 0-1,0-1 1,0 1 0,0 0-1,0-1 1,-1 1 0,1 0 0,-1-1-1,1 1 1,-1-1 0,1 0-1,-1 1 1,0-1 0,1 1 0,-1-1-1,0 1 1,0-1 0,0 0-1,0 1 1,-1-1 0,1 1 0,-1-4-1,1-20 481,5 25-3428</inkml:trace>
  <inkml:trace contextRef="#ctx0" brushRef="#br0" timeOffset="4905.93">2692 879 11077,'0'0'11365,"-27"0"-11077,54 0-448,14 0-1008,0 0-1345,-7 0-529,6 0-2384,-13 0-1425</inkml:trace>
  <inkml:trace contextRef="#ctx0" brushRef="#br0" timeOffset="5040.54">2957 900 7700,'0'0'13142,"41"-62"-12566,-41 58-304,14-4-272,6 8-80,7 0-1361,7 0-2064,0 0-4947</inkml:trace>
  <inkml:trace contextRef="#ctx0" brushRef="#br0" timeOffset="5262.92">3310 887 9636,'0'0'4424,"11"-6"-5105,1-1 224,-8 4 192,1 0-1,-1 1 0,1-1 1,-1 1-1,1 0 0,0 1 0,0-1 1,0 1-1,0 0 0,0 0 1,0 0-1,10 1 8391</inkml:trace>
  <inkml:trace contextRef="#ctx0" brushRef="#br0" timeOffset="5569.51">4001 1 14583,'0'0'7721,"34"4"-7452,-18-2-236,6 1 14,0 0 0,0 2 0,24 8-1,-35-10-23,0 2-1,0 0 1,-1 0-1,0 1 0,0 0 1,-1 0-1,0 1 1,0 1-1,0-1 0,12 17 1,47 66 233,75 132 0,-127-194-235,0 1 1,-2 0-1,-1 1 1,9 32-1,-19-51-15,0 1 0,0 0-1,-1-1 1,-1 1 0,0 0 0,-1 0 0,0 0 0,-1 0 0,0 0 0,-1-1-1,0 1 1,-1 0 0,0-1 0,-7 17 0,4-17-22,-1 1 0,-1-1 1,0 0-1,0-1 0,-1 0 0,0 0 0,-14 11 1,-10 6-418,-40 24-1,3-8-1972,-2-3 0,-96 38-1,-12-10-5733</inkml:trace>
  <inkml:trace contextRef="#ctx0" brushRef="#br0" timeOffset="6129.41">462 492 11397,'0'0'6961,"-10"-6"-6604,3 1-293,4 3-48,1-1-1,-1 1 0,0 0 0,-1 0 0,1 0 1,0 1-1,0-1 0,-1 1 0,1 0 0,-1 0 1,1 0-1,-1 0 0,0 0 0,1 1 0,-1 0 1,1 0-1,-1 0 0,0 0 0,-4 1 0,-1 3 21,1 0-1,0 0 0,0 1 0,0 0 0,0 0 0,1 1 1,0 0-1,-12 12 0,-48 64 334,39-44-293,2 1 0,1 1 0,3 1 0,1 1 0,2 1 0,2 1 0,2 0 0,2 2 0,1-1 0,3 1 0,2 1 0,2-1 0,1 59 1,4-92-111,0 1 1,1-1 0,1 1-1,0-1 1,0 1 0,2-1 0,0 0-1,0 0 1,1 0 0,1-1-1,0 0 1,0 0 0,1 0 0,1-1-1,0 0 1,1 0 0,0-1 0,11 10-1,-4-5-475,1-1-1,0 0 1,1-1-1,1-1 0,0-1 1,1 0-1,0-2 1,0 0-1,1-1 1,29 7-1,44 3-4754</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2.490"/>
    </inkml:context>
    <inkml:brush xml:id="br0">
      <inkml:brushProperty name="width" value="0.035" units="cm"/>
      <inkml:brushProperty name="height" value="0.035" units="cm"/>
      <inkml:brushProperty name="color" value="#E71224"/>
    </inkml:brush>
  </inkml:definitions>
  <inkml:trace contextRef="#ctx0" brushRef="#br0">0 0 22997,'16187'0'0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5.456"/>
    </inkml:context>
    <inkml:brush xml:id="br0">
      <inkml:brushProperty name="width" value="0.035" units="cm"/>
      <inkml:brushProperty name="height" value="0.035" units="cm"/>
      <inkml:brushProperty name="color" value="#E71224"/>
    </inkml:brush>
  </inkml:definitions>
  <inkml:trace contextRef="#ctx0" brushRef="#br0">129 23 10165,'0'0'8230,"0"-5"-7195,0-13-115,0 36 256,-2 43-636,-3-39-493,-1 1 0,-1-1 0,-1 0 0,-21 40 0,-8 22 9,29-59-483,1 0-1,-7 37 1,8 14-3744,6-28-1384</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5.986"/>
    </inkml:context>
    <inkml:brush xml:id="br0">
      <inkml:brushProperty name="width" value="0.035" units="cm"/>
      <inkml:brushProperty name="height" value="0.035" units="cm"/>
      <inkml:brushProperty name="color" value="#E71224"/>
    </inkml:brush>
  </inkml:definitions>
  <inkml:trace contextRef="#ctx0" brushRef="#br0">10 167 12886,'0'0'6715,"-2"-15"-6152,-5-47-174,7 61-375,0-1 0,0 0 0,0 0 0,1 0 0,-1 0 0,0 0 0,1 1 0,0-1 0,-1 0 0,1 0 0,0 1 0,0-1 0,0 0 0,0 1 0,0-1 0,0 1 0,1-1 0,-1 1 0,0 0 0,1-1 0,-1 1 0,1 0 0,-1 0 0,1 0 0,0 0 0,-1 0 0,3 0 0,3-3 51,4-2 7,0 0 1,0 0 0,0 1 0,1 1 0,0 0 0,0 1 0,0 0-1,0 0 1,0 1 0,1 1 0,-1 0 0,15 2 0,-26-1-72,0 0 0,0 0 1,0 1-1,-1-1 1,1 0-1,0 1 0,0-1 1,-1 0-1,1 1 0,0-1 1,-1 1-1,1-1 0,0 1 1,-1 0-1,1-1 0,-1 1 1,1-1-1,-1 1 1,1 0-1,-1 0 0,0-1 1,1 1-1,-1 0 0,0 0 1,1-1-1,-1 1 0,0 0 1,0 0-1,0 0 0,0-1 1,0 1-1,0 2 1,0 37 6,-1-22 8,1-11-1,-1 0 1,0 0-1,0 0 0,0 0 0,-1 0 0,0-1 1,-1 1-1,1 0 0,-1-1 0,-1 0 1,1 1-1,-1-1 0,-7 8 0,-5 5 38,-2-1 0,-30 26 0,-21 20 5,68-62-58,-1-1 0,1 0 0,0 1 0,-1 0 1,1-1-1,0 1 0,0 0 0,0 0 1,0 0-1,0-1 0,0 1 0,1 0 0,-1 0 1,1 0-1,-1 0 0,1 0 0,0 0 1,0 4-1,0-5-3,1 1 1,-1-1-1,1 0 1,0 0-1,-1 0 1,1 1-1,0-1 1,0 0-1,0 0 1,0 0-1,0 0 1,0 0-1,0-1 1,0 1-1,0 0 1,0 0-1,1-1 1,-1 1-1,0-1 1,0 1 0,2 0-1,10 2-17,-1-1 0,1 0 1,0 0-1,21-1 0,-33-1 20,400-1-6059,-291-9 1033</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6.609"/>
    </inkml:context>
    <inkml:brush xml:id="br0">
      <inkml:brushProperty name="width" value="0.035" units="cm"/>
      <inkml:brushProperty name="height" value="0.035" units="cm"/>
      <inkml:brushProperty name="color" value="#E71224"/>
    </inkml:brush>
  </inkml:definitions>
  <inkml:trace contextRef="#ctx0" brushRef="#br0">81 126 7732,'0'0'11274,"-6"-11"-10410,-16-35-317,21 45-508,0-1 0,0 1-1,1-1 1,-1 1-1,1-1 1,-1 1 0,1-1-1,0 1 1,0-1-1,0 0 1,0 1 0,0-1-1,0 1 1,0-1-1,0 0 1,0 1 0,1-1-1,-1 1 1,1-1-1,-1 1 1,1-1 0,0 1-1,-1-1 1,1 1-1,0 0 1,0-1 0,0 1-1,0 0 1,0 0-1,0 0 1,1 0 0,-1 0-1,0 0 1,1 0-1,-1 0 1,0 0 0,1 1-1,-1-1 1,1 0 0,2 0-1,5-2 1,1 1-1,-1-1 1,1 2 0,18-2-1,-23 3 3,0-1-39,-1 0 1,1 1-1,0 0 0,-1 0 0,1 0 0,-1 1 1,1-1-1,-1 1 0,6 2 0,-8-2-1,-1 0 0,1 0-1,-1 1 1,1-1 0,-1 0 0,0 1-1,0-1 1,0 1 0,0-1-1,0 1 1,0-1 0,0 1 0,-1 0-1,1 0 1,0-1 0,-1 1-1,0 0 1,1 0 0,-1 0 0,0-1-1,0 1 1,0 0 0,0 0-1,-1 3 1,1 2 16,0 1-1,-1-1 1,0 0 0,0 0-1,-1 0 1,0 0 0,0 0-1,-1-1 1,0 1-1,0-1 1,0 1 0,-1-1-1,0 0 1,0 0 0,0-1-1,-10 9 1,12-11-4,-1 0-37,1 1 0,-1-1 0,0 1-1,1 0 1,0 0 0,0 0 0,0 0-1,1 0 1,-1 0 0,1 0 0,0 0-1,0 1 1,0-1 0,1 1 0,-1-1-1,2 9 1,0-7-11,0-1 1,1 0-1,0 1 0,0-1 0,0 0 0,1 0 1,0 0-1,0 0 0,0-1 0,0 1 1,1-1-1,6 6 0,-1 0 28,0 0 1,-1 1-1,9 13 1,-15-21 5,-1-1 1,1 0-1,-1 1 0,0-1 1,1 1-1,-1 0 1,0-1-1,-1 1 0,1 0 1,0-1-1,-1 1 1,0 0-1,1 0 0,-1 0 1,0 0-1,-1-1 1,1 1-1,0 0 0,-1 0 1,0 0-1,1-1 1,-2 4-1,-2-3 18,0-1 0,0 1 0,0-1 0,0 1 0,0-1 0,-1 0-1,1-1 1,-1 1 0,1-1 0,-1 0 0,-7 1 0,-2 1 17,-18 6-94,-44 7-1,30-13-6151</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7.199"/>
    </inkml:context>
    <inkml:brush xml:id="br0">
      <inkml:brushProperty name="width" value="0.035" units="cm"/>
      <inkml:brushProperty name="height" value="0.035" units="cm"/>
      <inkml:brushProperty name="color" value="#E71224"/>
    </inkml:brush>
  </inkml:definitions>
  <inkml:trace contextRef="#ctx0" brushRef="#br0">1 43 9444,'0'0'10546,"0"-7"-9457,0-21-355,0 21 69,0 11-761,-1 43 37,3 75 221,-1-116-288,0-1 0,1 1 0,-1-1 0,1 0-1,0 1 1,1-1 0,-1 0 0,1 0 0,0 0 0,0-1-1,1 1 1,0-1 0,-1 1 0,1-1 0,1 0 0,-1-1 0,0 1-1,1-1 1,7 4 0,-9-5-3,1 0-1,-1 0 1,0-1 0,1 1 0,-1-1-1,1 0 1,-1 0 0,1-1-1,-1 1 1,1-1 0,-1 1 0,1-1-1,0 0 1,-1-1 0,1 1-1,0 0 1,-1-1 0,1 0 0,-1 0-1,1 0 1,-1 0 0,0-1-1,1 1 1,-1-1 0,0 0 0,0 0-1,0 0 1,0 0 0,0-1-1,3-4 1,12-16 40,-1-2 0,-2 0 0,0-1 0,13-35 1,-27 57-21,-1 316-261,0-295 176,1-1-1,1 1 1,0-1 0,7 23 0,-8-33-419,1 1-1,1-1 1,-1 1 0,1-1 0,0 0 0,1 0-1,-1-1 1,1 1 0,0-1 0,0 0 0,1 0-1,0 0 1,8 7 0,26 6-5965</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8.161"/>
    </inkml:context>
    <inkml:brush xml:id="br0">
      <inkml:brushProperty name="width" value="0.035" units="cm"/>
      <inkml:brushProperty name="height" value="0.035" units="cm"/>
      <inkml:brushProperty name="color" value="#E71224"/>
    </inkml:brush>
  </inkml:definitions>
  <inkml:trace contextRef="#ctx0" brushRef="#br0">305 17 15015,'0'0'5293,"-4"-5"-5189,3 4-100,0 0 0,0 0 1,0 0-1,-1 0 0,1 1 0,0-1 1,0 0-1,0 0 0,-1 1 0,1-1 1,0 1-1,-1-1 0,1 1 0,0 0 1,-1-1-1,1 1 0,-1 0 0,1 0 0,-1 0 1,1 0-1,0 0 0,-1 0 0,1 1 1,-3 0-1,-1 0 10,0 1 0,0 0-1,0 1 1,0-1 0,0 1 0,1 0 0,-6 5 0,-8 7 172,1 2 1,-26 32-1,23-25 108,2 1-1,1 1 1,2 1-1,-23 48 1,32-60-246,1 0 1,0 1-1,1-1 1,0 1-1,2 0 1,-1-1-1,2 1 1,0 0-1,1 0 1,4 31-1,-3-43-46,0-1 0,0 1-1,1-1 1,-1 1-1,1-1 1,0 0 0,0 0-1,0 0 1,0 0-1,0 0 1,1 0 0,-1 0-1,1-1 1,0 1-1,0-1 1,0 0 0,0 0-1,0 0 1,0 0 0,1 0-1,-1-1 1,1 0-1,5 2 1,-2-1 1,1 0 0,-1-1-1,1 0 1,-1 0 0,1 0 0,-1-1-1,1-1 1,-1 1 0,1-1 0,11-3 0,-17 3-1,0 0 1,0 0 0,-1 0-1,1 0 1,-1-1 0,1 1-1,-1 0 1,0-1 0,1 0-1,-1 1 1,0-1 0,0 1-1,0-1 1,0 0 0,0 0-1,-1 0 1,1 1 0,0-1-1,-1 0 1,0 0 0,1 0-1,-1 0 1,0 0 0,0 0-1,0-4 1,0 3 2,0 0 1,0 1-1,0-1 0,0 0 1,-1 1-1,1-1 0,-1 0 1,1 1-1,-1-1 0,0 1 1,0-1-1,0 1 0,-1-1 1,1 1-1,-1-1 0,1 1 1,-1 0-1,-3-3 0,-6-1-56,0 2 0,0-1 0,-1 2 1,0-1-1,1 2 0,-1-1 0,0 2 0,0-1 0,0 2 0,-1 0 0,-12 1 0,10-1-405,11 0-1505</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8.598"/>
    </inkml:context>
    <inkml:brush xml:id="br0">
      <inkml:brushProperty name="width" value="0.035" units="cm"/>
      <inkml:brushProperty name="height" value="0.035" units="cm"/>
      <inkml:brushProperty name="color" value="#E71224"/>
    </inkml:brush>
  </inkml:definitions>
  <inkml:trace contextRef="#ctx0" brushRef="#br0">26 40 11157,'0'0'6753,"-5"-5"-5748,-13-13-284,18 18-710,0 0 0,0 0 1,0 0-1,-1 0 1,1-1-1,0 1 1,0 0-1,0 0 0,0 0 1,0 0-1,-1 0 1,1-1-1,0 1 1,0 0-1,0 0 0,0 0 1,0-1-1,0 1 1,0 0-1,0 0 1,0 0-1,0-1 0,0 1 1,0 0-1,0 0 1,0 0-1,0-1 0,0 1 1,0 0-1,0 0 1,0 0-1,0 0 1,0-1-1,0 1 0,0 0 1,0 0-1,0 0 1,0-1-1,1 1 1,-1 0-1,0 0 0,0 0 1,0 0-1,0 0 1,0-1-1,1 1 0,-1 0 1,0 0-1,0 0 1,0 0-1,0 0 1,1 0-1,-1 0 0,0 0 1,0 0-1,0 0 1,1 0-1,-1-1 1,0 1-1,0 0 0,0 0 1,1 0-1,-1 0 1,0 1-1,0-1 0,0 0 1,1 0-1,-1 0 1,0 0-1,2 0 86,33-5 68,0 3 0,0 0 0,0 3 0,37 4-1,-58-3-158,-1 0-1,0 0 0,0 2 1,0-1-1,-1 2 0,1 0 1,16 9-1,-23-12 0,-1 1 0,0 0 0,0 1 0,0-1 0,0 1 0,-1 0 1,1 0-1,-1 0 0,0 1 0,-1-1 0,1 1 0,-1 0 0,0 0 0,0 0 0,0 1 0,-1-1 0,1 1 0,1 7 0,-2-2 10,-1-1-1,0 1 1,-1-1-1,0 1 1,0 0-1,-1-1 1,-1 1 0,0-1-1,0 1 1,-1-1-1,0 0 1,-1 0-1,0 0 1,-1-1-1,0 1 1,0-1-1,-1 0 1,0-1-1,-8 9 1,-27 30-79,25-31-145,1 0 0,0 1-1,2 1 1,0 0 0,1 1-1,0 0 1,2 1 0,-10 25-1,17-13-4285,3-8-3677</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9.224"/>
    </inkml:context>
    <inkml:brush xml:id="br0">
      <inkml:brushProperty name="width" value="0.035" units="cm"/>
      <inkml:brushProperty name="height" value="0.035" units="cm"/>
      <inkml:brushProperty name="color" value="#E71224"/>
    </inkml:brush>
  </inkml:definitions>
  <inkml:trace contextRef="#ctx0" brushRef="#br0">186 439 6435,'0'0'13355,"-4"-4"-12781,2 3-555,1 0 0,-1 0-1,1 0 1,-1 1 0,1-1 0,-1 0-1,1 1 1,-1-1 0,0 1 0,1 0 0,-1-1-1,0 1 1,1 0 0,-1 0 0,0 0-1,1 0 1,-1 0 0,0 1 0,1-1 0,-1 0-1,1 1 1,-1-1 0,0 1 0,1 0-1,-1-1 1,-1 2 0,-4 2 75,1 0-1,-1 1 1,1 0-1,-1 0 1,1 0 0,-5 8-1,-2 1 98,1 1-1,1 0 1,0 1-1,1 0 1,-8 18-1,16-29-149,0-1 0,0 1 0,1-1 1,0 1-1,0 0 0,0 0 0,0-1 0,1 1 0,-1 0 1,1 0-1,1 0 0,-1 0 0,1 0 0,0-1 0,1 7 0,-1-8-30,1-1 0,-1 1-1,1-1 1,-1 0-1,1 0 1,0 1 0,-1-1-1,1 0 1,1 0-1,-1-1 1,0 1-1,0 0 1,1-1 0,-1 1-1,0-1 1,1 0-1,0 0 1,-1 0 0,1 0-1,0 0 1,-1 0-1,1-1 1,0 1 0,4-1-1,17 2 74,0 0 0,-1-2 0,39-4 0,-59 3-74,-1 0 1,0-1-1,1 1 0,-1 0 0,0-1 0,0 0 0,0 1 0,0-1 0,0 0 1,0 0-1,-1 0 0,1 0 0,-1 0 0,1-1 0,-1 1 0,0 0 1,0-1-1,0 1 0,0-1 0,0 1 0,-1-1 0,1 1 0,-1-1 0,1-4 1,4-66 136,-5 72-145,0-11 6,-1 0-1,-1-1 1,0 1 0,0 0-1,-2 0 1,1 0 0,-1 0-1,-10-18 1,-5-4 9,-34-46 1,31 48-12,-29-52 1,46 72-6,-1 0-1,2 0 1,0 0 0,0 0-1,1 0 1,1-1 0,0 0-1,-1-21 1,3 31-5,0 1 1,0-1-1,1 0 1,-1 0 0,1 1-1,0-1 1,-1 1-1,1-1 1,0 0-1,1 1 1,-1 0-1,0-1 1,1 1-1,-1 0 1,1 0 0,0-1-1,-1 1 1,1 1-1,3-3 1,0 0-8,0 1 0,0 0 0,0 0 1,1 0-1,-1 1 0,1 0 0,0 0 0,8-2 1,11 0-27,0 1 0,0 1 0,31 1 0,-45 1 33,-9 0 3,14 0-8,0 0 0,0 1 0,0 0 1,17 5-1,-27-4 4,-1 0 0,1 0 1,-1 0-1,1 1 1,-1 0-1,0 0 0,0 1 1,0-1-1,-1 1 1,1 0-1,-1 0 0,0 0 1,0 1-1,4 6 1,-2-3 1,0 1 1,-1 0 0,0 0 0,-1 1-1,0-1 1,0 1 0,-1 0 0,0 0-1,0 0 1,-2 0 0,1 1-1,0 14 1,-3-18-3,1 0 1,-1 0-1,0 0 0,0 0 0,-1 0 1,0 0-1,0 0 0,-1 0 0,0 0 0,0-1 1,-1 0-1,1 0 0,-1 0 0,-1 0 1,1 0-1,-1-1 0,0 0 0,-9 8 1,-64 47-114,41-34-1847,-60 57 0,72-52-3205,20-10-4200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9.775"/>
    </inkml:context>
    <inkml:brush xml:id="br0">
      <inkml:brushProperty name="width" value="0.035" units="cm"/>
      <inkml:brushProperty name="height" value="0.035" units="cm"/>
      <inkml:brushProperty name="color" value="#E71224"/>
    </inkml:brush>
  </inkml:definitions>
  <inkml:trace contextRef="#ctx0" brushRef="#br0">150 156 11717,'0'0'7481,"5"-22"-6550,18-68-277,-22 89-587,-1 0-1,1-1 1,-1 1 0,1 0 0,-1 0 0,0 0-1,1-1 1,-1 1 0,0 0 0,0 0 0,0-1-1,0 1 1,0 0 0,0-1 0,0 1 0,0 0-1,-1 0 1,1-1 0,0 1 0,-1 0 0,1 0-1,-1 0 1,1-1 0,-1 1 0,0 0 0,1 0-1,-1 0 1,0 0 0,0 0 0,0 0-1,0 0 1,0 1 0,0-1 0,0 0 0,0 0-1,0 1 1,-1-1 0,-2 0-84,0 1 0,0-1 0,0 1 0,0 1 0,0-1 0,0 0 0,0 1 0,-6 2 0,1-2 206,4 1-178,-1-1-1,1 0 0,0 1 0,1 0 0,-1 1 1,0-1-1,1 1 0,-1-1 0,1 1 0,0 1 0,0-1 1,0 1-1,0-1 0,0 1 0,1 0 0,0 0 1,0 1-1,0-1 0,0 1 0,1-1 0,-4 11 1,1-2 2,1 1 0,0 0 1,1 1-1,0-1 0,1 0 1,1 28-1,1-40-11,0-1-1,0 1 1,0 0 0,1 0-1,-1 0 1,0 0 0,1-1 0,0 1-1,-1 0 1,1-1 0,0 1-1,0 0 1,0-1 0,0 1 0,0-1-1,0 1 1,1-1 0,-1 0-1,0 0 1,3 2 0,0 0 2,0-1 1,0 0-1,0 0 0,0 0 1,0-1-1,0 1 1,1-1-1,5 1 0,2-1 4,-1 0-1,1 0 0,0-1 0,-1-1 0,1 0 0,13-3 0,-18 2 2,0-1 0,0 0 0,-1-1 0,1 0 0,-1 0 0,1 0 0,-1-1 0,0 0 0,-1 0 0,1 0 0,-1-1 0,6-9 0,38-33-78,-47 47 66,0 0-1,0 0 1,0-1-1,0 1 0,0 0 1,0 1-1,0-1 1,0 0-1,0 0 1,0 1-1,0-1 1,0 1-1,1 0 0,-1 0 1,0 0-1,0 0 1,1 0-1,-1 0 1,0 1-1,0-1 1,0 1-1,0-1 0,1 1 1,-1 0-1,0 0 1,0 0-1,0 0 1,-1 0-1,1 0 1,0 1-1,0-1 0,-1 0 1,1 1-1,0 0 1,-1-1-1,0 1 1,1 0-1,-1 0 1,0 0-1,0 0 0,1 3 1,11 50-4,-4 1 0,-2 0 0,-2 0 0,-4 79 0,-1-128 16,0-1-1,0 1 0,-1 0 1,0-1-1,-1 1 1,1-1-1,-1 0 0,-1 1 1,1-1-1,-1 0 1,0 0-1,0-1 0,-1 1 1,0-1-1,-7 10 1,3-8 77,0 0 1,-1 0 0,1-1 0,-1 0-1,0 0 1,-1-1 0,1 0 0,-21 6-1,-1-2-366,-1-1 0,0-2 0,-1-2 0,1 0 0,-45-2-1,72-2-429,-4-2-2222,7-7-1995,2-15-4264</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0.877"/>
    </inkml:context>
    <inkml:brush xml:id="br0">
      <inkml:brushProperty name="width" value="0.035" units="cm"/>
      <inkml:brushProperty name="height" value="0.035" units="cm"/>
      <inkml:brushProperty name="color" value="#E71224"/>
    </inkml:brush>
  </inkml:definitions>
  <inkml:trace contextRef="#ctx0" brushRef="#br0">14 90 7619,'0'0'12278,"10"-15"-10931,3-1-954,-6 7-93,0 1 0,-1-1-1,0 0 1,6-14 1878,-12 54-1916,-4 30-13,-2-1 1,-21 91 0,14-90-712,3 0 1,-5 97 0,15-157 302,0 1 1,0-1-1,0 1 1,0-1-1,1 1 1,-1-1-1,0 0 1,1 1-1,-1-1 1,1 0-1,-1 1 1,1-1-1,-1 0 1,1 1-1,0-1 1,0 0-1,0 0 1,0 0-1,-1 0 1,1 0-1,1 0 1,-1 0-1,0 0 1,0 0-1,0-1 1,0 1-1,2 0 1,38 6-6021,-39-7 5884,44 1-10441</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1.109"/>
    </inkml:context>
    <inkml:brush xml:id="br0">
      <inkml:brushProperty name="width" value="0.035" units="cm"/>
      <inkml:brushProperty name="height" value="0.035" units="cm"/>
      <inkml:brushProperty name="color" value="#E71224"/>
    </inkml:brush>
  </inkml:definitions>
  <inkml:trace contextRef="#ctx0" brushRef="#br0">102 51 16,'0'0'22874,"13"-51"-22601,-13 102-241,-20 11 176,-7 15 48,7 4-112,-1 1-16,8-9-48,6-3-80,0-4-16,7-4-1601,0-16-2961,20-7-3057</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1.448"/>
    </inkml:context>
    <inkml:brush xml:id="br0">
      <inkml:brushProperty name="width" value="0.035" units="cm"/>
      <inkml:brushProperty name="height" value="0.035" units="cm"/>
      <inkml:brushProperty name="color" value="#E71224"/>
    </inkml:brush>
  </inkml:definitions>
  <inkml:trace contextRef="#ctx0" brushRef="#br0">0 1 9829,'0'0'9479,"6"0"-8951,-5 0-507,1 0-1,-1 0 1,0 1 0,1-1 0,-1 0 0,0 1 0,1-1 0,-1 1 0,0-1-1,0 1 1,0 0 0,1 0 0,-1-1 0,0 1 0,0 0 0,0 0 0,0 0-1,0 0 1,-1 0 0,1 0 0,0 1 0,0-1 0,-1 0 0,1 0 0,-1 0-1,1 1 1,-1-1 0,1 0 0,-1 1 0,0-1 0,1 0 0,-1 1-1,0-1 1,0 0 0,0 1 0,-1 1 0,2 75 848,-3-44-557,-11 282 144,13-263-5731,0-43-154</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1.789"/>
    </inkml:context>
    <inkml:brush xml:id="br0">
      <inkml:brushProperty name="width" value="0.035" units="cm"/>
      <inkml:brushProperty name="height" value="0.035" units="cm"/>
      <inkml:brushProperty name="color" value="#E71224"/>
    </inkml:brush>
  </inkml:definitions>
  <inkml:trace contextRef="#ctx0" brushRef="#br0">1 108 11157,'0'0'10058,"30"-17"-9442,98-53-229,-121 66-342,1 1-1,0 0 1,0 0-1,0 0 1,11-1-1,12 7 188,-23-1-171,-5-1-45,0 0-1,1 0 1,-1 0 0,0 1-1,0-1 1,0 1-1,-1-1 1,1 1-1,0 0 1,-1 0-1,1 0 1,-1 1-1,1-1 1,-1 1-1,0-1 1,0 1-1,0 0 1,-1-1 0,1 1-1,-1 0 1,1 0-1,-1 0 1,0 0-1,0 1 1,0-1-1,-1 0 1,1 0-1,-1 1 1,0-1-1,0 0 1,0 1-1,0-1 1,-1 4 0,0 2 35,0 0 0,0 0 1,-1 1-1,-1-1 1,0-1-1,0 1 1,-1 0-1,0-1 0,0 1 1,-8 9-1,-11 11 372,-48 42-1,49-51-189,1 1 0,1 1 0,-27 39 0,32-27 17,15-33-240,-1-1-1,1 1 1,-1-1 0,1 1 0,0 0-1,0-1 1,-1 1 0,1 0 0,0-1-1,0 1 1,0 0 0,0-1 0,0 1 0,0 0-1,0-1 1,0 1 0,0 0 0,0-1-1,0 1 1,0 0 0,0-1 0,1 1-1,-1 0 1,0-1 0,1 1 0,-1 0 0,0-1-1,1 1 1,-1-1 0,0 1 0,1-1-1,-1 1 1,1-1 0,-1 1 0,1-1-1,0 0 1,-1 1 0,1-1 0,-1 1-1,1-1 1,0 0 0,-1 0 0,1 1 0,-1-1-1,2 0 1,71 1-187,139-6 612,-187 3-1377,1-2 0,-1-1 0,0 0 0,-1-2 0,1-1 0,27-14 0,-9 2-5160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0.131"/>
    </inkml:context>
    <inkml:brush xml:id="br0">
      <inkml:brushProperty name="width" value="0.035" units="cm"/>
      <inkml:brushProperty name="height" value="0.035" units="cm"/>
      <inkml:brushProperty name="color" value="#E71224"/>
    </inkml:brush>
  </inkml:definitions>
  <inkml:trace contextRef="#ctx0" brushRef="#br0">16 98 9284,'0'0'8313,"14"-16"-7133,40-49 44,-41 49 1183,-13 40-1383,-2 9-724,-2 1 0,-1-1-1,-2 0 1,-21 61 0,16-56-215,1 0 1,2 1-1,-6 55 1,14-80-171,-1 3-280,1 0 0,1 0 0,4 30 0,-4-46 95,1 1 1,-1-1-1,1 1 0,0-1 1,0 0-1,0 0 0,0 1 0,0-1 1,0 0-1,0 0 0,0 0 1,0 0-1,0 0 0,1 0 0,-1 0 1,0-1-1,1 1 0,-1 0 1,0-1-1,1 1 0,-1-1 0,1 1 1,-1-1-1,1 0 0,-1 0 1,1 0-1,-1 1 0,1-1 0,0-1 1,1 1-1,-1 0-213,44 1-9167</inkml:trace>
  <inkml:trace contextRef="#ctx0" brushRef="#br0" timeOffset="333.21">545 229 12598,'0'0'7408,"-20"24"-6650,-65 77-115,79-93-555,0 0 0,1 0 0,-1 0-1,2 1 1,-1 0 0,1 0 0,1 0 0,0 1 0,0-1-1,1 1 1,0-1 0,0 1 0,1 0 0,1 0 0,0 0-1,1 11 1,-1 0 47,0-19-121,0 0 0,0 0 1,1 0-1,-1 0 0,1 1 1,-1-1-1,1 0 0,0 0 1,-1 0-1,1-1 0,0 1 1,0 0-1,1 0 1,-1 0-1,0-1 0,1 1 1,-1-1-1,0 1 0,1-1 1,0 1-1,2 1 0,1 0 16,1 0 0,-1-1 0,1 0 0,-1 1 0,1-2 0,0 1 0,10 1 0,6-1 68,0 0-1,0-2 0,31-3 0,-48 2-88,1 0-1,-1 0 1,1 0-1,-1-1 1,1 1-1,-1-2 1,0 1-1,0 0 1,0-1-1,0 0 1,0 0 0,-1-1-1,1 1 1,-1-1-1,0 0 1,0 0-1,0 0 1,-1-1-1,1 1 1,-1-1 0,0 0-1,-1 0 1,5-9-1,-2-2-1,0 1-1,0-1 0,-2 0 1,0 0-1,-1-1 0,0 1 1,-2-19-1,0 26-4,-1 1 1,0 0-1,-1-1 0,0 1 1,0 0-1,-1 0 0,0 0 1,0 1-1,-1-1 0,0 1 1,0-1-1,-1 1 0,0 1 1,0-1-1,-1 1 0,1 0 1,-1 0-1,-1 0 0,1 1 1,-1 0-1,0 0 0,0 1 1,-13-6-1,6 3-57,-1 0 0,0 1 0,-1 1 0,1 1 0,-1 0 0,0 1 1,0 0-1,0 2 0,0-1 0,0 2 0,-28 3 0,43-3-131,0 0 0,0 0-1,-1 0 1,1 0 0,0 1-1,0-1 1,0 0 0,-1 1 0,1-1-1,0 1 1,0-1 0,0 1-1,0 0 1,0-1 0,0 1-1,0 0 1,0 0 0,0 0 0,0 0-1,0 0 1,1 0 0,-1 0-1,0 0 1,1 0 0,-1 0 0,1 0-1,-1 0 1,0 3 0,0 11-6487</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47.579"/>
    </inkml:context>
    <inkml:brush xml:id="br0">
      <inkml:brushProperty name="width" value="0.035" units="cm"/>
      <inkml:brushProperty name="height" value="0.035" units="cm"/>
      <inkml:brushProperty name="color" value="#E71224"/>
    </inkml:brush>
  </inkml:definitions>
  <inkml:trace contextRef="#ctx0" brushRef="#br0">137 63 14823,'0'0'5885,"-12"-2"-5757,6 1-120,3 0-5,1 0 1,-1 0 0,0 1-1,0-1 1,0 1-1,0 0 1,-1 0 0,1 0-1,0 0 1,0 0-1,0 1 1,0-1 0,0 1-1,1 0 1,-1 0-1,0 0 1,0 0 0,0 1-1,1-1 1,-1 1-1,1-1 1,-1 1 0,1 0-1,-1 0 1,1 0-1,0 0 1,0 1 0,-3 4-1,-1 5 41,0 1 0,1 0-1,1 0 1,0 0 0,1 0-1,0 1 1,1-1 0,0 15-1,0 16 273,5 52 0,-2-88-276,0 1 1,0-1-1,1 0 1,0 0-1,1 1 1,0-2-1,0 1 1,1 0-1,-1 0 1,2-1-1,-1 0 1,1 0-1,10 11 1,3 0 109,1-1 0,1 0 0,24 15 0,-5-4 129,-36-23-60,-11-5-43,5 0-192,-9 0-88,-1 1-174,0-1 1,0-1-1,0 0 1,-15-4-1,24 4-177,0-1-1,0 1 1,0-1 0,0 1 0,1-1-1,-1 0 1,0-1 0,1 1-1,-1-1 1,1 1 0,0-1-1,0 0 1,0 0 0,0-1-1,1 1 1,-1 0 0,-3-7-1,-10-34-7139</inkml:trace>
  <inkml:trace contextRef="#ctx0" brushRef="#br0" timeOffset="153.82">158 152 13350,'0'0'5491,"149"-120"-4979,-102 108-352,-6 4-80,7 1-80,-8 3-544,-6 4-2450,-7 0-5938</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4:54.654"/>
    </inkml:context>
    <inkml:brush xml:id="br0">
      <inkml:brushProperty name="width" value="0.035" units="cm"/>
      <inkml:brushProperty name="height" value="0.035" units="cm"/>
      <inkml:brushProperty name="color" value="#E71224"/>
    </inkml:brush>
  </inkml:definitions>
  <inkml:trace contextRef="#ctx0" brushRef="#br0">713 167 9700,'0'0'6278,"2"-11"-5598,2-1-462,-2 7 0,-1-1 1,1 1 0,-1 0-1,0 0 1,-1 0-1,1-11 1425,-1 38-533,-1-15-1045,0 0 0,0-1 0,-1 1 0,1 0 0,-1 0 0,-1-1 0,-5 12 0,-7 20 165,-30 101 316,-39 147 511,71-251-873,11-30-137,-1 1 1,1-1-1,0 1 0,1 0 1,-1-1-1,0 12 0,2-16 263,0-22-78,3-23-212,2 0-1,2 1 1,22-78 0,1-5-89,24-167-85,-53 277 250,-1 15-112,0 9-48,-2 9 54,-1 0-1,0 0 1,-1 0 0,-1-1 0,-7 18 0,-6 19 4,3 2 24,-9 25 124,-25 159 0,43-201-132,4-26 40,3-25 130,5-14-168,1 1 0,1-1 0,18-37 1,13-46-1,-28 65 3,-2-1-1,-2 0 1,1-90 0,-8 135-37,-1 16-66,-18 53-18,0-3 135,8-6 4,3 1 0,-1 91 0,9-74 12,0-76-50,2-13 15,33-93 8,22-114-1,-23 31-204,-36 228 161,-2 0 0,-2 0 0,-19 65-1,-4 29 140,28-102-9,1-31-29,0-4-8,2-18-60,1 1 0,1-1 0,0 0 0,2 1 0,1 0 1,11-24-1,-6 13-6,13-48 1,-18 46-23,-12 45-21,-11 31 9,9-26 35,-22 50 50,3 2 1,-26 104 0,47-157 412,0-10-1739,-2-9-5326,-4-10-1769</inkml:trace>
  <inkml:trace contextRef="#ctx0" brushRef="#br0" timeOffset="1546.12">693 90 1921,'0'0'6237,"-6"-39"5510,4 39-11543,0 0 0,0-1 1,-1 1-1,1-1 0,0 0 0,0 1 0,0-1 0,0 0 0,0 0 0,0 0 1,-3-3-1,3 3-86,-1-1 0,1 1 0,0-1 0,0 1 1,-1 0-1,1 0 0,0 1 0,-1-1 0,1 0 0,-1 1 1,1-1-1,-4 1 0,-70-8 50,16 7-132,21 0-14,0 1 0,-74 10-1,99-2-64,13-3-52,12-3 124,10-2 62,-7 1-582,0-1 0,0-1 0,23-4-1,-32 4-337,0 0 0,1-1 0,-1 0-1,0 0 1,-1-1 0,1 1-1,8-7 1,7-6-5622</inkml:trace>
  <inkml:trace contextRef="#ctx0" brushRef="#br0" timeOffset="2528.18">706 90 6947,'0'0'5976,"-5"-2"-5311,-12-3-64,-1 2 1,1 0-1,-1 1 1,0 0 0,0 2-1,0 0 1,-20 3 0,-18-1 425,-29-4-12,35 0-149,-73 7 0,99 4-592,23-2-230,15-2-105,23-1 93,-1-2 0,57-4 0,-12-1-118,-80 3 91,0 0 1,0 0-1,0-1 0,0 1 0,0-1 0,0 1 1,0-1-1,0 1 0,0-1 0,0 0 0,0 1 0,0-1 1,0 0-1,-1 0 0,1 0 0,0 0 0,0 0 1,-1 0-1,1 1 0,-1-2 0,1 1 0,-1 0 0,1 0 1,-1 0-1,0 0 0,1 0 0,-1 0 0,0 0 0,0 0 1,0-1-1,0 1 0,0 0 0,0-1 0,0 0 67,-9 2-50,6 0-124,-49 5-22,30 7-1903,7 11-3780,14-8-169</inkml:trace>
  <inkml:trace contextRef="#ctx0" brushRef="#br0" timeOffset="3215.76">624 631 512,'-4'-3'17704,"-12"-3"-16634,-49 1 216,-1 3 0,-95 7 0,21 12-1269,69-7-2096,0-4-4706,42-5-1669</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04.025"/>
    </inkml:context>
    <inkml:brush xml:id="br0">
      <inkml:brushProperty name="width" value="0.035" units="cm"/>
      <inkml:brushProperty name="height" value="0.035" units="cm"/>
      <inkml:brushProperty name="color" value="#E71224"/>
    </inkml:brush>
  </inkml:definitions>
  <inkml:trace contextRef="#ctx0" brushRef="#br0">211 304 9364,'0'0'5256,"0"-5"-4992,0-17 587,1 8-233,-1 0 0,0 0 0,-1-1 0,0 1 0,-2 0 0,1 1 1,-2-1-1,-7-20 0,3 9 15,-4-5 124,6 22-441,0 1 474,4 26-749,-11 171 79,13-145-93,-5 151 136,2-165-122,-1-1 1,-2 0-1,-1 0 1,-16 42-1,16-55-13,4-10 0,0 1 0,0 0 0,0 0 0,1 0 0,0 0 1,-2 17 890,196-16-673,-51 0-180,-68-8 15,-33-1-63,-1 1 1,52 9-1,-192-15 315,-21-15-319,0 5-1,-154 1 0,274 14-7,1 0-9,-4 0 27,4 0 29,1-37 318,0 33-370,-1-25-2,0-1 0,3 0 0,0 1 0,2 0-1,1 0 1,1 0 0,18-50 0,-5 31 1,16-64 0,18-104 30,-53 194-23,0 21-15,0 1 1,-1-1-1,1 0 0,0 1 0,0-1 1,0 0-1,-1 0 0,1 1 0,0-1 1,0 0-1,0 1 0,0-1 1,0 0-1,0 1 0,0-1 0,1 0 1,-1 0-1,0 1 0,0-1 1,0 0-1,1 1 0,-1-1 0,0 1 1,1-1-1,-1 0 0,0 1 0,1-1 1,-1 1-1,1-1 0,-1 1 1,1-1-1,-1 1 0,1-1 0,0 1 1,-1 0-1,1-1 0,-1 1 0,1 0 1,0-1-1,-1 1 0,1 0 1,0 0-1,-1 0 0,1-1 0,0 1 1,0 0-1,-1 0 0,1 0 0,1 1 1,124 0-2,280-13 127,-401 12-123,11-4-6,-15 3 75,-1 0-53,0-1-11,0 1 101,-22 1-224,-118-2 133,-207 9-137,273 0 82,54 29-54,5-13 101,0 1 0,1 0-1,2 1 1,0 1 0,2-1 0,1 2-1,1 0 1,-7 42 0,6-19-2,5-32 0,1 1 0,-1 30 0,4 190 91,0-238-102,8 14-101,0-12 121,0-1-1,0 1 1,0-1-1,0 0 1,0-1 0,1 0-1,14 0 1,25 4-17,-16 1-18,-21-5 26,0 1 1,0 1-1,0-1 1,-1 2-1,19 7 0,-23-9 27,-5-2 170,26 0-277,-10 1 69,-1 0 0,27 8 0,24 2-6,-9-9 25,53 5-1668,-109-7 916,7 3 175</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16.062"/>
    </inkml:context>
    <inkml:brush xml:id="br0">
      <inkml:brushProperty name="width" value="0.035" units="cm"/>
      <inkml:brushProperty name="height" value="0.035" units="cm"/>
      <inkml:brushProperty name="color" value="#E71224"/>
    </inkml:brush>
  </inkml:definitions>
  <inkml:trace contextRef="#ctx0" brushRef="#br0">150 252 6915,'0'0'11531,"10"-20"-9826,31-61-369,-41 80-1242,1-1-1,0 1 0,0 0 1,-1-1-1,1 1 0,-1 0 1,0-1-1,1 1 0,-1-1 1,0 1-1,0-1 0,0 1 1,0-1-1,0 1 0,0-1 1,0-2-1,-1 4-82,1-1 1,0 1-1,-1-1 0,1 1 1,-1-1-1,1 1 0,-1 0 1,1-1-1,-1 1 0,1 0 1,-1-1-1,1 1 0,-1 0 1,1-1-1,-1 1 0,1 0 1,-1 0-1,0 0 0,1 0 0,-1 0 1,0 0-1,1 0 0,-1 0 1,1 0-1,-2 0 0,-35 11-107,26-5 104,0 1 0,1 0 0,0 0 0,0 1 0,1 1 0,0-1 0,0 2 0,1-1 0,0 1 0,0 0 0,2 1 0,-1-1 0,1 2 0,0-1 0,1 0 0,1 1 0,0 0 0,1 0 0,0 1 0,0-1 0,1 0 0,1 1 0,0-1 0,2 17 0,-1-27-10,0 0 1,0 0-1,0-1 0,0 1 1,1 0-1,-1 0 0,1-1 0,-1 1 1,1 0-1,0-1 0,0 1 1,-1 0-1,1-1 0,0 1 0,0-1 1,1 0-1,-1 1 0,0-1 1,0 0-1,1 1 0,-1-1 0,3 1 1,-1 0 8,1 0-1,0-1 1,-1 1 0,1-1 0,0 0 0,0 0 0,0 0 0,0-1 0,0 1-1,4-1 1,-2 0 5,-1 0 0,1 0 0,-1 0-1,1-1 1,-1 0 0,1 0 0,-1-1-1,0 1 1,1-1 0,-1 0-1,0 0 1,0-1 0,0 0 0,-1 0-1,7-4 1,2-9-16,1 1-1,1 0 0,31-22 1,-40 33 1,-1 0 0,1 1 0,0 0 0,-1 0 0,1 0 0,1 1 0,-1 0 0,0 0 0,1 1 0,-1-1 0,0 1 0,1 1 0,0-1 0,-1 1 0,1 1 0,8 0 0,-14 0 3,1-1 1,0 1-1,-1-1 0,1 1 1,-1 0-1,1 0 0,-1-1 1,0 1-1,1 0 0,-1 0 1,0 1-1,0-1 0,1 0 1,-1 0-1,0 1 0,0-1 1,0 0-1,-1 1 0,1-1 1,0 1-1,0-1 0,0 3 1,9 43 18,-10-41-15,1-1 1,0 1-1,0-1 0,1 0 0,-1 1 0,5 7 0,-5-11-1,0 1 0,0-1 1,1 1-1,0-1 0,-1 1 0,1-1 1,0 0-1,0 0 0,0 0 1,0 0-1,1 0 0,-1-1 0,0 1 1,1-1-1,-1 1 0,1-1 0,0 0 1,-1 0-1,1 0 0,0 0 1,0 0-1,-1-1 0,1 1 0,0-1 1,0 0-1,0 0 0,0 0 0,0 0 1,0-1-1,2 0 0,21 2-387,0-1 1,0-1-1,0-2 0,-1-1 0,1 0 0,-1-2 0,29-11 0,-48 15 249,3-1-568,0-1 0,-1 0 1,0 0-1,0 0 0,9-7 1,-15 9 383,0 0 1,0 0-1,0 0 1,0-1 0,0 1-1,0-1 1,-1 1-1,1-1 1,-1 1 0,0-1-1,0 0 1,0 0 0,0 0-1,0 0 1,-1 0-1,1 0 1,-1 0 0,0 0-1,0-4 1,0 1-322,1-21 2796,-2 27-2086,1 0 0,0 0 0,0-1 0,0 1 0,0 0 0,0-1 0,0 1 0,1 0-1,-1-1 1,0 1 0,0 0 0,0-1 0,0 1 0,0 0 0,0 0 0,0-1 0,1 1 0,-1 0 0,0 0 0,0-1 0,0 1 0,1 0 0,-1 0 0,0-1-1,0 1 1,1 0 0,-1 0 0,0 0 0,0 0 0,1-1 0,-1 1 0,0 0 0,1 0 0,-1 0 0,0 0 0,1 0 0,-1 0 0,0 0 0,0 0 0,1 0-1,-1 0 1,0 0 0,1 0 0,-1 0 0,0 0 0,1 0 0,-1 0 0,0 0 0,1 0 0,-1 1 0,0-1 0,0 0 0,1 0 0,-1 0 0,0 0 0,0 1-1,1-1 1,-1 0 0,0 0 0,0 1 0,1-1 0,-1 0 0,0 1 0,2 1 39,-1 0 0,1 0 0,-1 1-1,0-1 1,0 1 0,0-1 0,0 1 0,0 0 0,-1-1 0,1 1 0,-1 0-1,1-1 1,-1 5 0,1 43 1211,-1-37-896,0 45 937,0-58-1333,-1 0 0,1 0 1,0 0-1,0-1 0,0 1 1,0 0-1,0 0 0,0 0 1,0 0-1,0 0 0,0 0 1,-1 0-1,1 0 0,0 0 1,0 0-1,0 0 1,0 0-1,0 0 0,0 0 1,0 0-1,0 0 0,-1 0 1,1 0-1,0 0 0,0 0 1,0 1-1,0-1 0,0 0 1,0 0-1,0 0 0,0 0 1,0 0-1,0 0 0,0 0 1,-1 0-1,1 0 0,0 0 1,0 0-1,0 0 0,0 1 1,0-1-1,0 0 0,0 0 1,0 0-1,0 0 0,0 0 1,0 0-1,0 0 0,0 0 1,0 0-1,0 1 0,0-1 1,0 0-1,0 0 0,0 0 1,0 0-1,0 0 0,0 0 1,0 0-1,-3-13 750,3-12-737,0-1 1,2 0-1,1 0 0,2 1 0,0 0 0,14-39 0,0 6 1,-11 31-8,19-41 0,-21 59-16,-6 9-23,0 0-1,0 0 0,1 0 1,-1-1-1,0 1 0,1 0 0,-1 0 1,0 0-1,1 0 0,-1 0 0,0 0 1,1 0-1,-1 0 0,0 0 1,1 0-1,-1 0 0,1 0 0,-1 0 1,0 0-1,1 0 0,-1 0 0,0 0 1,1 0-1,-1 0 0,0 0 1,1 1-1,-1-1 0,0 0 0,0 0 1,1 0-1,-1 1 0,0-1 1,1 0-1,-1 0 0,0 1 0,0-1 1,0 0-1,1 0 0,-1 1 0,0-1 1,0 0-1,0 1 0,8 12-78,-2 3 97,-1 0 0,0 1 0,-1-1 0,-1 1 0,0 0 0,-2 0 0,0 32 0,-1-47-26,0-1 1,0 1 0,-1 0 0,1-1 0,-1 1-1,1-1 1,-1 1 0,0 0 0,1-1 0,-1 1-1,0-1 1,0 0 0,0 1 0,0-1 0,0 0-1,-1 1 1,1-1 0,0 0 0,-1 0 0,0 1-1,-4 1 168,1 1 0,-1-1 0,0-1 0,0 1 0,-10 2 0,-45 7-1615,29-10-3428</inkml:trace>
  <inkml:trace contextRef="#ctx0" brushRef="#br0" timeOffset="455.36">1438 70 11941,'0'0'7062,"26"-11"-6669,83-36-103,-104 45-240,1 0 0,1 0 0,-1 0 0,0 1 0,0 0 0,8-1 0,-13 2-27,1 0 0,-1 0 0,1 0-1,-1 1 1,0-1 0,1 0 0,-1 0-1,0 1 1,0-1 0,1 1 0,-1-1-1,0 1 1,0 0 0,0-1 0,1 1-1,-1 0 1,0 0 0,1 1 0,0 1 38,-1 1 1,0-1-1,1 0 1,-1 0-1,-1 1 1,1-1-1,0 1 1,-1-1-1,0 1 1,0-1 0,0 0-1,0 1 1,-1 5-1,0 9 147,0-11-149,0 1 0,-1-1 0,0 0 0,-1 0 0,1-1 0,-1 1 0,0 0 0,-1-1 0,0 0 0,0 0 0,0 0 0,0 0 0,-1-1 0,0 1 0,-1-1 0,-7 6 0,-14 16 16,27-26-75,0 0 1,-1 0-1,1-1 0,0 1 1,-1 0-1,1 0 1,0-1-1,0 1 1,0 0-1,0 0 1,0 0-1,0-1 0,0 1 1,0 0-1,0 0 1,0 0-1,0-1 1,0 1-1,1 0 0,-1 0 1,0-1-1,1 1 1,-1 0-1,0-1 1,1 1-1,-1 0 1,1-1-1,-1 1 0,1 0 1,-1-1-1,1 1 1,0-1-1,-1 1 1,1-1-1,0 1 1,31 22 2,-20-14-6,-11-8 7,0 1 1,0-1-1,0 1 0,0-1 1,0 1-1,0-1 1,0 1-1,-1 0 1,1-1-1,-1 1 0,1 0 1,-1-1-1,0 1 1,0 0-1,0 0 1,0 0-1,0-1 0,0 1 1,0 0-1,0 0 1,-1-1-1,1 1 0,-1 0 1,1-1-1,-1 1 1,0 0-1,0-1 1,1 1-1,-1-1 0,0 1 1,0-1-1,-1 1 1,1-1-1,0 0 1,0 0-1,-1 0 0,1 1 1,-1-1-1,1 0 1,-3 1-1,-19 8-205,-1-1 0,0-1-1,0-1 1,-44 7 0,35-10-4556,-48 1 1,33-5-4769</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13.248"/>
    </inkml:context>
    <inkml:brush xml:id="br0">
      <inkml:brushProperty name="width" value="0.035" units="cm"/>
      <inkml:brushProperty name="height" value="0.035" units="cm"/>
      <inkml:brushProperty name="color" value="#E71224"/>
    </inkml:brush>
  </inkml:definitions>
  <inkml:trace contextRef="#ctx0" brushRef="#br0">326 167 2561,'0'0'15970,"-13"-24"-15137,-42-71-164,52 91-522,1-1 0,-1 1 0,0 0 1,0 0-1,0 0 0,-1 0 0,-6-6 0,9 9-95,0 1 0,0-1 0,-1 1 0,1-1 0,0 1-1,0 0 1,0-1 0,-1 1 0,1 0 0,0 0 0,0 0 0,-1 0 0,1 0 0,0 0 0,0 0 0,-3 1-1,-11 1 8,7-1-44,0 0 0,0 1-1,0 0 1,1 0 0,-1 1-1,1 0 1,0 0 0,0 1-1,0 0 1,0 0-1,1 1 1,-1 0 0,1 0-1,0 0 1,1 1 0,-1 0-1,-4 7 1,3-6-1,1 1 1,0 1-1,0-1 1,1 1-1,0 0 0,1 0 1,0 1-1,0-1 1,1 1-1,0 0 1,0 0-1,-1 19 0,4-22-9,-1 0 0,1 0 0,1 0 0,0 0 0,0 0 0,0 0 0,1 0 0,0-1 0,0 1-1,4 7 1,-4-11-1,1 0-1,-1 0 0,1 0 0,0-1 0,0 0 0,0 1 0,0-1 1,0 0-1,0 0 0,0-1 0,1 1 0,-1-1 0,1 0 0,-1 0 1,1 0-1,0 0 0,-1 0 0,1-1 0,0 0 0,6 0 0,-3 1-13,2 0 46,-1-1 1,0 0-1,1 0 0,15-3 0,-21 2-29,-1 1 1,0-1 0,1 0-1,-1 0 1,0 0 0,1 0-1,-1-1 1,0 1 0,0 0-1,0-1 1,0 0 0,0 1-1,-1-1 1,1 0 0,0 0-1,-1 0 1,1 0 0,-1 0-1,0 0 1,0-1 0,2-2-1,10-33 137,-11 37-155,-1 0 0,1 1 0,0-1-1,-1 0 1,1 1 0,0-1 0,0 1-1,0 0 1,-1-1 0,1 1-1,0 0 1,0 0 0,0 0 0,-1 0-1,1 1 1,2-1 0,-1 1-24,28-2-82,-19 0 77,-1 0 0,0 1 0,1 0 0,-1 1 0,0 0 0,1 1-1,-1 0 1,0 1 0,0 0 0,0 0 0,0 1 0,16 10 0,-24-11 38,-1-1 1,0 1-1,-1 0 0,1 0 1,0 0-1,-1 0 1,0 0-1,1 0 0,-1 0 1,-1 0-1,1 1 1,0-1-1,-1 0 0,1 0 1,-1 1-1,0 3 1,0 2 24,0 0 0,-1-1 0,1 1 0,-5 16 0,-4 0 57,6-18-73,0-1 0,1 1 1,0 0-1,0-1 0,1 1 0,-2 13 1,3-19-11,0-1 1,0 1-1,0-1 1,0 0 0,0 1-1,1-1 1,-1 0-1,0 1 1,0-1-1,0 0 1,0 1-1,1-1 1,-1 0 0,0 1-1,0-1 1,1 0-1,-1 1 1,0-1-1,0 0 1,1 0 0,-1 1-1,0-1 1,1 0-1,-1 0 1,0 0-1,1 0 1,-1 1 0,0-1-1,1 0 1,-1 0-1,0 0 1,1 0-1,-1 0 1,1 0 0,-1 0-1,0 0 1,1 0-1,-1 0 1,0 0-1,1 0 1,-1 0 0,1 0-1,-1 0 1,1-1-1,92 2-1466,-73-2 327,1-1 1,-1-1-1,0 0 1,-1-2-1,23-8 1,-5-3-5548</inkml:trace>
  <inkml:trace contextRef="#ctx0" brushRef="#br0" timeOffset="318.22">713 281 8516,'0'0'9231,"2"-3"-9036,-1 2-191,0 0 0,0 0 0,0 0 1,0 0-1,0 0 0,0 0 1,0 0-1,0 0 0,0 0 1,0 0-1,0 1 0,1-1 1,-1 0-1,0 1 0,0-1 1,1 1-1,-1-1 0,1 1 1,-1 0-1,0 0 0,1 0 1,-1 0-1,1 0 0,-1 0 0,0 0 1,1 0-1,-1 0 0,1 0 1,-1 1-1,0-1 0,2 1 1,-1 0 4,0 0 1,-1 0 0,1 1 0,0-1 0,-1 0 0,0 1 0,1-1-1,-1 0 1,0 1 0,1 0 0,-1-1 0,0 1 0,0 0-1,0-1 1,-1 1 0,1 0 0,0 0 0,-1 0 0,1 0 0,-1 0-1,0 0 1,1 0 0,-1 0 0,0 3 0,1 16 126,-1-18-70,1 0-1,0 0 0,-1 0 0,0 0 0,0 0 0,0 0 0,0 0 0,0 0 0,0 0 1,-1 0-1,1 0 0,-1 0 0,0-1 0,0 1 0,0 0 0,0 0 0,-1-1 0,1 1 1,-1 0-1,0-1 0,1 0 0,-1 1 0,-6 3 1932,2-26-188,5 11-1815,1 1 0,1-1 0,0 0 0,0 1-1,1-1 1,4-13 0,-5 18-68,1 0-1,1 0 0,-1 0 0,0 1 0,1-1 0,0 1 0,0 0 0,0 0 0,0 0 0,0 0 1,1 0-1,-1 1 0,1-1 0,-1 1 0,6-2 0,14-7-2181,1 2 0,45-13-1,-24 9-3230,-10 1-2861</inkml:trace>
  <inkml:trace contextRef="#ctx0" brushRef="#br0" timeOffset="809.99">1113 64 7251,'0'0'12369,"0"-12"-11388,0-27-532,0 27-208,0 35-141,0 40 202,-3 0 0,-3 0 1,-19 87-1,-14 56 210,35-197-100,1-10-113,-6-25 40,-3-39-130,9 22-194,2 0-1,4-47 0,-2 79-26,0-1 1,1 1-1,0-1 0,1 1 1,0 0-1,1-1 0,0 2 0,1-1 1,0 0-1,1 1 0,0 0 1,13-16-1,-14 22-22,0 0 0,0 0 1,0 1-1,0 0 0,0 0 0,1 0 1,-1 1-1,1 0 0,0 0 1,0 0-1,0 1 0,0 0 0,7-1 1,-1 1-14,0 0 1,0 1 0,0 0 0,0 1-1,20 4 1,-31-4 44,1-1-1,-1 1 1,0 0 0,1 0-1,-1 0 1,0 0-1,1 0 1,-1 0 0,0 0-1,0 0 1,0 1 0,0-1-1,0 0 1,0 1-1,0-1 1,0 1 0,-1-1-1,1 1 1,-1-1 0,1 1-1,-1 0 1,1-1-1,-1 1 1,0 0 0,0-1-1,0 1 1,0 0 0,0-1-1,0 1 1,0 1-1,-1 1-2,1-1 0,0 1 0,-1 0 0,1-1-1,-1 1 1,0-1 0,-1 1 0,1-1-1,0 0 1,-1 1 0,0-1 0,0 0 0,-3 5-1,-11 5 18,-2-1 0,1 0-1,-1-1 1,-1-1-1,0-1 1,-27 10 0,-12 6-27,46-18-166,-3 0-482,6-5-5928</inkml:trace>
  <inkml:trace contextRef="#ctx0" brushRef="#br0" timeOffset="1264.9">1587 138 13846,'0'0'5552,"17"-14"-5477,58-40-16,-69 51-55,1 0 0,0 0 0,0 1 0,0 0 0,0 0 0,0 1 0,0 0 0,0 0 0,1 1 0,-1 0 0,0 0 0,1 0 0,8 3 0,14-1 22,-30-2-26,1 0-1,-1 0 0,1 0 0,0 0 0,-1 0 1,1 0-1,0 0 0,-1 0 0,1 1 0,-1-1 1,1 0-1,0 0 0,-1 1 0,1-1 1,-1 0-1,1 1 0,-1-1 0,1 1 0,-1-1 1,1 1-1,-1-1 0,0 1 0,1-1 0,-1 1 1,1-1-1,-1 1 0,0-1 0,0 1 1,1 0-1,-1-1 0,0 2 0,-1 26 34,-1-21-10,0 1-1,-1 0 0,0-1 0,0 1 0,-5 7 1,-37 41 250,34-44-82,0 1 0,1 0 1,0 1-1,1 0 0,1 1 0,-8 17 0,16-31-172,-1-1-1,1 1 1,0-1-1,0 1 1,0-1-1,0 1 1,0-1-1,0 1 1,-1-1-1,1 1 1,0-1-1,0 1 1,0-1-1,0 0 1,1 1-1,-1-1 1,0 1-1,0-1 1,0 1-1,0-1 1,0 1-1,1-1 1,-1 1-1,0-1 1,0 0-1,1 1 1,-1-1-1,0 1 1,1-1-1,-1 0 1,0 1-1,1-1 1,-1 0-1,0 0 1,1 1-1,-1-1 1,1 0-1,-1 0 1,1 1-1,-1-1 1,1 0-1,-1 0 1,0 0 0,2 0-1,27 0 16,-17 0 65,46-2-205,1-2 0,-1-2-1,1-3 1,81-24 0,-134 31-857,17-5 370,-18 2-2731,-3-1-3503</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10.902"/>
    </inkml:context>
    <inkml:brush xml:id="br0">
      <inkml:brushProperty name="width" value="0.035" units="cm"/>
      <inkml:brushProperty name="height" value="0.035" units="cm"/>
      <inkml:brushProperty name="color" value="#E71224"/>
    </inkml:brush>
  </inkml:definitions>
  <inkml:trace contextRef="#ctx0" brushRef="#br0">377 119 8420,'0'0'9938,"-15"-16"-9295,-46-47-70,57 59-453,0 0 0,-1 1 1,1-1-1,-1 1 0,0 0 0,0 0 0,0 0 0,0 1 0,0 0 0,-1 0 0,1 0 0,-1 1 1,1 0-1,-1 0 0,1 0 0,-1 0 0,0 1 0,0 0 0,1 1 0,-7 0 0,-8 0 8,14-1-113,0 1 0,0 0 0,1 0 0,-1 1 0,1 0 1,-1 0-1,1 0 0,0 1 0,-1 0 0,1 0 0,1 0 1,-1 0-1,0 1 0,1-1 0,0 1 0,0 1 0,0-1 1,0 0-1,1 1 0,-5 7 0,1-1-7,0 1 1,0 1-1,1-1 0,1 1 0,0 0 0,1 0 1,-4 24-1,4-17 8,1 0 0,1 1 1,1-1-1,1 1 0,0 0 1,2-1-1,7 35 0,-7-51-10,0 0 0,0-1-1,0 1 1,1 0 0,0-1-1,0 0 1,0 0 0,0 0-1,0 0 1,0 0 0,1 0-1,-1-1 1,1 0 0,0 0-1,0 0 1,0 0 0,0 0-1,0-1 1,0 0-1,0 0 1,1 0 0,-1 0-1,6 0 1,-3 0 6,1 0-1,-1-1 1,1 0-1,-1 0 1,0-1-1,1 0 1,-1 0-1,1-1 1,-1 0-1,0 0 1,0-1-1,12-6 1,-11 4-20,0 0 0,-1 0 0,0-1 0,0-1 0,0 1 0,-1-1 0,0 0 0,-1 0 0,1-1 0,-1 0 0,-1 0 0,1 0 0,-1-1 0,-1 1 0,4-13 0,-6 19-55,1 0 0,-1 0 1,0-1-1,1 1 0,0 0 0,-1 1 1,1-1-1,0 0 0,0 0 0,0 1 0,0-1 1,0 1-1,1 0 0,-1 0 0,0 0 1,1 0-1,-1 0 0,0 0 0,1 0 1,-1 1-1,1-1 0,-1 1 0,1 0 1,0 0-1,3 0 0,72 4-508,-71-4 597,-6 1-26,0-1 0,1 1 0,-1-1 0,0 1 0,1-1 0,-1 1 0,0 0 0,0 0 0,1-1 0,-1 1 0,0 0 0,0 0 0,0 0 0,0 0 0,0 1 0,0-1 1,-1 0-1,1 0 0,0 0 0,-1 1 0,1-1 0,0 0 0,-1 1 0,0-1 0,1 0 0,-1 1 0,0-1 0,1 3 0,1 46 40,-2-39-30,0 127 179,0-81-3969</inkml:trace>
  <inkml:trace contextRef="#ctx0" brushRef="#br0" timeOffset="472.07">703 150 8452,'0'0'9431,"0"-5"-9092,-1-6-223,0 24-27,-5 41 287,-41 130 1468,-7 32-548,41-153-914,13-62-86,0-13 259,0 0-460,-1-17-26,1 0-1,2-1 1,1 1-1,13-55 0,-9 61-67,34-93-94,-36 105 72,0 0 1,0 0 0,1 1 0,1 0 0,0 0-1,0 1 1,1 0 0,9-9 0,-15 16 10,0 0 0,0 1 1,0-1-1,0 1 1,1-1-1,-1 1 1,0-1-1,1 1 0,-1 0 1,1 0-1,-1 0 1,1 1-1,-1-1 0,1 1 1,-1-1-1,1 1 1,0 0-1,-1 0 0,1 0 1,0 0-1,-1 0 1,1 1-1,2 0 0,-3 0-5,0 0-1,0 0 1,0 1 0,0-1-1,-1 0 1,1 1-1,-1 0 1,1-1-1,-1 1 1,1 0-1,-1-1 1,0 1-1,0 0 1,0 0-1,0 0 1,0 0 0,-1 0-1,1 1 1,0-1-1,-1 0 1,0 0-1,1 0 1,-1 0-1,0 1 1,0 3-1,-1-2 15,1 0-1,-1 0 1,0 0-1,0 0 1,0 0-1,-1 0 1,1 0-1,-1 0 1,0-1-1,0 1 0,0-1 1,0 1-1,-1-1 1,1 0-1,-1 0 1,0 0-1,0 0 1,0 0-1,-1-1 1,1 1-1,-1-1 0,-5 3 1,4-2-73,0 0-1,0 1 1,1 0-1,-1 0 1,1 0 0,0 0-1,0 1 1,0-1-1,0 1 1,-5 10 0,8-9-1550,21-5-8841</inkml:trace>
  <inkml:trace contextRef="#ctx0" brushRef="#br0" timeOffset="1141.06">1150 172 7187,'0'0'8716,"12"-6"-8390,-9 4-398,9-4 323,0 0-1,0-1 1,19-17 0,-27 21-100,-1 0 0,1 0 0,-1-1 0,0 0 0,0 1 0,-1-1 0,1 0 0,-1 0 0,0 0 0,0-1 0,0 1 0,0-1 0,-1 1 0,0-1 0,0 1 0,0-1 0,0-8 0,-1-27 1441,0 70-494,-1-6-948,-2 1 1,-9 42 0,6-43-11,2 1 0,-3 44 0,-7 28-36,14-96-97,-1 0 0,1 0 0,-1 1 0,1-1 1,-1 0-1,1 0 0,-1 0 0,0 0 0,0 0 0,1 0 0,-1-1 0,0 1 0,0 0 0,0 0 0,0 0 0,0-1 1,0 1-1,0-1 0,0 1 0,0 0 0,0-1 0,-1 0 0,1 1 0,0-1 0,0 0 0,0 0 0,-1 1 0,1-1 0,0 0 1,0 0-1,-2-1 0,-48 1 104,39 0-107,-21-7 20,29 5-14,-1 1 0,1-1 0,-1 1 1,0 0-1,1 0 0,-10 0 1,13 1-27,17-3-155,60-10-267,164-23 1058,-80 26-6053,-130 10-449</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18.478"/>
    </inkml:context>
    <inkml:brush xml:id="br0">
      <inkml:brushProperty name="width" value="0.035" units="cm"/>
      <inkml:brushProperty name="height" value="0.035" units="cm"/>
      <inkml:brushProperty name="color" value="#E71224"/>
    </inkml:brush>
  </inkml:definitions>
  <inkml:trace contextRef="#ctx0" brushRef="#br0">42 323 7475,'0'0'11608,"-6"-11"-10626,-16-37-187,19 43-568,1 0 1,0 0-1,1 0 0,-1 0 1,1 0-1,0-1 0,1 1 0,-1 0 1,1-1-1,0-6 0,0-1 0,0-8 2,-1 8-68,1 0 0,1 1 1,0-1-1,4-17 0,-5 27-141,2-1-1,-1 0 1,0 1 0,1-1-1,0 1 1,-1 0-1,1-1 1,1 1 0,-1 0-1,0 0 1,1 1-1,-1-1 1,1 0 0,0 1-1,0-1 1,0 1-1,0 0 1,1 0 0,4-2-1,6-1-10,1 0 0,-1 1 1,1 1-1,0 0 0,1 1 0,-1 1 0,0 0 1,20 2-1,-30-1-9,-4 0-1,1 0 0,-1 1 0,0-1 0,1 1 0,-1-1 0,0 1 0,0 0 0,0-1 0,1 1 1,-1 0-1,0 0 0,0 0 0,0 0 0,0 0 0,0 0 0,-1 0 0,1 0 0,0 0 0,0 0 0,-1 0 0,1 1 0,-1-1 0,1 0 0,-1 1 1,1-1-1,-1 0 0,0 0 0,0 1 0,1 1 0,2 40 2,-4-24 8,-1 0-1,-1-1 0,0 0 1,-2 1-1,0-2 1,-1 1-1,0 0 0,-2-1 1,0-1-1,-1 1 1,-1-1-1,-12 15 1,16-23-35,1 0 0,0 0 1,0 1-1,1-1 1,0 1-1,0 0 1,1 0-1,0 0 1,1 1-1,0-1 1,0 0-1,1 1 1,0 12-1,1-19 20,1-1-1,0 1 1,-1 0 0,1-1-1,0 1 1,1-1-1,-1 0 1,0 1 0,1-1-1,-1 0 1,1 0 0,0 0-1,-1 0 1,1 0-1,0 0 1,0 0 0,3 1-1,45 31-7,-33-25-17,-15-7 32,38 30-43,-39-31 39,-1 0 1,1-1 0,-1 1-1,1 0 1,-1-1 0,1 1-1,-1 0 1,0-1-1,1 1 1,-1 0 0,0 0-1,0 0 1,1-1-1,-1 1 1,0 0 0,0 0-1,0 0 1,0-1 0,0 1-1,0 0 1,-1 1-1,1-1 0,-1 0-1,0 0 1,0 0-1,0 0 1,0 0-1,1 0 1,-1 0-1,-1 0 1,1-1-1,0 1 1,0 0-1,0-1 1,0 1-1,0-1 1,-1 1-1,1-1 1,0 1-1,-2-1 1,-27 6 38,1-1 1,-1-2-1,0-1 1,-35-2 0,47 0-30,19-2-242,-1 0-1,0 1 1,1-1 0,-1 0-1,1 1 1,0-1 0,0 0 0,-1 1-1,1-1 1,0 1 0,0-1-1,0 1 1,3-3 0,12-6-1231,0 1 0,1 0 0,0 1 0,1 1 0,-1 0 0,28-5 0,-26 6-280,54-14-5102</inkml:trace>
  <inkml:trace contextRef="#ctx0" brushRef="#br0" timeOffset="281.25">653 376 11365,'0'0'11213,"-13"-5"-10538,-36-16-355,36 16-175,30 5-81,7-2-39,117-14 219,-127 14-1427,8 3-7373,-10-1 5289,2 0-4881</inkml:trace>
  <inkml:trace contextRef="#ctx0" brushRef="#br0" timeOffset="573.82">1155 122 10085,'0'0'9620,"0"-12"-8307,0-34-286,0 34 51,-2 45-848,-2-1 1,0 0-1,-13 45 1,8-46-170,3 1 0,0 0 0,-1 47-1,6-46-59,0-18-688,1-1 1,0 1 0,3 17-1,-2-31 447,-1 0-1,0 0 1,1 0-1,-1 0 1,0 0 0,1 0-1,-1 0 1,1-1-1,0 1 1,-1 0 0,1 0-1,0 0 1,-1 0-1,1-1 1,0 1-1,0 0 1,0-1 0,-1 1-1,1-1 1,0 1-1,0-1 1,0 1-1,0-1 1,0 0 0,0 1-1,0-1 1,0 0-1,0 0 1,0 0-1,0 0 1,0 0 0,0 0-1,2 0 1,23 1-8999</inkml:trace>
  <inkml:trace contextRef="#ctx0" brushRef="#br0" timeOffset="1039.09">1589 86 8852,'0'0'8929,"0"-4"-8190,1-8-158,-6 38-116,-22 43 619,19-53-885,1 0 0,1 0 0,0 0 0,2 1 0,-1 0 0,2 0 0,-2 28 0,4-30-88,3 18 122,-2-31-226,1-1 0,-1 0 0,1 0 0,-1 0 0,1 0 0,-1 0 1,1 0-1,0 0 0,-1 0 0,1 0 0,0 0 0,0 0 0,0 0 1,0 0-1,0 0 0,0-1 0,0 1 0,0 0 0,0-1 0,0 1 1,1-1-1,-1 1 0,2-1 0,8 3 18,0-2 0,0 0 0,0 0 0,1-1 0,-1 0 0,0-1 0,1 0 0,-1-1 0,0 0 0,0-1 0,0 0 0,-1-1 0,1 0 0,-1 0 0,0-1 0,0-1 0,0 0 0,-1 0 0,0-1 0,0 0 0,0 0 0,-1-1 0,0 0 0,-1-1 0,0 0 0,6-10 0,-10 15-10,0-1 0,-1 1-1,0-1 1,0 0 0,0 0-1,-1 0 1,1 0 0,-1 0 0,0 0-1,-1 0 1,1 0 0,-1-1 0,0 1-1,0 0 1,-1 0 0,1-1-1,-1 1 1,-1 0 0,1 0 0,-3-6-1,1 5-4,0-1-1,-1 1 1,1 0-1,-2 0 1,1 0-1,0 1 0,-1 0 1,0-1-1,0 2 1,-1-1-1,0 1 1,1-1-1,-1 2 1,-9-5-1,3 2 14,0 1 0,0 0 0,-1 1 0,1 1 0,-1 0 0,0 0 0,0 1 0,-26 0 0,35 2-175,-1 0 1,1 0-1,0 0 1,-1 1-1,1 0 1,0 0-1,0 0 1,-1 0-1,1 1 1,0-1-1,0 1 1,0 0-1,1 0 1,-1 1-1,0-1 1,1 1-1,0 0 1,-1 0-1,1 0 1,0 0-1,0 0 1,1 1-1,-1-1 1,1 1-1,0 0 1,0 0-1,0 0 1,0 0-1,-2 7 1,-1 15-3795,4-5-2097</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25.329"/>
    </inkml:context>
    <inkml:brush xml:id="br0">
      <inkml:brushProperty name="width" value="0.035" units="cm"/>
      <inkml:brushProperty name="height" value="0.035" units="cm"/>
      <inkml:brushProperty name="color" value="#E71224"/>
    </inkml:brush>
  </inkml:definitions>
  <inkml:trace contextRef="#ctx0" brushRef="#br0">210 268 9012,'0'0'8513,"0"-10"-7862,-1-5-539,2-44 2612,-1 55-2633,1 0 0,-1 0 0,1 0 1,0 0-1,0 0 0,1 0 0,-1 0 0,1 1 0,0-1 0,0 0 1,0 1-1,4-6 0,5-3-49,1 0 1,1 1-1,-1 0 1,2 1-1,-1 1 1,1 0 0,1 1-1,-1 0 1,1 1-1,1 1 1,-1 0-1,1 1 1,0 1-1,1 0 1,-1 1-1,25 0 1,-39 3-41,0 0 0,0 1-1,0-1 1,0 1 0,0 0 0,0 0 0,0 0 0,0 0-1,0 0 1,-1 0 0,1 0 0,0 1 0,-1-1 0,1 1 0,-1-1-1,1 1 1,-1 0 0,0-1 0,0 1 0,0 0 0,0 0 0,0 0-1,0-1 1,1 5 0,16 58 89,-15-47-108,0-5 28,0 0 1,-1 1-1,-1-1 1,0 1 0,0-1-1,-1 1 1,-1-1-1,-3 20 1,2-24 3,-1 0 1,1 0 0,-1-1-1,0 1 1,-1 0-1,0-1 1,0 0 0,-1 0-1,0 0 1,0-1 0,0 1-1,-1-1 1,-11 9 0,-88 58 75,50-36-62,-54 54 99,71-67-90,0 1 0,1 2-1,2 2 1,-47 49 0,175-160 362,-77 69-408,0 0 0,0 1 0,20-11 0,-28 19-13,1 0 0,-1 1-1,0 0 1,1 0 0,0 1-1,-1 0 1,1 1 0,0 0-1,14 0 1,-11 2 19,0 1 1,0 0-1,0 1 1,0 1-1,0 0 1,0 0-1,-1 1 1,0 0-1,18 12 1,-15-8 18,1-2 0,-1 0 0,1 0 1,1-1-1,19 4 0,18-4-12,0-2 1,0-2-1,72-8 0,-97 4-121,-2-2-1,1-1 0,0-2 1,-1 0-1,0-2 0,39-18 1,19-21-6965,-74 39 1559</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48.328"/>
    </inkml:context>
    <inkml:brush xml:id="br0">
      <inkml:brushProperty name="width" value="0.035" units="cm"/>
      <inkml:brushProperty name="height" value="0.035" units="cm"/>
      <inkml:brushProperty name="color" value="#E71224"/>
    </inkml:brush>
  </inkml:definitions>
  <inkml:trace contextRef="#ctx0" brushRef="#br0">115 143 7555,'0'0'6913,"0"-53"1655,0 37-8855,-26 135 1344,-2 6-837,20-81-1288,-26 77 0,21-83-5775,7-29 872</inkml:trace>
  <inkml:trace contextRef="#ctx0" brushRef="#br0" timeOffset="356.77">427 143 9316,'0'0'9071,"4"-9"-8009,14-25-224,-18 34-795,0 0 1,0 0-1,0 0 1,0-1-1,0 1 1,0 0-1,0 0 1,0 0-1,0 0 1,0-1-1,0 1 1,0 0-1,0 0 1,0 0-1,1-1 1,-1 1-1,0 0 1,0 0-1,0 0 1,0 0-1,0 0 1,0-1-1,0 1 1,0 0-1,1 0 1,-1 0 0,0 0-1,0 0 1,0 0-1,0 0 1,0 0-1,1-1 1,-1 1-1,0 0 1,0 0-1,0 0 1,0 0-1,1 0 1,-1 0-1,0 0 1,0 0-1,0 0 1,1 0-1,-1 0 1,0 0-1,0 0 1,0 0-1,0 0 1,1 0-1,-1 0 1,0 1-1,0-1 1,0 0-1,0 0 1,1 0-1,-1 0 1,3 15 428,-1 24-845,-2-37 507,-2 32-193,0 0 1,-3-1-1,0 1 1,-3-1-1,-19 57 1,18-66-2059,-1-1 0,-19 30 0,3-17-3760</inkml:trace>
  <inkml:trace contextRef="#ctx0" brushRef="#br0" timeOffset="678.61">942 424 5715,'0'0'12811,"0"11"-12579,0 14-73,-1-1 1,-1 1-1,-1-1 0,-8 32 0,8-45-91,0-1-1,-1 0 1,-1 0-1,1 0 0,-1-1 1,-1 1-1,0-1 0,0 0 1,-1-1-1,0 1 0,-1-1 1,0-1-1,-12 10 0,2-4-169,-1-1-1,0 0 1,-1-1 0,-24 9-1,-8-7-6807,41-12-2691</inkml:trace>
  <inkml:trace contextRef="#ctx0" brushRef="#br0" timeOffset="1136.69">1464 228 3858,'0'0'13144,"0"-17"-6340,-4 81-6646,-4 0 0,-2-1 1,-32 110-1,11-52-146,18-88-172,2-8-2368,8-10-4367</inkml:trace>
  <inkml:trace contextRef="#ctx0" brushRef="#br0" timeOffset="1815.87">1756 374 12134,'0'0'8265,"0"-13"-7182,-1 19-977,0 1 1,-1-1-1,1 0 1,-2 0-1,1 0 1,-1 0-1,1 0 1,-2 0-1,1-1 1,-8 10-1,6-9-4,1 1 0,0-1 0,0 1 0,0 0 0,1 0 0,0 0 0,-3 15 0,4-14-58,1 1 0,1-1-1,-1 1 1,1-1-1,2 10 1,-2-16-42,1 0 1,-1 0 0,0 0-1,1-1 1,0 1 0,-1 0-1,1-1 1,0 1 0,0 0-1,0-1 1,0 1 0,0-1-1,0 0 1,1 1 0,-1-1 0,0 0-1,1 0 1,-1 0 0,1 1-1,-1-2 1,1 1 0,-1 0-1,1 0 1,0 0 0,0-1-1,-1 1 1,4 0 0,10 2-6,0 0 0,0-1 0,0-1 0,0-1 0,0 0 0,0 0 0,0-2 0,0 0 0,0 0 0,-1-2 0,1 0 0,-1 0 0,0-2 0,0 1 0,0-2 0,19-12 0,-29 15 14,0 0 1,0-1-1,-1 1 1,0-1-1,0 0 1,0 0-1,0 0 1,-1-1-1,0 1 1,0 0-1,0-1 1,-1 1-1,0-1 1,0 0-1,0-10 1,0 7 8,0-1 1,-1 0-1,-1 1 1,1-1-1,-2 0 1,1 1-1,-1-1 1,-6-15-1,1 12-14,0 0 1,-1 0-1,-1 1 0,0 0 1,-16-15-1,-58-52 50,79 75-54,-1-1 10,0 1 0,1-1 0,0 0-1,0 0 1,0 0 0,1-1 0,-1 1 0,1-1-1,1 0 1,-1 0 0,1 0 0,-3-11 0,5 14-27,-1 0 1,1 0 0,0 0 0,0 0 0,0 1 0,0-1-1,1 0 1,-1 0 0,1 0 0,-1 1 0,1-1 0,0 0 0,0 0-1,1 1 1,-1-1 0,0 1 0,1-1 0,-1 1 0,1 0-1,0 0 1,0-1 0,0 1 0,0 1 0,0-1 0,1 0-1,-1 0 1,0 1 0,1-1 0,-1 1 0,5-2 0,10-4-85,0 2 1,0 0 0,0 0 0,1 2-1,22-2 1,-29 3 54,0 2-1,-1-1 1,1 1 0,0 1-1,0 0 1,0 1-1,0 0 1,-1 0 0,1 1-1,9 5 1,-16-6 35,0 1-1,-1 0 1,1-1 0,-1 1 0,0 1-1,0-1 1,0 0 0,0 1 0,-1-1-1,1 1 1,-1 0 0,0 0 0,0 0-1,0 0 1,-1 0 0,0 1 0,1-1 0,0 6-1,1 9-10,-1-1-1,0 36 0,-3-45 11,0-1 0,-1 0 0,1 0 0,-2-1-1,1 1 1,-1 0 0,0-1 0,-1 1 0,1-1-1,-2 0 1,1 0 0,-1-1 0,0 1 0,0-1-1,0 0 1,-1-1 0,-10 9 0,-3 1-1116,-1 0 1,-1-1 0,0-1-1,-34 15 1,-13 0-4670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52.110"/>
    </inkml:context>
    <inkml:brush xml:id="br0">
      <inkml:brushProperty name="width" value="0.035" units="cm"/>
      <inkml:brushProperty name="height" value="0.035" units="cm"/>
      <inkml:brushProperty name="color" value="#E71224"/>
    </inkml:brush>
  </inkml:definitions>
  <inkml:trace contextRef="#ctx0" brushRef="#br0">625 86 6531,'0'0'6528,"-10"-13"-6098,-28-39-150,36 50-256,1 0-1,-1 1 1,0-1-1,0 0 1,0 1 0,0-1-1,0 1 1,-1 0-1,1 0 1,0 0 0,0 0-1,-1 0 1,1 1 0,-1-1-1,1 0 1,-1 1-1,1 0 1,-1 0 0,1 0-1,-1 0 1,1 0-1,-1 0 1,1 1 0,-5 0-1,-8 1 161,7-2-108,-1 1 1,1 0-1,-1 0 1,1 1-1,-1 0 1,1 1-1,0 0 1,0 0-1,0 0 1,1 1-1,-1 0 1,1 1 0,0 0-1,0 0 1,0 1-1,1-1 1,0 1-1,0 1 1,-7 9-1,6-6-3,0 1 0,0 0 0,1 0 0,1 0 0,0 1 0,0 0 0,1 0 0,1 0-1,0 0 1,0 1 0,2-1 0,-2 23 0,3-30-64,0 15 79,1 1 0,5 38 0,-4-51-66,0-1 1,0 0-1,1 0 0,0-1 0,0 1 0,0-1 0,1 1 0,0-1 1,0 0-1,1 0 0,8 8 0,74 69 320,-87-83-335,0 0 0,0 1 0,0-1 0,0 0 0,0 1 0,0-1 0,0 0 0,0 0 0,0 1 0,0-1 0,0 0 0,0 1 0,0-1 0,0 0 0,0 1 0,0-1 0,-1 0 0,1 1 1,0-1-1,0 0 0,0 0 0,0 1 0,-1-1 0,1 0 0,0 0 0,0 1 0,-1-1 0,1 0 0,0 0 0,0 0 0,-1 1 0,1-1 0,0 0 0,-1 0 0,1 0 0,0 0 0,0 0 1,-1 0-1,1 0 0,0 0 0,-1 0 0,1 0 0,0 0 0,-1 0 0,-18 6 95,17-6-71,-75 13 450,0-3 0,-1-4 0,-86-4 0,163-2-871,24-6-4054,17-8 319,12-5-229</inkml:trace>
  <inkml:trace contextRef="#ctx0" brushRef="#br0" timeOffset="760.38">645 319 8564,'0'0'6448,"2"-4"-5912,2-8-164,-3 19 51,-10 29 156,-3-6-210,3-13-211,2 0 1,0 1-1,2-1 0,0 1 1,0 0-1,2 0 0,-3 33 1,7-49-145,0-1 0,-1 0 1,1 0-1,0 0 0,-1 0 1,1 0-1,0 0 0,0 0 0,0 0 1,0 0-1,0 0 0,0 0 1,0-1-1,0 1 0,0 0 0,0-1 1,1 1-1,-1-1 0,0 1 0,0-1 1,1 0-1,-1 1 0,0-1 1,1 0-1,-1 0 0,0 0 0,1 0 1,-1 0-1,0 0 0,2-1 1,3 1 16,0 0 0,-1 0 0,1 0 1,0-1-1,-1 0 0,8-2 0,-8 0-26,1-1 0,-1 0 0,0 0-1,0 0 1,0 0 0,0-1 0,-1 1-1,0-1 1,0-1 0,0 1-1,5-10 1,31-70 0,-11 17-1390,-29 67 1207,1 0 1,-1 1-1,0-1 0,1 0 0,0 0 1,-1 1-1,1-1 0,-1 0 0,1 1 1,0-1-1,0 1 0,-1-1 0,1 1 1,0-1-1,0 1 0,-1-1 0,1 1 1,0 0-1,0 0 0,0-1 0,0 1 1,0 0-1,1 0 0,6-1-5432</inkml:trace>
  <inkml:trace contextRef="#ctx0" brushRef="#br0" timeOffset="1288.72">1201 357 9716,'0'0'6222,"-5"21"-5286,1-7-793,-7 26 343,-30 75 1,24-86-296,3-6 363,28-37-192,5-6-359,0 1 1,0 1-1,2 0 0,0 2 1,1 0-1,36-18 1,-57 33-14,0 1 0,0-1 0,0 1 0,1-1 0,-1 1 0,0 0 0,0-1 0,0 1 0,0 0 0,1 0 0,-1 0 0,0 0 0,0 0 0,1 0 1,-1 0-1,0 0 0,0 0 0,0 1 0,1-1 0,-1 0 0,0 1 0,0-1 0,0 1 0,0 0 0,0-1 0,0 1 0,0 0 0,0-1 0,0 1 0,0 0 0,0 0 0,0 0 0,-1 0 0,1 0 1,0 0-1,-1 0 0,1 0 0,-1 0 0,1 0 0,-1 0 0,1 1 0,0 1 0,1 7 36,1 1 1,-1-1-1,-1 1 1,0 12-1,1-1 24,-1 24-63,0-46 22,0 1 1,0 0-1,0-1 0,0 1 1,0 0-1,0-1 0,0 1 0,0-1 1,0 0-1,0 1 0,0-1 1,0 0-1,0 1 0,0-1 1,0 0-1,0 0 0,0 0 1,0 0-1,1 0 0,-1 0 0,0-1 1,0 1-1,1 0 0,2-1 43,4 1-34,1-1 0,-1 0 1,0 0-1,1-1 1,-1 0-1,0-1 0,0 0 1,0 0-1,-1-1 0,1 0 1,-1 0-1,0-1 0,9-7 1,5-1 31,-13 7-197,-1 1 0,1 0 0,1 0 0,-1 1 0,1 0 0,0 0 0,0 1 0,0 1 0,0-1 0,0 1 0,1 1 0,-1 0 1,14 0-1,43 8-6918,-44-6 1353</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5:38.532"/>
    </inkml:context>
    <inkml:brush xml:id="br0">
      <inkml:brushProperty name="width" value="0.035" units="cm"/>
      <inkml:brushProperty name="height" value="0.035" units="cm"/>
      <inkml:brushProperty name="color" value="#E71224"/>
    </inkml:brush>
  </inkml:definitions>
  <inkml:trace contextRef="#ctx0" brushRef="#br0">4160 1499 3426,'0'0'6640,"-12"-4"-5434,-2 0-869,8 3-18,-1-1 0,1 0 0,0 0 0,0-1 0,-11-6 1,16 9 221,-42-6 2457,32 7-2933,0 0 0,0 0 0,0 1 0,0 1 0,0 0-1,-17 7 1,22-8-14,5-2-41,1 0 0,-1-1 0,1 1 0,-1 1 0,1-1 0,-1 0 0,1 0 0,-1 0 0,1 0 0,-1 0 0,1 0 0,-1 0 0,1 1 0,0-1 0,-1 0 0,1 0 0,-1 1 0,1-1 0,0 0 0,-1 1 0,1-1 0,0 0 0,-1 1 0,1-1 0,0 0 0,0 1 0,-1-1 0,1 1 0,0-1 0,0 1 0,0-1 0,-1 0 0,1 1 0,0-1 0,0 2 0,0-2-120,0 1 105,0 0-1,0 0 0,0-1 0,1 1 0,-1 0 1,0-1-1,0 1 0,1 0 0,-1-1 0,0 1 1,1 0-1,-1-1 0,1 1 0,-1 0 0,1-1 1,-1 1-1,1-1 0,-1 1 0,1-1 0,-1 0 1,2 2-1,13 1 58,0 1 0,1-2 0,-1 0 1,0 0-1,1-2 0,0 0 0,21-3 0,14 1-5,3 2-88,106-3-1499,-137 1-558,0-1 0,32-9-1,-26 1-2417</inkml:trace>
  <inkml:trace contextRef="#ctx0" brushRef="#br0" timeOffset="569.88">4918 1251 8084,'0'0'4999,"0"-8"-4228,0-23-160,0 30-581,-1 0 0,1 1 0,-1-1 0,0 0 0,0 1 0,1-1 0,-1 1 0,0-1 0,0 0 0,0 1 0,1 0 0,-1-1 0,0 1 0,0 0 0,0-1 0,0 1 0,0 0 0,0 0 0,0 0 0,0 0 0,0-1 1,0 2-1,0-1 0,0 0 0,0 0 0,0 0 0,0 0 0,-1 1 0,1-1 20,-11 0 19,-2 0 61,1 0-1,0 0 0,0 1 1,0 1-1,0 0 1,-14 5-1,24-6-118,-1 1 0,1-1 0,-1 1 0,1 0 0,0 0 0,0 1 0,0-1 0,0 1 0,0-1 0,1 1 0,-1 0 0,1 0 0,0 0 0,-1 1 0,1-1 0,1 0 0,-1 1 0,0-1 0,1 1 0,0 0 1,0-1-1,0 1 0,0 0 0,1 0 0,-1 6 0,0-2-20,-1 0 0,1 0 1,1 0-1,0 0 0,0 1 1,0-1-1,1 0 0,0 0 1,1 0-1,0 0 0,0 0 1,1 0-1,0-1 0,0 1 1,1-1-1,0 0 0,0 0 1,0 0-1,7 6 0,20 19 39,41 30 0,-46-41-3,-2 1 1,0 1 0,28 34 0,-51-56-23,0 0 0,0 1 0,0-1 1,0 0-1,0 0 0,-1 1 0,1-1 0,0 0 0,-1 1 1,1-1-1,-1 0 0,0 1 0,1-1 0,-1 1 1,0-1-1,0 1 0,0-1 0,0 1 0,0-1 0,0 1 1,0-1-1,0 1 0,-1-1 0,1 1 0,-1-1 0,1 0 1,-1 1-1,1-1 0,-1 0 0,0 1 0,0-1 0,1 0 1,-1 0-1,0 0 0,0 0 0,0 0 0,-1 0 0,1 0 1,0 0-1,0 0 0,0 0 0,-1 0 0,1-1 1,0 1-1,-1 0 0,1-1 0,0 0 0,-3 1 0,-10 4 68,1-1-1,-1 0 0,-28 2 0,36-5-67,-13 3-387,12-3-165,1 1 0,-1-1 0,1-1 0,-1 1 1,0-1-1,1 0 0,-8-1 0</inkml:trace>
  <inkml:trace contextRef="#ctx0" brushRef="#br0" timeOffset="811.79">4891 1098 12694,'0'0'3649,"170"-54"-3584,-102 39-1,6-9-64,8 5-32,-15 3-577,1 5-1280,-20-1-2497,-14 4-1648</inkml:trace>
  <inkml:trace contextRef="#ctx0" brushRef="#br0" timeOffset="6398.82">5352 1374 6627,'0'0'10202,"7"-6"-3364,-8 23-7020,0 0 0,-2 0 0,0 0 0,-1 0-1,0-1 1,-1 0 0,-1 0 0,-1 0 0,0-1 0,-1 0 0,-11 15 0,0 2-3615,-43 57 1,15-37-3002</inkml:trace>
  <inkml:trace contextRef="#ctx0" brushRef="#br0" timeOffset="8532.86">5237 2722 5298,'0'0'14783,"0"-5"-12357,0-24-2443,14-21-503,-14 49 453,0 2-413,-1 1 477,1-1-1,0 0 1,0 0 0,-1 1 0,1-1 0,-1 0 0,1 0-1,-1 0 1,1 0 0,-1 0 0,0 0 0,0 0 0,1 0 0,-1 0-1,0 0 1,0 0 0,0 0 0,0-1 0,0 1 0,0 0 0,0-1-1,0 1 1,0-1 0,-1 1 0,1-1 0,0 1 0,0-1-1,-2 1 1,-44 9 143,37-8-92,-18 0 179,20-6-160,18-5-516,-5 8 372,-4 1 136,-13 0-2431,10 0 2431,3-2-161,0-1 1,0 1-1,0-1 1,0 0-1,0 1 1,1 0-1,-1-1 1,1 1-1,-1 0 1,1 0-1,0 0 1,0 0-1,0 0 1,0 0-1,0 1 1,0-1-1,1 0 1,-1 1-1,0 0 1,1 0-1,-1 0 1,1 0-1,3-1 1,-5 2 312,0 31-98,-2-18-85,3 31 193,-1 46 428,-1-84-662,-1-1-1,1 1 0,-1-1 0,0 1 0,-1-1 1,0 0-1,1 0 0,-1 0 0,-1 0 0,1 0 1,-1 0-1,-6 8 0,-28 16-1933,-4 2-1708</inkml:trace>
  <inkml:trace contextRef="#ctx0" brushRef="#br0" timeOffset="16823.65">6479 1007 8036,'0'0'8302,"0"-4"-7208,2-2-440,6 12-235,15 31-61,23 58-28,-35-57-269,-1-1 0,-2 2 0,4 58 1,-4 118 90,-8-187-152,-1 0-1,-1-1 1,-2 1-1,-1-1 1,-1 0-1,-18 50 1,17-59-268,-1-1 0,-2 0 1,1-1-1,-2 0 0,0 0 1,-1-1-1,-1-1 0,0 0 1,0-1-1,-31 23 0,27-25-555,0 0-1,-1-1 0,-37 16 0,-65 9-5320</inkml:trace>
  <inkml:trace contextRef="#ctx0" brushRef="#br0" timeOffset="17264.68">4098 952 10757,'0'0'5365,"-14"-5"-4751,10 4-591,-1-1 1,1 1-1,-1 0 1,1 0-1,-1 0 1,0 1-1,0 0 1,1 0-1,-1 0 1,0 0-1,-6 2 1,5 0-9,-1 0 0,1 1 0,0 0 0,0 0 0,0 1 0,0 0 1,1 0-1,-1 0 0,1 0 0,-6 8 0,-55 54 170,2 3 1,-66 96-1,97-116-140,2 1 0,3 1 0,1 1 0,-36 106 1,46-99-163,3 1 1,2 0-1,3 1 1,3 0-1,1 73 1,5-110-194,0 0 0,2 1 0,1-1 0,1 0 1,1 0-1,1-1 0,1 0 0,1 0 0,1 0 0,1-1 1,1 0-1,1-1 0,1 0 0,0-1 0,18 19 1,-9-15-759,1-1 1,36 30 0,56 28-2566</inkml:trace>
  <inkml:trace contextRef="#ctx0" brushRef="#br0" timeOffset="19884.84">4559 1932 1777,'0'0'6336,"-28"-20"-133,-2 13-2342,-26 9-2883,30 0-524,5 5 22,20-7-469,1 0 0,0 1 0,-1-1 0,1 0 0,0 1 0,0-1 0,-1 0 0,1 1 0,0-1 0,0 0 0,0 1 0,-1-1 0,1 1 0,0-1 0,0 0 0,0 1 0,0-1 0,0 1 0,0-1 0,0 1 0,0-1 0,0 0 0,0 1 0,0-1 0,0 1 0,0-1 0,0 0 0,0 1 1,0-1-1,1 1 0,-1-1 0,0 0 0,0 1 0,0-1 0,1 0 0,-1 1 0,0-1 0,0 0 0,1 1 0,-1-1 0,0 0 0,1 1 0,-1-1 0,0 0 0,1 0 0,-1 0 0,1 1 0,-1-1 0,0 0 0,1 0 0,-1 0 0,1 0 0,-1 0 0,1 0 0,17 7 50,0 0 0,0-2 0,0 0 1,1-1-1,0-1 0,0-1 0,33 0 0,-9 0-23,-10 1-56,449 29-1574,-161-20-5228,-174-12-2382</inkml:trace>
  <inkml:trace contextRef="#ctx0" brushRef="#br0" timeOffset="21854.02">3 333 10325,'0'0'4818,"0"1"-4683,-1 1 0,1-1-1,-1 0 1,1 0 0,0 0 0,0 1-1,0-1 1,0 0 0,0 0 0,0 0 0,0 1-1,0-1 1,0 0 0,1 0 0,-1 0 0,0 1-1,1-1 1,-1 0 0,1 0 0,0 2 0,233 19 2086,-50-6-7204,-118-15-2175,-43-1 2914</inkml:trace>
  <inkml:trace contextRef="#ctx0" brushRef="#br0" timeOffset="22326.01">986 146 6019,'0'0'9457,"1"-4"-8488,-1 3-923,1 1 0,-1-1-1,0 0 1,0 0 0,0 1 0,0-1 0,0 0-1,-1 0 1,1 1 0,0-1 0,0 0 0,0 1 0,-1-1-1,1 0 1,0 1 0,-1-1 0,1 0 0,0 1-1,-1-1 1,1 1 0,-1-1 0,1 0 0,-1 1 0,1-1-1,-1 1 1,0 0 0,1-1 0,-1 1 0,1-1 0,-1 1-1,0 0 1,0 0 0,1-1 0,-1 1 0,0 0-1,0 0 1,-44-6 613,38 6-643,0 0 0,0 1 0,0 0 1,0 0-1,0 0 0,1 1 0,-1 0 0,0 0 0,1 1 0,-1 0 1,-7 4-1,11-2-10,0-1 0,0 1 1,0-1-1,1 1 0,-1 0 0,1 0 1,0 0-1,1 0 0,-1 0 0,1 1 1,0-1-1,1 0 0,-1 1 0,1-1 1,0 1-1,1 5 0,-1-4 6,0 1 0,1-1 0,0 0 0,0 0 0,1 0 0,0 0 0,0 0 0,1-1 0,0 1 0,0-1 0,6 11 0,4-5 2,1 0-1,0-1 0,0 0 0,1-1 0,0-1 0,1 0 0,0-1 0,0 0 1,25 6-1,-16-4-1,-2 0 1,1 1-1,30 20 1,-54-31-15,1 1 0,0-1 0,-1 0 0,1 0 0,-1 1 1,1-1-1,-1 0 0,0 1 0,1-1 0,-1 0 0,1 1 0,-1-1 0,0 1 0,1-1 1,-1 1-1,0-1 0,1 1 0,-1-1 0,0 1 0,0-1 0,1 1 0,-1 0 0,0-1 1,0 1-1,0-1 0,0 1 0,0-1 0,0 1 0,0 0 0,0-1 0,0 1 0,0-1 1,0 1-1,0 0 0,0-1 0,-1 1 0,1-1 0,0 1 0,0-1 0,-1 1 0,1-1 1,0 1-1,-1-1 0,1 1 0,0-1 0,-1 0 0,1 1 0,-1-1 0,0 1 0,-25 13 36,23-13-32,-28 11 19,-1-2 1,0-2-1,0 0 0,-66 5 0,-1-9-6596,87-6 2170,10-8-293</inkml:trace>
  <inkml:trace contextRef="#ctx0" brushRef="#br0" timeOffset="22531.3">925 217 6563,'0'0'11637,"74"-74"-11445,-47 71-144,0 3-48,14-4-16,-14 4-288,0 0-480,-6 0-721,-1 0-512,0 19-1504,-6 0-353</inkml:trace>
  <inkml:trace contextRef="#ctx0" brushRef="#br0" timeOffset="22821.31">1569 481 9396,'0'0'8036,"0"7"-7809,0 195 1699,-1-198-1888,0-1-1,0 1 1,-1 0-1,0-1 1,0 1 0,0-1-1,0 0 1,0 0-1,-1 0 1,1 0 0,-1 0-1,0 0 1,0 0-1,0-1 1,0 0 0,0 1-1,-1-1 1,1 0 0,-8 2-1,-35 16-1033,8-12-4133,29-8-2216</inkml:trace>
  <inkml:trace contextRef="#ctx0" brushRef="#br0" timeOffset="23252.43">1854 375 4322,'0'0'13318,"54"0"-13270,-20 0 48,-7 3-96,1-3-272,-8 4-1105,0 0-495,-6-4-1906,-1 0-896</inkml:trace>
  <inkml:trace contextRef="#ctx0" brushRef="#br0" timeOffset="23654.3">2294 174 11605,'0'0'4133,"0"15"-3970,0-9-154,0 17 88,1-1 0,1 0 0,5 30 0,-5-44-68,0-1 0,0 0 0,0 0 0,1 0 0,0 0 0,0-1 0,1 1 0,0-1 0,0 0 0,1 0 1,-1 0-1,1 0 0,0-1 0,1 0 0,0 0 0,7 5 0,-3-5 11,0 0 0,0 0 0,1-1 0,0 0 1,0-1-1,0 0 0,0-1 0,14 1 0,95 0-141,-76-4-271,-42 1 356,-1-1 1,0 1-1,1-1 1,-1 1 0,0-1-1,0 0 1,0 1-1,1-1 1,-1 0 0,0 0-1,0 0 1,0 0-1,0 0 1,0 0 0,-1 0-1,1 0 1,0 0-1,0 0 1,-1-1-1,1 1 1,-1 0 0,1 0-1,-1-1 1,1 1-1,-1 0 1,0-1 0,0 1-1,0 0 1,1-1-1,-1 1 1,-1-3 0,1-58-25,-1 44 68,1-12 693,0 30-672,0 0 0,0 0 1,-1 0-1,1 0 0,0 0 0,0 0 1,0 0-1,0 0 0,0 0 0,0 0 0,-3 48 524,1-4-612,2-39 36,-5 90-619,13-33-2686,9-24-1942</inkml:trace>
  <inkml:trace contextRef="#ctx0" brushRef="#br0" timeOffset="23894.17">2999 562 12118,'0'0'3777,"62"104"-3537,-62-84 65,0-1 287,-7-3 176,-20-1 49,-14-3-369,0-1-208,1 1-240,12-4-400,1-8-2466,21 0-2608</inkml:trace>
  <inkml:trace contextRef="#ctx0" brushRef="#br0" timeOffset="24098.51">3427 270 13638,'0'0'4418,"156"-16"-4658,-95 16-1184,0 8-721,6 0-3234</inkml:trace>
  <inkml:trace contextRef="#ctx0" brushRef="#br0" timeOffset="24561.99">4084 112 12470,'0'0'5917,"29"-8"-5829,92-26-48,-113 32-36,0 0-1,0 1 1,0-1 0,1 2-1,-1-1 1,1 1 0,-1 0-1,0 1 1,1 0 0,-1 0-1,0 1 1,1 0 0,-1 0-1,0 1 1,-1 0 0,1 1-1,0 0 1,12 8 0,-18-11-4,0 0 0,0 1 0,-1-1 0,1 1 0,0-1 0,-1 1 0,1-1 0,-1 1 0,1 0 0,-1 0 0,0 0 0,0 0 0,0 0 0,0 0 0,0 0 0,0 0 0,0 0 0,-1 1 0,1-1 0,-1 0 0,0 0 0,0 1 0,0-1 0,0 3 0,-1 6 29,0 0 1,-1-1-1,-1 1 0,-3 11 0,-5 26 33,11-42-52,1 0 0,0 0 0,0 1 1,0-1-1,1 0 0,0 0 1,0 0-1,0-1 0,1 1 0,0 0 1,0-1-1,5 7 0,11 20 43,-18-29-37,1 1 0,0-1 0,-1 1-1,1-1 1,-1 1 0,0-1 0,0 1-1,0 0 1,-1-1 0,1 1 0,-1 0-1,0 0 1,0-1 0,-1 1 0,1 0-1,-1 0 1,1-1 0,-1 1 0,0 0-1,0-1 1,-3 6 0,0-4 5,0 1-1,0-1 1,-1 0-1,0-1 1,0 1 0,0-1-1,0 0 1,0 0 0,-1 0-1,-11 5 1,1-1-190,-57 31-36,28-10-5208,36-23-2590</inkml:trace>
  <inkml:trace contextRef="#ctx0" brushRef="#br0" timeOffset="24785.39">4925 512 3778,'0'0'13782,"-7"38"-13398,-27-11-128,1-3 273,-1-1-369,-7 0-32,0-4-128,1 1-48,13-9-2209,-1-3-1041,22-8-4321</inkml:trace>
  <inkml:trace contextRef="#ctx0" brushRef="#br0" timeOffset="25012.99">5190 337 12102,'0'0'7187,"183"-31"-7187,-129 31-608,7 0-529,0 0-1152,-20 0-2225,-1 0-4802</inkml:trace>
  <inkml:trace contextRef="#ctx0" brushRef="#br0" timeOffset="25316.81">5638 103 6355,'0'0'8516,"32"-9"-8241,110-25-166,-135 33-103,1-1 1,0 2-1,0-1 1,0 1-1,0 0 1,0 1-1,-1 0 0,1 0 1,0 0-1,0 1 1,-1 0-1,1 1 1,-1 0-1,0 0 0,0 1 1,0-1-1,0 1 1,-1 1-1,1 0 1,-1-1-1,7 9 0,-10-10 0,0-1-1,-1 1 1,1 0-1,-1 0 0,0 0 1,0 0-1,0 1 1,0-1-1,-1 1 1,1-1-1,-1 1 0,0-1 1,0 1-1,0 0 1,0-1-1,-1 1 0,0 0 1,1 0-1,-1 0 1,-1-1-1,1 1 1,0 0-1,-1 0 0,0-1 1,-2 8-1,-1-1 205,0 0 0,-1-1 0,0 1 0,0-1-1,-1 0 1,0-1 0,-13 15 0,-55 52 2682,73-74-2874,0 0 0,0-1 0,0 1-1,0 0 1,1 0 0,-1 0 0,0 0 0,0 0 0,1 0 0,-1 0 0,0 0 0,1 0 0,-1 0-1,1 0 1,0 0 0,-1 1 0,1-1 0,0 0 0,0 0 0,-1 0 0,1 0 0,0 1-1,0-1 1,0 0 0,0 0 0,1 2 0,0-1-62,0-1 0,0 1 0,0-1 0,0 1 0,1-1 1,-1 0-1,0 0 0,1 0 0,-1 1 0,1-1 0,-1 0 0,1-1 0,0 1 0,-1 0 0,3 0 0,7 3-658,0-1-1,0 0 1,0-1-1,16 1 1,31-1-3274,3-2-3958</inkml:trace>
  <inkml:trace contextRef="#ctx0" brushRef="#br0" timeOffset="25502.9">6505 394 12438,'0'0'8003,"14"-12"-8547,20 12-592,6 0-1153,1 0-353,-7 0-3088,0 0-17</inkml:trace>
  <inkml:trace contextRef="#ctx0" brushRef="#br0" timeOffset="25993.48">7027 0 9396,'0'0'11141,"0"16"-11077,0 22-16,0 17 32,0 3-64,0 4 33,0 4-49,0-1 0,7 1-481,7-4-2960,6-15-1794</inkml:trace>
  <inkml:trace contextRef="#ctx0" brushRef="#br0" timeOffset="26270.11">7387 535 11445,'0'0'4706,"14"62"-4145,-14-39 111,0-4 224,-21 5-463,-13-5 255,-6-4-368,-1-3-208,7 0-112,14-5-240,6-7-2545</inkml:trace>
  <inkml:trace contextRef="#ctx0" brushRef="#br0" timeOffset="26640.91">7787 151 11541,'0'0'6819,"-3"19"-6069,-1 9-510,-1-3-28,1 0 0,1 1 0,1 0 0,2-1 1,3 32-1,-2-52-171,0 0-1,1-1 1,0 1 0,0-1-1,0 0 1,0 0 0,1 0 0,0 0-1,0 0 1,0 0 0,0-1-1,0 1 1,1-1 0,0 0 0,0 0-1,0 0 1,0-1 0,0 1 0,0-1-1,0 0 1,1 0 0,-1 0-1,1-1 1,0 0 0,5 1 0,13 3 82,0-2 1,0-1 0,41 0 0,-55-2-110,4 0 25,0 0-1,0-1 0,0 0 0,0-1 0,0 0 0,18-7 0,-26 7-28,-1 0 0,0 0 0,0-1 0,1 1-1,-2-1 1,1 0 0,0 0 0,-1 0-1,1 0 1,-1-1 0,0 0 0,0 1 0,0-1-1,-1 0 1,1-1 0,-1 1 0,0 0-1,0-1 1,-1 1 0,3-9 0,-2 5-21,1 0 0,-2 0 1,1-1-1,-1 1 0,0-1 1,-1 1-1,0-1 0,0 1 1,-1-1-1,0 1 0,-1-1 1,0 1-1,0 0 0,0 0 1,-1 0-1,-1 0 0,1 0 1,-1 0-1,0 1 0,-1 0 1,0 0-1,0 0 0,-1 1 1,1-1-1,-1 1 0,-1 0 1,1 1-1,-1 0 0,0 0 1,0 0-1,-1 1 0,1 0 1,-1 1-1,0-1 0,-15-3 1,3 2-171,-1 1 1,1 1-1,-1 1 1,1 1-1,-1 1 1,0 0-1,0 2 1,-37 7-1,10 3-1650,1 2 0,-71 32 0,28-8-3230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6:08.487"/>
    </inkml:context>
    <inkml:brush xml:id="br0">
      <inkml:brushProperty name="width" value="0.035" units="cm"/>
      <inkml:brushProperty name="height" value="0.035" units="cm"/>
      <inkml:brushProperty name="color" value="#E71224"/>
    </inkml:brush>
  </inkml:definitions>
  <inkml:trace contextRef="#ctx0" brushRef="#br0">0 1266 3378,'0'0'1331,"13"-1"-1203,55-2 35,-67 4-163,0 0 1,0 0 0,0 0-1,-1-1 1,1 1-1,0 1 1,-1-1 0,1 0-1,-1 0 1,1 0 0,-1 0-1,1 0 1,-1 0 0,0 1-1,0-1 1,0 0-1,0 0 1,1 0 0,-2 1-1,1-1 1,0 0 0,0 0-1,0 0 1,-2 12 13990,6-12-13735,20 5-46,0 0-1,1-2 0,-1-1 1,41 1-1,-10-1 17,522 18 697,-192-12-787,-33 9-70,481 11 359,-426-16-381,-143-3-35,520-16 368,-241-3-146,-16-7-58,-126 2-124,636-52-47,-650 34 28,-7-7 94,260-11-104,-5 50 33,-614-1-30,-1 0 0,1-2-1,-1-1 1,0 0 0,0-1-1,0-1 1,-1-1 0,0-1-1,0-1 1,-1 0 0,30-21-1,-39 22-14,0 0 0,0 0 0,-1-1-1,0 0 1,-1 0 0,1-1-1,-2 0 1,0 0 0,0 0 0,-1-1-1,0 0 1,6-21 0,1-11 3,-2 0 1,4-48-1,-11 70-20,2-29 23,-2-81-1,-4 80-14,0 43-4,0 0 0,-1 0 0,0 0 0,0 0-1,-1 1 1,0-1 0,0 1 0,-1 0-1,0 0 1,0 0 0,-8-9 0,-3-4 11,-1 1-1,-28-26 1,24 28-19,-1 0-1,-1 1 1,0 1 0,-1 1-1,-1 1 1,0 2 0,0 0-1,-1 1 1,-1 1 0,1 2-1,-2 0 1,-48-4 0,-2021-174 109,877 177 131,702 11-166,402-3-60,-1059 35 75,390-18-61,517-19-43,2 4-57,-302-5 135,368-13 13,-64-2-112,249 20 48,0 0 0,0 1 0,0 0 0,1 1 0,0 1 0,-1 0 0,1 1 0,-21 13 0,-29 11-20,-218 73 0,271-98 13,0 1-1,1 0 1,-1 1 0,1 0 0,1 0 0,-1 1-1,1 0 1,1 0 0,-13 19 0,0 1-27,-31 61 0,35-54 35,2 1 0,1 1-1,1 0 1,-8 54 0,-12 157 2,25-174-1,2 23 14,4-56-16,-6 46 1,-5-9 197,22-89-1116,1 0-1,0 1 1,1 0-1,0 1 1,0 1 0,1-1-1,0 2 1,26-12-1,-25 12-20,73-33-6178</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6T17:08:36.897"/>
    </inkml:context>
    <inkml:brush xml:id="br0">
      <inkml:brushProperty name="width" value="0.035" units="cm"/>
      <inkml:brushProperty name="height" value="0.035" units="cm"/>
      <inkml:brushProperty name="color" value="#E71224"/>
    </inkml:brush>
  </inkml:definitions>
  <inkml:trace contextRef="#ctx0" brushRef="#br0">60 14 1825,'0'0'15714,"-8"0"-14658,0-2-733,-21-1 1934,54 0-1827,-17 1-372,0 1-1,1 0 1,-1 0-1,1 1 0,-1 0 1,11 2-1,-16-2-58,0 1-1,0 0 1,0 0 0,-1 1-1,1-1 1,0 1 0,0-1-1,-1 1 1,1 0-1,-1 0 1,1 0 0,-1 0-1,0 1 1,0-1-1,0 1 1,0-1 0,0 1-1,0-1 1,-1 1-1,3 6 1,1 2 7,-1 1 0,0-1 0,0 1 0,-2 0 1,1 0-1,-1 0 0,-1 1 0,0-1 0,-1 0 0,0 1 0,-1-1 0,0 0 0,-5 17 0,1-11 14,0-1 1,-1-1-1,-1 1 0,-1-1 0,-1-1 0,0 1 1,0-1-1,-20 22 0,25-33-15,-3 5 19,0-1 0,0 0 0,-1 0 0,0-1 0,-17 13 0,24-20-17,0 1 0,1-1 0,-1 0 0,0 0-1,0 1 1,1-1 0,-1 0 0,0 0 0,1 0 0,-1 0-1,0 0 1,0 0 0,1 0 0,-1 0 0,0 0 0,0-1-1,1 1 1,-1 0 0,0 0 0,1-1 0,-1 1-1,0 0 1,1-1 0,-1 1 0,0 0 0,1-1 0,-1 1-1,1-1 1,-1 1 0,1-1 0,-1 1 0,1-1 0,-1 0-1,1 1 1,0-1 0,-1 0 0,1 1 0,0-1 0,0 0-1,-1 1 1,1-1 0,0 0 0,0 0 0,0 1 0,0-1-1,0 0 1,0 1 0,0-1 0,0 0 0,0 0-1,0-1 1,0 0-12,0-1 0,0 1-1,0-1 1,0 1 0,0-1-1,0 1 1,1-1 0,-1 1-1,1-1 1,0 1-1,0 0 1,0-1 0,0 1-1,0 0 1,0 0 0,2-3-1,0 2 1,1 0-1,-1 0 0,1 1 0,0-1 0,-1 1 0,1 0 1,0 0-1,0 0 0,0 1 0,1 0 0,-1-1 1,0 1-1,1 1 0,-1-1 0,0 1 0,1-1 1,-1 1-1,1 1 0,-1-1 0,7 2 0,-5-1-1,-1 1 1,1 1-1,-1-1 0,0 1 0,0 0 0,0 0 0,-1 0 0,1 1 0,-1-1 1,1 1-1,-1 0 0,-1 1 0,1-1 0,0 1 0,2 4 0,9 17-368,-10-19-167,-1 1-1,1-1 1,0 0-1,11 12 1,-13-17 334,0 0 0,0 1 0,0-2 0,0 1 0,0 0 1,0 0-1,0-1 0,1 0 0,-1 0 0,1 0 0,-1 0 0,0 0 0,1-1 0,0 1 1,5-1-1,26-2-3949,5-4-2385</inkml:trace>
  <inkml:trace contextRef="#ctx0" brushRef="#br0" timeOffset="283.01">764 129 6435,'0'0'11624,"-17"8"-11195,1-1-328,7-3-57,0 0 0,1 0 0,-1 1 1,1 0-1,0 1 0,0 0 0,1 0 0,-1 0 0,-11 15 0,-48 59 65,-68 80 525,40-62-4781,91-95-28</inkml:trace>
  <inkml:trace contextRef="#ctx0" brushRef="#br0" timeOffset="461.21">368 228 5394,'0'0'12966,"4"-12"-12854,0 12-112,1 0-192,8 0-1328,1 15-97,3 8-16,-3 10-2753,-1 0 160</inkml:trace>
  <inkml:trace contextRef="#ctx0" brushRef="#br0" timeOffset="628.42">635 544 3089,'0'0'13767,"0"2"-13399,4-2-368,1 0-784,8-2-1730,1-11-4225</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916.876425925926" createdVersion="8" refreshedVersion="8" minRefreshableVersion="3" recordCount="500" xr:uid="{C3A2A019-39E5-4400-953C-558742AFDFB5}">
  <cacheSource type="worksheet">
    <worksheetSource ref="A1:O501" sheet="Dataset-Range"/>
  </cacheSource>
  <cacheFields count="15">
    <cacheField name="Department" numFmtId="0">
      <sharedItems/>
    </cacheField>
    <cacheField name="Gender" numFmtId="0">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 xmlns:xlpar="http://schemas.microsoft.com/office/spreadsheetml/2024/pivotAutoRefresh" uri="{DA1E1B2C-A1EE-400B-A0BD-712935E3C959}">
      <xlpar:autoRefresh>1</xlpar:autoRefresh>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916.879554513886" createdVersion="8" refreshedVersion="8" minRefreshableVersion="3" recordCount="500" xr:uid="{256D742F-069F-4742-B98B-E72DC17A55C2}">
  <cacheSource type="worksheet">
    <worksheetSource name="data"/>
  </cacheSource>
  <cacheFields count="25">
    <cacheField name="Emp_Id" numFmtId="0">
      <sharedItems containsSemiMixedTypes="0" containsString="0" containsNumber="1" containsInteger="1" minValue="1" maxValue="500"/>
    </cacheField>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ount="7">
        <s v="Analyst"/>
        <s v="Manager"/>
        <s v="Developer"/>
        <s v="Sales Executive"/>
        <s v="Engineer"/>
        <s v="HR Executive"/>
        <s v="Support Staff"/>
      </sharedItems>
    </cacheField>
    <cacheField name="Employment Status" numFmtId="0">
      <sharedItems count="3">
        <s v="Permanent"/>
        <s v="Intern"/>
        <s v="Contract"/>
      </sharedItems>
    </cacheField>
    <cacheField name="Location" numFmtId="0">
      <sharedItems count="7">
        <s v="Austin"/>
        <s v="Chicago"/>
        <s v="Boston"/>
        <s v="Denver"/>
        <s v="Seattle"/>
        <s v="San Francisco"/>
        <s v="New York"/>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8">
        <rangePr autoStart="0" autoEnd="0" startNum="20" endNum="70" groupInterval="10"/>
        <groupItems count="7">
          <s v="&lt;20"/>
          <s v="20-29"/>
          <s v="30-39"/>
          <s v="40-49"/>
          <s v="50-59"/>
          <s v="60-70"/>
          <s v="&gt;70"/>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ount="39">
        <n v="38"/>
        <n v="27"/>
        <n v="34"/>
        <n v="15"/>
        <n v="32"/>
        <n v="21"/>
        <n v="5"/>
        <n v="6"/>
        <n v="22"/>
        <n v="18"/>
        <n v="14"/>
        <n v="10"/>
        <n v="13"/>
        <n v="31"/>
        <n v="30"/>
        <n v="3"/>
        <n v="29"/>
        <n v="8"/>
        <n v="33"/>
        <n v="17"/>
        <n v="11"/>
        <n v="28"/>
        <n v="16"/>
        <n v="4"/>
        <n v="35"/>
        <n v="26"/>
        <n v="12"/>
        <n v="37"/>
        <n v="25"/>
        <n v="19"/>
        <n v="23"/>
        <n v="2"/>
        <n v="36"/>
        <n v="1"/>
        <n v="39"/>
        <n v="20"/>
        <n v="24"/>
        <n v="9"/>
        <n v="7"/>
      </sharedItems>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ount="14">
        <n v="2"/>
        <n v="11"/>
        <n v="13"/>
        <n v="7"/>
        <n v="14"/>
        <n v="8"/>
        <n v="10"/>
        <n v="5"/>
        <n v="1"/>
        <n v="12"/>
        <n v="9"/>
        <n v="6"/>
        <n v="3"/>
        <n v="4"/>
      </sharedItems>
      <fieldGroup base="12">
        <rangePr autoStart="0" autoEnd="0" startNum="-5" endNum="20" groupInterval="8"/>
        <groupItems count="6">
          <s v="&lt;-5"/>
          <s v="-5-2"/>
          <s v="3-10"/>
          <s v="11-18"/>
          <s v="19-26"/>
          <s v="&gt;27"/>
        </groupItems>
      </fieldGroup>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3"/>
    </cacheField>
    <cacheField name="Example Date" numFmtId="0">
      <sharedItems count="500">
        <s v="01-01-10000"/>
        <s v="01-01-10001"/>
        <s v="01-01-10002"/>
        <s v="01-01-10003"/>
        <s v="01-01-10004"/>
        <s v="01-01-10005"/>
        <s v="01-01-10006"/>
        <s v="01-01-10007"/>
        <s v="01-01-10008"/>
        <s v="01-01-10009"/>
        <s v="01-01-10010"/>
        <s v="01-01-10011"/>
        <s v="01-01-10012"/>
        <s v="01-01-10013"/>
        <s v="01-01-10014"/>
        <s v="01-01-10015"/>
        <s v="01-01-10016"/>
        <s v="01-01-10017"/>
        <s v="01-01-10018"/>
        <s v="01-01-10019"/>
        <s v="01-01-10020"/>
        <s v="01-01-10021"/>
        <s v="01-01-10022"/>
        <s v="01-01-10023"/>
        <s v="01-01-10024"/>
        <s v="01-01-10025"/>
        <s v="01-01-10026"/>
        <s v="01-01-10027"/>
        <s v="01-01-10028"/>
        <s v="01-01-10029"/>
        <s v="01-01-10030"/>
        <s v="01-01-10031"/>
        <s v="01-01-10032"/>
        <s v="01-01-10033"/>
        <s v="01-01-10034"/>
        <s v="01-01-10035"/>
        <s v="01-01-10036"/>
        <s v="01-01-10037"/>
        <s v="01-01-10038"/>
        <s v="01-01-10039"/>
        <s v="01-01-10040"/>
        <s v="01-01-10041"/>
        <s v="01-01-10042"/>
        <s v="01-01-10043"/>
        <s v="01-01-10044"/>
        <s v="01-01-10045"/>
        <s v="01-01-10046"/>
        <s v="01-01-10047"/>
        <s v="01-01-10048"/>
        <s v="01-01-10049"/>
        <s v="01-01-10050"/>
        <s v="01-01-10051"/>
        <s v="01-01-10052"/>
        <s v="01-01-10053"/>
        <s v="01-01-10054"/>
        <s v="01-01-10055"/>
        <s v="01-01-10056"/>
        <s v="01-01-10057"/>
        <s v="01-01-10058"/>
        <s v="01-01-10059"/>
        <s v="01-01-10060"/>
        <s v="01-01-10061"/>
        <s v="01-01-10062"/>
        <s v="01-01-10063"/>
        <s v="01-01-10064"/>
        <s v="01-01-10065"/>
        <s v="01-01-10066"/>
        <s v="01-01-10067"/>
        <s v="01-01-10068"/>
        <s v="01-01-10069"/>
        <s v="01-01-10070"/>
        <s v="01-01-10071"/>
        <s v="01-01-10072"/>
        <s v="01-01-10073"/>
        <s v="01-01-10074"/>
        <s v="01-01-10075"/>
        <s v="01-01-10076"/>
        <s v="01-01-10077"/>
        <s v="01-01-10078"/>
        <s v="01-01-10079"/>
        <s v="01-01-10080"/>
        <s v="01-01-10081"/>
        <s v="01-01-10082"/>
        <s v="01-01-10083"/>
        <s v="01-01-10084"/>
        <s v="01-01-10085"/>
        <s v="01-01-10086"/>
        <s v="01-01-10087"/>
        <s v="01-01-10088"/>
        <s v="01-01-10089"/>
        <s v="01-01-10090"/>
        <s v="01-01-10091"/>
        <s v="01-01-10092"/>
        <s v="01-01-10093"/>
        <s v="01-01-10094"/>
        <s v="01-01-10095"/>
        <s v="01-01-10096"/>
        <s v="01-01-10097"/>
        <s v="01-01-10098"/>
        <s v="01-01-10099"/>
        <s v="01-01-10100"/>
        <s v="01-01-10101"/>
        <s v="01-01-10102"/>
        <s v="01-01-10103"/>
        <s v="01-01-10104"/>
        <s v="01-01-10105"/>
        <s v="01-01-10106"/>
        <s v="01-01-10107"/>
        <s v="01-01-10108"/>
        <s v="01-01-10109"/>
        <s v="01-01-10110"/>
        <s v="01-01-10111"/>
        <s v="01-01-10112"/>
        <s v="01-01-10113"/>
        <s v="01-01-10114"/>
        <s v="01-01-10115"/>
        <s v="01-01-10116"/>
        <s v="01-01-10117"/>
        <s v="01-01-10118"/>
        <s v="01-01-10119"/>
        <s v="01-01-10120"/>
        <s v="01-01-10121"/>
        <s v="01-01-10122"/>
        <s v="01-01-10123"/>
        <s v="01-01-10124"/>
        <s v="01-01-10125"/>
        <s v="01-01-10126"/>
        <s v="01-01-10127"/>
        <s v="01-01-10128"/>
        <s v="01-01-10129"/>
        <s v="01-01-10130"/>
        <s v="01-01-10131"/>
        <s v="01-01-10132"/>
        <s v="01-01-10133"/>
        <s v="01-01-10134"/>
        <s v="01-01-10135"/>
        <s v="01-01-10136"/>
        <s v="01-01-10137"/>
        <s v="01-01-10138"/>
        <s v="01-01-10139"/>
        <s v="01-01-10140"/>
        <s v="01-01-10141"/>
        <s v="01-01-10142"/>
        <s v="01-01-10143"/>
        <s v="01-01-10144"/>
        <s v="01-01-10145"/>
        <s v="01-01-10146"/>
        <s v="01-01-10147"/>
        <s v="01-01-10148"/>
        <s v="01-01-10149"/>
        <s v="01-01-10150"/>
        <s v="01-01-10151"/>
        <s v="01-01-10152"/>
        <s v="01-01-10153"/>
        <s v="01-01-10154"/>
        <s v="01-01-10155"/>
        <s v="01-01-10156"/>
        <s v="01-01-10157"/>
        <s v="01-01-10158"/>
        <s v="01-01-10159"/>
        <s v="01-01-10160"/>
        <s v="01-01-10161"/>
        <s v="01-01-10162"/>
        <s v="01-01-10163"/>
        <s v="01-01-10164"/>
        <s v="01-01-10165"/>
        <s v="01-01-10166"/>
        <s v="01-01-10167"/>
        <s v="01-01-10168"/>
        <s v="01-01-10169"/>
        <s v="01-01-10170"/>
        <s v="01-01-10171"/>
        <s v="01-01-10172"/>
        <s v="01-01-10173"/>
        <s v="01-01-10174"/>
        <s v="01-01-10175"/>
        <s v="01-01-10176"/>
        <s v="01-01-10177"/>
        <s v="01-01-10178"/>
        <s v="01-01-10179"/>
        <s v="01-01-10180"/>
        <s v="01-01-10181"/>
        <s v="01-01-10182"/>
        <s v="01-01-10183"/>
        <s v="01-01-10184"/>
        <s v="01-01-10185"/>
        <s v="01-01-10186"/>
        <s v="01-01-10187"/>
        <s v="01-01-10188"/>
        <s v="01-01-10189"/>
        <s v="01-01-10190"/>
        <s v="01-01-10191"/>
        <s v="01-01-10192"/>
        <s v="01-01-10193"/>
        <s v="01-01-10194"/>
        <s v="01-01-10195"/>
        <s v="01-01-10196"/>
        <s v="01-01-10197"/>
        <s v="01-01-10198"/>
        <s v="01-01-10199"/>
        <s v="01-01-10200"/>
        <s v="01-01-10201"/>
        <s v="01-01-10202"/>
        <s v="01-01-10203"/>
        <s v="01-01-10204"/>
        <s v="01-01-10205"/>
        <s v="01-01-10206"/>
        <s v="01-01-10207"/>
        <s v="01-01-10208"/>
        <s v="01-01-10209"/>
        <s v="01-01-10210"/>
        <s v="01-01-10211"/>
        <s v="01-01-10212"/>
        <s v="01-01-10213"/>
        <s v="01-01-10214"/>
        <s v="01-01-10215"/>
        <s v="01-01-10216"/>
        <s v="01-01-10217"/>
        <s v="01-01-10218"/>
        <s v="01-01-10219"/>
        <s v="01-01-10220"/>
        <s v="01-01-10221"/>
        <s v="01-01-10222"/>
        <s v="01-01-10223"/>
        <s v="01-01-10224"/>
        <s v="01-01-10225"/>
        <s v="01-01-10226"/>
        <s v="01-01-10227"/>
        <s v="01-01-10228"/>
        <s v="01-01-10229"/>
        <s v="01-01-10230"/>
        <s v="01-01-10231"/>
        <s v="01-01-10232"/>
        <s v="01-01-10233"/>
        <s v="01-01-10234"/>
        <s v="01-01-10235"/>
        <s v="01-01-10236"/>
        <s v="01-01-10237"/>
        <s v="01-01-10238"/>
        <s v="01-01-10239"/>
        <s v="01-01-10240"/>
        <s v="01-01-10241"/>
        <s v="01-01-10242"/>
        <s v="01-01-10243"/>
        <s v="01-01-10244"/>
        <s v="01-01-10245"/>
        <s v="01-01-10246"/>
        <s v="01-01-10247"/>
        <s v="01-01-10248"/>
        <s v="01-01-10249"/>
        <s v="01-01-10250"/>
        <s v="01-01-10251"/>
        <s v="01-01-10252"/>
        <s v="01-01-10253"/>
        <s v="01-01-10254"/>
        <s v="01-01-10255"/>
        <s v="01-01-10256"/>
        <s v="01-01-10257"/>
        <s v="01-01-10258"/>
        <s v="01-01-10259"/>
        <s v="01-01-10260"/>
        <s v="01-01-10261"/>
        <s v="01-01-10262"/>
        <s v="01-01-10263"/>
        <s v="01-01-10264"/>
        <s v="01-01-10265"/>
        <s v="01-01-10266"/>
        <s v="01-01-10267"/>
        <s v="01-01-10268"/>
        <s v="01-01-10269"/>
        <s v="01-01-10270"/>
        <s v="01-01-10271"/>
        <s v="01-01-10272"/>
        <s v="01-01-10273"/>
        <s v="01-01-10274"/>
        <s v="01-01-10275"/>
        <s v="01-01-10276"/>
        <s v="01-01-10277"/>
        <s v="01-01-10278"/>
        <s v="01-01-10279"/>
        <s v="01-01-10280"/>
        <s v="01-01-10281"/>
        <s v="01-01-10282"/>
        <s v="01-01-10283"/>
        <s v="01-01-10284"/>
        <s v="01-01-10285"/>
        <s v="01-01-10286"/>
        <s v="01-01-10287"/>
        <s v="01-01-10288"/>
        <s v="01-01-10289"/>
        <s v="01-01-10290"/>
        <s v="01-01-10291"/>
        <s v="01-01-10292"/>
        <s v="01-01-10293"/>
        <s v="01-01-10294"/>
        <s v="01-01-10295"/>
        <s v="01-01-10296"/>
        <s v="01-01-10297"/>
        <s v="01-01-10298"/>
        <s v="01-01-10299"/>
        <s v="01-01-10300"/>
        <s v="01-01-10301"/>
        <s v="01-01-10302"/>
        <s v="01-01-10303"/>
        <s v="01-01-10304"/>
        <s v="01-01-10305"/>
        <s v="01-01-10306"/>
        <s v="01-01-10307"/>
        <s v="01-01-10308"/>
        <s v="01-01-10309"/>
        <s v="01-01-10310"/>
        <s v="01-01-10311"/>
        <s v="01-01-10312"/>
        <s v="01-01-10313"/>
        <s v="01-01-10314"/>
        <s v="01-01-10315"/>
        <s v="01-01-10316"/>
        <s v="01-01-10317"/>
        <s v="01-01-10318"/>
        <s v="01-01-10319"/>
        <s v="01-01-10320"/>
        <s v="01-01-10321"/>
        <s v="01-01-10322"/>
        <s v="01-01-10323"/>
        <s v="01-01-10324"/>
        <s v="01-01-10325"/>
        <s v="01-01-10326"/>
        <s v="01-01-10327"/>
        <s v="01-01-10328"/>
        <s v="01-01-10329"/>
        <s v="01-01-10330"/>
        <s v="01-01-10331"/>
        <s v="01-01-10332"/>
        <s v="01-01-10333"/>
        <s v="01-01-10334"/>
        <s v="01-01-10335"/>
        <s v="01-01-10336"/>
        <s v="01-01-10337"/>
        <s v="01-01-10338"/>
        <s v="01-01-10339"/>
        <s v="01-01-10340"/>
        <s v="01-01-10341"/>
        <s v="01-01-10342"/>
        <s v="01-01-10343"/>
        <s v="01-01-10344"/>
        <s v="01-01-10345"/>
        <s v="01-01-10346"/>
        <s v="01-01-10347"/>
        <s v="01-01-10348"/>
        <s v="01-01-10349"/>
        <s v="01-01-10350"/>
        <s v="01-01-10351"/>
        <s v="01-01-10352"/>
        <s v="01-01-10353"/>
        <s v="01-01-10354"/>
        <s v="01-01-10355"/>
        <s v="01-01-10356"/>
        <s v="01-01-10357"/>
        <s v="01-01-10358"/>
        <s v="01-01-10359"/>
        <s v="01-01-10360"/>
        <s v="01-01-10361"/>
        <s v="01-01-10362"/>
        <s v="01-01-10363"/>
        <s v="01-01-10364"/>
        <s v="01-01-10365"/>
        <s v="01-01-10366"/>
        <s v="01-01-10367"/>
        <s v="01-01-10368"/>
        <s v="01-01-10369"/>
        <s v="01-01-10370"/>
        <s v="01-01-10371"/>
        <s v="01-01-10372"/>
        <s v="01-01-10373"/>
        <s v="01-01-10374"/>
        <s v="01-01-10375"/>
        <s v="01-01-10376"/>
        <s v="01-01-10377"/>
        <s v="01-01-10378"/>
        <s v="01-01-10379"/>
        <s v="01-01-10380"/>
        <s v="01-01-10381"/>
        <s v="01-01-10382"/>
        <s v="01-01-10383"/>
        <s v="01-01-10384"/>
        <s v="01-01-10385"/>
        <s v="01-01-10386"/>
        <s v="01-01-10387"/>
        <s v="01-01-10388"/>
        <s v="01-01-10389"/>
        <s v="01-01-10390"/>
        <s v="01-01-10391"/>
        <s v="01-01-10392"/>
        <s v="01-01-10393"/>
        <s v="01-01-10394"/>
        <s v="01-01-10395"/>
        <s v="01-01-10396"/>
        <s v="01-01-10397"/>
        <s v="01-01-10398"/>
        <s v="01-01-10399"/>
        <s v="01-01-10400"/>
        <s v="01-01-10401"/>
        <s v="01-01-10402"/>
        <s v="01-01-10403"/>
        <s v="01-01-10404"/>
        <s v="01-01-10405"/>
        <s v="01-01-10406"/>
        <s v="01-01-10407"/>
        <s v="01-01-10408"/>
        <s v="01-01-10409"/>
        <s v="01-01-10410"/>
        <s v="01-01-10411"/>
        <s v="01-01-10412"/>
        <s v="01-01-10413"/>
        <s v="01-01-10414"/>
        <s v="01-01-10415"/>
        <s v="01-01-10416"/>
        <s v="01-01-10417"/>
        <s v="01-01-10418"/>
        <s v="01-01-10419"/>
        <s v="01-01-10420"/>
        <s v="01-01-10421"/>
        <s v="01-01-10422"/>
        <s v="01-01-10423"/>
        <s v="01-01-10424"/>
        <s v="01-01-10425"/>
        <s v="01-01-10426"/>
        <s v="01-01-10427"/>
        <s v="01-01-10428"/>
        <s v="01-01-10429"/>
        <s v="01-01-10430"/>
        <s v="01-01-10431"/>
        <s v="01-01-10432"/>
        <s v="01-01-10433"/>
        <s v="01-01-10434"/>
        <s v="01-01-10435"/>
        <s v="01-01-10436"/>
        <s v="01-01-10437"/>
        <s v="01-01-10438"/>
        <s v="01-01-10439"/>
        <s v="01-01-10440"/>
        <s v="01-01-10441"/>
        <s v="01-01-10442"/>
        <s v="01-01-10443"/>
        <s v="01-01-10444"/>
        <s v="01-01-10445"/>
        <s v="01-01-10446"/>
        <s v="01-01-10447"/>
        <s v="01-01-10448"/>
        <s v="01-01-10449"/>
        <s v="01-01-10450"/>
        <s v="01-01-10451"/>
        <s v="01-01-10452"/>
        <s v="01-01-10453"/>
        <s v="01-01-10454"/>
        <s v="01-01-10455"/>
        <s v="01-01-10456"/>
        <s v="01-01-10457"/>
        <s v="01-01-10458"/>
        <s v="01-01-10459"/>
        <s v="01-01-10460"/>
        <s v="01-01-10461"/>
        <s v="01-01-10462"/>
        <s v="01-01-10463"/>
        <s v="01-01-10464"/>
        <s v="01-01-10465"/>
        <s v="01-01-10466"/>
        <s v="01-01-10467"/>
        <s v="01-01-10468"/>
        <s v="01-01-10469"/>
        <s v="01-01-10470"/>
        <s v="01-01-10471"/>
        <s v="01-01-10472"/>
        <s v="01-01-10473"/>
        <s v="01-01-10474"/>
        <s v="01-01-10475"/>
        <s v="01-01-10476"/>
        <s v="01-01-10477"/>
        <s v="01-01-10478"/>
        <s v="01-01-10479"/>
        <s v="01-01-10480"/>
        <s v="01-01-10481"/>
        <s v="01-01-10482"/>
        <s v="01-01-10483"/>
        <s v="01-01-10484"/>
        <s v="01-01-10485"/>
        <s v="01-01-10486"/>
        <s v="01-01-10487"/>
        <s v="01-01-10488"/>
        <s v="01-01-10489"/>
        <s v="01-01-10490"/>
        <s v="01-01-10491"/>
        <s v="01-01-10492"/>
        <s v="01-01-10493"/>
        <s v="01-01-10494"/>
        <s v="01-01-10495"/>
        <s v="01-01-10496"/>
        <s v="01-01-10497"/>
        <s v="01-01-10498"/>
        <s v="01-01-10499"/>
      </sharedItems>
    </cacheField>
    <cacheField name="Seconds (Date of Joining)" numFmtId="0" databaseField="0">
      <fieldGroup base="15">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5">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5">
        <rangePr groupBy="hours" startDate="1994-12-16T00:00:00" endDate="2024-09-27T00:00:00"/>
        <groupItems count="26">
          <s v="&lt;16-12-1994"/>
          <s v="12 AM"/>
          <s v="01 AM"/>
          <s v="02 AM"/>
          <s v="03 AM"/>
          <s v="04 AM"/>
          <s v="05 AM"/>
          <s v="06 AM"/>
          <s v="07 AM"/>
          <s v="08 AM"/>
          <s v="09 AM"/>
          <s v="10 AM"/>
          <s v="11 AM"/>
          <s v="12 PM"/>
          <s v="01 PM"/>
          <s v="02 PM"/>
          <s v="03 PM"/>
          <s v="04 PM"/>
          <s v="05 PM"/>
          <s v="06 PM"/>
          <s v="07 PM"/>
          <s v="08 PM"/>
          <s v="09 PM"/>
          <s v="10 PM"/>
          <s v="11 PM"/>
          <s v="&gt;27-09-2024"/>
        </groupItems>
      </fieldGroup>
    </cacheField>
    <cacheField name="Days (Date of Joining)" numFmtId="0" databaseField="0">
      <fieldGroup base="15">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5">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5">
        <rangePr groupBy="quarters" startDate="1994-12-16T00:00:00" endDate="2024-09-27T00:00:00"/>
        <groupItems count="6">
          <s v="&lt;16-12-1994"/>
          <s v="Qtr1"/>
          <s v="Qtr2"/>
          <s v="Qtr3"/>
          <s v="Qtr4"/>
          <s v="&gt;27-09-2024"/>
        </groupItems>
      </fieldGroup>
    </cacheField>
    <cacheField name="Years (Date of Joining)" numFmtId="0" databaseField="0">
      <fieldGroup base="15">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 name="Bonus" numFmtId="0" formula="Salary *0.02" databaseField="0"/>
  </cacheFields>
  <extLst>
    <ext xmlns:x14="http://schemas.microsoft.com/office/spreadsheetml/2009/9/main" uri="{725AE2AE-9491-48be-B2B4-4EB974FC3084}">
      <x14:pivotCacheDefinition pivotCacheId="502858242"/>
    </ext>
    <ext xmlns:xlpar="http://schemas.microsoft.com/office/spreadsheetml/2024/pivotAutoRefresh" uri="{DA1E1B2C-A1EE-400B-A0BD-712935E3C959}">
      <xlpar:autoRefresh>1</xlpar:autoRefresh>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omer Support"/>
    <s v="Other"/>
    <s v="Widowed"/>
    <s v="Bachelor"/>
    <s v="Analyst"/>
    <s v="Permanent"/>
    <s v="Austin"/>
    <n v="26"/>
    <n v="107487"/>
    <n v="38"/>
    <n v="1"/>
    <n v="2"/>
    <n v="7"/>
    <n v="31"/>
    <n v="43151"/>
  </r>
  <r>
    <s v="Sales"/>
    <s v="Female"/>
    <s v="Divorced"/>
    <s v="Bachelor"/>
    <s v="Manager"/>
    <s v="Intern"/>
    <s v="Chicago"/>
    <n v="24"/>
    <n v="47438"/>
    <n v="27"/>
    <n v="4"/>
    <n v="11"/>
    <n v="1"/>
    <n v="44"/>
    <n v="34967"/>
  </r>
  <r>
    <s v="Finance"/>
    <s v="Other"/>
    <s v="Divorced"/>
    <s v="Master"/>
    <s v="Developer"/>
    <s v="Intern"/>
    <s v="Boston"/>
    <n v="44"/>
    <n v="78515"/>
    <n v="34"/>
    <n v="12"/>
    <n v="13"/>
    <n v="2"/>
    <n v="36"/>
    <n v="45009"/>
  </r>
  <r>
    <s v="Customer Support"/>
    <s v="Male"/>
    <s v="Divorced"/>
    <s v="Bachelor"/>
    <s v="Sales Executive"/>
    <s v="Contract"/>
    <s v="Boston"/>
    <n v="47"/>
    <n v="35744"/>
    <n v="15"/>
    <n v="10"/>
    <n v="7"/>
    <n v="1"/>
    <n v="45"/>
    <n v="34855"/>
  </r>
  <r>
    <s v="Marketing"/>
    <s v="Male"/>
    <s v="Widowed"/>
    <s v="Bachelor"/>
    <s v="Developer"/>
    <s v="Intern"/>
    <s v="Denver"/>
    <n v="58"/>
    <n v="113820"/>
    <n v="32"/>
    <n v="13"/>
    <n v="14"/>
    <n v="9"/>
    <n v="33"/>
    <n v="40090"/>
  </r>
  <r>
    <s v="Finance"/>
    <s v="Male"/>
    <s v="Married"/>
    <s v="PhD"/>
    <s v="Manager"/>
    <s v="Permanent"/>
    <s v="Seattle"/>
    <n v="45"/>
    <n v="72417"/>
    <n v="21"/>
    <n v="14"/>
    <n v="8"/>
    <n v="9"/>
    <n v="55"/>
    <n v="38463"/>
  </r>
  <r>
    <s v="Finance"/>
    <s v="Male"/>
    <s v="Married"/>
    <s v="High School"/>
    <s v="Engineer"/>
    <s v="Contract"/>
    <s v="Seattle"/>
    <n v="40"/>
    <n v="37069"/>
    <n v="5"/>
    <n v="5"/>
    <n v="8"/>
    <n v="7"/>
    <n v="42"/>
    <n v="35437"/>
  </r>
  <r>
    <s v="Customer Support"/>
    <s v="Other"/>
    <s v="Married"/>
    <s v="Master"/>
    <s v="Manager"/>
    <s v="Contract"/>
    <s v="Boston"/>
    <n v="46"/>
    <n v="72359"/>
    <n v="6"/>
    <n v="4"/>
    <n v="11"/>
    <n v="3"/>
    <n v="25"/>
    <n v="39310"/>
  </r>
  <r>
    <s v="Engineering"/>
    <s v="Female"/>
    <s v="Widowed"/>
    <s v="Master"/>
    <s v="HR Executive"/>
    <s v="Contract"/>
    <s v="Seattle"/>
    <n v="42"/>
    <n v="49799"/>
    <n v="38"/>
    <n v="14"/>
    <n v="10"/>
    <n v="5"/>
    <n v="24"/>
    <n v="38113"/>
  </r>
  <r>
    <s v="Marketing"/>
    <s v="Male"/>
    <s v="Divorced"/>
    <s v="PhD"/>
    <s v="Analyst"/>
    <s v="Permanent"/>
    <s v="Boston"/>
    <n v="33"/>
    <n v="100188"/>
    <n v="22"/>
    <n v="10"/>
    <n v="11"/>
    <n v="4"/>
    <n v="44"/>
    <n v="39080"/>
  </r>
  <r>
    <s v="Customer Support"/>
    <s v="Female"/>
    <s v="Married"/>
    <s v="PhD"/>
    <s v="Analyst"/>
    <s v="Intern"/>
    <s v="Denver"/>
    <n v="62"/>
    <n v="119859"/>
    <n v="18"/>
    <n v="17"/>
    <n v="13"/>
    <n v="7"/>
    <n v="37"/>
    <n v="38599"/>
  </r>
  <r>
    <s v="Marketing"/>
    <s v="Other"/>
    <s v="Widowed"/>
    <s v="Bachelor"/>
    <s v="Developer"/>
    <s v="Permanent"/>
    <s v="San Francisco"/>
    <n v="54"/>
    <n v="37597"/>
    <n v="14"/>
    <n v="10"/>
    <n v="7"/>
    <n v="9"/>
    <n v="32"/>
    <n v="35388"/>
  </r>
  <r>
    <s v="Marketing"/>
    <s v="Other"/>
    <s v="Married"/>
    <s v="Master"/>
    <s v="Sales Executive"/>
    <s v="Contract"/>
    <s v="Boston"/>
    <n v="25"/>
    <n v="77093"/>
    <n v="10"/>
    <n v="7"/>
    <n v="5"/>
    <n v="2"/>
    <n v="33"/>
    <n v="41198"/>
  </r>
  <r>
    <s v="Finance"/>
    <s v="Other"/>
    <s v="Single"/>
    <s v="High School"/>
    <s v="Engineer"/>
    <s v="Permanent"/>
    <s v="Austin"/>
    <n v="63"/>
    <n v="67226"/>
    <n v="13"/>
    <n v="16"/>
    <n v="1"/>
    <n v="8"/>
    <n v="47"/>
    <n v="36446"/>
  </r>
  <r>
    <s v="Sales"/>
    <s v="Male"/>
    <s v="Married"/>
    <s v="PhD"/>
    <s v="Support Staff"/>
    <s v="Permanent"/>
    <s v="Seattle"/>
    <n v="28"/>
    <n v="102127"/>
    <n v="31"/>
    <n v="1"/>
    <n v="12"/>
    <n v="9"/>
    <n v="37"/>
    <n v="41986"/>
  </r>
  <r>
    <s v="Marketing"/>
    <s v="Female"/>
    <s v="Married"/>
    <s v="High School"/>
    <s v="Analyst"/>
    <s v="Intern"/>
    <s v="Boston"/>
    <n v="43"/>
    <n v="107362"/>
    <n v="30"/>
    <n v="17"/>
    <n v="9"/>
    <n v="9"/>
    <n v="47"/>
    <n v="35889"/>
  </r>
  <r>
    <s v="IT"/>
    <s v="Female"/>
    <s v="Divorced"/>
    <s v="High School"/>
    <s v="HR Executive"/>
    <s v="Intern"/>
    <s v="Boston"/>
    <n v="54"/>
    <n v="56417"/>
    <n v="3"/>
    <n v="9"/>
    <n v="13"/>
    <n v="7"/>
    <n v="46"/>
    <n v="39511"/>
  </r>
  <r>
    <s v="Finance"/>
    <s v="Female"/>
    <s v="Widowed"/>
    <s v="Master"/>
    <s v="Developer"/>
    <s v="Contract"/>
    <s v="Denver"/>
    <n v="38"/>
    <n v="48693"/>
    <n v="30"/>
    <n v="6"/>
    <n v="7"/>
    <n v="9"/>
    <n v="51"/>
    <n v="40870"/>
  </r>
  <r>
    <s v="Engineering"/>
    <s v="Other"/>
    <s v="Divorced"/>
    <s v="Master"/>
    <s v="Developer"/>
    <s v="Permanent"/>
    <s v="Seattle"/>
    <n v="45"/>
    <n v="109674"/>
    <n v="6"/>
    <n v="19"/>
    <n v="2"/>
    <n v="9"/>
    <n v="28"/>
    <n v="41356"/>
  </r>
  <r>
    <s v="Sales"/>
    <s v="Male"/>
    <s v="Divorced"/>
    <s v="PhD"/>
    <s v="Support Staff"/>
    <s v="Permanent"/>
    <s v="San Francisco"/>
    <n v="55"/>
    <n v="83161"/>
    <n v="29"/>
    <n v="13"/>
    <n v="6"/>
    <n v="3"/>
    <n v="59"/>
    <n v="43158"/>
  </r>
  <r>
    <s v="IT"/>
    <s v="Other"/>
    <s v="Divorced"/>
    <s v="Master"/>
    <s v="HR Executive"/>
    <s v="Intern"/>
    <s v="Denver"/>
    <n v="49"/>
    <n v="32169"/>
    <n v="8"/>
    <n v="3"/>
    <n v="2"/>
    <n v="4"/>
    <n v="51"/>
    <n v="38089"/>
  </r>
  <r>
    <s v="IT"/>
    <s v="Other"/>
    <s v="Divorced"/>
    <s v="Master"/>
    <s v="Sales Executive"/>
    <s v="Permanent"/>
    <s v="San Francisco"/>
    <n v="64"/>
    <n v="114092"/>
    <n v="33"/>
    <n v="7"/>
    <n v="1"/>
    <n v="2"/>
    <n v="39"/>
    <n v="45509"/>
  </r>
  <r>
    <s v="Engineering"/>
    <s v="Female"/>
    <s v="Divorced"/>
    <s v="Master"/>
    <s v="HR Executive"/>
    <s v="Permanent"/>
    <s v="Denver"/>
    <n v="62"/>
    <n v="52052"/>
    <n v="17"/>
    <n v="9"/>
    <n v="14"/>
    <n v="3"/>
    <n v="47"/>
    <n v="42503"/>
  </r>
  <r>
    <s v="Sales"/>
    <s v="Other"/>
    <s v="Married"/>
    <s v="High School"/>
    <s v="Sales Executive"/>
    <s v="Permanent"/>
    <s v="Seattle"/>
    <n v="60"/>
    <n v="101849"/>
    <n v="11"/>
    <n v="5"/>
    <n v="7"/>
    <n v="5"/>
    <n v="52"/>
    <n v="41283"/>
  </r>
  <r>
    <s v="Finance"/>
    <s v="Female"/>
    <s v="Divorced"/>
    <s v="PhD"/>
    <s v="HR Executive"/>
    <s v="Intern"/>
    <s v="New York"/>
    <n v="43"/>
    <n v="103851"/>
    <n v="13"/>
    <n v="10"/>
    <n v="13"/>
    <n v="5"/>
    <n v="23"/>
    <n v="38198"/>
  </r>
  <r>
    <s v="HR"/>
    <s v="Male"/>
    <s v="Divorced"/>
    <s v="Bachelor"/>
    <s v="HR Executive"/>
    <s v="Contract"/>
    <s v="Seattle"/>
    <n v="38"/>
    <n v="38036"/>
    <n v="11"/>
    <n v="17"/>
    <n v="2"/>
    <n v="6"/>
    <n v="53"/>
    <n v="43284"/>
  </r>
  <r>
    <s v="Sales"/>
    <s v="Female"/>
    <s v="Widowed"/>
    <s v="High School"/>
    <s v="Manager"/>
    <s v="Contract"/>
    <s v="Seattle"/>
    <n v="55"/>
    <n v="61778"/>
    <n v="31"/>
    <n v="12"/>
    <n v="13"/>
    <n v="7"/>
    <n v="22"/>
    <n v="40290"/>
  </r>
  <r>
    <s v="Engineering"/>
    <s v="Male"/>
    <s v="Single"/>
    <s v="Master"/>
    <s v="Developer"/>
    <s v="Permanent"/>
    <s v="San Francisco"/>
    <n v="27"/>
    <n v="57734"/>
    <n v="28"/>
    <n v="16"/>
    <n v="14"/>
    <n v="7"/>
    <n v="45"/>
    <n v="41780"/>
  </r>
  <r>
    <s v="IT"/>
    <s v="Female"/>
    <s v="Married"/>
    <s v="High School"/>
    <s v="HR Executive"/>
    <s v="Contract"/>
    <s v="San Francisco"/>
    <n v="27"/>
    <n v="53173"/>
    <n v="6"/>
    <n v="3"/>
    <n v="14"/>
    <n v="1"/>
    <n v="27"/>
    <n v="44119"/>
  </r>
  <r>
    <s v="Finance"/>
    <s v="Other"/>
    <s v="Married"/>
    <s v="Master"/>
    <s v="Support Staff"/>
    <s v="Intern"/>
    <s v="Seattle"/>
    <n v="55"/>
    <n v="60403"/>
    <n v="16"/>
    <n v="9"/>
    <n v="2"/>
    <n v="2"/>
    <n v="25"/>
    <n v="36252"/>
  </r>
  <r>
    <s v="Sales"/>
    <s v="Other"/>
    <s v="Married"/>
    <s v="Master"/>
    <s v="HR Executive"/>
    <s v="Intern"/>
    <s v="Seattle"/>
    <n v="22"/>
    <n v="96321"/>
    <n v="4"/>
    <n v="15"/>
    <n v="13"/>
    <n v="9"/>
    <n v="35"/>
    <n v="35080"/>
  </r>
  <r>
    <s v="HR"/>
    <s v="Male"/>
    <s v="Divorced"/>
    <s v="High School"/>
    <s v="Analyst"/>
    <s v="Contract"/>
    <s v="Seattle"/>
    <n v="31"/>
    <n v="101675"/>
    <n v="35"/>
    <n v="5"/>
    <n v="11"/>
    <n v="2"/>
    <n v="43"/>
    <n v="45439"/>
  </r>
  <r>
    <s v="HR"/>
    <s v="Male"/>
    <s v="Divorced"/>
    <s v="PhD"/>
    <s v="Developer"/>
    <s v="Contract"/>
    <s v="San Francisco"/>
    <n v="42"/>
    <n v="36344"/>
    <n v="26"/>
    <n v="13"/>
    <n v="5"/>
    <n v="6"/>
    <n v="58"/>
    <n v="44546"/>
  </r>
  <r>
    <s v="Marketing"/>
    <s v="Male"/>
    <s v="Divorced"/>
    <s v="Master"/>
    <s v="Analyst"/>
    <s v="Permanent"/>
    <s v="Seattle"/>
    <n v="26"/>
    <n v="48800"/>
    <n v="12"/>
    <n v="14"/>
    <n v="14"/>
    <n v="1"/>
    <n v="49"/>
    <n v="44968"/>
  </r>
  <r>
    <s v="Marketing"/>
    <s v="Female"/>
    <s v="Widowed"/>
    <s v="PhD"/>
    <s v="Developer"/>
    <s v="Contract"/>
    <s v="Seattle"/>
    <n v="23"/>
    <n v="55372"/>
    <n v="11"/>
    <n v="15"/>
    <n v="5"/>
    <n v="3"/>
    <n v="32"/>
    <n v="35627"/>
  </r>
  <r>
    <s v="Customer Support"/>
    <s v="Female"/>
    <s v="Single"/>
    <s v="Bachelor"/>
    <s v="Analyst"/>
    <s v="Permanent"/>
    <s v="Chicago"/>
    <n v="43"/>
    <n v="91516"/>
    <n v="37"/>
    <n v="16"/>
    <n v="7"/>
    <n v="2"/>
    <n v="24"/>
    <n v="37249"/>
  </r>
  <r>
    <s v="Engineering"/>
    <s v="Male"/>
    <s v="Divorced"/>
    <s v="Master"/>
    <s v="HR Executive"/>
    <s v="Permanent"/>
    <s v="New York"/>
    <n v="23"/>
    <n v="50538"/>
    <n v="25"/>
    <n v="13"/>
    <n v="1"/>
    <n v="3"/>
    <n v="44"/>
    <n v="43247"/>
  </r>
  <r>
    <s v="Sales"/>
    <s v="Other"/>
    <s v="Single"/>
    <s v="PhD"/>
    <s v="HR Executive"/>
    <s v="Intern"/>
    <s v="Austin"/>
    <n v="31"/>
    <n v="93918"/>
    <n v="18"/>
    <n v="17"/>
    <n v="8"/>
    <n v="5"/>
    <n v="39"/>
    <n v="38099"/>
  </r>
  <r>
    <s v="Sales"/>
    <s v="Female"/>
    <s v="Widowed"/>
    <s v="PhD"/>
    <s v="Manager"/>
    <s v="Intern"/>
    <s v="New York"/>
    <n v="55"/>
    <n v="44973"/>
    <n v="19"/>
    <n v="8"/>
    <n v="3"/>
    <n v="6"/>
    <n v="37"/>
    <n v="37009"/>
  </r>
  <r>
    <s v="Customer Support"/>
    <s v="Female"/>
    <s v="Married"/>
    <s v="Bachelor"/>
    <s v="Support Staff"/>
    <s v="Intern"/>
    <s v="Chicago"/>
    <n v="37"/>
    <n v="101155"/>
    <n v="23"/>
    <n v="2"/>
    <n v="4"/>
    <n v="9"/>
    <n v="37"/>
    <n v="44942"/>
  </r>
  <r>
    <s v="IT"/>
    <s v="Female"/>
    <s v="Divorced"/>
    <s v="PhD"/>
    <s v="Analyst"/>
    <s v="Intern"/>
    <s v="Austin"/>
    <n v="60"/>
    <n v="89500"/>
    <n v="38"/>
    <n v="5"/>
    <n v="9"/>
    <n v="4"/>
    <n v="21"/>
    <n v="44910"/>
  </r>
  <r>
    <s v="IT"/>
    <s v="Male"/>
    <s v="Single"/>
    <s v="PhD"/>
    <s v="Sales Executive"/>
    <s v="Contract"/>
    <s v="Denver"/>
    <n v="43"/>
    <n v="66575"/>
    <n v="18"/>
    <n v="6"/>
    <n v="4"/>
    <n v="7"/>
    <n v="29"/>
    <n v="35095"/>
  </r>
  <r>
    <s v="Customer Support"/>
    <s v="Male"/>
    <s v="Single"/>
    <s v="Bachelor"/>
    <s v="Manager"/>
    <s v="Intern"/>
    <s v="Seattle"/>
    <n v="33"/>
    <n v="72261"/>
    <n v="26"/>
    <n v="12"/>
    <n v="10"/>
    <n v="6"/>
    <n v="31"/>
    <n v="37748"/>
  </r>
  <r>
    <s v="IT"/>
    <s v="Male"/>
    <s v="Divorced"/>
    <s v="Master"/>
    <s v="Analyst"/>
    <s v="Contract"/>
    <s v="Chicago"/>
    <n v="45"/>
    <n v="57716"/>
    <n v="6"/>
    <n v="18"/>
    <n v="12"/>
    <n v="2"/>
    <n v="32"/>
    <n v="34772"/>
  </r>
  <r>
    <s v="Marketing"/>
    <s v="Male"/>
    <s v="Married"/>
    <s v="PhD"/>
    <s v="Analyst"/>
    <s v="Intern"/>
    <s v="Denver"/>
    <n v="61"/>
    <n v="33236"/>
    <n v="4"/>
    <n v="1"/>
    <n v="5"/>
    <n v="8"/>
    <n v="30"/>
    <n v="41938"/>
  </r>
  <r>
    <s v="Sales"/>
    <s v="Male"/>
    <s v="Married"/>
    <s v="PhD"/>
    <s v="Manager"/>
    <s v="Contract"/>
    <s v="Seattle"/>
    <n v="59"/>
    <n v="45848"/>
    <n v="29"/>
    <n v="17"/>
    <n v="7"/>
    <n v="7"/>
    <n v="38"/>
    <n v="42435"/>
  </r>
  <r>
    <s v="Customer Support"/>
    <s v="Other"/>
    <s v="Married"/>
    <s v="PhD"/>
    <s v="HR Executive"/>
    <s v="Permanent"/>
    <s v="San Francisco"/>
    <n v="31"/>
    <n v="32352"/>
    <n v="34"/>
    <n v="11"/>
    <n v="4"/>
    <n v="7"/>
    <n v="54"/>
    <n v="38579"/>
  </r>
  <r>
    <s v="Sales"/>
    <s v="Other"/>
    <s v="Widowed"/>
    <s v="High School"/>
    <s v="Analyst"/>
    <s v="Contract"/>
    <s v="Boston"/>
    <n v="56"/>
    <n v="31932"/>
    <n v="17"/>
    <n v="10"/>
    <n v="14"/>
    <n v="8"/>
    <n v="58"/>
    <n v="44865"/>
  </r>
  <r>
    <s v="HR"/>
    <s v="Male"/>
    <s v="Single"/>
    <s v="Bachelor"/>
    <s v="HR Executive"/>
    <s v="Contract"/>
    <s v="Chicago"/>
    <n v="53"/>
    <n v="106449"/>
    <n v="16"/>
    <n v="19"/>
    <n v="1"/>
    <n v="1"/>
    <n v="45"/>
    <n v="43754"/>
  </r>
  <r>
    <s v="Marketing"/>
    <s v="Female"/>
    <s v="Single"/>
    <s v="High School"/>
    <s v="Manager"/>
    <s v="Intern"/>
    <s v="San Francisco"/>
    <n v="28"/>
    <n v="38556"/>
    <n v="2"/>
    <n v="14"/>
    <n v="9"/>
    <n v="1"/>
    <n v="33"/>
    <n v="41530"/>
  </r>
  <r>
    <s v="Finance"/>
    <s v="Male"/>
    <s v="Single"/>
    <s v="Bachelor"/>
    <s v="HR Executive"/>
    <s v="Contract"/>
    <s v="Chicago"/>
    <n v="42"/>
    <n v="116836"/>
    <n v="34"/>
    <n v="10"/>
    <n v="4"/>
    <n v="8"/>
    <n v="43"/>
    <n v="43247"/>
  </r>
  <r>
    <s v="Marketing"/>
    <s v="Other"/>
    <s v="Widowed"/>
    <s v="Master"/>
    <s v="Developer"/>
    <s v="Permanent"/>
    <s v="Chicago"/>
    <n v="41"/>
    <n v="35498"/>
    <n v="8"/>
    <n v="15"/>
    <n v="9"/>
    <n v="4"/>
    <n v="20"/>
    <n v="45531"/>
  </r>
  <r>
    <s v="Customer Support"/>
    <s v="Other"/>
    <s v="Single"/>
    <s v="Master"/>
    <s v="Sales Executive"/>
    <s v="Permanent"/>
    <s v="San Francisco"/>
    <n v="47"/>
    <n v="106118"/>
    <n v="13"/>
    <n v="19"/>
    <n v="6"/>
    <n v="5"/>
    <n v="41"/>
    <n v="45433"/>
  </r>
  <r>
    <s v="Finance"/>
    <s v="Female"/>
    <s v="Widowed"/>
    <s v="PhD"/>
    <s v="Engineer"/>
    <s v="Intern"/>
    <s v="Austin"/>
    <n v="25"/>
    <n v="80098"/>
    <n v="8"/>
    <n v="4"/>
    <n v="1"/>
    <n v="8"/>
    <n v="42"/>
    <n v="43360"/>
  </r>
  <r>
    <s v="HR"/>
    <s v="Other"/>
    <s v="Married"/>
    <s v="Bachelor"/>
    <s v="Analyst"/>
    <s v="Permanent"/>
    <s v="New York"/>
    <n v="43"/>
    <n v="94386"/>
    <n v="30"/>
    <n v="2"/>
    <n v="12"/>
    <n v="5"/>
    <n v="38"/>
    <n v="45192"/>
  </r>
  <r>
    <s v="Customer Support"/>
    <s v="Male"/>
    <s v="Divorced"/>
    <s v="Master"/>
    <s v="Support Staff"/>
    <s v="Contract"/>
    <s v="Seattle"/>
    <n v="36"/>
    <n v="39569"/>
    <n v="32"/>
    <n v="9"/>
    <n v="3"/>
    <n v="4"/>
    <n v="37"/>
    <n v="42722"/>
  </r>
  <r>
    <s v="Engineering"/>
    <s v="Female"/>
    <s v="Single"/>
    <s v="Bachelor"/>
    <s v="Sales Executive"/>
    <s v="Permanent"/>
    <s v="Chicago"/>
    <n v="61"/>
    <n v="86882"/>
    <n v="36"/>
    <n v="10"/>
    <n v="11"/>
    <n v="6"/>
    <n v="31"/>
    <n v="41495"/>
  </r>
  <r>
    <s v="Sales"/>
    <s v="Male"/>
    <s v="Single"/>
    <s v="Master"/>
    <s v="Engineer"/>
    <s v="Intern"/>
    <s v="Seattle"/>
    <n v="42"/>
    <n v="100393"/>
    <n v="30"/>
    <n v="11"/>
    <n v="2"/>
    <n v="5"/>
    <n v="47"/>
    <n v="44284"/>
  </r>
  <r>
    <s v="HR"/>
    <s v="Male"/>
    <s v="Married"/>
    <s v="High School"/>
    <s v="HR Executive"/>
    <s v="Contract"/>
    <s v="Boston"/>
    <n v="36"/>
    <n v="30340"/>
    <n v="1"/>
    <n v="14"/>
    <n v="9"/>
    <n v="7"/>
    <n v="47"/>
    <n v="38369"/>
  </r>
  <r>
    <s v="Sales"/>
    <s v="Female"/>
    <s v="Divorced"/>
    <s v="Master"/>
    <s v="Analyst"/>
    <s v="Intern"/>
    <s v="San Francisco"/>
    <n v="43"/>
    <n v="73949"/>
    <n v="39"/>
    <n v="7"/>
    <n v="12"/>
    <n v="7"/>
    <n v="52"/>
    <n v="43234"/>
  </r>
  <r>
    <s v="IT"/>
    <s v="Male"/>
    <s v="Widowed"/>
    <s v="High School"/>
    <s v="HR Executive"/>
    <s v="Contract"/>
    <s v="Seattle"/>
    <n v="49"/>
    <n v="112302"/>
    <n v="17"/>
    <n v="15"/>
    <n v="1"/>
    <n v="4"/>
    <n v="38"/>
    <n v="38279"/>
  </r>
  <r>
    <s v="Engineering"/>
    <s v="Other"/>
    <s v="Divorced"/>
    <s v="Master"/>
    <s v="Developer"/>
    <s v="Permanent"/>
    <s v="San Francisco"/>
    <n v="35"/>
    <n v="92443"/>
    <n v="20"/>
    <n v="19"/>
    <n v="13"/>
    <n v="5"/>
    <n v="47"/>
    <n v="38028"/>
  </r>
  <r>
    <s v="Engineering"/>
    <s v="Male"/>
    <s v="Married"/>
    <s v="PhD"/>
    <s v="Manager"/>
    <s v="Intern"/>
    <s v="Seattle"/>
    <n v="48"/>
    <n v="104027"/>
    <n v="24"/>
    <n v="15"/>
    <n v="14"/>
    <n v="3"/>
    <n v="56"/>
    <n v="35597"/>
  </r>
  <r>
    <s v="HR"/>
    <s v="Female"/>
    <s v="Married"/>
    <s v="High School"/>
    <s v="Analyst"/>
    <s v="Intern"/>
    <s v="New York"/>
    <n v="62"/>
    <n v="30138"/>
    <n v="22"/>
    <n v="8"/>
    <n v="9"/>
    <n v="4"/>
    <n v="45"/>
    <n v="35170"/>
  </r>
  <r>
    <s v="Engineering"/>
    <s v="Female"/>
    <s v="Divorced"/>
    <s v="Master"/>
    <s v="Engineer"/>
    <s v="Contract"/>
    <s v="New York"/>
    <n v="61"/>
    <n v="30358"/>
    <n v="29"/>
    <n v="11"/>
    <n v="9"/>
    <n v="4"/>
    <n v="54"/>
    <n v="41601"/>
  </r>
  <r>
    <s v="Finance"/>
    <s v="Female"/>
    <s v="Widowed"/>
    <s v="PhD"/>
    <s v="Engineer"/>
    <s v="Intern"/>
    <s v="New York"/>
    <n v="49"/>
    <n v="105250"/>
    <n v="22"/>
    <n v="9"/>
    <n v="8"/>
    <n v="3"/>
    <n v="53"/>
    <n v="42223"/>
  </r>
  <r>
    <s v="Engineering"/>
    <s v="Male"/>
    <s v="Widowed"/>
    <s v="High School"/>
    <s v="Developer"/>
    <s v="Contract"/>
    <s v="New York"/>
    <n v="47"/>
    <n v="115376"/>
    <n v="9"/>
    <n v="15"/>
    <n v="8"/>
    <n v="5"/>
    <n v="54"/>
    <n v="41247"/>
  </r>
  <r>
    <s v="Sales"/>
    <s v="Female"/>
    <s v="Single"/>
    <s v="PhD"/>
    <s v="Developer"/>
    <s v="Contract"/>
    <s v="New York"/>
    <n v="23"/>
    <n v="60654"/>
    <n v="37"/>
    <n v="1"/>
    <n v="11"/>
    <n v="5"/>
    <n v="59"/>
    <n v="41399"/>
  </r>
  <r>
    <s v="Sales"/>
    <s v="Female"/>
    <s v="Widowed"/>
    <s v="Bachelor"/>
    <s v="Analyst"/>
    <s v="Contract"/>
    <s v="New York"/>
    <n v="46"/>
    <n v="55879"/>
    <n v="10"/>
    <n v="1"/>
    <n v="14"/>
    <n v="7"/>
    <n v="35"/>
    <n v="38856"/>
  </r>
  <r>
    <s v="Customer Support"/>
    <s v="Male"/>
    <s v="Divorced"/>
    <s v="Bachelor"/>
    <s v="HR Executive"/>
    <s v="Contract"/>
    <s v="San Francisco"/>
    <n v="24"/>
    <n v="111532"/>
    <n v="36"/>
    <n v="19"/>
    <n v="12"/>
    <n v="4"/>
    <n v="57"/>
    <n v="41182"/>
  </r>
  <r>
    <s v="Sales"/>
    <s v="Other"/>
    <s v="Married"/>
    <s v="High School"/>
    <s v="Support Staff"/>
    <s v="Permanent"/>
    <s v="Chicago"/>
    <n v="29"/>
    <n v="85778"/>
    <n v="37"/>
    <n v="3"/>
    <n v="1"/>
    <n v="4"/>
    <n v="32"/>
    <n v="34705"/>
  </r>
  <r>
    <s v="Customer Support"/>
    <s v="Male"/>
    <s v="Single"/>
    <s v="Master"/>
    <s v="Engineer"/>
    <s v="Contract"/>
    <s v="Seattle"/>
    <n v="54"/>
    <n v="67772"/>
    <n v="28"/>
    <n v="10"/>
    <n v="11"/>
    <n v="9"/>
    <n v="42"/>
    <n v="42384"/>
  </r>
  <r>
    <s v="Sales"/>
    <s v="Female"/>
    <s v="Single"/>
    <s v="High School"/>
    <s v="Engineer"/>
    <s v="Intern"/>
    <s v="New York"/>
    <n v="63"/>
    <n v="88478"/>
    <n v="28"/>
    <n v="8"/>
    <n v="8"/>
    <n v="6"/>
    <n v="41"/>
    <n v="41791"/>
  </r>
  <r>
    <s v="Finance"/>
    <s v="Female"/>
    <s v="Married"/>
    <s v="PhD"/>
    <s v="Developer"/>
    <s v="Permanent"/>
    <s v="San Francisco"/>
    <n v="56"/>
    <n v="94353"/>
    <n v="21"/>
    <n v="15"/>
    <n v="10"/>
    <n v="4"/>
    <n v="35"/>
    <n v="35557"/>
  </r>
  <r>
    <s v="Customer Support"/>
    <s v="Male"/>
    <s v="Widowed"/>
    <s v="Master"/>
    <s v="Sales Executive"/>
    <s v="Intern"/>
    <s v="San Francisco"/>
    <n v="27"/>
    <n v="56762"/>
    <n v="24"/>
    <n v="10"/>
    <n v="14"/>
    <n v="2"/>
    <n v="47"/>
    <n v="35939"/>
  </r>
  <r>
    <s v="Marketing"/>
    <s v="Other"/>
    <s v="Married"/>
    <s v="Bachelor"/>
    <s v="Developer"/>
    <s v="Permanent"/>
    <s v="San Francisco"/>
    <n v="60"/>
    <n v="43283"/>
    <n v="2"/>
    <n v="1"/>
    <n v="3"/>
    <n v="6"/>
    <n v="54"/>
    <n v="41943"/>
  </r>
  <r>
    <s v="IT"/>
    <s v="Female"/>
    <s v="Widowed"/>
    <s v="Master"/>
    <s v="Support Staff"/>
    <s v="Contract"/>
    <s v="Chicago"/>
    <n v="44"/>
    <n v="93922"/>
    <n v="8"/>
    <n v="18"/>
    <n v="11"/>
    <n v="2"/>
    <n v="27"/>
    <n v="42647"/>
  </r>
  <r>
    <s v="HR"/>
    <s v="Female"/>
    <s v="Married"/>
    <s v="Bachelor"/>
    <s v="HR Executive"/>
    <s v="Permanent"/>
    <s v="Seattle"/>
    <n v="46"/>
    <n v="69420"/>
    <n v="27"/>
    <n v="2"/>
    <n v="7"/>
    <n v="5"/>
    <n v="41"/>
    <n v="43916"/>
  </r>
  <r>
    <s v="Sales"/>
    <s v="Female"/>
    <s v="Divorced"/>
    <s v="Master"/>
    <s v="HR Executive"/>
    <s v="Permanent"/>
    <s v="Chicago"/>
    <n v="64"/>
    <n v="85568"/>
    <n v="22"/>
    <n v="19"/>
    <n v="11"/>
    <n v="6"/>
    <n v="40"/>
    <n v="40118"/>
  </r>
  <r>
    <s v="Engineering"/>
    <s v="Male"/>
    <s v="Widowed"/>
    <s v="Master"/>
    <s v="Sales Executive"/>
    <s v="Intern"/>
    <s v="Austin"/>
    <n v="40"/>
    <n v="115090"/>
    <n v="37"/>
    <n v="13"/>
    <n v="1"/>
    <n v="4"/>
    <n v="45"/>
    <n v="42185"/>
  </r>
  <r>
    <s v="Sales"/>
    <s v="Female"/>
    <s v="Divorced"/>
    <s v="Master"/>
    <s v="Engineer"/>
    <s v="Intern"/>
    <s v="Denver"/>
    <n v="26"/>
    <n v="50219"/>
    <n v="27"/>
    <n v="1"/>
    <n v="1"/>
    <n v="3"/>
    <n v="59"/>
    <n v="42511"/>
  </r>
  <r>
    <s v="Engineering"/>
    <s v="Other"/>
    <s v="Single"/>
    <s v="PhD"/>
    <s v="Developer"/>
    <s v="Contract"/>
    <s v="San Francisco"/>
    <n v="32"/>
    <n v="87169"/>
    <n v="29"/>
    <n v="2"/>
    <n v="10"/>
    <n v="7"/>
    <n v="40"/>
    <n v="43580"/>
  </r>
  <r>
    <s v="IT"/>
    <s v="Female"/>
    <s v="Married"/>
    <s v="PhD"/>
    <s v="HR Executive"/>
    <s v="Permanent"/>
    <s v="Austin"/>
    <n v="33"/>
    <n v="104965"/>
    <n v="3"/>
    <n v="16"/>
    <n v="13"/>
    <n v="2"/>
    <n v="44"/>
    <n v="41238"/>
  </r>
  <r>
    <s v="IT"/>
    <s v="Female"/>
    <s v="Single"/>
    <s v="High School"/>
    <s v="Support Staff"/>
    <s v="Permanent"/>
    <s v="Boston"/>
    <n v="31"/>
    <n v="76840"/>
    <n v="13"/>
    <n v="15"/>
    <n v="5"/>
    <n v="6"/>
    <n v="20"/>
    <n v="42718"/>
  </r>
  <r>
    <s v="IT"/>
    <s v="Other"/>
    <s v="Single"/>
    <s v="High School"/>
    <s v="Analyst"/>
    <s v="Permanent"/>
    <s v="New York"/>
    <n v="29"/>
    <n v="74695"/>
    <n v="10"/>
    <n v="13"/>
    <n v="5"/>
    <n v="4"/>
    <n v="25"/>
    <n v="45081"/>
  </r>
  <r>
    <s v="Engineering"/>
    <s v="Female"/>
    <s v="Single"/>
    <s v="Bachelor"/>
    <s v="Manager"/>
    <s v="Contract"/>
    <s v="Denver"/>
    <n v="45"/>
    <n v="114754"/>
    <n v="36"/>
    <n v="16"/>
    <n v="8"/>
    <n v="6"/>
    <n v="42"/>
    <n v="35808"/>
  </r>
  <r>
    <s v="Sales"/>
    <s v="Male"/>
    <s v="Single"/>
    <s v="PhD"/>
    <s v="Manager"/>
    <s v="Contract"/>
    <s v="New York"/>
    <n v="49"/>
    <n v="107988"/>
    <n v="9"/>
    <n v="17"/>
    <n v="7"/>
    <n v="4"/>
    <n v="42"/>
    <n v="40476"/>
  </r>
  <r>
    <s v="IT"/>
    <s v="Male"/>
    <s v="Married"/>
    <s v="Bachelor"/>
    <s v="Manager"/>
    <s v="Contract"/>
    <s v="Chicago"/>
    <n v="62"/>
    <n v="88342"/>
    <n v="27"/>
    <n v="7"/>
    <n v="8"/>
    <n v="4"/>
    <n v="42"/>
    <n v="35625"/>
  </r>
  <r>
    <s v="Finance"/>
    <s v="Male"/>
    <s v="Single"/>
    <s v="High School"/>
    <s v="Engineer"/>
    <s v="Contract"/>
    <s v="Denver"/>
    <n v="57"/>
    <n v="48951"/>
    <n v="34"/>
    <n v="17"/>
    <n v="6"/>
    <n v="4"/>
    <n v="51"/>
    <n v="39529"/>
  </r>
  <r>
    <s v="Customer Support"/>
    <s v="Other"/>
    <s v="Married"/>
    <s v="Bachelor"/>
    <s v="Developer"/>
    <s v="Contract"/>
    <s v="Seattle"/>
    <n v="58"/>
    <n v="31307"/>
    <n v="1"/>
    <n v="7"/>
    <n v="6"/>
    <n v="9"/>
    <n v="49"/>
    <n v="37733"/>
  </r>
  <r>
    <s v="Engineering"/>
    <s v="Female"/>
    <s v="Married"/>
    <s v="High School"/>
    <s v="Sales Executive"/>
    <s v="Intern"/>
    <s v="Austin"/>
    <n v="42"/>
    <n v="110388"/>
    <n v="32"/>
    <n v="13"/>
    <n v="2"/>
    <n v="7"/>
    <n v="32"/>
    <n v="42597"/>
  </r>
  <r>
    <s v="Engineering"/>
    <s v="Male"/>
    <s v="Divorced"/>
    <s v="PhD"/>
    <s v="HR Executive"/>
    <s v="Permanent"/>
    <s v="Seattle"/>
    <n v="29"/>
    <n v="65428"/>
    <n v="25"/>
    <n v="5"/>
    <n v="6"/>
    <n v="3"/>
    <n v="37"/>
    <n v="35717"/>
  </r>
  <r>
    <s v="Sales"/>
    <s v="Other"/>
    <s v="Widowed"/>
    <s v="Master"/>
    <s v="Analyst"/>
    <s v="Permanent"/>
    <s v="Chicago"/>
    <n v="30"/>
    <n v="105774"/>
    <n v="29"/>
    <n v="17"/>
    <n v="5"/>
    <n v="3"/>
    <n v="42"/>
    <n v="38930"/>
  </r>
  <r>
    <s v="Engineering"/>
    <s v="Female"/>
    <s v="Widowed"/>
    <s v="PhD"/>
    <s v="Support Staff"/>
    <s v="Permanent"/>
    <s v="New York"/>
    <n v="36"/>
    <n v="68975"/>
    <n v="7"/>
    <n v="3"/>
    <n v="13"/>
    <n v="6"/>
    <n v="34"/>
    <n v="39177"/>
  </r>
  <r>
    <s v="Engineering"/>
    <s v="Other"/>
    <s v="Married"/>
    <s v="Bachelor"/>
    <s v="Analyst"/>
    <s v="Permanent"/>
    <s v="Denver"/>
    <n v="61"/>
    <n v="31140"/>
    <n v="3"/>
    <n v="7"/>
    <n v="3"/>
    <n v="6"/>
    <n v="52"/>
    <n v="43012"/>
  </r>
  <r>
    <s v="IT"/>
    <s v="Male"/>
    <s v="Divorced"/>
    <s v="Bachelor"/>
    <s v="Support Staff"/>
    <s v="Permanent"/>
    <s v="Seattle"/>
    <n v="39"/>
    <n v="54842"/>
    <n v="20"/>
    <n v="17"/>
    <n v="6"/>
    <n v="4"/>
    <n v="40"/>
    <n v="36266"/>
  </r>
  <r>
    <s v="Sales"/>
    <s v="Male"/>
    <s v="Married"/>
    <s v="PhD"/>
    <s v="Engineer"/>
    <s v="Permanent"/>
    <s v="Seattle"/>
    <n v="63"/>
    <n v="56421"/>
    <n v="20"/>
    <n v="7"/>
    <n v="8"/>
    <n v="9"/>
    <n v="58"/>
    <n v="44638"/>
  </r>
  <r>
    <s v="IT"/>
    <s v="Male"/>
    <s v="Married"/>
    <s v="PhD"/>
    <s v="Developer"/>
    <s v="Permanent"/>
    <s v="New York"/>
    <n v="41"/>
    <n v="31708"/>
    <n v="30"/>
    <n v="1"/>
    <n v="9"/>
    <n v="4"/>
    <n v="42"/>
    <n v="44403"/>
  </r>
  <r>
    <s v="Customer Support"/>
    <s v="Other"/>
    <s v="Married"/>
    <s v="High School"/>
    <s v="Manager"/>
    <s v="Permanent"/>
    <s v="Denver"/>
    <n v="27"/>
    <n v="33630"/>
    <n v="35"/>
    <n v="17"/>
    <n v="1"/>
    <n v="9"/>
    <n v="46"/>
    <n v="36280"/>
  </r>
  <r>
    <s v="Customer Support"/>
    <s v="Other"/>
    <s v="Divorced"/>
    <s v="Bachelor"/>
    <s v="Developer"/>
    <s v="Intern"/>
    <s v="Austin"/>
    <n v="33"/>
    <n v="49595"/>
    <n v="35"/>
    <n v="17"/>
    <n v="3"/>
    <n v="4"/>
    <n v="37"/>
    <n v="43395"/>
  </r>
  <r>
    <s v="IT"/>
    <s v="Male"/>
    <s v="Widowed"/>
    <s v="Bachelor"/>
    <s v="Engineer"/>
    <s v="Permanent"/>
    <s v="New York"/>
    <n v="23"/>
    <n v="106021"/>
    <n v="39"/>
    <n v="11"/>
    <n v="3"/>
    <n v="2"/>
    <n v="43"/>
    <n v="40819"/>
  </r>
  <r>
    <s v="Customer Support"/>
    <s v="Other"/>
    <s v="Divorced"/>
    <s v="PhD"/>
    <s v="Sales Executive"/>
    <s v="Intern"/>
    <s v="Seattle"/>
    <n v="28"/>
    <n v="58308"/>
    <n v="27"/>
    <n v="3"/>
    <n v="11"/>
    <n v="2"/>
    <n v="59"/>
    <n v="37089"/>
  </r>
  <r>
    <s v="Sales"/>
    <s v="Male"/>
    <s v="Single"/>
    <s v="Master"/>
    <s v="Sales Executive"/>
    <s v="Contract"/>
    <s v="Austin"/>
    <n v="37"/>
    <n v="74789"/>
    <n v="26"/>
    <n v="15"/>
    <n v="8"/>
    <n v="5"/>
    <n v="26"/>
    <n v="36789"/>
  </r>
  <r>
    <s v="HR"/>
    <s v="Male"/>
    <s v="Divorced"/>
    <s v="Bachelor"/>
    <s v="Engineer"/>
    <s v="Permanent"/>
    <s v="Austin"/>
    <n v="24"/>
    <n v="85690"/>
    <n v="14"/>
    <n v="11"/>
    <n v="1"/>
    <n v="4"/>
    <n v="39"/>
    <n v="42183"/>
  </r>
  <r>
    <s v="IT"/>
    <s v="Female"/>
    <s v="Divorced"/>
    <s v="Master"/>
    <s v="Support Staff"/>
    <s v="Contract"/>
    <s v="New York"/>
    <n v="24"/>
    <n v="56086"/>
    <n v="17"/>
    <n v="16"/>
    <n v="5"/>
    <n v="7"/>
    <n v="46"/>
    <n v="41891"/>
  </r>
  <r>
    <s v="Finance"/>
    <s v="Other"/>
    <s v="Divorced"/>
    <s v="PhD"/>
    <s v="HR Executive"/>
    <s v="Contract"/>
    <s v="Seattle"/>
    <n v="48"/>
    <n v="46859"/>
    <n v="18"/>
    <n v="9"/>
    <n v="3"/>
    <n v="5"/>
    <n v="25"/>
    <n v="38412"/>
  </r>
  <r>
    <s v="Finance"/>
    <s v="Male"/>
    <s v="Divorced"/>
    <s v="PhD"/>
    <s v="HR Executive"/>
    <s v="Contract"/>
    <s v="Chicago"/>
    <n v="64"/>
    <n v="37684"/>
    <n v="29"/>
    <n v="1"/>
    <n v="2"/>
    <n v="6"/>
    <n v="46"/>
    <n v="37569"/>
  </r>
  <r>
    <s v="Engineering"/>
    <s v="Male"/>
    <s v="Widowed"/>
    <s v="High School"/>
    <s v="Support Staff"/>
    <s v="Intern"/>
    <s v="Seattle"/>
    <n v="61"/>
    <n v="31207"/>
    <n v="20"/>
    <n v="16"/>
    <n v="8"/>
    <n v="4"/>
    <n v="28"/>
    <n v="43583"/>
  </r>
  <r>
    <s v="Customer Support"/>
    <s v="Other"/>
    <s v="Single"/>
    <s v="Bachelor"/>
    <s v="Sales Executive"/>
    <s v="Contract"/>
    <s v="San Francisco"/>
    <n v="59"/>
    <n v="76099"/>
    <n v="27"/>
    <n v="9"/>
    <n v="3"/>
    <n v="2"/>
    <n v="50"/>
    <n v="43354"/>
  </r>
  <r>
    <s v="Finance"/>
    <s v="Female"/>
    <s v="Widowed"/>
    <s v="Master"/>
    <s v="Sales Executive"/>
    <s v="Contract"/>
    <s v="Denver"/>
    <n v="54"/>
    <n v="97496"/>
    <n v="18"/>
    <n v="19"/>
    <n v="7"/>
    <n v="9"/>
    <n v="40"/>
    <n v="37063"/>
  </r>
  <r>
    <s v="Engineering"/>
    <s v="Female"/>
    <s v="Widowed"/>
    <s v="High School"/>
    <s v="Sales Executive"/>
    <s v="Contract"/>
    <s v="Boston"/>
    <n v="49"/>
    <n v="96093"/>
    <n v="4"/>
    <n v="12"/>
    <n v="12"/>
    <n v="7"/>
    <n v="45"/>
    <n v="36755"/>
  </r>
  <r>
    <s v="HR"/>
    <s v="Male"/>
    <s v="Divorced"/>
    <s v="Bachelor"/>
    <s v="Developer"/>
    <s v="Permanent"/>
    <s v="Chicago"/>
    <n v="22"/>
    <n v="59689"/>
    <n v="1"/>
    <n v="19"/>
    <n v="11"/>
    <n v="4"/>
    <n v="59"/>
    <n v="41741"/>
  </r>
  <r>
    <s v="Sales"/>
    <s v="Other"/>
    <s v="Married"/>
    <s v="High School"/>
    <s v="Sales Executive"/>
    <s v="Permanent"/>
    <s v="Austin"/>
    <n v="29"/>
    <n v="78651"/>
    <n v="1"/>
    <n v="9"/>
    <n v="1"/>
    <n v="3"/>
    <n v="32"/>
    <n v="40567"/>
  </r>
  <r>
    <s v="Sales"/>
    <s v="Female"/>
    <s v="Married"/>
    <s v="PhD"/>
    <s v="Analyst"/>
    <s v="Intern"/>
    <s v="Chicago"/>
    <n v="58"/>
    <n v="43893"/>
    <n v="26"/>
    <n v="7"/>
    <n v="6"/>
    <n v="3"/>
    <n v="42"/>
    <n v="41744"/>
  </r>
  <r>
    <s v="Sales"/>
    <s v="Other"/>
    <s v="Widowed"/>
    <s v="Bachelor"/>
    <s v="Manager"/>
    <s v="Intern"/>
    <s v="Denver"/>
    <n v="53"/>
    <n v="96418"/>
    <n v="20"/>
    <n v="14"/>
    <n v="3"/>
    <n v="9"/>
    <n v="39"/>
    <n v="45152"/>
  </r>
  <r>
    <s v="Finance"/>
    <s v="Other"/>
    <s v="Widowed"/>
    <s v="High School"/>
    <s v="Sales Executive"/>
    <s v="Permanent"/>
    <s v="Austin"/>
    <n v="64"/>
    <n v="90011"/>
    <n v="23"/>
    <n v="19"/>
    <n v="8"/>
    <n v="5"/>
    <n v="56"/>
    <n v="42314"/>
  </r>
  <r>
    <s v="HR"/>
    <s v="Male"/>
    <s v="Divorced"/>
    <s v="High School"/>
    <s v="Support Staff"/>
    <s v="Intern"/>
    <s v="Denver"/>
    <n v="58"/>
    <n v="68635"/>
    <n v="10"/>
    <n v="19"/>
    <n v="6"/>
    <n v="3"/>
    <n v="47"/>
    <n v="38802"/>
  </r>
  <r>
    <s v="Finance"/>
    <s v="Female"/>
    <s v="Widowed"/>
    <s v="Master"/>
    <s v="Manager"/>
    <s v="Permanent"/>
    <s v="Austin"/>
    <n v="25"/>
    <n v="86115"/>
    <n v="11"/>
    <n v="2"/>
    <n v="12"/>
    <n v="5"/>
    <n v="36"/>
    <n v="36763"/>
  </r>
  <r>
    <s v="Customer Support"/>
    <s v="Male"/>
    <s v="Divorced"/>
    <s v="High School"/>
    <s v="Developer"/>
    <s v="Contract"/>
    <s v="Chicago"/>
    <n v="51"/>
    <n v="108405"/>
    <n v="5"/>
    <n v="9"/>
    <n v="2"/>
    <n v="2"/>
    <n v="47"/>
    <n v="42891"/>
  </r>
  <r>
    <s v="Finance"/>
    <s v="Female"/>
    <s v="Married"/>
    <s v="Bachelor"/>
    <s v="Support Staff"/>
    <s v="Contract"/>
    <s v="Austin"/>
    <n v="27"/>
    <n v="102702"/>
    <n v="1"/>
    <n v="13"/>
    <n v="6"/>
    <n v="4"/>
    <n v="21"/>
    <n v="40137"/>
  </r>
  <r>
    <s v="HR"/>
    <s v="Female"/>
    <s v="Married"/>
    <s v="Bachelor"/>
    <s v="Manager"/>
    <s v="Intern"/>
    <s v="Austin"/>
    <n v="40"/>
    <n v="108518"/>
    <n v="17"/>
    <n v="15"/>
    <n v="7"/>
    <n v="2"/>
    <n v="44"/>
    <n v="36680"/>
  </r>
  <r>
    <s v="HR"/>
    <s v="Female"/>
    <s v="Single"/>
    <s v="Master"/>
    <s v="Support Staff"/>
    <s v="Permanent"/>
    <s v="San Francisco"/>
    <n v="53"/>
    <n v="102805"/>
    <n v="22"/>
    <n v="3"/>
    <n v="5"/>
    <n v="2"/>
    <n v="25"/>
    <n v="37585"/>
  </r>
  <r>
    <s v="Customer Support"/>
    <s v="Female"/>
    <s v="Married"/>
    <s v="Bachelor"/>
    <s v="Developer"/>
    <s v="Permanent"/>
    <s v="Seattle"/>
    <n v="30"/>
    <n v="88954"/>
    <n v="34"/>
    <n v="11"/>
    <n v="3"/>
    <n v="8"/>
    <n v="30"/>
    <n v="43149"/>
  </r>
  <r>
    <s v="HR"/>
    <s v="Female"/>
    <s v="Widowed"/>
    <s v="PhD"/>
    <s v="Analyst"/>
    <s v="Intern"/>
    <s v="Seattle"/>
    <n v="33"/>
    <n v="58064"/>
    <n v="29"/>
    <n v="14"/>
    <n v="4"/>
    <n v="1"/>
    <n v="57"/>
    <n v="43869"/>
  </r>
  <r>
    <s v="HR"/>
    <s v="Other"/>
    <s v="Married"/>
    <s v="Bachelor"/>
    <s v="Developer"/>
    <s v="Permanent"/>
    <s v="Boston"/>
    <n v="32"/>
    <n v="109063"/>
    <n v="4"/>
    <n v="8"/>
    <n v="4"/>
    <n v="7"/>
    <n v="25"/>
    <n v="40205"/>
  </r>
  <r>
    <s v="Sales"/>
    <s v="Male"/>
    <s v="Divorced"/>
    <s v="Bachelor"/>
    <s v="Developer"/>
    <s v="Contract"/>
    <s v="Boston"/>
    <n v="37"/>
    <n v="32454"/>
    <n v="5"/>
    <n v="18"/>
    <n v="6"/>
    <n v="5"/>
    <n v="30"/>
    <n v="38822"/>
  </r>
  <r>
    <s v="Customer Support"/>
    <s v="Other"/>
    <s v="Married"/>
    <s v="High School"/>
    <s v="Support Staff"/>
    <s v="Intern"/>
    <s v="San Francisco"/>
    <n v="22"/>
    <n v="50878"/>
    <n v="11"/>
    <n v="19"/>
    <n v="10"/>
    <n v="8"/>
    <n v="33"/>
    <n v="45180"/>
  </r>
  <r>
    <s v="Marketing"/>
    <s v="Female"/>
    <s v="Single"/>
    <s v="High School"/>
    <s v="Engineer"/>
    <s v="Intern"/>
    <s v="Boston"/>
    <n v="42"/>
    <n v="81098"/>
    <n v="21"/>
    <n v="16"/>
    <n v="1"/>
    <n v="1"/>
    <n v="21"/>
    <n v="40916"/>
  </r>
  <r>
    <s v="Marketing"/>
    <s v="Male"/>
    <s v="Married"/>
    <s v="Bachelor"/>
    <s v="HR Executive"/>
    <s v="Permanent"/>
    <s v="Denver"/>
    <n v="51"/>
    <n v="92154"/>
    <n v="35"/>
    <n v="2"/>
    <n v="11"/>
    <n v="7"/>
    <n v="59"/>
    <n v="40734"/>
  </r>
  <r>
    <s v="HR"/>
    <s v="Female"/>
    <s v="Divorced"/>
    <s v="Master"/>
    <s v="Sales Executive"/>
    <s v="Intern"/>
    <s v="Chicago"/>
    <n v="34"/>
    <n v="42991"/>
    <n v="12"/>
    <n v="8"/>
    <n v="4"/>
    <n v="5"/>
    <n v="22"/>
    <n v="36314"/>
  </r>
  <r>
    <s v="Marketing"/>
    <s v="Male"/>
    <s v="Divorced"/>
    <s v="High School"/>
    <s v="Sales Executive"/>
    <s v="Permanent"/>
    <s v="New York"/>
    <n v="55"/>
    <n v="98344"/>
    <n v="26"/>
    <n v="6"/>
    <n v="10"/>
    <n v="4"/>
    <n v="54"/>
    <n v="42360"/>
  </r>
  <r>
    <s v="Marketing"/>
    <s v="Other"/>
    <s v="Widowed"/>
    <s v="Master"/>
    <s v="Analyst"/>
    <s v="Permanent"/>
    <s v="Denver"/>
    <n v="25"/>
    <n v="66593"/>
    <n v="19"/>
    <n v="12"/>
    <n v="13"/>
    <n v="7"/>
    <n v="52"/>
    <n v="41630"/>
  </r>
  <r>
    <s v="HR"/>
    <s v="Male"/>
    <s v="Married"/>
    <s v="Bachelor"/>
    <s v="Analyst"/>
    <s v="Permanent"/>
    <s v="New York"/>
    <n v="49"/>
    <n v="66304"/>
    <n v="7"/>
    <n v="15"/>
    <n v="4"/>
    <n v="2"/>
    <n v="43"/>
    <n v="42197"/>
  </r>
  <r>
    <s v="Marketing"/>
    <s v="Male"/>
    <s v="Divorced"/>
    <s v="Bachelor"/>
    <s v="Sales Executive"/>
    <s v="Permanent"/>
    <s v="New York"/>
    <n v="59"/>
    <n v="60386"/>
    <n v="7"/>
    <n v="8"/>
    <n v="10"/>
    <n v="1"/>
    <n v="38"/>
    <n v="39130"/>
  </r>
  <r>
    <s v="Finance"/>
    <s v="Male"/>
    <s v="Single"/>
    <s v="PhD"/>
    <s v="HR Executive"/>
    <s v="Permanent"/>
    <s v="San Francisco"/>
    <n v="52"/>
    <n v="85220"/>
    <n v="26"/>
    <n v="4"/>
    <n v="1"/>
    <n v="1"/>
    <n v="37"/>
    <n v="41852"/>
  </r>
  <r>
    <s v="Engineering"/>
    <s v="Male"/>
    <s v="Widowed"/>
    <s v="High School"/>
    <s v="Sales Executive"/>
    <s v="Intern"/>
    <s v="Denver"/>
    <n v="48"/>
    <n v="99338"/>
    <n v="5"/>
    <n v="15"/>
    <n v="9"/>
    <n v="1"/>
    <n v="43"/>
    <n v="35417"/>
  </r>
  <r>
    <s v="Customer Support"/>
    <s v="Male"/>
    <s v="Single"/>
    <s v="Bachelor"/>
    <s v="Engineer"/>
    <s v="Contract"/>
    <s v="San Francisco"/>
    <n v="26"/>
    <n v="51083"/>
    <n v="21"/>
    <n v="17"/>
    <n v="4"/>
    <n v="5"/>
    <n v="54"/>
    <n v="39626"/>
  </r>
  <r>
    <s v="Engineering"/>
    <s v="Female"/>
    <s v="Married"/>
    <s v="PhD"/>
    <s v="HR Executive"/>
    <s v="Contract"/>
    <s v="Austin"/>
    <n v="46"/>
    <n v="48354"/>
    <n v="14"/>
    <n v="13"/>
    <n v="7"/>
    <n v="7"/>
    <n v="20"/>
    <n v="44600"/>
  </r>
  <r>
    <s v="HR"/>
    <s v="Male"/>
    <s v="Married"/>
    <s v="High School"/>
    <s v="Analyst"/>
    <s v="Intern"/>
    <s v="New York"/>
    <n v="24"/>
    <n v="52190"/>
    <n v="4"/>
    <n v="18"/>
    <n v="12"/>
    <n v="2"/>
    <n v="55"/>
    <n v="40948"/>
  </r>
  <r>
    <s v="Sales"/>
    <s v="Male"/>
    <s v="Married"/>
    <s v="Bachelor"/>
    <s v="Manager"/>
    <s v="Intern"/>
    <s v="Chicago"/>
    <n v="54"/>
    <n v="36142"/>
    <n v="23"/>
    <n v="2"/>
    <n v="14"/>
    <n v="8"/>
    <n v="44"/>
    <n v="35547"/>
  </r>
  <r>
    <s v="Customer Support"/>
    <s v="Other"/>
    <s v="Widowed"/>
    <s v="Bachelor"/>
    <s v="Support Staff"/>
    <s v="Contract"/>
    <s v="Boston"/>
    <n v="25"/>
    <n v="58398"/>
    <n v="20"/>
    <n v="13"/>
    <n v="3"/>
    <n v="4"/>
    <n v="53"/>
    <n v="44226"/>
  </r>
  <r>
    <s v="HR"/>
    <s v="Male"/>
    <s v="Divorced"/>
    <s v="High School"/>
    <s v="Engineer"/>
    <s v="Contract"/>
    <s v="Chicago"/>
    <n v="46"/>
    <n v="81971"/>
    <n v="15"/>
    <n v="13"/>
    <n v="10"/>
    <n v="3"/>
    <n v="44"/>
    <n v="34903"/>
  </r>
  <r>
    <s v="Sales"/>
    <s v="Other"/>
    <s v="Widowed"/>
    <s v="High School"/>
    <s v="Engineer"/>
    <s v="Contract"/>
    <s v="Boston"/>
    <n v="41"/>
    <n v="71862"/>
    <n v="29"/>
    <n v="15"/>
    <n v="12"/>
    <n v="8"/>
    <n v="35"/>
    <n v="40836"/>
  </r>
  <r>
    <s v="Engineering"/>
    <s v="Female"/>
    <s v="Single"/>
    <s v="High School"/>
    <s v="Analyst"/>
    <s v="Contract"/>
    <s v="New York"/>
    <n v="55"/>
    <n v="83410"/>
    <n v="8"/>
    <n v="10"/>
    <n v="3"/>
    <n v="2"/>
    <n v="53"/>
    <n v="39246"/>
  </r>
  <r>
    <s v="HR"/>
    <s v="Male"/>
    <s v="Widowed"/>
    <s v="Bachelor"/>
    <s v="Analyst"/>
    <s v="Contract"/>
    <s v="New York"/>
    <n v="47"/>
    <n v="49503"/>
    <n v="19"/>
    <n v="3"/>
    <n v="14"/>
    <n v="3"/>
    <n v="48"/>
    <n v="42433"/>
  </r>
  <r>
    <s v="Customer Support"/>
    <s v="Other"/>
    <s v="Single"/>
    <s v="Bachelor"/>
    <s v="Developer"/>
    <s v="Permanent"/>
    <s v="New York"/>
    <n v="26"/>
    <n v="78456"/>
    <n v="39"/>
    <n v="19"/>
    <n v="8"/>
    <n v="3"/>
    <n v="38"/>
    <n v="41393"/>
  </r>
  <r>
    <s v="Customer Support"/>
    <s v="Other"/>
    <s v="Widowed"/>
    <s v="PhD"/>
    <s v="Engineer"/>
    <s v="Intern"/>
    <s v="San Francisco"/>
    <n v="56"/>
    <n v="112035"/>
    <n v="28"/>
    <n v="3"/>
    <n v="8"/>
    <n v="1"/>
    <n v="42"/>
    <n v="35115"/>
  </r>
  <r>
    <s v="IT"/>
    <s v="Female"/>
    <s v="Divorced"/>
    <s v="Master"/>
    <s v="Developer"/>
    <s v="Permanent"/>
    <s v="Denver"/>
    <n v="49"/>
    <n v="38016"/>
    <n v="27"/>
    <n v="14"/>
    <n v="11"/>
    <n v="6"/>
    <n v="38"/>
    <n v="40335"/>
  </r>
  <r>
    <s v="Finance"/>
    <s v="Male"/>
    <s v="Single"/>
    <s v="High School"/>
    <s v="Developer"/>
    <s v="Contract"/>
    <s v="Boston"/>
    <n v="50"/>
    <n v="32384"/>
    <n v="4"/>
    <n v="8"/>
    <n v="12"/>
    <n v="2"/>
    <n v="44"/>
    <n v="44588"/>
  </r>
  <r>
    <s v="Marketing"/>
    <s v="Male"/>
    <s v="Married"/>
    <s v="Bachelor"/>
    <s v="Support Staff"/>
    <s v="Contract"/>
    <s v="Denver"/>
    <n v="30"/>
    <n v="92320"/>
    <n v="15"/>
    <n v="4"/>
    <n v="1"/>
    <n v="1"/>
    <n v="35"/>
    <n v="36735"/>
  </r>
  <r>
    <s v="Sales"/>
    <s v="Other"/>
    <s v="Married"/>
    <s v="Bachelor"/>
    <s v="Developer"/>
    <s v="Contract"/>
    <s v="San Francisco"/>
    <n v="59"/>
    <n v="45072"/>
    <n v="35"/>
    <n v="11"/>
    <n v="10"/>
    <n v="2"/>
    <n v="28"/>
    <n v="39435"/>
  </r>
  <r>
    <s v="IT"/>
    <s v="Male"/>
    <s v="Widowed"/>
    <s v="High School"/>
    <s v="HR Executive"/>
    <s v="Permanent"/>
    <s v="San Francisco"/>
    <n v="27"/>
    <n v="110018"/>
    <n v="37"/>
    <n v="11"/>
    <n v="2"/>
    <n v="6"/>
    <n v="20"/>
    <n v="40530"/>
  </r>
  <r>
    <s v="Marketing"/>
    <s v="Other"/>
    <s v="Married"/>
    <s v="Master"/>
    <s v="Sales Executive"/>
    <s v="Permanent"/>
    <s v="Seattle"/>
    <n v="40"/>
    <n v="70510"/>
    <n v="1"/>
    <n v="11"/>
    <n v="8"/>
    <n v="4"/>
    <n v="38"/>
    <n v="38666"/>
  </r>
  <r>
    <s v="Marketing"/>
    <s v="Male"/>
    <s v="Single"/>
    <s v="High School"/>
    <s v="Manager"/>
    <s v="Contract"/>
    <s v="Chicago"/>
    <n v="32"/>
    <n v="78933"/>
    <n v="3"/>
    <n v="2"/>
    <n v="1"/>
    <n v="6"/>
    <n v="52"/>
    <n v="43384"/>
  </r>
  <r>
    <s v="HR"/>
    <s v="Other"/>
    <s v="Married"/>
    <s v="Master"/>
    <s v="Analyst"/>
    <s v="Permanent"/>
    <s v="Chicago"/>
    <n v="23"/>
    <n v="51826"/>
    <n v="24"/>
    <n v="17"/>
    <n v="12"/>
    <n v="9"/>
    <n v="53"/>
    <n v="42258"/>
  </r>
  <r>
    <s v="Marketing"/>
    <s v="Male"/>
    <s v="Divorced"/>
    <s v="Bachelor"/>
    <s v="HR Executive"/>
    <s v="Permanent"/>
    <s v="Austin"/>
    <n v="30"/>
    <n v="98026"/>
    <n v="27"/>
    <n v="9"/>
    <n v="8"/>
    <n v="8"/>
    <n v="35"/>
    <n v="43518"/>
  </r>
  <r>
    <s v="Finance"/>
    <s v="Female"/>
    <s v="Divorced"/>
    <s v="Master"/>
    <s v="Manager"/>
    <s v="Contract"/>
    <s v="San Francisco"/>
    <n v="42"/>
    <n v="55518"/>
    <n v="36"/>
    <n v="2"/>
    <n v="8"/>
    <n v="1"/>
    <n v="59"/>
    <n v="37081"/>
  </r>
  <r>
    <s v="Customer Support"/>
    <s v="Male"/>
    <s v="Widowed"/>
    <s v="PhD"/>
    <s v="Engineer"/>
    <s v="Permanent"/>
    <s v="Boston"/>
    <n v="45"/>
    <n v="54045"/>
    <n v="34"/>
    <n v="15"/>
    <n v="2"/>
    <n v="8"/>
    <n v="37"/>
    <n v="44246"/>
  </r>
  <r>
    <s v="IT"/>
    <s v="Male"/>
    <s v="Single"/>
    <s v="Bachelor"/>
    <s v="Engineer"/>
    <s v="Intern"/>
    <s v="Seattle"/>
    <n v="55"/>
    <n v="80876"/>
    <n v="29"/>
    <n v="16"/>
    <n v="4"/>
    <n v="9"/>
    <n v="53"/>
    <n v="38488"/>
  </r>
  <r>
    <s v="Marketing"/>
    <s v="Female"/>
    <s v="Divorced"/>
    <s v="PhD"/>
    <s v="Engineer"/>
    <s v="Intern"/>
    <s v="Seattle"/>
    <n v="43"/>
    <n v="81919"/>
    <n v="24"/>
    <n v="4"/>
    <n v="6"/>
    <n v="6"/>
    <n v="44"/>
    <n v="40556"/>
  </r>
  <r>
    <s v="HR"/>
    <s v="Male"/>
    <s v="Divorced"/>
    <s v="High School"/>
    <s v="HR Executive"/>
    <s v="Intern"/>
    <s v="Denver"/>
    <n v="24"/>
    <n v="57103"/>
    <n v="24"/>
    <n v="8"/>
    <n v="12"/>
    <n v="5"/>
    <n v="25"/>
    <n v="38770"/>
  </r>
  <r>
    <s v="Finance"/>
    <s v="Female"/>
    <s v="Single"/>
    <s v="High School"/>
    <s v="HR Executive"/>
    <s v="Intern"/>
    <s v="Chicago"/>
    <n v="33"/>
    <n v="66188"/>
    <n v="4"/>
    <n v="9"/>
    <n v="11"/>
    <n v="6"/>
    <n v="40"/>
    <n v="34798"/>
  </r>
  <r>
    <s v="Engineering"/>
    <s v="Male"/>
    <s v="Married"/>
    <s v="High School"/>
    <s v="Analyst"/>
    <s v="Contract"/>
    <s v="San Francisco"/>
    <n v="49"/>
    <n v="35845"/>
    <n v="3"/>
    <n v="5"/>
    <n v="9"/>
    <n v="6"/>
    <n v="25"/>
    <n v="44598"/>
  </r>
  <r>
    <s v="Customer Support"/>
    <s v="Other"/>
    <s v="Married"/>
    <s v="Master"/>
    <s v="Sales Executive"/>
    <s v="Contract"/>
    <s v="Austin"/>
    <n v="51"/>
    <n v="116698"/>
    <n v="34"/>
    <n v="16"/>
    <n v="8"/>
    <n v="9"/>
    <n v="51"/>
    <n v="35869"/>
  </r>
  <r>
    <s v="Customer Support"/>
    <s v="Other"/>
    <s v="Widowed"/>
    <s v="Bachelor"/>
    <s v="Developer"/>
    <s v="Contract"/>
    <s v="San Francisco"/>
    <n v="47"/>
    <n v="66674"/>
    <n v="23"/>
    <n v="13"/>
    <n v="12"/>
    <n v="4"/>
    <n v="58"/>
    <n v="40160"/>
  </r>
  <r>
    <s v="IT"/>
    <s v="Male"/>
    <s v="Married"/>
    <s v="High School"/>
    <s v="Engineer"/>
    <s v="Intern"/>
    <s v="Denver"/>
    <n v="42"/>
    <n v="49337"/>
    <n v="23"/>
    <n v="7"/>
    <n v="8"/>
    <n v="2"/>
    <n v="50"/>
    <n v="35164"/>
  </r>
  <r>
    <s v="Customer Support"/>
    <s v="Male"/>
    <s v="Single"/>
    <s v="High School"/>
    <s v="Support Staff"/>
    <s v="Intern"/>
    <s v="New York"/>
    <n v="49"/>
    <n v="52313"/>
    <n v="5"/>
    <n v="17"/>
    <n v="7"/>
    <n v="9"/>
    <n v="29"/>
    <n v="37888"/>
  </r>
  <r>
    <s v="Marketing"/>
    <s v="Male"/>
    <s v="Divorced"/>
    <s v="Bachelor"/>
    <s v="Sales Executive"/>
    <s v="Permanent"/>
    <s v="San Francisco"/>
    <n v="47"/>
    <n v="56943"/>
    <n v="31"/>
    <n v="3"/>
    <n v="14"/>
    <n v="2"/>
    <n v="49"/>
    <n v="37498"/>
  </r>
  <r>
    <s v="HR"/>
    <s v="Other"/>
    <s v="Married"/>
    <s v="High School"/>
    <s v="Support Staff"/>
    <s v="Permanent"/>
    <s v="Denver"/>
    <n v="54"/>
    <n v="107949"/>
    <n v="6"/>
    <n v="5"/>
    <n v="13"/>
    <n v="9"/>
    <n v="37"/>
    <n v="35145"/>
  </r>
  <r>
    <s v="Customer Support"/>
    <s v="Male"/>
    <s v="Widowed"/>
    <s v="PhD"/>
    <s v="Analyst"/>
    <s v="Intern"/>
    <s v="New York"/>
    <n v="42"/>
    <n v="30276"/>
    <n v="37"/>
    <n v="19"/>
    <n v="9"/>
    <n v="2"/>
    <n v="43"/>
    <n v="38785"/>
  </r>
  <r>
    <s v="Customer Support"/>
    <s v="Other"/>
    <s v="Married"/>
    <s v="Bachelor"/>
    <s v="Analyst"/>
    <s v="Intern"/>
    <s v="New York"/>
    <n v="56"/>
    <n v="81151"/>
    <n v="10"/>
    <n v="12"/>
    <n v="2"/>
    <n v="8"/>
    <n v="28"/>
    <n v="40645"/>
  </r>
  <r>
    <s v="Engineering"/>
    <s v="Female"/>
    <s v="Single"/>
    <s v="Bachelor"/>
    <s v="Analyst"/>
    <s v="Intern"/>
    <s v="Austin"/>
    <n v="55"/>
    <n v="47611"/>
    <n v="7"/>
    <n v="7"/>
    <n v="3"/>
    <n v="9"/>
    <n v="50"/>
    <n v="43560"/>
  </r>
  <r>
    <s v="Engineering"/>
    <s v="Other"/>
    <s v="Widowed"/>
    <s v="Bachelor"/>
    <s v="Manager"/>
    <s v="Intern"/>
    <s v="Boston"/>
    <n v="62"/>
    <n v="41944"/>
    <n v="39"/>
    <n v="9"/>
    <n v="10"/>
    <n v="9"/>
    <n v="34"/>
    <n v="39241"/>
  </r>
  <r>
    <s v="Sales"/>
    <s v="Other"/>
    <s v="Married"/>
    <s v="PhD"/>
    <s v="Support Staff"/>
    <s v="Permanent"/>
    <s v="Chicago"/>
    <n v="39"/>
    <n v="82887"/>
    <n v="38"/>
    <n v="6"/>
    <n v="8"/>
    <n v="9"/>
    <n v="23"/>
    <n v="41371"/>
  </r>
  <r>
    <s v="Finance"/>
    <s v="Female"/>
    <s v="Widowed"/>
    <s v="Bachelor"/>
    <s v="Sales Executive"/>
    <s v="Intern"/>
    <s v="San Francisco"/>
    <n v="32"/>
    <n v="111442"/>
    <n v="21"/>
    <n v="17"/>
    <n v="14"/>
    <n v="2"/>
    <n v="59"/>
    <n v="40927"/>
  </r>
  <r>
    <s v="Marketing"/>
    <s v="Other"/>
    <s v="Single"/>
    <s v="PhD"/>
    <s v="Sales Executive"/>
    <s v="Permanent"/>
    <s v="New York"/>
    <n v="44"/>
    <n v="79847"/>
    <n v="20"/>
    <n v="16"/>
    <n v="6"/>
    <n v="4"/>
    <n v="28"/>
    <n v="44333"/>
  </r>
  <r>
    <s v="Customer Support"/>
    <s v="Male"/>
    <s v="Divorced"/>
    <s v="Bachelor"/>
    <s v="HR Executive"/>
    <s v="Intern"/>
    <s v="San Francisco"/>
    <n v="43"/>
    <n v="88653"/>
    <n v="3"/>
    <n v="3"/>
    <n v="10"/>
    <n v="7"/>
    <n v="28"/>
    <n v="42373"/>
  </r>
  <r>
    <s v="Customer Support"/>
    <s v="Male"/>
    <s v="Single"/>
    <s v="Master"/>
    <s v="HR Executive"/>
    <s v="Intern"/>
    <s v="Boston"/>
    <n v="38"/>
    <n v="116072"/>
    <n v="22"/>
    <n v="4"/>
    <n v="9"/>
    <n v="2"/>
    <n v="45"/>
    <n v="42634"/>
  </r>
  <r>
    <s v="HR"/>
    <s v="Other"/>
    <s v="Single"/>
    <s v="High School"/>
    <s v="Engineer"/>
    <s v="Intern"/>
    <s v="Chicago"/>
    <n v="26"/>
    <n v="86622"/>
    <n v="4"/>
    <n v="10"/>
    <n v="10"/>
    <n v="1"/>
    <n v="23"/>
    <n v="34811"/>
  </r>
  <r>
    <s v="Sales"/>
    <s v="Male"/>
    <s v="Single"/>
    <s v="Master"/>
    <s v="HR Executive"/>
    <s v="Permanent"/>
    <s v="Boston"/>
    <n v="32"/>
    <n v="57810"/>
    <n v="28"/>
    <n v="5"/>
    <n v="4"/>
    <n v="3"/>
    <n v="36"/>
    <n v="40903"/>
  </r>
  <r>
    <s v="Finance"/>
    <s v="Other"/>
    <s v="Single"/>
    <s v="High School"/>
    <s v="Analyst"/>
    <s v="Permanent"/>
    <s v="Chicago"/>
    <n v="51"/>
    <n v="107842"/>
    <n v="12"/>
    <n v="10"/>
    <n v="8"/>
    <n v="4"/>
    <n v="35"/>
    <n v="39643"/>
  </r>
  <r>
    <s v="Sales"/>
    <s v="Male"/>
    <s v="Divorced"/>
    <s v="PhD"/>
    <s v="Sales Executive"/>
    <s v="Contract"/>
    <s v="Seattle"/>
    <n v="36"/>
    <n v="40503"/>
    <n v="38"/>
    <n v="12"/>
    <n v="10"/>
    <n v="8"/>
    <n v="34"/>
    <n v="42793"/>
  </r>
  <r>
    <s v="IT"/>
    <s v="Male"/>
    <s v="Divorced"/>
    <s v="Master"/>
    <s v="Support Staff"/>
    <s v="Intern"/>
    <s v="Chicago"/>
    <n v="48"/>
    <n v="114761"/>
    <n v="36"/>
    <n v="10"/>
    <n v="3"/>
    <n v="6"/>
    <n v="54"/>
    <n v="45153"/>
  </r>
  <r>
    <s v="Finance"/>
    <s v="Other"/>
    <s v="Widowed"/>
    <s v="Bachelor"/>
    <s v="Analyst"/>
    <s v="Contract"/>
    <s v="Austin"/>
    <n v="56"/>
    <n v="66976"/>
    <n v="5"/>
    <n v="13"/>
    <n v="3"/>
    <n v="2"/>
    <n v="24"/>
    <n v="34905"/>
  </r>
  <r>
    <s v="Customer Support"/>
    <s v="Male"/>
    <s v="Married"/>
    <s v="High School"/>
    <s v="Manager"/>
    <s v="Contract"/>
    <s v="Boston"/>
    <n v="54"/>
    <n v="41590"/>
    <n v="13"/>
    <n v="11"/>
    <n v="8"/>
    <n v="9"/>
    <n v="24"/>
    <n v="45512"/>
  </r>
  <r>
    <s v="Customer Support"/>
    <s v="Other"/>
    <s v="Divorced"/>
    <s v="High School"/>
    <s v="HR Executive"/>
    <s v="Permanent"/>
    <s v="New York"/>
    <n v="41"/>
    <n v="40886"/>
    <n v="23"/>
    <n v="16"/>
    <n v="5"/>
    <n v="2"/>
    <n v="39"/>
    <n v="36815"/>
  </r>
  <r>
    <s v="Finance"/>
    <s v="Male"/>
    <s v="Divorced"/>
    <s v="Master"/>
    <s v="Analyst"/>
    <s v="Permanent"/>
    <s v="Seattle"/>
    <n v="37"/>
    <n v="42866"/>
    <n v="30"/>
    <n v="8"/>
    <n v="3"/>
    <n v="5"/>
    <n v="34"/>
    <n v="38408"/>
  </r>
  <r>
    <s v="Customer Support"/>
    <s v="Male"/>
    <s v="Married"/>
    <s v="PhD"/>
    <s v="Analyst"/>
    <s v="Contract"/>
    <s v="Austin"/>
    <n v="55"/>
    <n v="96624"/>
    <n v="37"/>
    <n v="8"/>
    <n v="10"/>
    <n v="4"/>
    <n v="37"/>
    <n v="39806"/>
  </r>
  <r>
    <s v="Marketing"/>
    <s v="Female"/>
    <s v="Divorced"/>
    <s v="Master"/>
    <s v="Manager"/>
    <s v="Intern"/>
    <s v="San Francisco"/>
    <n v="23"/>
    <n v="98899"/>
    <n v="25"/>
    <n v="8"/>
    <n v="11"/>
    <n v="7"/>
    <n v="21"/>
    <n v="42932"/>
  </r>
  <r>
    <s v="Finance"/>
    <s v="Female"/>
    <s v="Single"/>
    <s v="PhD"/>
    <s v="Developer"/>
    <s v="Permanent"/>
    <s v="Boston"/>
    <n v="56"/>
    <n v="62792"/>
    <n v="27"/>
    <n v="13"/>
    <n v="1"/>
    <n v="8"/>
    <n v="48"/>
    <n v="37778"/>
  </r>
  <r>
    <s v="Sales"/>
    <s v="Other"/>
    <s v="Single"/>
    <s v="PhD"/>
    <s v="Sales Executive"/>
    <s v="Intern"/>
    <s v="Denver"/>
    <n v="61"/>
    <n v="39764"/>
    <n v="14"/>
    <n v="2"/>
    <n v="3"/>
    <n v="5"/>
    <n v="32"/>
    <n v="40797"/>
  </r>
  <r>
    <s v="Finance"/>
    <s v="Female"/>
    <s v="Married"/>
    <s v="High School"/>
    <s v="Support Staff"/>
    <s v="Intern"/>
    <s v="Denver"/>
    <n v="49"/>
    <n v="116156"/>
    <n v="36"/>
    <n v="12"/>
    <n v="12"/>
    <n v="5"/>
    <n v="23"/>
    <n v="34823"/>
  </r>
  <r>
    <s v="Customer Support"/>
    <s v="Other"/>
    <s v="Widowed"/>
    <s v="Master"/>
    <s v="Engineer"/>
    <s v="Contract"/>
    <s v="New York"/>
    <n v="60"/>
    <n v="72727"/>
    <n v="39"/>
    <n v="10"/>
    <n v="9"/>
    <n v="2"/>
    <n v="29"/>
    <n v="41479"/>
  </r>
  <r>
    <s v="Marketing"/>
    <s v="Female"/>
    <s v="Widowed"/>
    <s v="Master"/>
    <s v="Developer"/>
    <s v="Contract"/>
    <s v="Chicago"/>
    <n v="27"/>
    <n v="108471"/>
    <n v="16"/>
    <n v="12"/>
    <n v="5"/>
    <n v="8"/>
    <n v="50"/>
    <n v="34734"/>
  </r>
  <r>
    <s v="Marketing"/>
    <s v="Male"/>
    <s v="Married"/>
    <s v="PhD"/>
    <s v="HR Executive"/>
    <s v="Contract"/>
    <s v="New York"/>
    <n v="30"/>
    <n v="38068"/>
    <n v="22"/>
    <n v="11"/>
    <n v="12"/>
    <n v="2"/>
    <n v="27"/>
    <n v="36869"/>
  </r>
  <r>
    <s v="IT"/>
    <s v="Other"/>
    <s v="Married"/>
    <s v="Master"/>
    <s v="Analyst"/>
    <s v="Contract"/>
    <s v="Denver"/>
    <n v="41"/>
    <n v="37295"/>
    <n v="21"/>
    <n v="15"/>
    <n v="10"/>
    <n v="6"/>
    <n v="22"/>
    <n v="42692"/>
  </r>
  <r>
    <s v="Sales"/>
    <s v="Other"/>
    <s v="Single"/>
    <s v="Bachelor"/>
    <s v="Manager"/>
    <s v="Permanent"/>
    <s v="San Francisco"/>
    <n v="22"/>
    <n v="71160"/>
    <n v="21"/>
    <n v="16"/>
    <n v="2"/>
    <n v="8"/>
    <n v="28"/>
    <n v="37145"/>
  </r>
  <r>
    <s v="Engineering"/>
    <s v="Male"/>
    <s v="Widowed"/>
    <s v="Bachelor"/>
    <s v="Manager"/>
    <s v="Permanent"/>
    <s v="Seattle"/>
    <n v="29"/>
    <n v="41390"/>
    <n v="8"/>
    <n v="17"/>
    <n v="7"/>
    <n v="6"/>
    <n v="49"/>
    <n v="37352"/>
  </r>
  <r>
    <s v="Engineering"/>
    <s v="Other"/>
    <s v="Divorced"/>
    <s v="Master"/>
    <s v="Sales Executive"/>
    <s v="Contract"/>
    <s v="Seattle"/>
    <n v="44"/>
    <n v="50131"/>
    <n v="16"/>
    <n v="2"/>
    <n v="2"/>
    <n v="4"/>
    <n v="30"/>
    <n v="39595"/>
  </r>
  <r>
    <s v="Finance"/>
    <s v="Other"/>
    <s v="Single"/>
    <s v="Master"/>
    <s v="Developer"/>
    <s v="Permanent"/>
    <s v="Boston"/>
    <n v="24"/>
    <n v="105969"/>
    <n v="31"/>
    <n v="18"/>
    <n v="4"/>
    <n v="4"/>
    <n v="54"/>
    <n v="45398"/>
  </r>
  <r>
    <s v="IT"/>
    <s v="Female"/>
    <s v="Married"/>
    <s v="PhD"/>
    <s v="Engineer"/>
    <s v="Contract"/>
    <s v="Seattle"/>
    <n v="25"/>
    <n v="45038"/>
    <n v="10"/>
    <n v="12"/>
    <n v="12"/>
    <n v="6"/>
    <n v="56"/>
    <n v="37152"/>
  </r>
  <r>
    <s v="HR"/>
    <s v="Other"/>
    <s v="Widowed"/>
    <s v="Bachelor"/>
    <s v="Sales Executive"/>
    <s v="Intern"/>
    <s v="Boston"/>
    <n v="46"/>
    <n v="82327"/>
    <n v="32"/>
    <n v="19"/>
    <n v="7"/>
    <n v="4"/>
    <n v="32"/>
    <n v="40574"/>
  </r>
  <r>
    <s v="Finance"/>
    <s v="Male"/>
    <s v="Divorced"/>
    <s v="Bachelor"/>
    <s v="Analyst"/>
    <s v="Intern"/>
    <s v="Boston"/>
    <n v="59"/>
    <n v="107064"/>
    <n v="34"/>
    <n v="18"/>
    <n v="4"/>
    <n v="8"/>
    <n v="55"/>
    <n v="35705"/>
  </r>
  <r>
    <s v="IT"/>
    <s v="Female"/>
    <s v="Divorced"/>
    <s v="High School"/>
    <s v="Sales Executive"/>
    <s v="Intern"/>
    <s v="Boston"/>
    <n v="36"/>
    <n v="51281"/>
    <n v="9"/>
    <n v="17"/>
    <n v="7"/>
    <n v="9"/>
    <n v="32"/>
    <n v="38857"/>
  </r>
  <r>
    <s v="Sales"/>
    <s v="Female"/>
    <s v="Single"/>
    <s v="PhD"/>
    <s v="Support Staff"/>
    <s v="Contract"/>
    <s v="Denver"/>
    <n v="42"/>
    <n v="84189"/>
    <n v="17"/>
    <n v="6"/>
    <n v="7"/>
    <n v="1"/>
    <n v="31"/>
    <n v="42749"/>
  </r>
  <r>
    <s v="Sales"/>
    <s v="Male"/>
    <s v="Widowed"/>
    <s v="High School"/>
    <s v="Manager"/>
    <s v="Intern"/>
    <s v="Denver"/>
    <n v="56"/>
    <n v="78511"/>
    <n v="11"/>
    <n v="15"/>
    <n v="1"/>
    <n v="4"/>
    <n v="56"/>
    <n v="38457"/>
  </r>
  <r>
    <s v="Sales"/>
    <s v="Male"/>
    <s v="Widowed"/>
    <s v="Bachelor"/>
    <s v="Manager"/>
    <s v="Permanent"/>
    <s v="Chicago"/>
    <n v="35"/>
    <n v="38605"/>
    <n v="32"/>
    <n v="3"/>
    <n v="6"/>
    <n v="4"/>
    <n v="29"/>
    <n v="35698"/>
  </r>
  <r>
    <s v="Sales"/>
    <s v="Female"/>
    <s v="Married"/>
    <s v="PhD"/>
    <s v="HR Executive"/>
    <s v="Intern"/>
    <s v="Austin"/>
    <n v="57"/>
    <n v="31381"/>
    <n v="10"/>
    <n v="6"/>
    <n v="9"/>
    <n v="2"/>
    <n v="28"/>
    <n v="38348"/>
  </r>
  <r>
    <s v="Sales"/>
    <s v="Other"/>
    <s v="Widowed"/>
    <s v="Master"/>
    <s v="HR Executive"/>
    <s v="Intern"/>
    <s v="Boston"/>
    <n v="33"/>
    <n v="96634"/>
    <n v="22"/>
    <n v="3"/>
    <n v="2"/>
    <n v="6"/>
    <n v="26"/>
    <n v="44943"/>
  </r>
  <r>
    <s v="IT"/>
    <s v="Female"/>
    <s v="Widowed"/>
    <s v="PhD"/>
    <s v="Engineer"/>
    <s v="Intern"/>
    <s v="Boston"/>
    <n v="38"/>
    <n v="49810"/>
    <n v="17"/>
    <n v="1"/>
    <n v="14"/>
    <n v="3"/>
    <n v="21"/>
    <n v="40465"/>
  </r>
  <r>
    <s v="IT"/>
    <s v="Male"/>
    <s v="Single"/>
    <s v="Master"/>
    <s v="Analyst"/>
    <s v="Permanent"/>
    <s v="Austin"/>
    <n v="60"/>
    <n v="54322"/>
    <n v="4"/>
    <n v="13"/>
    <n v="3"/>
    <n v="7"/>
    <n v="42"/>
    <n v="34865"/>
  </r>
  <r>
    <s v="Marketing"/>
    <s v="Female"/>
    <s v="Widowed"/>
    <s v="Master"/>
    <s v="Support Staff"/>
    <s v="Contract"/>
    <s v="New York"/>
    <n v="30"/>
    <n v="71869"/>
    <n v="25"/>
    <n v="14"/>
    <n v="10"/>
    <n v="5"/>
    <n v="58"/>
    <n v="36644"/>
  </r>
  <r>
    <s v="Engineering"/>
    <s v="Male"/>
    <s v="Divorced"/>
    <s v="PhD"/>
    <s v="Developer"/>
    <s v="Permanent"/>
    <s v="Boston"/>
    <n v="56"/>
    <n v="62955"/>
    <n v="21"/>
    <n v="13"/>
    <n v="5"/>
    <n v="4"/>
    <n v="59"/>
    <n v="35034"/>
  </r>
  <r>
    <s v="Customer Support"/>
    <s v="Female"/>
    <s v="Single"/>
    <s v="Master"/>
    <s v="Sales Executive"/>
    <s v="Contract"/>
    <s v="Chicago"/>
    <n v="34"/>
    <n v="91388"/>
    <n v="37"/>
    <n v="4"/>
    <n v="9"/>
    <n v="5"/>
    <n v="58"/>
    <n v="40586"/>
  </r>
  <r>
    <s v="Sales"/>
    <s v="Other"/>
    <s v="Single"/>
    <s v="High School"/>
    <s v="Engineer"/>
    <s v="Contract"/>
    <s v="Seattle"/>
    <n v="36"/>
    <n v="40207"/>
    <n v="38"/>
    <n v="7"/>
    <n v="4"/>
    <n v="8"/>
    <n v="40"/>
    <n v="43886"/>
  </r>
  <r>
    <s v="HR"/>
    <s v="Female"/>
    <s v="Married"/>
    <s v="Bachelor"/>
    <s v="Analyst"/>
    <s v="Intern"/>
    <s v="Seattle"/>
    <n v="39"/>
    <n v="117329"/>
    <n v="1"/>
    <n v="10"/>
    <n v="1"/>
    <n v="3"/>
    <n v="42"/>
    <n v="42069"/>
  </r>
  <r>
    <s v="Customer Support"/>
    <s v="Female"/>
    <s v="Widowed"/>
    <s v="Master"/>
    <s v="HR Executive"/>
    <s v="Contract"/>
    <s v="San Francisco"/>
    <n v="54"/>
    <n v="97628"/>
    <n v="25"/>
    <n v="7"/>
    <n v="4"/>
    <n v="7"/>
    <n v="48"/>
    <n v="34764"/>
  </r>
  <r>
    <s v="IT"/>
    <s v="Male"/>
    <s v="Married"/>
    <s v="High School"/>
    <s v="Sales Executive"/>
    <s v="Permanent"/>
    <s v="San Francisco"/>
    <n v="27"/>
    <n v="58220"/>
    <n v="36"/>
    <n v="15"/>
    <n v="6"/>
    <n v="6"/>
    <n v="33"/>
    <n v="39184"/>
  </r>
  <r>
    <s v="HR"/>
    <s v="Male"/>
    <s v="Divorced"/>
    <s v="Master"/>
    <s v="HR Executive"/>
    <s v="Permanent"/>
    <s v="Seattle"/>
    <n v="48"/>
    <n v="114050"/>
    <n v="17"/>
    <n v="15"/>
    <n v="5"/>
    <n v="1"/>
    <n v="45"/>
    <n v="43774"/>
  </r>
  <r>
    <s v="HR"/>
    <s v="Male"/>
    <s v="Single"/>
    <s v="Bachelor"/>
    <s v="Sales Executive"/>
    <s v="Contract"/>
    <s v="Seattle"/>
    <n v="44"/>
    <n v="104085"/>
    <n v="24"/>
    <n v="4"/>
    <n v="14"/>
    <n v="7"/>
    <n v="24"/>
    <n v="36867"/>
  </r>
  <r>
    <s v="HR"/>
    <s v="Female"/>
    <s v="Single"/>
    <s v="High School"/>
    <s v="Developer"/>
    <s v="Intern"/>
    <s v="Denver"/>
    <n v="48"/>
    <n v="52031"/>
    <n v="2"/>
    <n v="6"/>
    <n v="13"/>
    <n v="7"/>
    <n v="50"/>
    <n v="41889"/>
  </r>
  <r>
    <s v="Marketing"/>
    <s v="Other"/>
    <s v="Single"/>
    <s v="Bachelor"/>
    <s v="Analyst"/>
    <s v="Intern"/>
    <s v="Chicago"/>
    <n v="55"/>
    <n v="100721"/>
    <n v="15"/>
    <n v="5"/>
    <n v="1"/>
    <n v="1"/>
    <n v="44"/>
    <n v="43739"/>
  </r>
  <r>
    <s v="IT"/>
    <s v="Male"/>
    <s v="Divorced"/>
    <s v="Bachelor"/>
    <s v="Sales Executive"/>
    <s v="Permanent"/>
    <s v="Austin"/>
    <n v="59"/>
    <n v="110807"/>
    <n v="32"/>
    <n v="12"/>
    <n v="4"/>
    <n v="9"/>
    <n v="50"/>
    <n v="44366"/>
  </r>
  <r>
    <s v="HR"/>
    <s v="Male"/>
    <s v="Divorced"/>
    <s v="High School"/>
    <s v="Support Staff"/>
    <s v="Intern"/>
    <s v="San Francisco"/>
    <n v="35"/>
    <n v="101312"/>
    <n v="39"/>
    <n v="1"/>
    <n v="6"/>
    <n v="6"/>
    <n v="39"/>
    <n v="37695"/>
  </r>
  <r>
    <s v="Sales"/>
    <s v="Female"/>
    <s v="Married"/>
    <s v="High School"/>
    <s v="Engineer"/>
    <s v="Contract"/>
    <s v="Denver"/>
    <n v="57"/>
    <n v="89766"/>
    <n v="6"/>
    <n v="8"/>
    <n v="13"/>
    <n v="2"/>
    <n v="36"/>
    <n v="36640"/>
  </r>
  <r>
    <s v="Finance"/>
    <s v="Male"/>
    <s v="Married"/>
    <s v="High School"/>
    <s v="Manager"/>
    <s v="Contract"/>
    <s v="Denver"/>
    <n v="29"/>
    <n v="42449"/>
    <n v="1"/>
    <n v="1"/>
    <n v="10"/>
    <n v="5"/>
    <n v="21"/>
    <n v="38303"/>
  </r>
  <r>
    <s v="HR"/>
    <s v="Other"/>
    <s v="Married"/>
    <s v="PhD"/>
    <s v="Support Staff"/>
    <s v="Permanent"/>
    <s v="Austin"/>
    <n v="56"/>
    <n v="119833"/>
    <n v="23"/>
    <n v="5"/>
    <n v="10"/>
    <n v="4"/>
    <n v="44"/>
    <n v="37942"/>
  </r>
  <r>
    <s v="Marketing"/>
    <s v="Other"/>
    <s v="Widowed"/>
    <s v="High School"/>
    <s v="Support Staff"/>
    <s v="Contract"/>
    <s v="Denver"/>
    <n v="40"/>
    <n v="86699"/>
    <n v="39"/>
    <n v="6"/>
    <n v="14"/>
    <n v="7"/>
    <n v="32"/>
    <n v="45188"/>
  </r>
  <r>
    <s v="Customer Support"/>
    <s v="Male"/>
    <s v="Single"/>
    <s v="High School"/>
    <s v="Engineer"/>
    <s v="Permanent"/>
    <s v="Chicago"/>
    <n v="51"/>
    <n v="111253"/>
    <n v="17"/>
    <n v="3"/>
    <n v="4"/>
    <n v="8"/>
    <n v="58"/>
    <n v="43204"/>
  </r>
  <r>
    <s v="IT"/>
    <s v="Male"/>
    <s v="Single"/>
    <s v="High School"/>
    <s v="Manager"/>
    <s v="Contract"/>
    <s v="Seattle"/>
    <n v="35"/>
    <n v="76092"/>
    <n v="34"/>
    <n v="15"/>
    <n v="14"/>
    <n v="1"/>
    <n v="47"/>
    <n v="39660"/>
  </r>
  <r>
    <s v="Marketing"/>
    <s v="Female"/>
    <s v="Married"/>
    <s v="High School"/>
    <s v="Support Staff"/>
    <s v="Permanent"/>
    <s v="Boston"/>
    <n v="41"/>
    <n v="93671"/>
    <n v="29"/>
    <n v="5"/>
    <n v="9"/>
    <n v="5"/>
    <n v="25"/>
    <n v="35357"/>
  </r>
  <r>
    <s v="HR"/>
    <s v="Other"/>
    <s v="Single"/>
    <s v="Master"/>
    <s v="Sales Executive"/>
    <s v="Intern"/>
    <s v="Austin"/>
    <n v="46"/>
    <n v="40350"/>
    <n v="9"/>
    <n v="14"/>
    <n v="5"/>
    <n v="3"/>
    <n v="22"/>
    <n v="41792"/>
  </r>
  <r>
    <s v="IT"/>
    <s v="Other"/>
    <s v="Married"/>
    <s v="PhD"/>
    <s v="Sales Executive"/>
    <s v="Contract"/>
    <s v="Seattle"/>
    <n v="61"/>
    <n v="98487"/>
    <n v="13"/>
    <n v="18"/>
    <n v="8"/>
    <n v="1"/>
    <n v="54"/>
    <n v="43107"/>
  </r>
  <r>
    <s v="Finance"/>
    <s v="Male"/>
    <s v="Widowed"/>
    <s v="Bachelor"/>
    <s v="Sales Executive"/>
    <s v="Contract"/>
    <s v="Seattle"/>
    <n v="45"/>
    <n v="47622"/>
    <n v="6"/>
    <n v="16"/>
    <n v="9"/>
    <n v="3"/>
    <n v="37"/>
    <n v="44969"/>
  </r>
  <r>
    <s v="HR"/>
    <s v="Female"/>
    <s v="Widowed"/>
    <s v="High School"/>
    <s v="Manager"/>
    <s v="Permanent"/>
    <s v="New York"/>
    <n v="35"/>
    <n v="100263"/>
    <n v="6"/>
    <n v="6"/>
    <n v="10"/>
    <n v="6"/>
    <n v="30"/>
    <n v="38136"/>
  </r>
  <r>
    <s v="Marketing"/>
    <s v="Other"/>
    <s v="Divorced"/>
    <s v="Master"/>
    <s v="Support Staff"/>
    <s v="Permanent"/>
    <s v="Austin"/>
    <n v="47"/>
    <n v="83117"/>
    <n v="20"/>
    <n v="14"/>
    <n v="5"/>
    <n v="7"/>
    <n v="39"/>
    <n v="38763"/>
  </r>
  <r>
    <s v="Engineering"/>
    <s v="Other"/>
    <s v="Widowed"/>
    <s v="Master"/>
    <s v="Manager"/>
    <s v="Contract"/>
    <s v="Denver"/>
    <n v="59"/>
    <n v="88394"/>
    <n v="3"/>
    <n v="8"/>
    <n v="6"/>
    <n v="8"/>
    <n v="24"/>
    <n v="39398"/>
  </r>
  <r>
    <s v="Sales"/>
    <s v="Female"/>
    <s v="Married"/>
    <s v="Master"/>
    <s v="Sales Executive"/>
    <s v="Permanent"/>
    <s v="Boston"/>
    <n v="44"/>
    <n v="53782"/>
    <n v="17"/>
    <n v="7"/>
    <n v="1"/>
    <n v="4"/>
    <n v="38"/>
    <n v="39252"/>
  </r>
  <r>
    <s v="Customer Support"/>
    <s v="Female"/>
    <s v="Widowed"/>
    <s v="Bachelor"/>
    <s v="Engineer"/>
    <s v="Contract"/>
    <s v="Austin"/>
    <n v="43"/>
    <n v="58454"/>
    <n v="12"/>
    <n v="8"/>
    <n v="11"/>
    <n v="3"/>
    <n v="41"/>
    <n v="41732"/>
  </r>
  <r>
    <s v="Marketing"/>
    <s v="Other"/>
    <s v="Divorced"/>
    <s v="High School"/>
    <s v="Support Staff"/>
    <s v="Intern"/>
    <s v="Denver"/>
    <n v="40"/>
    <n v="97904"/>
    <n v="1"/>
    <n v="13"/>
    <n v="12"/>
    <n v="5"/>
    <n v="38"/>
    <n v="41361"/>
  </r>
  <r>
    <s v="IT"/>
    <s v="Other"/>
    <s v="Single"/>
    <s v="PhD"/>
    <s v="Support Staff"/>
    <s v="Permanent"/>
    <s v="Seattle"/>
    <n v="24"/>
    <n v="45592"/>
    <n v="17"/>
    <n v="6"/>
    <n v="7"/>
    <n v="9"/>
    <n v="35"/>
    <n v="39289"/>
  </r>
  <r>
    <s v="HR"/>
    <s v="Female"/>
    <s v="Married"/>
    <s v="PhD"/>
    <s v="HR Executive"/>
    <s v="Contract"/>
    <s v="Boston"/>
    <n v="63"/>
    <n v="52173"/>
    <n v="3"/>
    <n v="18"/>
    <n v="4"/>
    <n v="6"/>
    <n v="43"/>
    <n v="43676"/>
  </r>
  <r>
    <s v="Sales"/>
    <s v="Other"/>
    <s v="Single"/>
    <s v="Master"/>
    <s v="HR Executive"/>
    <s v="Intern"/>
    <s v="Denver"/>
    <n v="40"/>
    <n v="63204"/>
    <n v="26"/>
    <n v="2"/>
    <n v="11"/>
    <n v="9"/>
    <n v="23"/>
    <n v="44119"/>
  </r>
  <r>
    <s v="HR"/>
    <s v="Male"/>
    <s v="Divorced"/>
    <s v="Bachelor"/>
    <s v="Developer"/>
    <s v="Intern"/>
    <s v="Chicago"/>
    <n v="30"/>
    <n v="65596"/>
    <n v="15"/>
    <n v="8"/>
    <n v="2"/>
    <n v="6"/>
    <n v="34"/>
    <n v="35813"/>
  </r>
  <r>
    <s v="IT"/>
    <s v="Male"/>
    <s v="Divorced"/>
    <s v="Bachelor"/>
    <s v="Analyst"/>
    <s v="Contract"/>
    <s v="Denver"/>
    <n v="49"/>
    <n v="64324"/>
    <n v="36"/>
    <n v="11"/>
    <n v="5"/>
    <n v="2"/>
    <n v="44"/>
    <n v="44490"/>
  </r>
  <r>
    <s v="HR"/>
    <s v="Female"/>
    <s v="Divorced"/>
    <s v="Bachelor"/>
    <s v="HR Executive"/>
    <s v="Permanent"/>
    <s v="New York"/>
    <n v="41"/>
    <n v="91202"/>
    <n v="32"/>
    <n v="1"/>
    <n v="12"/>
    <n v="5"/>
    <n v="54"/>
    <n v="35117"/>
  </r>
  <r>
    <s v="Engineering"/>
    <s v="Female"/>
    <s v="Single"/>
    <s v="PhD"/>
    <s v="Manager"/>
    <s v="Contract"/>
    <s v="Seattle"/>
    <n v="28"/>
    <n v="119400"/>
    <n v="32"/>
    <n v="6"/>
    <n v="3"/>
    <n v="9"/>
    <n v="33"/>
    <n v="45380"/>
  </r>
  <r>
    <s v="Sales"/>
    <s v="Female"/>
    <s v="Single"/>
    <s v="Master"/>
    <s v="HR Executive"/>
    <s v="Intern"/>
    <s v="Denver"/>
    <n v="35"/>
    <n v="60750"/>
    <n v="4"/>
    <n v="16"/>
    <n v="6"/>
    <n v="8"/>
    <n v="38"/>
    <n v="36978"/>
  </r>
  <r>
    <s v="Sales"/>
    <s v="Male"/>
    <s v="Single"/>
    <s v="High School"/>
    <s v="Developer"/>
    <s v="Contract"/>
    <s v="San Francisco"/>
    <n v="30"/>
    <n v="106112"/>
    <n v="18"/>
    <n v="12"/>
    <n v="8"/>
    <n v="7"/>
    <n v="57"/>
    <n v="40704"/>
  </r>
  <r>
    <s v="IT"/>
    <s v="Other"/>
    <s v="Single"/>
    <s v="PhD"/>
    <s v="Support Staff"/>
    <s v="Permanent"/>
    <s v="San Francisco"/>
    <n v="40"/>
    <n v="46566"/>
    <n v="19"/>
    <n v="11"/>
    <n v="7"/>
    <n v="1"/>
    <n v="55"/>
    <n v="35297"/>
  </r>
  <r>
    <s v="Customer Support"/>
    <s v="Male"/>
    <s v="Divorced"/>
    <s v="Master"/>
    <s v="Developer"/>
    <s v="Intern"/>
    <s v="New York"/>
    <n v="35"/>
    <n v="37190"/>
    <n v="35"/>
    <n v="10"/>
    <n v="3"/>
    <n v="4"/>
    <n v="26"/>
    <n v="39431"/>
  </r>
  <r>
    <s v="Engineering"/>
    <s v="Other"/>
    <s v="Divorced"/>
    <s v="Master"/>
    <s v="Support Staff"/>
    <s v="Contract"/>
    <s v="Chicago"/>
    <n v="59"/>
    <n v="118607"/>
    <n v="14"/>
    <n v="3"/>
    <n v="8"/>
    <n v="7"/>
    <n v="49"/>
    <n v="38535"/>
  </r>
  <r>
    <s v="Marketing"/>
    <s v="Male"/>
    <s v="Married"/>
    <s v="High School"/>
    <s v="Engineer"/>
    <s v="Permanent"/>
    <s v="Seattle"/>
    <n v="57"/>
    <n v="68333"/>
    <n v="33"/>
    <n v="13"/>
    <n v="2"/>
    <n v="7"/>
    <n v="38"/>
    <n v="38494"/>
  </r>
  <r>
    <s v="HR"/>
    <s v="Other"/>
    <s v="Married"/>
    <s v="High School"/>
    <s v="Engineer"/>
    <s v="Intern"/>
    <s v="Austin"/>
    <n v="61"/>
    <n v="110905"/>
    <n v="14"/>
    <n v="3"/>
    <n v="10"/>
    <n v="6"/>
    <n v="44"/>
    <n v="40924"/>
  </r>
  <r>
    <s v="Finance"/>
    <s v="Male"/>
    <s v="Single"/>
    <s v="High School"/>
    <s v="Support Staff"/>
    <s v="Permanent"/>
    <s v="New York"/>
    <n v="38"/>
    <n v="119571"/>
    <n v="34"/>
    <n v="15"/>
    <n v="9"/>
    <n v="8"/>
    <n v="35"/>
    <n v="35209"/>
  </r>
  <r>
    <s v="HR"/>
    <s v="Female"/>
    <s v="Widowed"/>
    <s v="Bachelor"/>
    <s v="Analyst"/>
    <s v="Intern"/>
    <s v="Chicago"/>
    <n v="51"/>
    <n v="31589"/>
    <n v="4"/>
    <n v="16"/>
    <n v="4"/>
    <n v="6"/>
    <n v="59"/>
    <n v="39286"/>
  </r>
  <r>
    <s v="HR"/>
    <s v="Male"/>
    <s v="Widowed"/>
    <s v="High School"/>
    <s v="HR Executive"/>
    <s v="Contract"/>
    <s v="Austin"/>
    <n v="30"/>
    <n v="55235"/>
    <n v="24"/>
    <n v="13"/>
    <n v="1"/>
    <n v="3"/>
    <n v="27"/>
    <n v="40311"/>
  </r>
  <r>
    <s v="Marketing"/>
    <s v="Other"/>
    <s v="Divorced"/>
    <s v="Master"/>
    <s v="Manager"/>
    <s v="Permanent"/>
    <s v="San Francisco"/>
    <n v="54"/>
    <n v="30159"/>
    <n v="29"/>
    <n v="17"/>
    <n v="8"/>
    <n v="4"/>
    <n v="37"/>
    <n v="37793"/>
  </r>
  <r>
    <s v="HR"/>
    <s v="Male"/>
    <s v="Divorced"/>
    <s v="High School"/>
    <s v="Manager"/>
    <s v="Intern"/>
    <s v="San Francisco"/>
    <n v="46"/>
    <n v="42145"/>
    <n v="19"/>
    <n v="3"/>
    <n v="7"/>
    <n v="3"/>
    <n v="47"/>
    <n v="41833"/>
  </r>
  <r>
    <s v="Engineering"/>
    <s v="Male"/>
    <s v="Divorced"/>
    <s v="Master"/>
    <s v="Sales Executive"/>
    <s v="Permanent"/>
    <s v="Austin"/>
    <n v="35"/>
    <n v="110909"/>
    <n v="6"/>
    <n v="11"/>
    <n v="11"/>
    <n v="1"/>
    <n v="35"/>
    <n v="38975"/>
  </r>
  <r>
    <s v="Engineering"/>
    <s v="Male"/>
    <s v="Married"/>
    <s v="PhD"/>
    <s v="Support Staff"/>
    <s v="Permanent"/>
    <s v="New York"/>
    <n v="32"/>
    <n v="61921"/>
    <n v="33"/>
    <n v="19"/>
    <n v="13"/>
    <n v="5"/>
    <n v="38"/>
    <n v="44584"/>
  </r>
  <r>
    <s v="Sales"/>
    <s v="Female"/>
    <s v="Married"/>
    <s v="Bachelor"/>
    <s v="Manager"/>
    <s v="Contract"/>
    <s v="San Francisco"/>
    <n v="56"/>
    <n v="46237"/>
    <n v="19"/>
    <n v="11"/>
    <n v="5"/>
    <n v="1"/>
    <n v="36"/>
    <n v="44387"/>
  </r>
  <r>
    <s v="IT"/>
    <s v="Male"/>
    <s v="Divorced"/>
    <s v="PhD"/>
    <s v="Analyst"/>
    <s v="Permanent"/>
    <s v="Seattle"/>
    <n v="62"/>
    <n v="38244"/>
    <n v="1"/>
    <n v="16"/>
    <n v="10"/>
    <n v="1"/>
    <n v="32"/>
    <n v="38367"/>
  </r>
  <r>
    <s v="Customer Support"/>
    <s v="Female"/>
    <s v="Divorced"/>
    <s v="PhD"/>
    <s v="Support Staff"/>
    <s v="Intern"/>
    <s v="Boston"/>
    <n v="35"/>
    <n v="44743"/>
    <n v="5"/>
    <n v="3"/>
    <n v="13"/>
    <n v="2"/>
    <n v="26"/>
    <n v="37146"/>
  </r>
  <r>
    <s v="Finance"/>
    <s v="Female"/>
    <s v="Divorced"/>
    <s v="Master"/>
    <s v="Analyst"/>
    <s v="Intern"/>
    <s v="Denver"/>
    <n v="51"/>
    <n v="76101"/>
    <n v="27"/>
    <n v="6"/>
    <n v="5"/>
    <n v="4"/>
    <n v="46"/>
    <n v="38887"/>
  </r>
  <r>
    <s v="HR"/>
    <s v="Male"/>
    <s v="Widowed"/>
    <s v="PhD"/>
    <s v="Manager"/>
    <s v="Intern"/>
    <s v="Austin"/>
    <n v="62"/>
    <n v="114227"/>
    <n v="16"/>
    <n v="14"/>
    <n v="7"/>
    <n v="6"/>
    <n v="29"/>
    <n v="41968"/>
  </r>
  <r>
    <s v="HR"/>
    <s v="Male"/>
    <s v="Married"/>
    <s v="Master"/>
    <s v="Manager"/>
    <s v="Intern"/>
    <s v="Austin"/>
    <n v="25"/>
    <n v="86378"/>
    <n v="6"/>
    <n v="18"/>
    <n v="5"/>
    <n v="8"/>
    <n v="53"/>
    <n v="43461"/>
  </r>
  <r>
    <s v="Marketing"/>
    <s v="Male"/>
    <s v="Widowed"/>
    <s v="High School"/>
    <s v="Sales Executive"/>
    <s v="Contract"/>
    <s v="San Francisco"/>
    <n v="25"/>
    <n v="101126"/>
    <n v="13"/>
    <n v="17"/>
    <n v="8"/>
    <n v="3"/>
    <n v="55"/>
    <n v="40559"/>
  </r>
  <r>
    <s v="IT"/>
    <s v="Other"/>
    <s v="Widowed"/>
    <s v="High School"/>
    <s v="Manager"/>
    <s v="Permanent"/>
    <s v="New York"/>
    <n v="49"/>
    <n v="86071"/>
    <n v="35"/>
    <n v="4"/>
    <n v="11"/>
    <n v="1"/>
    <n v="44"/>
    <n v="37800"/>
  </r>
  <r>
    <s v="Engineering"/>
    <s v="Male"/>
    <s v="Divorced"/>
    <s v="Master"/>
    <s v="Support Staff"/>
    <s v="Contract"/>
    <s v="Seattle"/>
    <n v="29"/>
    <n v="101121"/>
    <n v="19"/>
    <n v="15"/>
    <n v="13"/>
    <n v="3"/>
    <n v="25"/>
    <n v="41131"/>
  </r>
  <r>
    <s v="Finance"/>
    <s v="Female"/>
    <s v="Divorced"/>
    <s v="High School"/>
    <s v="Engineer"/>
    <s v="Permanent"/>
    <s v="New York"/>
    <n v="23"/>
    <n v="104763"/>
    <n v="12"/>
    <n v="11"/>
    <n v="6"/>
    <n v="3"/>
    <n v="43"/>
    <n v="40571"/>
  </r>
  <r>
    <s v="Sales"/>
    <s v="Male"/>
    <s v="Single"/>
    <s v="Bachelor"/>
    <s v="Support Staff"/>
    <s v="Permanent"/>
    <s v="Chicago"/>
    <n v="62"/>
    <n v="42237"/>
    <n v="16"/>
    <n v="3"/>
    <n v="13"/>
    <n v="5"/>
    <n v="37"/>
    <n v="40873"/>
  </r>
  <r>
    <s v="Engineering"/>
    <s v="Other"/>
    <s v="Single"/>
    <s v="PhD"/>
    <s v="Support Staff"/>
    <s v="Permanent"/>
    <s v="Chicago"/>
    <n v="43"/>
    <n v="45649"/>
    <n v="10"/>
    <n v="3"/>
    <n v="5"/>
    <n v="4"/>
    <n v="42"/>
    <n v="43345"/>
  </r>
  <r>
    <s v="IT"/>
    <s v="Male"/>
    <s v="Widowed"/>
    <s v="Bachelor"/>
    <s v="Sales Executive"/>
    <s v="Contract"/>
    <s v="Boston"/>
    <n v="62"/>
    <n v="67713"/>
    <n v="25"/>
    <n v="16"/>
    <n v="9"/>
    <n v="4"/>
    <n v="25"/>
    <n v="36213"/>
  </r>
  <r>
    <s v="Customer Support"/>
    <s v="Other"/>
    <s v="Married"/>
    <s v="PhD"/>
    <s v="Sales Executive"/>
    <s v="Permanent"/>
    <s v="San Francisco"/>
    <n v="37"/>
    <n v="103463"/>
    <n v="20"/>
    <n v="5"/>
    <n v="11"/>
    <n v="9"/>
    <n v="48"/>
    <n v="39769"/>
  </r>
  <r>
    <s v="Sales"/>
    <s v="Other"/>
    <s v="Divorced"/>
    <s v="High School"/>
    <s v="Manager"/>
    <s v="Contract"/>
    <s v="San Francisco"/>
    <n v="50"/>
    <n v="75409"/>
    <n v="31"/>
    <n v="10"/>
    <n v="2"/>
    <n v="7"/>
    <n v="44"/>
    <n v="42299"/>
  </r>
  <r>
    <s v="Customer Support"/>
    <s v="Male"/>
    <s v="Divorced"/>
    <s v="Bachelor"/>
    <s v="Developer"/>
    <s v="Intern"/>
    <s v="San Francisco"/>
    <n v="51"/>
    <n v="78766"/>
    <n v="4"/>
    <n v="19"/>
    <n v="1"/>
    <n v="4"/>
    <n v="36"/>
    <n v="41093"/>
  </r>
  <r>
    <s v="Marketing"/>
    <s v="Female"/>
    <s v="Widowed"/>
    <s v="High School"/>
    <s v="Developer"/>
    <s v="Intern"/>
    <s v="Boston"/>
    <n v="33"/>
    <n v="76154"/>
    <n v="23"/>
    <n v="4"/>
    <n v="8"/>
    <n v="3"/>
    <n v="43"/>
    <n v="41769"/>
  </r>
  <r>
    <s v="Marketing"/>
    <s v="Other"/>
    <s v="Single"/>
    <s v="PhD"/>
    <s v="Sales Executive"/>
    <s v="Permanent"/>
    <s v="Chicago"/>
    <n v="56"/>
    <n v="37016"/>
    <n v="2"/>
    <n v="19"/>
    <n v="12"/>
    <n v="6"/>
    <n v="30"/>
    <n v="37689"/>
  </r>
  <r>
    <s v="HR"/>
    <s v="Male"/>
    <s v="Married"/>
    <s v="Master"/>
    <s v="Manager"/>
    <s v="Contract"/>
    <s v="New York"/>
    <n v="32"/>
    <n v="109563"/>
    <n v="22"/>
    <n v="11"/>
    <n v="3"/>
    <n v="3"/>
    <n v="45"/>
    <n v="39120"/>
  </r>
  <r>
    <s v="Customer Support"/>
    <s v="Male"/>
    <s v="Single"/>
    <s v="Master"/>
    <s v="Developer"/>
    <s v="Intern"/>
    <s v="Boston"/>
    <n v="42"/>
    <n v="78688"/>
    <n v="37"/>
    <n v="2"/>
    <n v="14"/>
    <n v="6"/>
    <n v="53"/>
    <n v="39177"/>
  </r>
  <r>
    <s v="IT"/>
    <s v="Female"/>
    <s v="Single"/>
    <s v="Bachelor"/>
    <s v="Manager"/>
    <s v="Contract"/>
    <s v="Boston"/>
    <n v="42"/>
    <n v="119678"/>
    <n v="8"/>
    <n v="10"/>
    <n v="11"/>
    <n v="9"/>
    <n v="47"/>
    <n v="42095"/>
  </r>
  <r>
    <s v="Finance"/>
    <s v="Other"/>
    <s v="Single"/>
    <s v="High School"/>
    <s v="Manager"/>
    <s v="Contract"/>
    <s v="New York"/>
    <n v="26"/>
    <n v="84238"/>
    <n v="7"/>
    <n v="11"/>
    <n v="12"/>
    <n v="6"/>
    <n v="22"/>
    <n v="34986"/>
  </r>
  <r>
    <s v="Sales"/>
    <s v="Other"/>
    <s v="Single"/>
    <s v="High School"/>
    <s v="Manager"/>
    <s v="Permanent"/>
    <s v="San Francisco"/>
    <n v="41"/>
    <n v="88608"/>
    <n v="14"/>
    <n v="16"/>
    <n v="12"/>
    <n v="4"/>
    <n v="30"/>
    <n v="44049"/>
  </r>
  <r>
    <s v="Engineering"/>
    <s v="Male"/>
    <s v="Divorced"/>
    <s v="Bachelor"/>
    <s v="HR Executive"/>
    <s v="Intern"/>
    <s v="Seattle"/>
    <n v="58"/>
    <n v="119081"/>
    <n v="3"/>
    <n v="19"/>
    <n v="12"/>
    <n v="5"/>
    <n v="57"/>
    <n v="40417"/>
  </r>
  <r>
    <s v="IT"/>
    <s v="Male"/>
    <s v="Divorced"/>
    <s v="Master"/>
    <s v="Support Staff"/>
    <s v="Permanent"/>
    <s v="New York"/>
    <n v="24"/>
    <n v="61897"/>
    <n v="16"/>
    <n v="11"/>
    <n v="7"/>
    <n v="6"/>
    <n v="33"/>
    <n v="44821"/>
  </r>
  <r>
    <s v="IT"/>
    <s v="Female"/>
    <s v="Single"/>
    <s v="PhD"/>
    <s v="Manager"/>
    <s v="Permanent"/>
    <s v="Chicago"/>
    <n v="54"/>
    <n v="80961"/>
    <n v="19"/>
    <n v="14"/>
    <n v="10"/>
    <n v="3"/>
    <n v="45"/>
    <n v="37957"/>
  </r>
  <r>
    <s v="Marketing"/>
    <s v="Female"/>
    <s v="Married"/>
    <s v="Bachelor"/>
    <s v="HR Executive"/>
    <s v="Intern"/>
    <s v="Austin"/>
    <n v="30"/>
    <n v="98703"/>
    <n v="18"/>
    <n v="2"/>
    <n v="13"/>
    <n v="8"/>
    <n v="40"/>
    <n v="36887"/>
  </r>
  <r>
    <s v="Customer Support"/>
    <s v="Other"/>
    <s v="Widowed"/>
    <s v="PhD"/>
    <s v="Sales Executive"/>
    <s v="Intern"/>
    <s v="Austin"/>
    <n v="30"/>
    <n v="74757"/>
    <n v="16"/>
    <n v="5"/>
    <n v="11"/>
    <n v="4"/>
    <n v="58"/>
    <n v="42585"/>
  </r>
  <r>
    <s v="HR"/>
    <s v="Other"/>
    <s v="Married"/>
    <s v="Master"/>
    <s v="Developer"/>
    <s v="Contract"/>
    <s v="Denver"/>
    <n v="25"/>
    <n v="56917"/>
    <n v="8"/>
    <n v="5"/>
    <n v="8"/>
    <n v="8"/>
    <n v="49"/>
    <n v="35315"/>
  </r>
  <r>
    <s v="HR"/>
    <s v="Male"/>
    <s v="Married"/>
    <s v="High School"/>
    <s v="Support Staff"/>
    <s v="Intern"/>
    <s v="Denver"/>
    <n v="56"/>
    <n v="52736"/>
    <n v="33"/>
    <n v="19"/>
    <n v="13"/>
    <n v="3"/>
    <n v="27"/>
    <n v="37811"/>
  </r>
  <r>
    <s v="Sales"/>
    <s v="Other"/>
    <s v="Married"/>
    <s v="Master"/>
    <s v="Engineer"/>
    <s v="Contract"/>
    <s v="Boston"/>
    <n v="38"/>
    <n v="57990"/>
    <n v="12"/>
    <n v="12"/>
    <n v="13"/>
    <n v="7"/>
    <n v="39"/>
    <n v="41062"/>
  </r>
  <r>
    <s v="Marketing"/>
    <s v="Female"/>
    <s v="Single"/>
    <s v="Bachelor"/>
    <s v="Developer"/>
    <s v="Contract"/>
    <s v="Austin"/>
    <n v="55"/>
    <n v="92551"/>
    <n v="11"/>
    <n v="18"/>
    <n v="6"/>
    <n v="9"/>
    <n v="51"/>
    <n v="43985"/>
  </r>
  <r>
    <s v="IT"/>
    <s v="Female"/>
    <s v="Divorced"/>
    <s v="High School"/>
    <s v="Support Staff"/>
    <s v="Contract"/>
    <s v="Seattle"/>
    <n v="45"/>
    <n v="88161"/>
    <n v="5"/>
    <n v="4"/>
    <n v="12"/>
    <n v="4"/>
    <n v="41"/>
    <n v="35306"/>
  </r>
  <r>
    <s v="Finance"/>
    <s v="Male"/>
    <s v="Married"/>
    <s v="Bachelor"/>
    <s v="Engineer"/>
    <s v="Intern"/>
    <s v="San Francisco"/>
    <n v="53"/>
    <n v="109623"/>
    <n v="27"/>
    <n v="17"/>
    <n v="10"/>
    <n v="8"/>
    <n v="26"/>
    <n v="35126"/>
  </r>
  <r>
    <s v="Marketing"/>
    <s v="Female"/>
    <s v="Single"/>
    <s v="Bachelor"/>
    <s v="Developer"/>
    <s v="Permanent"/>
    <s v="Chicago"/>
    <n v="22"/>
    <n v="52440"/>
    <n v="12"/>
    <n v="10"/>
    <n v="14"/>
    <n v="3"/>
    <n v="28"/>
    <n v="41662"/>
  </r>
  <r>
    <s v="Sales"/>
    <s v="Female"/>
    <s v="Married"/>
    <s v="Master"/>
    <s v="Support Staff"/>
    <s v="Contract"/>
    <s v="Denver"/>
    <n v="29"/>
    <n v="65205"/>
    <n v="17"/>
    <n v="6"/>
    <n v="9"/>
    <n v="7"/>
    <n v="20"/>
    <n v="40945"/>
  </r>
  <r>
    <s v="Sales"/>
    <s v="Female"/>
    <s v="Married"/>
    <s v="Bachelor"/>
    <s v="Developer"/>
    <s v="Permanent"/>
    <s v="Seattle"/>
    <n v="44"/>
    <n v="110811"/>
    <n v="6"/>
    <n v="14"/>
    <n v="7"/>
    <n v="3"/>
    <n v="48"/>
    <n v="43237"/>
  </r>
  <r>
    <s v="Marketing"/>
    <s v="Female"/>
    <s v="Single"/>
    <s v="Master"/>
    <s v="Developer"/>
    <s v="Permanent"/>
    <s v="Chicago"/>
    <n v="61"/>
    <n v="85103"/>
    <n v="33"/>
    <n v="11"/>
    <n v="10"/>
    <n v="7"/>
    <n v="27"/>
    <n v="36890"/>
  </r>
  <r>
    <s v="Sales"/>
    <s v="Male"/>
    <s v="Divorced"/>
    <s v="High School"/>
    <s v="Engineer"/>
    <s v="Intern"/>
    <s v="Chicago"/>
    <n v="33"/>
    <n v="100812"/>
    <n v="5"/>
    <n v="11"/>
    <n v="5"/>
    <n v="6"/>
    <n v="23"/>
    <n v="41000"/>
  </r>
  <r>
    <s v="Marketing"/>
    <s v="Male"/>
    <s v="Divorced"/>
    <s v="Master"/>
    <s v="Developer"/>
    <s v="Permanent"/>
    <s v="San Francisco"/>
    <n v="33"/>
    <n v="71627"/>
    <n v="28"/>
    <n v="18"/>
    <n v="8"/>
    <n v="2"/>
    <n v="54"/>
    <n v="39433"/>
  </r>
  <r>
    <s v="Engineering"/>
    <s v="Other"/>
    <s v="Widowed"/>
    <s v="High School"/>
    <s v="Developer"/>
    <s v="Permanent"/>
    <s v="Boston"/>
    <n v="36"/>
    <n v="49008"/>
    <n v="14"/>
    <n v="18"/>
    <n v="2"/>
    <n v="3"/>
    <n v="22"/>
    <n v="40368"/>
  </r>
  <r>
    <s v="Marketing"/>
    <s v="Female"/>
    <s v="Single"/>
    <s v="Master"/>
    <s v="Engineer"/>
    <s v="Intern"/>
    <s v="Austin"/>
    <n v="62"/>
    <n v="101274"/>
    <n v="5"/>
    <n v="11"/>
    <n v="7"/>
    <n v="6"/>
    <n v="59"/>
    <n v="36864"/>
  </r>
  <r>
    <s v="Customer Support"/>
    <s v="Other"/>
    <s v="Widowed"/>
    <s v="PhD"/>
    <s v="Sales Executive"/>
    <s v="Contract"/>
    <s v="San Francisco"/>
    <n v="40"/>
    <n v="62402"/>
    <n v="33"/>
    <n v="12"/>
    <n v="4"/>
    <n v="4"/>
    <n v="26"/>
    <n v="34963"/>
  </r>
  <r>
    <s v="Marketing"/>
    <s v="Male"/>
    <s v="Widowed"/>
    <s v="PhD"/>
    <s v="Manager"/>
    <s v="Permanent"/>
    <s v="Seattle"/>
    <n v="47"/>
    <n v="83384"/>
    <n v="19"/>
    <n v="5"/>
    <n v="9"/>
    <n v="6"/>
    <n v="46"/>
    <n v="42235"/>
  </r>
  <r>
    <s v="Sales"/>
    <s v="Male"/>
    <s v="Widowed"/>
    <s v="Bachelor"/>
    <s v="Analyst"/>
    <s v="Intern"/>
    <s v="Boston"/>
    <n v="50"/>
    <n v="35793"/>
    <n v="22"/>
    <n v="9"/>
    <n v="12"/>
    <n v="1"/>
    <n v="20"/>
    <n v="44724"/>
  </r>
  <r>
    <s v="Customer Support"/>
    <s v="Male"/>
    <s v="Divorced"/>
    <s v="Master"/>
    <s v="HR Executive"/>
    <s v="Permanent"/>
    <s v="Seattle"/>
    <n v="43"/>
    <n v="35571"/>
    <n v="5"/>
    <n v="9"/>
    <n v="1"/>
    <n v="1"/>
    <n v="46"/>
    <n v="43722"/>
  </r>
  <r>
    <s v="Sales"/>
    <s v="Male"/>
    <s v="Single"/>
    <s v="Master"/>
    <s v="Analyst"/>
    <s v="Permanent"/>
    <s v="Boston"/>
    <n v="61"/>
    <n v="46209"/>
    <n v="2"/>
    <n v="10"/>
    <n v="7"/>
    <n v="3"/>
    <n v="35"/>
    <n v="43269"/>
  </r>
  <r>
    <s v="HR"/>
    <s v="Male"/>
    <s v="Widowed"/>
    <s v="High School"/>
    <s v="Analyst"/>
    <s v="Contract"/>
    <s v="Denver"/>
    <n v="42"/>
    <n v="73148"/>
    <n v="30"/>
    <n v="19"/>
    <n v="6"/>
    <n v="8"/>
    <n v="57"/>
    <n v="36872"/>
  </r>
  <r>
    <s v="HR"/>
    <s v="Male"/>
    <s v="Single"/>
    <s v="Bachelor"/>
    <s v="Support Staff"/>
    <s v="Permanent"/>
    <s v="Seattle"/>
    <n v="59"/>
    <n v="32224"/>
    <n v="39"/>
    <n v="1"/>
    <n v="8"/>
    <n v="8"/>
    <n v="26"/>
    <n v="39150"/>
  </r>
  <r>
    <s v="Customer Support"/>
    <s v="Male"/>
    <s v="Single"/>
    <s v="Master"/>
    <s v="Manager"/>
    <s v="Intern"/>
    <s v="San Francisco"/>
    <n v="41"/>
    <n v="78695"/>
    <n v="4"/>
    <n v="7"/>
    <n v="5"/>
    <n v="4"/>
    <n v="42"/>
    <n v="44113"/>
  </r>
  <r>
    <s v="Engineering"/>
    <s v="Female"/>
    <s v="Divorced"/>
    <s v="Bachelor"/>
    <s v="Support Staff"/>
    <s v="Permanent"/>
    <s v="Boston"/>
    <n v="50"/>
    <n v="62441"/>
    <n v="33"/>
    <n v="4"/>
    <n v="1"/>
    <n v="6"/>
    <n v="30"/>
    <n v="44923"/>
  </r>
  <r>
    <s v="HR"/>
    <s v="Other"/>
    <s v="Widowed"/>
    <s v="PhD"/>
    <s v="Manager"/>
    <s v="Contract"/>
    <s v="Boston"/>
    <n v="25"/>
    <n v="69129"/>
    <n v="13"/>
    <n v="1"/>
    <n v="1"/>
    <n v="8"/>
    <n v="52"/>
    <n v="38472"/>
  </r>
  <r>
    <s v="Marketing"/>
    <s v="Male"/>
    <s v="Widowed"/>
    <s v="Master"/>
    <s v="Engineer"/>
    <s v="Contract"/>
    <s v="Chicago"/>
    <n v="28"/>
    <n v="92368"/>
    <n v="20"/>
    <n v="15"/>
    <n v="9"/>
    <n v="7"/>
    <n v="55"/>
    <n v="42941"/>
  </r>
  <r>
    <s v="Sales"/>
    <s v="Female"/>
    <s v="Single"/>
    <s v="Master"/>
    <s v="Engineer"/>
    <s v="Intern"/>
    <s v="Chicago"/>
    <n v="49"/>
    <n v="74760"/>
    <n v="7"/>
    <n v="8"/>
    <n v="10"/>
    <n v="7"/>
    <n v="56"/>
    <n v="37038"/>
  </r>
  <r>
    <s v="HR"/>
    <s v="Female"/>
    <s v="Married"/>
    <s v="Bachelor"/>
    <s v="Manager"/>
    <s v="Contract"/>
    <s v="New York"/>
    <n v="49"/>
    <n v="53478"/>
    <n v="15"/>
    <n v="12"/>
    <n v="6"/>
    <n v="4"/>
    <n v="36"/>
    <n v="44749"/>
  </r>
  <r>
    <s v="HR"/>
    <s v="Other"/>
    <s v="Divorced"/>
    <s v="Master"/>
    <s v="Developer"/>
    <s v="Permanent"/>
    <s v="Seattle"/>
    <n v="25"/>
    <n v="101854"/>
    <n v="23"/>
    <n v="18"/>
    <n v="10"/>
    <n v="9"/>
    <n v="54"/>
    <n v="42273"/>
  </r>
  <r>
    <s v="Engineering"/>
    <s v="Male"/>
    <s v="Divorced"/>
    <s v="Bachelor"/>
    <s v="Sales Executive"/>
    <s v="Contract"/>
    <s v="Chicago"/>
    <n v="43"/>
    <n v="115716"/>
    <n v="14"/>
    <n v="15"/>
    <n v="5"/>
    <n v="6"/>
    <n v="24"/>
    <n v="35422"/>
  </r>
  <r>
    <s v="Customer Support"/>
    <s v="Other"/>
    <s v="Divorced"/>
    <s v="Master"/>
    <s v="Developer"/>
    <s v="Intern"/>
    <s v="New York"/>
    <n v="33"/>
    <n v="42180"/>
    <n v="23"/>
    <n v="17"/>
    <n v="1"/>
    <n v="3"/>
    <n v="51"/>
    <n v="40527"/>
  </r>
  <r>
    <s v="Customer Support"/>
    <s v="Male"/>
    <s v="Divorced"/>
    <s v="High School"/>
    <s v="Sales Executive"/>
    <s v="Contract"/>
    <s v="Denver"/>
    <n v="24"/>
    <n v="45372"/>
    <n v="19"/>
    <n v="14"/>
    <n v="6"/>
    <n v="5"/>
    <n v="22"/>
    <n v="44318"/>
  </r>
  <r>
    <s v="IT"/>
    <s v="Female"/>
    <s v="Widowed"/>
    <s v="Bachelor"/>
    <s v="Support Staff"/>
    <s v="Contract"/>
    <s v="Denver"/>
    <n v="43"/>
    <n v="59796"/>
    <n v="29"/>
    <n v="14"/>
    <n v="6"/>
    <n v="5"/>
    <n v="54"/>
    <n v="41666"/>
  </r>
  <r>
    <s v="Engineering"/>
    <s v="Female"/>
    <s v="Widowed"/>
    <s v="Master"/>
    <s v="Sales Executive"/>
    <s v="Contract"/>
    <s v="Chicago"/>
    <n v="23"/>
    <n v="88272"/>
    <n v="20"/>
    <n v="18"/>
    <n v="3"/>
    <n v="5"/>
    <n v="33"/>
    <n v="38902"/>
  </r>
  <r>
    <s v="Marketing"/>
    <s v="Female"/>
    <s v="Married"/>
    <s v="PhD"/>
    <s v="Support Staff"/>
    <s v="Intern"/>
    <s v="Seattle"/>
    <n v="45"/>
    <n v="119963"/>
    <n v="29"/>
    <n v="18"/>
    <n v="13"/>
    <n v="8"/>
    <n v="50"/>
    <n v="43218"/>
  </r>
  <r>
    <s v="Customer Support"/>
    <s v="Female"/>
    <s v="Divorced"/>
    <s v="Master"/>
    <s v="Engineer"/>
    <s v="Contract"/>
    <s v="Boston"/>
    <n v="55"/>
    <n v="84040"/>
    <n v="24"/>
    <n v="16"/>
    <n v="8"/>
    <n v="9"/>
    <n v="50"/>
    <n v="41215"/>
  </r>
  <r>
    <s v="Sales"/>
    <s v="Other"/>
    <s v="Divorced"/>
    <s v="PhD"/>
    <s v="Analyst"/>
    <s v="Contract"/>
    <s v="Austin"/>
    <n v="48"/>
    <n v="105357"/>
    <n v="18"/>
    <n v="1"/>
    <n v="14"/>
    <n v="9"/>
    <n v="36"/>
    <n v="39767"/>
  </r>
  <r>
    <s v="Engineering"/>
    <s v="Male"/>
    <s v="Single"/>
    <s v="PhD"/>
    <s v="Engineer"/>
    <s v="Permanent"/>
    <s v="Seattle"/>
    <n v="62"/>
    <n v="101368"/>
    <n v="10"/>
    <n v="11"/>
    <n v="1"/>
    <n v="6"/>
    <n v="43"/>
    <n v="45503"/>
  </r>
  <r>
    <s v="HR"/>
    <s v="Male"/>
    <s v="Widowed"/>
    <s v="High School"/>
    <s v="Engineer"/>
    <s v="Intern"/>
    <s v="San Francisco"/>
    <n v="22"/>
    <n v="108356"/>
    <n v="8"/>
    <n v="15"/>
    <n v="1"/>
    <n v="6"/>
    <n v="42"/>
    <n v="36063"/>
  </r>
  <r>
    <s v="Sales"/>
    <s v="Other"/>
    <s v="Divorced"/>
    <s v="Bachelor"/>
    <s v="Analyst"/>
    <s v="Contract"/>
    <s v="Denver"/>
    <n v="29"/>
    <n v="46211"/>
    <n v="26"/>
    <n v="12"/>
    <n v="6"/>
    <n v="9"/>
    <n v="37"/>
    <n v="45206"/>
  </r>
  <r>
    <s v="Sales"/>
    <s v="Male"/>
    <s v="Married"/>
    <s v="Master"/>
    <s v="Sales Executive"/>
    <s v="Intern"/>
    <s v="Chicago"/>
    <n v="44"/>
    <n v="35842"/>
    <n v="29"/>
    <n v="8"/>
    <n v="10"/>
    <n v="4"/>
    <n v="33"/>
    <n v="39527"/>
  </r>
  <r>
    <s v="HR"/>
    <s v="Female"/>
    <s v="Married"/>
    <s v="High School"/>
    <s v="Sales Executive"/>
    <s v="Contract"/>
    <s v="Chicago"/>
    <n v="59"/>
    <n v="93115"/>
    <n v="10"/>
    <n v="6"/>
    <n v="13"/>
    <n v="6"/>
    <n v="34"/>
    <n v="40944"/>
  </r>
  <r>
    <s v="Engineering"/>
    <s v="Male"/>
    <s v="Widowed"/>
    <s v="Master"/>
    <s v="Support Staff"/>
    <s v="Contract"/>
    <s v="Boston"/>
    <n v="27"/>
    <n v="96852"/>
    <n v="17"/>
    <n v="3"/>
    <n v="1"/>
    <n v="4"/>
    <n v="34"/>
    <n v="43311"/>
  </r>
  <r>
    <s v="HR"/>
    <s v="Female"/>
    <s v="Married"/>
    <s v="PhD"/>
    <s v="Developer"/>
    <s v="Contract"/>
    <s v="San Francisco"/>
    <n v="43"/>
    <n v="75968"/>
    <n v="2"/>
    <n v="13"/>
    <n v="6"/>
    <n v="1"/>
    <n v="25"/>
    <n v="43380"/>
  </r>
  <r>
    <s v="IT"/>
    <s v="Other"/>
    <s v="Married"/>
    <s v="Bachelor"/>
    <s v="Support Staff"/>
    <s v="Permanent"/>
    <s v="Boston"/>
    <n v="46"/>
    <n v="47508"/>
    <n v="6"/>
    <n v="13"/>
    <n v="1"/>
    <n v="7"/>
    <n v="46"/>
    <n v="35701"/>
  </r>
  <r>
    <s v="Sales"/>
    <s v="Male"/>
    <s v="Widowed"/>
    <s v="Master"/>
    <s v="Developer"/>
    <s v="Permanent"/>
    <s v="San Francisco"/>
    <n v="39"/>
    <n v="52005"/>
    <n v="5"/>
    <n v="2"/>
    <n v="14"/>
    <n v="6"/>
    <n v="34"/>
    <n v="42543"/>
  </r>
  <r>
    <s v="Finance"/>
    <s v="Other"/>
    <s v="Divorced"/>
    <s v="Master"/>
    <s v="Engineer"/>
    <s v="Permanent"/>
    <s v="Austin"/>
    <n v="38"/>
    <n v="84575"/>
    <n v="28"/>
    <n v="5"/>
    <n v="13"/>
    <n v="9"/>
    <n v="55"/>
    <n v="37479"/>
  </r>
  <r>
    <s v="Finance"/>
    <s v="Male"/>
    <s v="Divorced"/>
    <s v="PhD"/>
    <s v="Analyst"/>
    <s v="Intern"/>
    <s v="Denver"/>
    <n v="33"/>
    <n v="110742"/>
    <n v="5"/>
    <n v="17"/>
    <n v="6"/>
    <n v="7"/>
    <n v="27"/>
    <n v="41263"/>
  </r>
  <r>
    <s v="Marketing"/>
    <s v="Female"/>
    <s v="Married"/>
    <s v="Master"/>
    <s v="Engineer"/>
    <s v="Intern"/>
    <s v="Chicago"/>
    <n v="27"/>
    <n v="48971"/>
    <n v="18"/>
    <n v="6"/>
    <n v="3"/>
    <n v="7"/>
    <n v="34"/>
    <n v="36679"/>
  </r>
  <r>
    <s v="Customer Support"/>
    <s v="Other"/>
    <s v="Married"/>
    <s v="Master"/>
    <s v="Manager"/>
    <s v="Permanent"/>
    <s v="Chicago"/>
    <n v="47"/>
    <n v="55599"/>
    <n v="26"/>
    <n v="2"/>
    <n v="14"/>
    <n v="2"/>
    <n v="22"/>
    <n v="44754"/>
  </r>
  <r>
    <s v="HR"/>
    <s v="Male"/>
    <s v="Divorced"/>
    <s v="PhD"/>
    <s v="Sales Executive"/>
    <s v="Intern"/>
    <s v="Austin"/>
    <n v="48"/>
    <n v="117592"/>
    <n v="20"/>
    <n v="4"/>
    <n v="14"/>
    <n v="9"/>
    <n v="32"/>
    <n v="37450"/>
  </r>
  <r>
    <s v="HR"/>
    <s v="Female"/>
    <s v="Widowed"/>
    <s v="High School"/>
    <s v="Developer"/>
    <s v="Contract"/>
    <s v="New York"/>
    <n v="29"/>
    <n v="96914"/>
    <n v="27"/>
    <n v="11"/>
    <n v="8"/>
    <n v="9"/>
    <n v="53"/>
    <n v="44468"/>
  </r>
  <r>
    <s v="Marketing"/>
    <s v="Other"/>
    <s v="Married"/>
    <s v="PhD"/>
    <s v="Support Staff"/>
    <s v="Contract"/>
    <s v="Denver"/>
    <n v="40"/>
    <n v="97055"/>
    <n v="12"/>
    <n v="8"/>
    <n v="13"/>
    <n v="6"/>
    <n v="43"/>
    <n v="42817"/>
  </r>
  <r>
    <s v="Marketing"/>
    <s v="Other"/>
    <s v="Single"/>
    <s v="High School"/>
    <s v="Analyst"/>
    <s v="Contract"/>
    <s v="Boston"/>
    <n v="63"/>
    <n v="117697"/>
    <n v="7"/>
    <n v="12"/>
    <n v="6"/>
    <n v="3"/>
    <n v="59"/>
    <n v="43753"/>
  </r>
  <r>
    <s v="Marketing"/>
    <s v="Male"/>
    <s v="Widowed"/>
    <s v="Bachelor"/>
    <s v="Developer"/>
    <s v="Permanent"/>
    <s v="Austin"/>
    <n v="22"/>
    <n v="35355"/>
    <n v="3"/>
    <n v="8"/>
    <n v="13"/>
    <n v="1"/>
    <n v="51"/>
    <n v="42961"/>
  </r>
  <r>
    <s v="Sales"/>
    <s v="Male"/>
    <s v="Married"/>
    <s v="High School"/>
    <s v="Support Staff"/>
    <s v="Intern"/>
    <s v="Boston"/>
    <n v="50"/>
    <n v="84120"/>
    <n v="10"/>
    <n v="11"/>
    <n v="11"/>
    <n v="4"/>
    <n v="51"/>
    <n v="40390"/>
  </r>
  <r>
    <s v="IT"/>
    <s v="Male"/>
    <s v="Married"/>
    <s v="High School"/>
    <s v="Sales Executive"/>
    <s v="Permanent"/>
    <s v="Seattle"/>
    <n v="56"/>
    <n v="104619"/>
    <n v="34"/>
    <n v="8"/>
    <n v="13"/>
    <n v="3"/>
    <n v="49"/>
    <n v="43731"/>
  </r>
  <r>
    <s v="HR"/>
    <s v="Female"/>
    <s v="Single"/>
    <s v="Bachelor"/>
    <s v="Engineer"/>
    <s v="Intern"/>
    <s v="Chicago"/>
    <n v="61"/>
    <n v="68342"/>
    <n v="25"/>
    <n v="8"/>
    <n v="1"/>
    <n v="1"/>
    <n v="32"/>
    <n v="41432"/>
  </r>
  <r>
    <s v="Sales"/>
    <s v="Male"/>
    <s v="Single"/>
    <s v="High School"/>
    <s v="Sales Executive"/>
    <s v="Contract"/>
    <s v="Boston"/>
    <n v="35"/>
    <n v="115992"/>
    <n v="35"/>
    <n v="17"/>
    <n v="5"/>
    <n v="3"/>
    <n v="20"/>
    <n v="40559"/>
  </r>
  <r>
    <s v="Marketing"/>
    <s v="Other"/>
    <s v="Divorced"/>
    <s v="PhD"/>
    <s v="HR Executive"/>
    <s v="Permanent"/>
    <s v="San Francisco"/>
    <n v="56"/>
    <n v="108860"/>
    <n v="16"/>
    <n v="16"/>
    <n v="8"/>
    <n v="4"/>
    <n v="53"/>
    <n v="45459"/>
  </r>
  <r>
    <s v="HR"/>
    <s v="Other"/>
    <s v="Widowed"/>
    <s v="High School"/>
    <s v="Manager"/>
    <s v="Intern"/>
    <s v="Boston"/>
    <n v="41"/>
    <n v="32257"/>
    <n v="2"/>
    <n v="14"/>
    <n v="3"/>
    <n v="8"/>
    <n v="34"/>
    <n v="41487"/>
  </r>
  <r>
    <s v="Sales"/>
    <s v="Male"/>
    <s v="Widowed"/>
    <s v="Bachelor"/>
    <s v="HR Executive"/>
    <s v="Intern"/>
    <s v="Seattle"/>
    <n v="34"/>
    <n v="57364"/>
    <n v="24"/>
    <n v="11"/>
    <n v="12"/>
    <n v="9"/>
    <n v="33"/>
    <n v="41566"/>
  </r>
  <r>
    <s v="IT"/>
    <s v="Male"/>
    <s v="Divorced"/>
    <s v="PhD"/>
    <s v="Analyst"/>
    <s v="Contract"/>
    <s v="Denver"/>
    <n v="59"/>
    <n v="54972"/>
    <n v="10"/>
    <n v="7"/>
    <n v="6"/>
    <n v="3"/>
    <n v="48"/>
    <n v="42088"/>
  </r>
  <r>
    <s v="Sales"/>
    <s v="Other"/>
    <s v="Widowed"/>
    <s v="Bachelor"/>
    <s v="Developer"/>
    <s v="Permanent"/>
    <s v="Chicago"/>
    <n v="29"/>
    <n v="56654"/>
    <n v="38"/>
    <n v="16"/>
    <n v="5"/>
    <n v="6"/>
    <n v="53"/>
    <n v="35187"/>
  </r>
  <r>
    <s v="IT"/>
    <s v="Female"/>
    <s v="Widowed"/>
    <s v="Bachelor"/>
    <s v="Analyst"/>
    <s v="Permanent"/>
    <s v="Austin"/>
    <n v="64"/>
    <n v="110769"/>
    <n v="22"/>
    <n v="13"/>
    <n v="6"/>
    <n v="5"/>
    <n v="37"/>
    <n v="38722"/>
  </r>
  <r>
    <s v="Marketing"/>
    <s v="Male"/>
    <s v="Widowed"/>
    <s v="Master"/>
    <s v="Engineer"/>
    <s v="Permanent"/>
    <s v="Seattle"/>
    <n v="41"/>
    <n v="111423"/>
    <n v="26"/>
    <n v="15"/>
    <n v="10"/>
    <n v="6"/>
    <n v="26"/>
    <n v="40434"/>
  </r>
  <r>
    <s v="IT"/>
    <s v="Male"/>
    <s v="Widowed"/>
    <s v="Master"/>
    <s v="Support Staff"/>
    <s v="Contract"/>
    <s v="Chicago"/>
    <n v="54"/>
    <n v="59320"/>
    <n v="39"/>
    <n v="16"/>
    <n v="1"/>
    <n v="4"/>
    <n v="48"/>
    <n v="41115"/>
  </r>
  <r>
    <s v="HR"/>
    <s v="Other"/>
    <s v="Widowed"/>
    <s v="Bachelor"/>
    <s v="Sales Executive"/>
    <s v="Permanent"/>
    <s v="Boston"/>
    <n v="47"/>
    <n v="50808"/>
    <n v="27"/>
    <n v="9"/>
    <n v="7"/>
    <n v="6"/>
    <n v="50"/>
    <n v="42393"/>
  </r>
  <r>
    <s v="Marketing"/>
    <s v="Male"/>
    <s v="Single"/>
    <s v="Bachelor"/>
    <s v="HR Executive"/>
    <s v="Contract"/>
    <s v="Denver"/>
    <n v="60"/>
    <n v="82389"/>
    <n v="29"/>
    <n v="3"/>
    <n v="9"/>
    <n v="7"/>
    <n v="44"/>
    <n v="44443"/>
  </r>
  <r>
    <s v="HR"/>
    <s v="Female"/>
    <s v="Widowed"/>
    <s v="Bachelor"/>
    <s v="HR Executive"/>
    <s v="Contract"/>
    <s v="New York"/>
    <n v="42"/>
    <n v="64773"/>
    <n v="38"/>
    <n v="19"/>
    <n v="2"/>
    <n v="9"/>
    <n v="57"/>
    <n v="38260"/>
  </r>
  <r>
    <s v="Finance"/>
    <s v="Other"/>
    <s v="Single"/>
    <s v="Master"/>
    <s v="Engineer"/>
    <s v="Contract"/>
    <s v="Denver"/>
    <n v="63"/>
    <n v="81168"/>
    <n v="20"/>
    <n v="5"/>
    <n v="10"/>
    <n v="7"/>
    <n v="33"/>
    <n v="40242"/>
  </r>
  <r>
    <s v="Engineering"/>
    <s v="Male"/>
    <s v="Widowed"/>
    <s v="Master"/>
    <s v="HR Executive"/>
    <s v="Intern"/>
    <s v="New York"/>
    <n v="64"/>
    <n v="57747"/>
    <n v="27"/>
    <n v="10"/>
    <n v="5"/>
    <n v="6"/>
    <n v="27"/>
    <n v="42105"/>
  </r>
  <r>
    <s v="IT"/>
    <s v="Other"/>
    <s v="Divorced"/>
    <s v="High School"/>
    <s v="Engineer"/>
    <s v="Permanent"/>
    <s v="San Francisco"/>
    <n v="62"/>
    <n v="106396"/>
    <n v="20"/>
    <n v="17"/>
    <n v="10"/>
    <n v="1"/>
    <n v="46"/>
    <n v="44074"/>
  </r>
  <r>
    <s v="Engineering"/>
    <s v="Male"/>
    <s v="Married"/>
    <s v="High School"/>
    <s v="Analyst"/>
    <s v="Permanent"/>
    <s v="Denver"/>
    <n v="30"/>
    <n v="113692"/>
    <n v="19"/>
    <n v="15"/>
    <n v="4"/>
    <n v="2"/>
    <n v="21"/>
    <n v="35719"/>
  </r>
  <r>
    <s v="Engineering"/>
    <s v="Male"/>
    <s v="Single"/>
    <s v="Bachelor"/>
    <s v="Sales Executive"/>
    <s v="Contract"/>
    <s v="Chicago"/>
    <n v="45"/>
    <n v="87505"/>
    <n v="20"/>
    <n v="8"/>
    <n v="6"/>
    <n v="1"/>
    <n v="36"/>
    <n v="38056"/>
  </r>
  <r>
    <s v="IT"/>
    <s v="Male"/>
    <s v="Widowed"/>
    <s v="PhD"/>
    <s v="Developer"/>
    <s v="Contract"/>
    <s v="New York"/>
    <n v="58"/>
    <n v="115896"/>
    <n v="35"/>
    <n v="15"/>
    <n v="6"/>
    <n v="9"/>
    <n v="56"/>
    <n v="43347"/>
  </r>
  <r>
    <s v="Marketing"/>
    <s v="Female"/>
    <s v="Divorced"/>
    <s v="PhD"/>
    <s v="Support Staff"/>
    <s v="Permanent"/>
    <s v="Austin"/>
    <n v="62"/>
    <n v="48135"/>
    <n v="2"/>
    <n v="14"/>
    <n v="11"/>
    <n v="9"/>
    <n v="33"/>
    <n v="44517"/>
  </r>
  <r>
    <s v="Finance"/>
    <s v="Female"/>
    <s v="Married"/>
    <s v="Master"/>
    <s v="Developer"/>
    <s v="Contract"/>
    <s v="Chicago"/>
    <n v="38"/>
    <n v="77377"/>
    <n v="30"/>
    <n v="7"/>
    <n v="2"/>
    <n v="7"/>
    <n v="44"/>
    <n v="42408"/>
  </r>
  <r>
    <s v="HR"/>
    <s v="Other"/>
    <s v="Single"/>
    <s v="Master"/>
    <s v="Analyst"/>
    <s v="Permanent"/>
    <s v="Austin"/>
    <n v="45"/>
    <n v="53554"/>
    <n v="34"/>
    <n v="12"/>
    <n v="2"/>
    <n v="2"/>
    <n v="49"/>
    <n v="45271"/>
  </r>
  <r>
    <s v="Sales"/>
    <s v="Male"/>
    <s v="Married"/>
    <s v="Master"/>
    <s v="Support Staff"/>
    <s v="Intern"/>
    <s v="Denver"/>
    <n v="42"/>
    <n v="92491"/>
    <n v="22"/>
    <n v="17"/>
    <n v="4"/>
    <n v="6"/>
    <n v="48"/>
    <n v="40856"/>
  </r>
  <r>
    <s v="HR"/>
    <s v="Male"/>
    <s v="Divorced"/>
    <s v="Bachelor"/>
    <s v="HR Executive"/>
    <s v="Contract"/>
    <s v="Austin"/>
    <n v="60"/>
    <n v="85621"/>
    <n v="3"/>
    <n v="17"/>
    <n v="1"/>
    <n v="4"/>
    <n v="39"/>
    <n v="35647"/>
  </r>
  <r>
    <s v="Sales"/>
    <s v="Female"/>
    <s v="Single"/>
    <s v="PhD"/>
    <s v="Manager"/>
    <s v="Permanent"/>
    <s v="New York"/>
    <n v="62"/>
    <n v="88283"/>
    <n v="6"/>
    <n v="10"/>
    <n v="9"/>
    <n v="1"/>
    <n v="40"/>
    <n v="42804"/>
  </r>
  <r>
    <s v="HR"/>
    <s v="Male"/>
    <s v="Married"/>
    <s v="High School"/>
    <s v="Analyst"/>
    <s v="Contract"/>
    <s v="Chicago"/>
    <n v="60"/>
    <n v="115140"/>
    <n v="15"/>
    <n v="19"/>
    <n v="14"/>
    <n v="1"/>
    <n v="41"/>
    <n v="36326"/>
  </r>
  <r>
    <s v="IT"/>
    <s v="Female"/>
    <s v="Widowed"/>
    <s v="Bachelor"/>
    <s v="Analyst"/>
    <s v="Permanent"/>
    <s v="Boston"/>
    <n v="34"/>
    <n v="46923"/>
    <n v="27"/>
    <n v="14"/>
    <n v="14"/>
    <n v="5"/>
    <n v="54"/>
    <n v="35103"/>
  </r>
  <r>
    <s v="Finance"/>
    <s v="Male"/>
    <s v="Single"/>
    <s v="High School"/>
    <s v="Sales Executive"/>
    <s v="Permanent"/>
    <s v="Seattle"/>
    <n v="32"/>
    <n v="77591"/>
    <n v="10"/>
    <n v="11"/>
    <n v="13"/>
    <n v="2"/>
    <n v="56"/>
    <n v="41859"/>
  </r>
  <r>
    <s v="Sales"/>
    <s v="Other"/>
    <s v="Married"/>
    <s v="High School"/>
    <s v="Developer"/>
    <s v="Contract"/>
    <s v="New York"/>
    <n v="40"/>
    <n v="92261"/>
    <n v="9"/>
    <n v="2"/>
    <n v="7"/>
    <n v="4"/>
    <n v="35"/>
    <n v="43211"/>
  </r>
  <r>
    <s v="Customer Support"/>
    <s v="Male"/>
    <s v="Divorced"/>
    <s v="Bachelor"/>
    <s v="Analyst"/>
    <s v="Intern"/>
    <s v="New York"/>
    <n v="32"/>
    <n v="84336"/>
    <n v="33"/>
    <n v="18"/>
    <n v="12"/>
    <n v="1"/>
    <n v="36"/>
    <n v="41670"/>
  </r>
  <r>
    <s v="Marketing"/>
    <s v="Male"/>
    <s v="Divorced"/>
    <s v="High School"/>
    <s v="Analyst"/>
    <s v="Permanent"/>
    <s v="Boston"/>
    <n v="34"/>
    <n v="104083"/>
    <n v="32"/>
    <n v="7"/>
    <n v="7"/>
    <n v="4"/>
    <n v="35"/>
    <n v="39902"/>
  </r>
  <r>
    <s v="HR"/>
    <s v="Female"/>
    <s v="Single"/>
    <s v="PhD"/>
    <s v="HR Executive"/>
    <s v="Permanent"/>
    <s v="Chicago"/>
    <n v="22"/>
    <n v="90948"/>
    <n v="6"/>
    <n v="12"/>
    <n v="3"/>
    <n v="6"/>
    <n v="21"/>
    <n v="37747"/>
  </r>
  <r>
    <s v="HR"/>
    <s v="Male"/>
    <s v="Married"/>
    <s v="High School"/>
    <s v="HR Executive"/>
    <s v="Permanent"/>
    <s v="Chicago"/>
    <n v="61"/>
    <n v="63002"/>
    <n v="36"/>
    <n v="2"/>
    <n v="11"/>
    <n v="4"/>
    <n v="23"/>
    <n v="37285"/>
  </r>
  <r>
    <s v="Sales"/>
    <s v="Male"/>
    <s v="Single"/>
    <s v="PhD"/>
    <s v="Support Staff"/>
    <s v="Intern"/>
    <s v="Denver"/>
    <n v="40"/>
    <n v="110098"/>
    <n v="2"/>
    <n v="18"/>
    <n v="12"/>
    <n v="1"/>
    <n v="40"/>
    <n v="43775"/>
  </r>
  <r>
    <s v="Marketing"/>
    <s v="Female"/>
    <s v="Single"/>
    <s v="PhD"/>
    <s v="Engineer"/>
    <s v="Intern"/>
    <s v="Austin"/>
    <n v="33"/>
    <n v="103016"/>
    <n v="29"/>
    <n v="6"/>
    <n v="3"/>
    <n v="7"/>
    <n v="58"/>
    <n v="43128"/>
  </r>
  <r>
    <s v="Marketing"/>
    <s v="Other"/>
    <s v="Married"/>
    <s v="PhD"/>
    <s v="Engineer"/>
    <s v="Contract"/>
    <s v="Denver"/>
    <n v="29"/>
    <n v="56672"/>
    <n v="4"/>
    <n v="10"/>
    <n v="1"/>
    <n v="2"/>
    <n v="53"/>
    <n v="40966"/>
  </r>
  <r>
    <s v="IT"/>
    <s v="Other"/>
    <s v="Married"/>
    <s v="Master"/>
    <s v="Manager"/>
    <s v="Intern"/>
    <s v="Boston"/>
    <n v="29"/>
    <n v="34213"/>
    <n v="1"/>
    <n v="15"/>
    <n v="3"/>
    <n v="9"/>
    <n v="49"/>
    <n v="41934"/>
  </r>
  <r>
    <s v="Customer Support"/>
    <s v="Female"/>
    <s v="Widowed"/>
    <s v="High School"/>
    <s v="Engineer"/>
    <s v="Contract"/>
    <s v="Denver"/>
    <n v="33"/>
    <n v="40293"/>
    <n v="19"/>
    <n v="5"/>
    <n v="3"/>
    <n v="3"/>
    <n v="25"/>
    <n v="38925"/>
  </r>
  <r>
    <s v="IT"/>
    <s v="Female"/>
    <s v="Married"/>
    <s v="Bachelor"/>
    <s v="Sales Executive"/>
    <s v="Contract"/>
    <s v="Boston"/>
    <n v="54"/>
    <n v="85860"/>
    <n v="26"/>
    <n v="3"/>
    <n v="4"/>
    <n v="8"/>
    <n v="36"/>
    <n v="37513"/>
  </r>
  <r>
    <s v="IT"/>
    <s v="Female"/>
    <s v="Divorced"/>
    <s v="Bachelor"/>
    <s v="Manager"/>
    <s v="Intern"/>
    <s v="Chicago"/>
    <n v="47"/>
    <n v="92507"/>
    <n v="25"/>
    <n v="5"/>
    <n v="4"/>
    <n v="8"/>
    <n v="58"/>
    <n v="40124"/>
  </r>
  <r>
    <s v="IT"/>
    <s v="Female"/>
    <s v="Single"/>
    <s v="High School"/>
    <s v="Support Staff"/>
    <s v="Contract"/>
    <s v="Austin"/>
    <n v="60"/>
    <n v="87134"/>
    <n v="10"/>
    <n v="8"/>
    <n v="3"/>
    <n v="3"/>
    <n v="44"/>
    <n v="40877"/>
  </r>
  <r>
    <s v="IT"/>
    <s v="Female"/>
    <s v="Single"/>
    <s v="Master"/>
    <s v="HR Executive"/>
    <s v="Intern"/>
    <s v="Denver"/>
    <n v="49"/>
    <n v="32100"/>
    <n v="15"/>
    <n v="8"/>
    <n v="10"/>
    <n v="4"/>
    <n v="24"/>
    <n v="36389"/>
  </r>
  <r>
    <s v="IT"/>
    <s v="Other"/>
    <s v="Divorced"/>
    <s v="Master"/>
    <s v="Engineer"/>
    <s v="Contract"/>
    <s v="New York"/>
    <n v="26"/>
    <n v="91997"/>
    <n v="22"/>
    <n v="8"/>
    <n v="12"/>
    <n v="2"/>
    <n v="24"/>
    <n v="44164"/>
  </r>
  <r>
    <s v="Finance"/>
    <s v="Other"/>
    <s v="Married"/>
    <s v="PhD"/>
    <s v="Developer"/>
    <s v="Intern"/>
    <s v="San Francisco"/>
    <n v="29"/>
    <n v="58172"/>
    <n v="21"/>
    <n v="12"/>
    <n v="8"/>
    <n v="4"/>
    <n v="39"/>
    <n v="35341"/>
  </r>
  <r>
    <s v="Marketing"/>
    <s v="Female"/>
    <s v="Divorced"/>
    <s v="High School"/>
    <s v="HR Executive"/>
    <s v="Intern"/>
    <s v="Seattle"/>
    <n v="46"/>
    <n v="50132"/>
    <n v="22"/>
    <n v="8"/>
    <n v="8"/>
    <n v="9"/>
    <n v="35"/>
    <n v="39089"/>
  </r>
  <r>
    <s v="IT"/>
    <s v="Male"/>
    <s v="Divorced"/>
    <s v="High School"/>
    <s v="Sales Executive"/>
    <s v="Contract"/>
    <s v="New York"/>
    <n v="48"/>
    <n v="48199"/>
    <n v="36"/>
    <n v="11"/>
    <n v="13"/>
    <n v="2"/>
    <n v="56"/>
    <n v="40745"/>
  </r>
  <r>
    <s v="Marketing"/>
    <s v="Female"/>
    <s v="Widowed"/>
    <s v="Bachelor"/>
    <s v="HR Executive"/>
    <s v="Permanent"/>
    <s v="Chicago"/>
    <n v="44"/>
    <n v="66609"/>
    <n v="34"/>
    <n v="14"/>
    <n v="13"/>
    <n v="3"/>
    <n v="59"/>
    <n v="36600"/>
  </r>
  <r>
    <s v="Marketing"/>
    <s v="Male"/>
    <s v="Divorced"/>
    <s v="High School"/>
    <s v="Sales Executive"/>
    <s v="Contract"/>
    <s v="Seattle"/>
    <n v="51"/>
    <n v="72965"/>
    <n v="30"/>
    <n v="8"/>
    <n v="1"/>
    <n v="4"/>
    <n v="28"/>
    <n v="42897"/>
  </r>
  <r>
    <s v="Engineering"/>
    <s v="Female"/>
    <s v="Single"/>
    <s v="Master"/>
    <s v="Sales Executive"/>
    <s v="Intern"/>
    <s v="San Francisco"/>
    <n v="44"/>
    <n v="38016"/>
    <n v="25"/>
    <n v="10"/>
    <n v="7"/>
    <n v="5"/>
    <n v="24"/>
    <n v="44523"/>
  </r>
  <r>
    <s v="Finance"/>
    <s v="Female"/>
    <s v="Divorced"/>
    <s v="High School"/>
    <s v="Sales Executive"/>
    <s v="Permanent"/>
    <s v="San Francisco"/>
    <n v="41"/>
    <n v="69779"/>
    <n v="28"/>
    <n v="7"/>
    <n v="11"/>
    <n v="1"/>
    <n v="21"/>
    <n v="36177"/>
  </r>
  <r>
    <s v="IT"/>
    <s v="Other"/>
    <s v="Single"/>
    <s v="Bachelor"/>
    <s v="Support Staff"/>
    <s v="Contract"/>
    <s v="Austin"/>
    <n v="39"/>
    <n v="61881"/>
    <n v="1"/>
    <n v="17"/>
    <n v="2"/>
    <n v="7"/>
    <n v="28"/>
    <n v="36097"/>
  </r>
  <r>
    <s v="HR"/>
    <s v="Male"/>
    <s v="Single"/>
    <s v="PhD"/>
    <s v="Sales Executive"/>
    <s v="Contract"/>
    <s v="Seattle"/>
    <n v="39"/>
    <n v="112594"/>
    <n v="4"/>
    <n v="4"/>
    <n v="1"/>
    <n v="7"/>
    <n v="55"/>
    <n v="43138"/>
  </r>
  <r>
    <s v="Sales"/>
    <s v="Male"/>
    <s v="Single"/>
    <s v="Bachelor"/>
    <s v="Sales Executive"/>
    <s v="Contract"/>
    <s v="Austin"/>
    <n v="23"/>
    <n v="54472"/>
    <n v="7"/>
    <n v="13"/>
    <n v="3"/>
    <n v="9"/>
    <n v="41"/>
    <n v="37875"/>
  </r>
  <r>
    <s v="Customer Support"/>
    <s v="Other"/>
    <s v="Married"/>
    <s v="Bachelor"/>
    <s v="Developer"/>
    <s v="Permanent"/>
    <s v="New York"/>
    <n v="25"/>
    <n v="81813"/>
    <n v="9"/>
    <n v="4"/>
    <n v="4"/>
    <n v="4"/>
    <n v="41"/>
    <n v="42031"/>
  </r>
  <r>
    <s v="HR"/>
    <s v="Other"/>
    <s v="Widowed"/>
    <s v="PhD"/>
    <s v="Manager"/>
    <s v="Intern"/>
    <s v="Boston"/>
    <n v="51"/>
    <n v="66021"/>
    <n v="36"/>
    <n v="5"/>
    <n v="13"/>
    <n v="6"/>
    <n v="41"/>
    <n v="40831"/>
  </r>
  <r>
    <s v="Finance"/>
    <s v="Other"/>
    <s v="Single"/>
    <s v="Bachelor"/>
    <s v="Analyst"/>
    <s v="Contract"/>
    <s v="Boston"/>
    <n v="54"/>
    <n v="84131"/>
    <n v="19"/>
    <n v="4"/>
    <n v="6"/>
    <n v="2"/>
    <n v="53"/>
    <n v="37522"/>
  </r>
  <r>
    <s v="Sales"/>
    <s v="Other"/>
    <s v="Single"/>
    <s v="Bachelor"/>
    <s v="Manager"/>
    <s v="Contract"/>
    <s v="Boston"/>
    <n v="57"/>
    <n v="54087"/>
    <n v="1"/>
    <n v="18"/>
    <n v="10"/>
    <n v="4"/>
    <n v="48"/>
    <n v="43826"/>
  </r>
  <r>
    <s v="Finance"/>
    <s v="Male"/>
    <s v="Married"/>
    <s v="High School"/>
    <s v="Sales Executive"/>
    <s v="Contract"/>
    <s v="Seattle"/>
    <n v="39"/>
    <n v="42828"/>
    <n v="10"/>
    <n v="6"/>
    <n v="14"/>
    <n v="2"/>
    <n v="57"/>
    <n v="41475"/>
  </r>
  <r>
    <s v="Marketing"/>
    <s v="Male"/>
    <s v="Single"/>
    <s v="High School"/>
    <s v="Developer"/>
    <s v="Contract"/>
    <s v="Boston"/>
    <n v="58"/>
    <n v="91610"/>
    <n v="36"/>
    <n v="2"/>
    <n v="5"/>
    <n v="5"/>
    <n v="52"/>
    <n v="37014"/>
  </r>
  <r>
    <s v="Sales"/>
    <s v="Female"/>
    <s v="Divorced"/>
    <s v="PhD"/>
    <s v="HR Executive"/>
    <s v="Contract"/>
    <s v="New York"/>
    <n v="40"/>
    <n v="31401"/>
    <n v="9"/>
    <n v="11"/>
    <n v="14"/>
    <n v="7"/>
    <n v="37"/>
    <n v="40376"/>
  </r>
  <r>
    <s v="Marketing"/>
    <s v="Female"/>
    <s v="Divorced"/>
    <s v="High School"/>
    <s v="Developer"/>
    <s v="Intern"/>
    <s v="Austin"/>
    <n v="49"/>
    <n v="115179"/>
    <n v="32"/>
    <n v="14"/>
    <n v="4"/>
    <n v="1"/>
    <n v="26"/>
    <n v="43637"/>
  </r>
  <r>
    <s v="HR"/>
    <s v="Other"/>
    <s v="Widowed"/>
    <s v="High School"/>
    <s v="Sales Executive"/>
    <s v="Intern"/>
    <s v="Seattle"/>
    <n v="61"/>
    <n v="45193"/>
    <n v="32"/>
    <n v="5"/>
    <n v="8"/>
    <n v="7"/>
    <n v="20"/>
    <n v="41991"/>
  </r>
  <r>
    <s v="HR"/>
    <s v="Other"/>
    <s v="Single"/>
    <s v="Bachelor"/>
    <s v="Developer"/>
    <s v="Contract"/>
    <s v="Austin"/>
    <n v="41"/>
    <n v="74864"/>
    <n v="6"/>
    <n v="6"/>
    <n v="11"/>
    <n v="6"/>
    <n v="52"/>
    <n v="44238"/>
  </r>
  <r>
    <s v="Sales"/>
    <s v="Other"/>
    <s v="Married"/>
    <s v="Master"/>
    <s v="Engineer"/>
    <s v="Permanent"/>
    <s v="Seattle"/>
    <n v="54"/>
    <n v="50307"/>
    <n v="38"/>
    <n v="10"/>
    <n v="12"/>
    <n v="6"/>
    <n v="20"/>
    <n v="40372"/>
  </r>
  <r>
    <s v="Sales"/>
    <s v="Female"/>
    <s v="Divorced"/>
    <s v="High School"/>
    <s v="Developer"/>
    <s v="Intern"/>
    <s v="Austin"/>
    <n v="33"/>
    <n v="49611"/>
    <n v="17"/>
    <n v="8"/>
    <n v="14"/>
    <n v="8"/>
    <n v="43"/>
    <n v="36377"/>
  </r>
  <r>
    <s v="IT"/>
    <s v="Female"/>
    <s v="Married"/>
    <s v="Master"/>
    <s v="Sales Executive"/>
    <s v="Permanent"/>
    <s v="San Francisco"/>
    <n v="36"/>
    <n v="73791"/>
    <n v="10"/>
    <n v="14"/>
    <n v="4"/>
    <n v="8"/>
    <n v="23"/>
    <n v="37284"/>
  </r>
  <r>
    <s v="Finance"/>
    <s v="Female"/>
    <s v="Married"/>
    <s v="High School"/>
    <s v="Support Staff"/>
    <s v="Intern"/>
    <s v="Austin"/>
    <n v="62"/>
    <n v="41950"/>
    <n v="27"/>
    <n v="3"/>
    <n v="13"/>
    <n v="6"/>
    <n v="23"/>
    <n v="36953"/>
  </r>
  <r>
    <s v="IT"/>
    <s v="Female"/>
    <s v="Divorced"/>
    <s v="High School"/>
    <s v="Engineer"/>
    <s v="Contract"/>
    <s v="Boston"/>
    <n v="60"/>
    <n v="106240"/>
    <n v="35"/>
    <n v="12"/>
    <n v="10"/>
    <n v="3"/>
    <n v="37"/>
    <n v="37680"/>
  </r>
  <r>
    <s v="Finance"/>
    <s v="Female"/>
    <s v="Married"/>
    <s v="PhD"/>
    <s v="Developer"/>
    <s v="Intern"/>
    <s v="San Francisco"/>
    <n v="23"/>
    <n v="107403"/>
    <n v="21"/>
    <n v="16"/>
    <n v="12"/>
    <n v="5"/>
    <n v="46"/>
    <n v="44196"/>
  </r>
  <r>
    <s v="IT"/>
    <s v="Female"/>
    <s v="Divorced"/>
    <s v="PhD"/>
    <s v="Analyst"/>
    <s v="Contract"/>
    <s v="Austin"/>
    <n v="50"/>
    <n v="32745"/>
    <n v="25"/>
    <n v="17"/>
    <n v="13"/>
    <n v="2"/>
    <n v="51"/>
    <n v="43051"/>
  </r>
  <r>
    <s v="Marketing"/>
    <s v="Female"/>
    <s v="Married"/>
    <s v="PhD"/>
    <s v="Analyst"/>
    <s v="Intern"/>
    <s v="Seattle"/>
    <n v="62"/>
    <n v="85243"/>
    <n v="28"/>
    <n v="1"/>
    <n v="2"/>
    <n v="5"/>
    <n v="52"/>
    <n v="45318"/>
  </r>
  <r>
    <s v="Sales"/>
    <s v="Other"/>
    <s v="Divorced"/>
    <s v="Master"/>
    <s v="Developer"/>
    <s v="Contract"/>
    <s v="Seattle"/>
    <n v="31"/>
    <n v="33866"/>
    <n v="15"/>
    <n v="10"/>
    <n v="3"/>
    <n v="9"/>
    <n v="47"/>
    <n v="44481"/>
  </r>
  <r>
    <s v="HR"/>
    <s v="Other"/>
    <s v="Single"/>
    <s v="Bachelor"/>
    <s v="Support Staff"/>
    <s v="Contract"/>
    <s v="Seattle"/>
    <n v="23"/>
    <n v="62245"/>
    <n v="4"/>
    <n v="10"/>
    <n v="6"/>
    <n v="1"/>
    <n v="55"/>
    <n v="41701"/>
  </r>
  <r>
    <s v="Finance"/>
    <s v="Other"/>
    <s v="Widowed"/>
    <s v="High School"/>
    <s v="HR Executive"/>
    <s v="Contract"/>
    <s v="Chicago"/>
    <n v="32"/>
    <n v="74724"/>
    <n v="29"/>
    <n v="2"/>
    <n v="8"/>
    <n v="5"/>
    <n v="25"/>
    <n v="40560"/>
  </r>
  <r>
    <s v="Finance"/>
    <s v="Other"/>
    <s v="Divorced"/>
    <s v="High School"/>
    <s v="Sales Executive"/>
    <s v="Contract"/>
    <s v="New York"/>
    <n v="34"/>
    <n v="101354"/>
    <n v="9"/>
    <n v="9"/>
    <n v="8"/>
    <n v="6"/>
    <n v="35"/>
    <n v="41792"/>
  </r>
  <r>
    <s v="HR"/>
    <s v="Female"/>
    <s v="Divorced"/>
    <s v="High School"/>
    <s v="Analyst"/>
    <s v="Permanent"/>
    <s v="Seattle"/>
    <n v="31"/>
    <n v="81374"/>
    <n v="27"/>
    <n v="13"/>
    <n v="11"/>
    <n v="7"/>
    <n v="53"/>
    <n v="38630"/>
  </r>
  <r>
    <s v="IT"/>
    <s v="Male"/>
    <s v="Widowed"/>
    <s v="Master"/>
    <s v="HR Executive"/>
    <s v="Contract"/>
    <s v="San Francisco"/>
    <n v="35"/>
    <n v="60116"/>
    <n v="26"/>
    <n v="16"/>
    <n v="9"/>
    <n v="9"/>
    <n v="42"/>
    <n v="40501"/>
  </r>
  <r>
    <s v="Finance"/>
    <s v="Female"/>
    <s v="Divorced"/>
    <s v="PhD"/>
    <s v="Developer"/>
    <s v="Permanent"/>
    <s v="Seattle"/>
    <n v="39"/>
    <n v="111029"/>
    <n v="19"/>
    <n v="18"/>
    <n v="7"/>
    <n v="6"/>
    <n v="43"/>
    <n v="39842"/>
  </r>
  <r>
    <s v="Customer Support"/>
    <s v="Male"/>
    <s v="Divorced"/>
    <s v="Bachelor"/>
    <s v="HR Executive"/>
    <s v="Permanent"/>
    <s v="Chicago"/>
    <n v="30"/>
    <n v="50447"/>
    <n v="28"/>
    <n v="19"/>
    <n v="13"/>
    <n v="5"/>
    <n v="32"/>
    <n v="36595"/>
  </r>
  <r>
    <s v="Marketing"/>
    <s v="Other"/>
    <s v="Married"/>
    <s v="Master"/>
    <s v="Engineer"/>
    <s v="Contract"/>
    <s v="Boston"/>
    <n v="60"/>
    <n v="60431"/>
    <n v="17"/>
    <n v="12"/>
    <n v="2"/>
    <n v="7"/>
    <n v="37"/>
    <n v="39048"/>
  </r>
  <r>
    <s v="Sales"/>
    <s v="Female"/>
    <s v="Widowed"/>
    <s v="PhD"/>
    <s v="Manager"/>
    <s v="Permanent"/>
    <s v="San Francisco"/>
    <n v="49"/>
    <n v="47908"/>
    <n v="20"/>
    <n v="8"/>
    <n v="8"/>
    <n v="1"/>
    <n v="32"/>
    <n v="37557"/>
  </r>
  <r>
    <s v="HR"/>
    <s v="Other"/>
    <s v="Single"/>
    <s v="Master"/>
    <s v="Analyst"/>
    <s v="Intern"/>
    <s v="Chicago"/>
    <n v="24"/>
    <n v="59336"/>
    <n v="39"/>
    <n v="17"/>
    <n v="7"/>
    <n v="5"/>
    <n v="56"/>
    <n v="34778"/>
  </r>
  <r>
    <s v="Sales"/>
    <s v="Female"/>
    <s v="Divorced"/>
    <s v="Bachelor"/>
    <s v="Developer"/>
    <s v="Contract"/>
    <s v="Boston"/>
    <n v="41"/>
    <n v="70992"/>
    <n v="23"/>
    <n v="15"/>
    <n v="8"/>
    <n v="2"/>
    <n v="58"/>
    <n v="37741"/>
  </r>
  <r>
    <s v="Customer Support"/>
    <s v="Other"/>
    <s v="Widowed"/>
    <s v="PhD"/>
    <s v="Sales Executive"/>
    <s v="Permanent"/>
    <s v="Denver"/>
    <n v="27"/>
    <n v="85350"/>
    <n v="32"/>
    <n v="10"/>
    <n v="12"/>
    <n v="4"/>
    <n v="36"/>
    <n v="44168"/>
  </r>
  <r>
    <s v="Finance"/>
    <s v="Male"/>
    <s v="Married"/>
    <s v="Master"/>
    <s v="Support Staff"/>
    <s v="Contract"/>
    <s v="Denver"/>
    <n v="48"/>
    <n v="99561"/>
    <n v="33"/>
    <n v="15"/>
    <n v="3"/>
    <n v="7"/>
    <n v="34"/>
    <n v="44250"/>
  </r>
  <r>
    <s v="Finance"/>
    <s v="Male"/>
    <s v="Single"/>
    <s v="Bachelor"/>
    <s v="Engineer"/>
    <s v="Contract"/>
    <s v="San Francisco"/>
    <n v="23"/>
    <n v="81955"/>
    <n v="5"/>
    <n v="15"/>
    <n v="7"/>
    <n v="5"/>
    <n v="37"/>
    <n v="36855"/>
  </r>
  <r>
    <s v="Customer Support"/>
    <s v="Male"/>
    <s v="Widowed"/>
    <s v="High School"/>
    <s v="Developer"/>
    <s v="Contract"/>
    <s v="Austin"/>
    <n v="50"/>
    <n v="91240"/>
    <n v="34"/>
    <n v="7"/>
    <n v="10"/>
    <n v="6"/>
    <n v="42"/>
    <n v="45061"/>
  </r>
  <r>
    <s v="HR"/>
    <s v="Female"/>
    <s v="Single"/>
    <s v="Bachelor"/>
    <s v="Sales Executive"/>
    <s v="Permanent"/>
    <s v="New York"/>
    <n v="59"/>
    <n v="50093"/>
    <n v="11"/>
    <n v="13"/>
    <n v="13"/>
    <n v="2"/>
    <n v="49"/>
    <n v="40515"/>
  </r>
  <r>
    <s v="Marketing"/>
    <s v="Male"/>
    <s v="Single"/>
    <s v="High School"/>
    <s v="Support Staff"/>
    <s v="Intern"/>
    <s v="New York"/>
    <n v="24"/>
    <n v="36155"/>
    <n v="3"/>
    <n v="17"/>
    <n v="9"/>
    <n v="3"/>
    <n v="53"/>
    <n v="39434"/>
  </r>
  <r>
    <s v="Engineering"/>
    <s v="Female"/>
    <s v="Single"/>
    <s v="Master"/>
    <s v="Support Staff"/>
    <s v="Intern"/>
    <s v="Chicago"/>
    <n v="37"/>
    <n v="76607"/>
    <n v="33"/>
    <n v="9"/>
    <n v="3"/>
    <n v="7"/>
    <n v="23"/>
    <n v="38421"/>
  </r>
  <r>
    <s v="HR"/>
    <s v="Male"/>
    <s v="Divorced"/>
    <s v="PhD"/>
    <s v="Developer"/>
    <s v="Permanent"/>
    <s v="Boston"/>
    <n v="51"/>
    <n v="63487"/>
    <n v="11"/>
    <n v="8"/>
    <n v="14"/>
    <n v="2"/>
    <n v="22"/>
    <n v="44803"/>
  </r>
  <r>
    <s v="Engineering"/>
    <s v="Male"/>
    <s v="Divorced"/>
    <s v="PhD"/>
    <s v="Engineer"/>
    <s v="Contract"/>
    <s v="New York"/>
    <n v="61"/>
    <n v="85668"/>
    <n v="16"/>
    <n v="18"/>
    <n v="10"/>
    <n v="6"/>
    <n v="26"/>
    <n v="37335"/>
  </r>
  <r>
    <s v="Customer Support"/>
    <s v="Female"/>
    <s v="Married"/>
    <s v="Master"/>
    <s v="HR Executive"/>
    <s v="Permanent"/>
    <s v="Boston"/>
    <n v="23"/>
    <n v="50963"/>
    <n v="18"/>
    <n v="13"/>
    <n v="6"/>
    <n v="5"/>
    <n v="37"/>
    <n v="43979"/>
  </r>
  <r>
    <s v="IT"/>
    <s v="Female"/>
    <s v="Married"/>
    <s v="PhD"/>
    <s v="HR Executive"/>
    <s v="Permanent"/>
    <s v="Boston"/>
    <n v="38"/>
    <n v="80124"/>
    <n v="30"/>
    <n v="16"/>
    <n v="2"/>
    <n v="1"/>
    <n v="26"/>
    <n v="43346"/>
  </r>
  <r>
    <s v="Engineering"/>
    <s v="Male"/>
    <s v="Widowed"/>
    <s v="PhD"/>
    <s v="Support Staff"/>
    <s v="Permanent"/>
    <s v="Chicago"/>
    <n v="62"/>
    <n v="82870"/>
    <n v="10"/>
    <n v="9"/>
    <n v="2"/>
    <n v="4"/>
    <n v="59"/>
    <n v="35111"/>
  </r>
  <r>
    <s v="Marketing"/>
    <s v="Female"/>
    <s v="Married"/>
    <s v="High School"/>
    <s v="HR Executive"/>
    <s v="Contract"/>
    <s v="Chicago"/>
    <n v="33"/>
    <n v="86547"/>
    <n v="18"/>
    <n v="12"/>
    <n v="5"/>
    <n v="2"/>
    <n v="25"/>
    <n v="42663"/>
  </r>
  <r>
    <s v="IT"/>
    <s v="Male"/>
    <s v="Single"/>
    <s v="Master"/>
    <s v="Manager"/>
    <s v="Permanent"/>
    <s v="Chicago"/>
    <n v="56"/>
    <n v="94110"/>
    <n v="38"/>
    <n v="12"/>
    <n v="5"/>
    <n v="4"/>
    <n v="41"/>
    <n v="36879"/>
  </r>
  <r>
    <s v="Engineering"/>
    <s v="Female"/>
    <s v="Single"/>
    <s v="Bachelor"/>
    <s v="Support Staff"/>
    <s v="Contract"/>
    <s v="New York"/>
    <n v="64"/>
    <n v="83554"/>
    <n v="19"/>
    <n v="6"/>
    <n v="13"/>
    <n v="1"/>
    <n v="20"/>
    <n v="37419"/>
  </r>
  <r>
    <s v="Customer Support"/>
    <s v="Other"/>
    <s v="Divorced"/>
    <s v="High School"/>
    <s v="Support Staff"/>
    <s v="Permanent"/>
    <s v="Denver"/>
    <n v="22"/>
    <n v="50936"/>
    <n v="36"/>
    <n v="19"/>
    <n v="7"/>
    <n v="2"/>
    <n v="23"/>
    <n v="36042"/>
  </r>
  <r>
    <s v="IT"/>
    <s v="Other"/>
    <s v="Single"/>
    <s v="Master"/>
    <s v="Sales Executive"/>
    <s v="Intern"/>
    <s v="Chicago"/>
    <n v="36"/>
    <n v="34426"/>
    <n v="13"/>
    <n v="7"/>
    <n v="12"/>
    <n v="8"/>
    <n v="48"/>
    <n v="45561"/>
  </r>
  <r>
    <s v="Customer Support"/>
    <s v="Other"/>
    <s v="Widowed"/>
    <s v="High School"/>
    <s v="HR Executive"/>
    <s v="Permanent"/>
    <s v="New York"/>
    <n v="47"/>
    <n v="118839"/>
    <n v="3"/>
    <n v="3"/>
    <n v="2"/>
    <n v="6"/>
    <n v="40"/>
    <n v="38617"/>
  </r>
  <r>
    <s v="Engineering"/>
    <s v="Other"/>
    <s v="Single"/>
    <s v="Bachelor"/>
    <s v="Engineer"/>
    <s v="Permanent"/>
    <s v="Chicago"/>
    <n v="58"/>
    <n v="57606"/>
    <n v="10"/>
    <n v="16"/>
    <n v="11"/>
    <n v="2"/>
    <n v="45"/>
    <n v="36244"/>
  </r>
  <r>
    <s v="Customer Support"/>
    <s v="Other"/>
    <s v="Single"/>
    <s v="Bachelor"/>
    <s v="Support Staff"/>
    <s v="Intern"/>
    <s v="Seattle"/>
    <n v="42"/>
    <n v="77832"/>
    <n v="38"/>
    <n v="18"/>
    <n v="14"/>
    <n v="6"/>
    <n v="33"/>
    <n v="34783"/>
  </r>
  <r>
    <s v="Marketing"/>
    <s v="Male"/>
    <s v="Widowed"/>
    <s v="Master"/>
    <s v="Engineer"/>
    <s v="Contract"/>
    <s v="Boston"/>
    <n v="52"/>
    <n v="58151"/>
    <n v="1"/>
    <n v="16"/>
    <n v="13"/>
    <n v="9"/>
    <n v="28"/>
    <n v="36525"/>
  </r>
  <r>
    <s v="Engineering"/>
    <s v="Other"/>
    <s v="Married"/>
    <s v="Bachelor"/>
    <s v="Manager"/>
    <s v="Contract"/>
    <s v="Chicago"/>
    <n v="46"/>
    <n v="109303"/>
    <n v="27"/>
    <n v="7"/>
    <n v="7"/>
    <n v="7"/>
    <n v="31"/>
    <n v="45527"/>
  </r>
  <r>
    <s v="Engineering"/>
    <s v="Other"/>
    <s v="Married"/>
    <s v="High School"/>
    <s v="Sales Executive"/>
    <s v="Permanent"/>
    <s v="San Francisco"/>
    <n v="44"/>
    <n v="41308"/>
    <n v="8"/>
    <n v="4"/>
    <n v="5"/>
    <n v="9"/>
    <n v="25"/>
    <n v="41976"/>
  </r>
  <r>
    <s v="Engineering"/>
    <s v="Other"/>
    <s v="Widowed"/>
    <s v="Bachelor"/>
    <s v="Developer"/>
    <s v="Intern"/>
    <s v="Boston"/>
    <n v="45"/>
    <n v="92522"/>
    <n v="17"/>
    <n v="8"/>
    <n v="14"/>
    <n v="5"/>
    <n v="39"/>
    <n v="42237"/>
  </r>
  <r>
    <s v="HR"/>
    <s v="Other"/>
    <s v="Divorced"/>
    <s v="High School"/>
    <s v="Engineer"/>
    <s v="Contract"/>
    <s v="Boston"/>
    <n v="59"/>
    <n v="75671"/>
    <n v="9"/>
    <n v="13"/>
    <n v="6"/>
    <n v="7"/>
    <n v="43"/>
    <n v="39140"/>
  </r>
  <r>
    <s v="HR"/>
    <s v="Female"/>
    <s v="Single"/>
    <s v="High School"/>
    <s v="Support Staff"/>
    <s v="Permanent"/>
    <s v="Chicago"/>
    <n v="49"/>
    <n v="32204"/>
    <n v="6"/>
    <n v="13"/>
    <n v="8"/>
    <n v="7"/>
    <n v="46"/>
    <n v="40063"/>
  </r>
  <r>
    <s v="HR"/>
    <s v="Male"/>
    <s v="Widowed"/>
    <s v="Bachelor"/>
    <s v="Manager"/>
    <s v="Intern"/>
    <s v="Denver"/>
    <n v="42"/>
    <n v="117265"/>
    <n v="25"/>
    <n v="17"/>
    <n v="10"/>
    <n v="3"/>
    <n v="57"/>
    <n v="35964"/>
  </r>
  <r>
    <s v="Marketing"/>
    <s v="Other"/>
    <s v="Single"/>
    <s v="Master"/>
    <s v="Analyst"/>
    <s v="Contract"/>
    <s v="Austin"/>
    <n v="64"/>
    <n v="61131"/>
    <n v="39"/>
    <n v="17"/>
    <n v="13"/>
    <n v="7"/>
    <n v="27"/>
    <n v="38015"/>
  </r>
  <r>
    <s v="IT"/>
    <s v="Other"/>
    <s v="Divorced"/>
    <s v="PhD"/>
    <s v="Manager"/>
    <s v="Contract"/>
    <s v="Denver"/>
    <n v="39"/>
    <n v="82428"/>
    <n v="28"/>
    <n v="5"/>
    <n v="14"/>
    <n v="1"/>
    <n v="20"/>
    <n v="40510"/>
  </r>
  <r>
    <s v="Customer Support"/>
    <s v="Other"/>
    <s v="Single"/>
    <s v="Bachelor"/>
    <s v="Manager"/>
    <s v="Intern"/>
    <s v="Chicago"/>
    <n v="57"/>
    <n v="63870"/>
    <n v="33"/>
    <n v="6"/>
    <n v="12"/>
    <n v="9"/>
    <n v="43"/>
    <n v="38823"/>
  </r>
  <r>
    <s v="Finance"/>
    <s v="Male"/>
    <s v="Widowed"/>
    <s v="High School"/>
    <s v="Sales Executive"/>
    <s v="Intern"/>
    <s v="Boston"/>
    <n v="56"/>
    <n v="79067"/>
    <n v="37"/>
    <n v="19"/>
    <n v="4"/>
    <n v="6"/>
    <n v="26"/>
    <n v="42218"/>
  </r>
  <r>
    <s v="Engineering"/>
    <s v="Female"/>
    <s v="Single"/>
    <s v="High School"/>
    <s v="Developer"/>
    <s v="Intern"/>
    <s v="San Francisco"/>
    <n v="30"/>
    <n v="88585"/>
    <n v="9"/>
    <n v="13"/>
    <n v="13"/>
    <n v="5"/>
    <n v="38"/>
    <n v="43449"/>
  </r>
  <r>
    <s v="Customer Support"/>
    <s v="Male"/>
    <s v="Married"/>
    <s v="Bachelor"/>
    <s v="Analyst"/>
    <s v="Intern"/>
    <s v="Boston"/>
    <n v="59"/>
    <n v="51607"/>
    <n v="18"/>
    <n v="14"/>
    <n v="7"/>
    <n v="7"/>
    <n v="41"/>
    <n v="44301"/>
  </r>
  <r>
    <s v="Engineering"/>
    <s v="Female"/>
    <s v="Divorced"/>
    <s v="Master"/>
    <s v="HR Executive"/>
    <s v="Permanent"/>
    <s v="Denver"/>
    <n v="51"/>
    <n v="54968"/>
    <n v="21"/>
    <n v="4"/>
    <n v="6"/>
    <n v="5"/>
    <n v="54"/>
    <n v="44248"/>
  </r>
  <r>
    <s v="Marketing"/>
    <s v="Other"/>
    <s v="Divorced"/>
    <s v="Master"/>
    <s v="HR Executive"/>
    <s v="Intern"/>
    <s v="San Francisco"/>
    <n v="55"/>
    <n v="41908"/>
    <n v="2"/>
    <n v="7"/>
    <n v="10"/>
    <n v="5"/>
    <n v="49"/>
    <n v="35827"/>
  </r>
  <r>
    <s v="Engineering"/>
    <s v="Other"/>
    <s v="Divorced"/>
    <s v="High School"/>
    <s v="Engineer"/>
    <s v="Contract"/>
    <s v="New York"/>
    <n v="53"/>
    <n v="56423"/>
    <n v="38"/>
    <n v="8"/>
    <n v="2"/>
    <n v="7"/>
    <n v="48"/>
    <n v="36063"/>
  </r>
  <r>
    <s v="HR"/>
    <s v="Male"/>
    <s v="Widowed"/>
    <s v="High School"/>
    <s v="Manager"/>
    <s v="Contract"/>
    <s v="Seattle"/>
    <n v="24"/>
    <n v="104707"/>
    <n v="36"/>
    <n v="13"/>
    <n v="8"/>
    <n v="7"/>
    <n v="41"/>
    <n v="35806"/>
  </r>
  <r>
    <s v="Finance"/>
    <s v="Male"/>
    <s v="Divorced"/>
    <s v="Master"/>
    <s v="Sales Executive"/>
    <s v="Permanent"/>
    <s v="Boston"/>
    <n v="24"/>
    <n v="108257"/>
    <n v="37"/>
    <n v="6"/>
    <n v="10"/>
    <n v="3"/>
    <n v="30"/>
    <n v="34684"/>
  </r>
  <r>
    <s v="Sales"/>
    <s v="Female"/>
    <s v="Married"/>
    <s v="PhD"/>
    <s v="Sales Executive"/>
    <s v="Contract"/>
    <s v="Chicago"/>
    <n v="49"/>
    <n v="91215"/>
    <n v="15"/>
    <n v="6"/>
    <n v="9"/>
    <n v="3"/>
    <n v="39"/>
    <n v="41405"/>
  </r>
  <r>
    <s v="Engineering"/>
    <s v="Female"/>
    <s v="Widowed"/>
    <s v="Bachelor"/>
    <s v="HR Executive"/>
    <s v="Contract"/>
    <s v="New York"/>
    <n v="36"/>
    <n v="85835"/>
    <n v="28"/>
    <n v="3"/>
    <n v="5"/>
    <n v="3"/>
    <n v="48"/>
    <n v="35391"/>
  </r>
  <r>
    <s v="Customer Support"/>
    <s v="Male"/>
    <s v="Married"/>
    <s v="High School"/>
    <s v="Engineer"/>
    <s v="Intern"/>
    <s v="Seattle"/>
    <n v="62"/>
    <n v="79429"/>
    <n v="18"/>
    <n v="3"/>
    <n v="10"/>
    <n v="6"/>
    <n v="53"/>
    <n v="35224"/>
  </r>
  <r>
    <s v="HR"/>
    <s v="Female"/>
    <s v="Single"/>
    <s v="High School"/>
    <s v="Engineer"/>
    <s v="Contract"/>
    <s v="Chicago"/>
    <n v="44"/>
    <n v="112152"/>
    <n v="34"/>
    <n v="13"/>
    <n v="4"/>
    <n v="6"/>
    <n v="20"/>
    <n v="41608"/>
  </r>
  <r>
    <s v="Sales"/>
    <s v="Male"/>
    <s v="Single"/>
    <s v="Master"/>
    <s v="Engineer"/>
    <s v="Permanent"/>
    <s v="Austin"/>
    <n v="61"/>
    <n v="68458"/>
    <n v="22"/>
    <n v="2"/>
    <n v="6"/>
    <n v="3"/>
    <n v="50"/>
    <n v="42766"/>
  </r>
  <r>
    <s v="Finance"/>
    <s v="Female"/>
    <s v="Single"/>
    <s v="Bachelor"/>
    <s v="Analyst"/>
    <s v="Intern"/>
    <s v="Chicago"/>
    <n v="32"/>
    <n v="76169"/>
    <n v="11"/>
    <n v="16"/>
    <n v="8"/>
    <n v="3"/>
    <n v="49"/>
    <n v="38456"/>
  </r>
  <r>
    <s v="Sales"/>
    <s v="Male"/>
    <s v="Single"/>
    <s v="Master"/>
    <s v="Developer"/>
    <s v="Intern"/>
    <s v="San Francisco"/>
    <n v="53"/>
    <n v="37659"/>
    <n v="13"/>
    <n v="6"/>
    <n v="11"/>
    <n v="8"/>
    <n v="37"/>
    <n v="39186"/>
  </r>
  <r>
    <s v="HR"/>
    <s v="Male"/>
    <s v="Married"/>
    <s v="Bachelor"/>
    <s v="Analyst"/>
    <s v="Permanent"/>
    <s v="San Francisco"/>
    <n v="57"/>
    <n v="90614"/>
    <n v="4"/>
    <n v="8"/>
    <n v="3"/>
    <n v="8"/>
    <n v="36"/>
    <n v="36278"/>
  </r>
  <r>
    <s v="IT"/>
    <s v="Male"/>
    <s v="Widowed"/>
    <s v="Bachelor"/>
    <s v="Support Staff"/>
    <s v="Intern"/>
    <s v="Austin"/>
    <n v="54"/>
    <n v="107240"/>
    <n v="22"/>
    <n v="8"/>
    <n v="10"/>
    <n v="7"/>
    <n v="57"/>
    <n v="41173"/>
  </r>
  <r>
    <s v="IT"/>
    <s v="Female"/>
    <s v="Widowed"/>
    <s v="Bachelor"/>
    <s v="Support Staff"/>
    <s v="Intern"/>
    <s v="New York"/>
    <n v="45"/>
    <n v="62793"/>
    <n v="7"/>
    <n v="6"/>
    <n v="11"/>
    <n v="4"/>
    <n v="33"/>
    <n v="41214"/>
  </r>
  <r>
    <s v="Sales"/>
    <s v="Female"/>
    <s v="Divorced"/>
    <s v="High School"/>
    <s v="Developer"/>
    <s v="Permanent"/>
    <s v="Seattle"/>
    <n v="60"/>
    <n v="76473"/>
    <n v="24"/>
    <n v="14"/>
    <n v="11"/>
    <n v="4"/>
    <n v="42"/>
    <n v="39413"/>
  </r>
  <r>
    <s v="Marketing"/>
    <s v="Female"/>
    <s v="Married"/>
    <s v="PhD"/>
    <s v="HR Executive"/>
    <s v="Intern"/>
    <s v="Chicago"/>
    <n v="55"/>
    <n v="119388"/>
    <n v="4"/>
    <n v="3"/>
    <n v="1"/>
    <n v="3"/>
    <n v="44"/>
    <n v="45467"/>
  </r>
  <r>
    <s v="Customer Support"/>
    <s v="Male"/>
    <s v="Single"/>
    <s v="Master"/>
    <s v="Developer"/>
    <s v="Permanent"/>
    <s v="San Francisco"/>
    <n v="49"/>
    <n v="118330"/>
    <n v="28"/>
    <n v="10"/>
    <n v="4"/>
    <n v="5"/>
    <n v="34"/>
    <n v="43187"/>
  </r>
  <r>
    <s v="Customer Support"/>
    <s v="Female"/>
    <s v="Married"/>
    <s v="PhD"/>
    <s v="Sales Executive"/>
    <s v="Permanent"/>
    <s v="New York"/>
    <n v="58"/>
    <n v="85751"/>
    <n v="15"/>
    <n v="3"/>
    <n v="4"/>
    <n v="3"/>
    <n v="41"/>
    <n v="40351"/>
  </r>
  <r>
    <s v="Sales"/>
    <s v="Female"/>
    <s v="Divorced"/>
    <s v="Master"/>
    <s v="Support Staff"/>
    <s v="Contract"/>
    <s v="Austin"/>
    <n v="28"/>
    <n v="108915"/>
    <n v="1"/>
    <n v="12"/>
    <n v="1"/>
    <n v="8"/>
    <n v="22"/>
    <n v="43145"/>
  </r>
  <r>
    <s v="Engineering"/>
    <s v="Male"/>
    <s v="Divorced"/>
    <s v="Bachelor"/>
    <s v="Manager"/>
    <s v="Contract"/>
    <s v="Denver"/>
    <n v="25"/>
    <n v="84254"/>
    <n v="3"/>
    <n v="17"/>
    <n v="9"/>
    <n v="7"/>
    <n v="38"/>
    <n v="39380"/>
  </r>
  <r>
    <s v="Engineering"/>
    <s v="Other"/>
    <s v="Married"/>
    <s v="High School"/>
    <s v="Manager"/>
    <s v="Intern"/>
    <s v="Boston"/>
    <n v="58"/>
    <n v="37006"/>
    <n v="14"/>
    <n v="5"/>
    <n v="3"/>
    <n v="3"/>
    <n v="53"/>
    <n v="36686"/>
  </r>
  <r>
    <s v="Customer Support"/>
    <s v="Male"/>
    <s v="Married"/>
    <s v="PhD"/>
    <s v="HR Executive"/>
    <s v="Intern"/>
    <s v="Denver"/>
    <n v="22"/>
    <n v="104218"/>
    <n v="38"/>
    <n v="9"/>
    <n v="5"/>
    <n v="9"/>
    <n v="54"/>
    <n v="41522"/>
  </r>
  <r>
    <s v="Customer Support"/>
    <s v="Female"/>
    <s v="Married"/>
    <s v="High School"/>
    <s v="Sales Executive"/>
    <s v="Permanent"/>
    <s v="Denver"/>
    <n v="22"/>
    <n v="95344"/>
    <n v="1"/>
    <n v="7"/>
    <n v="6"/>
    <n v="5"/>
    <n v="20"/>
    <n v="39872"/>
  </r>
  <r>
    <s v="IT"/>
    <s v="Male"/>
    <s v="Widowed"/>
    <s v="Master"/>
    <s v="Analyst"/>
    <s v="Intern"/>
    <s v="San Francisco"/>
    <n v="41"/>
    <n v="63840"/>
    <n v="38"/>
    <n v="4"/>
    <n v="8"/>
    <n v="9"/>
    <n v="40"/>
    <n v="35851"/>
  </r>
  <r>
    <s v="Marketing"/>
    <s v="Other"/>
    <s v="Single"/>
    <s v="High School"/>
    <s v="Sales Executive"/>
    <s v="Permanent"/>
    <s v="Austin"/>
    <n v="40"/>
    <n v="62430"/>
    <n v="38"/>
    <n v="13"/>
    <n v="6"/>
    <n v="7"/>
    <n v="48"/>
    <n v="39558"/>
  </r>
  <r>
    <s v="HR"/>
    <s v="Male"/>
    <s v="Married"/>
    <s v="High School"/>
    <s v="Manager"/>
    <s v="Permanent"/>
    <s v="Chicago"/>
    <n v="50"/>
    <n v="53091"/>
    <n v="21"/>
    <n v="13"/>
    <n v="3"/>
    <n v="7"/>
    <n v="25"/>
    <n v="44223"/>
  </r>
  <r>
    <s v="Engineering"/>
    <s v="Female"/>
    <s v="Married"/>
    <s v="PhD"/>
    <s v="Manager"/>
    <s v="Intern"/>
    <s v="Denver"/>
    <n v="31"/>
    <n v="62983"/>
    <n v="29"/>
    <n v="10"/>
    <n v="6"/>
    <n v="6"/>
    <n v="56"/>
    <n v="40740"/>
  </r>
  <r>
    <s v="Customer Support"/>
    <s v="Other"/>
    <s v="Married"/>
    <s v="Bachelor"/>
    <s v="Support Staff"/>
    <s v="Permanent"/>
    <s v="Denver"/>
    <n v="39"/>
    <n v="53989"/>
    <n v="5"/>
    <n v="18"/>
    <n v="1"/>
    <n v="2"/>
    <n v="20"/>
    <n v="41497"/>
  </r>
  <r>
    <s v="IT"/>
    <s v="Female"/>
    <s v="Divorced"/>
    <s v="High School"/>
    <s v="Sales Executive"/>
    <s v="Contract"/>
    <s v="Seattle"/>
    <n v="49"/>
    <n v="105451"/>
    <n v="10"/>
    <n v="17"/>
    <n v="4"/>
    <n v="9"/>
    <n v="20"/>
    <n v="40969"/>
  </r>
  <r>
    <s v="Finance"/>
    <s v="Other"/>
    <s v="Divorced"/>
    <s v="Bachelor"/>
    <s v="Sales Executive"/>
    <s v="Intern"/>
    <s v="San Francisco"/>
    <n v="56"/>
    <n v="48990"/>
    <n v="28"/>
    <n v="13"/>
    <n v="6"/>
    <n v="6"/>
    <n v="46"/>
    <n v="39624"/>
  </r>
  <r>
    <s v="IT"/>
    <s v="Other"/>
    <s v="Widowed"/>
    <s v="Master"/>
    <s v="Manager"/>
    <s v="Contract"/>
    <s v="San Francisco"/>
    <n v="64"/>
    <n v="110360"/>
    <n v="21"/>
    <n v="17"/>
    <n v="7"/>
    <n v="8"/>
    <n v="40"/>
    <n v="41421"/>
  </r>
  <r>
    <s v="Engineering"/>
    <s v="Male"/>
    <s v="Single"/>
    <s v="High School"/>
    <s v="Analyst"/>
    <s v="Intern"/>
    <s v="Chicago"/>
    <n v="52"/>
    <n v="66081"/>
    <n v="7"/>
    <n v="4"/>
    <n v="11"/>
    <n v="1"/>
    <n v="35"/>
    <n v="41518"/>
  </r>
  <r>
    <s v="Engineering"/>
    <s v="Male"/>
    <s v="Widowed"/>
    <s v="PhD"/>
    <s v="HR Executive"/>
    <s v="Permanent"/>
    <s v="Boston"/>
    <n v="48"/>
    <n v="41033"/>
    <n v="3"/>
    <n v="1"/>
    <n v="13"/>
    <n v="5"/>
    <n v="59"/>
    <n v="42873"/>
  </r>
  <r>
    <s v="IT"/>
    <s v="Female"/>
    <s v="Single"/>
    <s v="Master"/>
    <s v="Engineer"/>
    <s v="Intern"/>
    <s v="New York"/>
    <n v="32"/>
    <n v="46241"/>
    <n v="20"/>
    <n v="1"/>
    <n v="11"/>
    <n v="1"/>
    <n v="45"/>
    <n v="37308"/>
  </r>
  <r>
    <s v="HR"/>
    <s v="Male"/>
    <s v="Divorced"/>
    <s v="Master"/>
    <s v="HR Executive"/>
    <s v="Contract"/>
    <s v="Seattle"/>
    <n v="59"/>
    <n v="35939"/>
    <n v="19"/>
    <n v="15"/>
    <n v="10"/>
    <n v="8"/>
    <n v="35"/>
    <n v="36681"/>
  </r>
  <r>
    <s v="Sales"/>
    <s v="Male"/>
    <s v="Divorced"/>
    <s v="PhD"/>
    <s v="Sales Executive"/>
    <s v="Permanent"/>
    <s v="San Francisco"/>
    <n v="26"/>
    <n v="77562"/>
    <n v="35"/>
    <n v="13"/>
    <n v="3"/>
    <n v="8"/>
    <n v="47"/>
    <n v="38784"/>
  </r>
  <r>
    <s v="Engineering"/>
    <s v="Other"/>
    <s v="Divorced"/>
    <s v="High School"/>
    <s v="HR Executive"/>
    <s v="Intern"/>
    <s v="Seattle"/>
    <n v="29"/>
    <n v="65063"/>
    <n v="4"/>
    <n v="17"/>
    <n v="9"/>
    <n v="1"/>
    <n v="20"/>
    <n v="37331"/>
  </r>
  <r>
    <s v="IT"/>
    <s v="Male"/>
    <s v="Widowed"/>
    <s v="High School"/>
    <s v="Manager"/>
    <s v="Intern"/>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x v="0"/>
    <x v="0"/>
    <x v="0"/>
    <x v="0"/>
    <x v="0"/>
    <x v="0"/>
    <x v="0"/>
    <n v="107487"/>
    <x v="0"/>
    <n v="1"/>
    <x v="0"/>
    <n v="7"/>
    <n v="31"/>
    <x v="0"/>
    <x v="0"/>
  </r>
  <r>
    <n v="2"/>
    <x v="1"/>
    <x v="1"/>
    <x v="1"/>
    <x v="0"/>
    <x v="1"/>
    <x v="1"/>
    <x v="1"/>
    <x v="1"/>
    <n v="47438"/>
    <x v="1"/>
    <n v="4"/>
    <x v="1"/>
    <n v="1"/>
    <n v="44"/>
    <x v="1"/>
    <x v="1"/>
  </r>
  <r>
    <n v="3"/>
    <x v="2"/>
    <x v="0"/>
    <x v="1"/>
    <x v="1"/>
    <x v="2"/>
    <x v="1"/>
    <x v="2"/>
    <x v="2"/>
    <n v="78515"/>
    <x v="2"/>
    <n v="12"/>
    <x v="2"/>
    <n v="2"/>
    <n v="36"/>
    <x v="2"/>
    <x v="2"/>
  </r>
  <r>
    <n v="4"/>
    <x v="0"/>
    <x v="2"/>
    <x v="1"/>
    <x v="0"/>
    <x v="3"/>
    <x v="2"/>
    <x v="2"/>
    <x v="3"/>
    <n v="35744"/>
    <x v="3"/>
    <n v="10"/>
    <x v="3"/>
    <n v="1"/>
    <n v="45"/>
    <x v="3"/>
    <x v="3"/>
  </r>
  <r>
    <n v="5"/>
    <x v="3"/>
    <x v="2"/>
    <x v="0"/>
    <x v="0"/>
    <x v="2"/>
    <x v="1"/>
    <x v="3"/>
    <x v="4"/>
    <n v="113820"/>
    <x v="4"/>
    <n v="13"/>
    <x v="4"/>
    <n v="9"/>
    <n v="33"/>
    <x v="4"/>
    <x v="4"/>
  </r>
  <r>
    <n v="6"/>
    <x v="2"/>
    <x v="2"/>
    <x v="2"/>
    <x v="2"/>
    <x v="1"/>
    <x v="0"/>
    <x v="4"/>
    <x v="5"/>
    <n v="72417"/>
    <x v="5"/>
    <n v="14"/>
    <x v="5"/>
    <n v="9"/>
    <n v="55"/>
    <x v="5"/>
    <x v="5"/>
  </r>
  <r>
    <n v="7"/>
    <x v="2"/>
    <x v="2"/>
    <x v="2"/>
    <x v="3"/>
    <x v="4"/>
    <x v="2"/>
    <x v="4"/>
    <x v="6"/>
    <n v="37069"/>
    <x v="6"/>
    <n v="5"/>
    <x v="5"/>
    <n v="7"/>
    <n v="42"/>
    <x v="6"/>
    <x v="6"/>
  </r>
  <r>
    <n v="8"/>
    <x v="0"/>
    <x v="0"/>
    <x v="2"/>
    <x v="1"/>
    <x v="1"/>
    <x v="2"/>
    <x v="2"/>
    <x v="7"/>
    <n v="72359"/>
    <x v="7"/>
    <n v="4"/>
    <x v="1"/>
    <n v="3"/>
    <n v="25"/>
    <x v="7"/>
    <x v="7"/>
  </r>
  <r>
    <n v="9"/>
    <x v="4"/>
    <x v="1"/>
    <x v="0"/>
    <x v="1"/>
    <x v="5"/>
    <x v="2"/>
    <x v="4"/>
    <x v="8"/>
    <n v="49799"/>
    <x v="0"/>
    <n v="14"/>
    <x v="6"/>
    <n v="5"/>
    <n v="24"/>
    <x v="8"/>
    <x v="8"/>
  </r>
  <r>
    <n v="10"/>
    <x v="3"/>
    <x v="2"/>
    <x v="1"/>
    <x v="2"/>
    <x v="0"/>
    <x v="0"/>
    <x v="2"/>
    <x v="9"/>
    <n v="100188"/>
    <x v="8"/>
    <n v="10"/>
    <x v="1"/>
    <n v="4"/>
    <n v="44"/>
    <x v="9"/>
    <x v="9"/>
  </r>
  <r>
    <n v="11"/>
    <x v="0"/>
    <x v="1"/>
    <x v="2"/>
    <x v="2"/>
    <x v="0"/>
    <x v="1"/>
    <x v="3"/>
    <x v="10"/>
    <n v="119859"/>
    <x v="9"/>
    <n v="17"/>
    <x v="2"/>
    <n v="7"/>
    <n v="37"/>
    <x v="10"/>
    <x v="10"/>
  </r>
  <r>
    <n v="12"/>
    <x v="3"/>
    <x v="0"/>
    <x v="0"/>
    <x v="0"/>
    <x v="2"/>
    <x v="0"/>
    <x v="5"/>
    <x v="11"/>
    <n v="37597"/>
    <x v="10"/>
    <n v="10"/>
    <x v="3"/>
    <n v="9"/>
    <n v="32"/>
    <x v="11"/>
    <x v="11"/>
  </r>
  <r>
    <n v="13"/>
    <x v="3"/>
    <x v="0"/>
    <x v="2"/>
    <x v="1"/>
    <x v="3"/>
    <x v="2"/>
    <x v="2"/>
    <x v="12"/>
    <n v="77093"/>
    <x v="11"/>
    <n v="7"/>
    <x v="7"/>
    <n v="2"/>
    <n v="33"/>
    <x v="12"/>
    <x v="12"/>
  </r>
  <r>
    <n v="14"/>
    <x v="2"/>
    <x v="0"/>
    <x v="3"/>
    <x v="3"/>
    <x v="4"/>
    <x v="0"/>
    <x v="0"/>
    <x v="13"/>
    <n v="67226"/>
    <x v="12"/>
    <n v="16"/>
    <x v="8"/>
    <n v="8"/>
    <n v="47"/>
    <x v="13"/>
    <x v="13"/>
  </r>
  <r>
    <n v="15"/>
    <x v="1"/>
    <x v="2"/>
    <x v="2"/>
    <x v="2"/>
    <x v="6"/>
    <x v="0"/>
    <x v="4"/>
    <x v="14"/>
    <n v="102127"/>
    <x v="13"/>
    <n v="1"/>
    <x v="9"/>
    <n v="9"/>
    <n v="37"/>
    <x v="14"/>
    <x v="14"/>
  </r>
  <r>
    <n v="16"/>
    <x v="3"/>
    <x v="1"/>
    <x v="2"/>
    <x v="3"/>
    <x v="0"/>
    <x v="1"/>
    <x v="2"/>
    <x v="15"/>
    <n v="107362"/>
    <x v="14"/>
    <n v="17"/>
    <x v="10"/>
    <n v="9"/>
    <n v="47"/>
    <x v="15"/>
    <x v="15"/>
  </r>
  <r>
    <n v="17"/>
    <x v="5"/>
    <x v="1"/>
    <x v="1"/>
    <x v="3"/>
    <x v="5"/>
    <x v="1"/>
    <x v="2"/>
    <x v="11"/>
    <n v="56417"/>
    <x v="15"/>
    <n v="9"/>
    <x v="2"/>
    <n v="7"/>
    <n v="46"/>
    <x v="16"/>
    <x v="16"/>
  </r>
  <r>
    <n v="18"/>
    <x v="2"/>
    <x v="1"/>
    <x v="0"/>
    <x v="1"/>
    <x v="2"/>
    <x v="2"/>
    <x v="3"/>
    <x v="16"/>
    <n v="48693"/>
    <x v="14"/>
    <n v="6"/>
    <x v="3"/>
    <n v="9"/>
    <n v="51"/>
    <x v="17"/>
    <x v="17"/>
  </r>
  <r>
    <n v="19"/>
    <x v="4"/>
    <x v="0"/>
    <x v="1"/>
    <x v="1"/>
    <x v="2"/>
    <x v="0"/>
    <x v="4"/>
    <x v="5"/>
    <n v="109674"/>
    <x v="7"/>
    <n v="19"/>
    <x v="0"/>
    <n v="9"/>
    <n v="28"/>
    <x v="18"/>
    <x v="18"/>
  </r>
  <r>
    <n v="20"/>
    <x v="1"/>
    <x v="2"/>
    <x v="1"/>
    <x v="2"/>
    <x v="6"/>
    <x v="0"/>
    <x v="5"/>
    <x v="17"/>
    <n v="83161"/>
    <x v="16"/>
    <n v="13"/>
    <x v="11"/>
    <n v="3"/>
    <n v="59"/>
    <x v="19"/>
    <x v="19"/>
  </r>
  <r>
    <n v="21"/>
    <x v="5"/>
    <x v="0"/>
    <x v="1"/>
    <x v="1"/>
    <x v="5"/>
    <x v="1"/>
    <x v="3"/>
    <x v="18"/>
    <n v="32169"/>
    <x v="17"/>
    <n v="3"/>
    <x v="0"/>
    <n v="4"/>
    <n v="51"/>
    <x v="20"/>
    <x v="20"/>
  </r>
  <r>
    <n v="22"/>
    <x v="5"/>
    <x v="0"/>
    <x v="1"/>
    <x v="1"/>
    <x v="3"/>
    <x v="0"/>
    <x v="5"/>
    <x v="19"/>
    <n v="114092"/>
    <x v="18"/>
    <n v="7"/>
    <x v="8"/>
    <n v="2"/>
    <n v="39"/>
    <x v="21"/>
    <x v="21"/>
  </r>
  <r>
    <n v="23"/>
    <x v="4"/>
    <x v="1"/>
    <x v="1"/>
    <x v="1"/>
    <x v="5"/>
    <x v="0"/>
    <x v="3"/>
    <x v="10"/>
    <n v="52052"/>
    <x v="19"/>
    <n v="9"/>
    <x v="4"/>
    <n v="3"/>
    <n v="47"/>
    <x v="22"/>
    <x v="22"/>
  </r>
  <r>
    <n v="24"/>
    <x v="1"/>
    <x v="0"/>
    <x v="2"/>
    <x v="3"/>
    <x v="3"/>
    <x v="0"/>
    <x v="4"/>
    <x v="20"/>
    <n v="101849"/>
    <x v="20"/>
    <n v="5"/>
    <x v="3"/>
    <n v="5"/>
    <n v="52"/>
    <x v="23"/>
    <x v="23"/>
  </r>
  <r>
    <n v="25"/>
    <x v="2"/>
    <x v="1"/>
    <x v="1"/>
    <x v="2"/>
    <x v="5"/>
    <x v="1"/>
    <x v="6"/>
    <x v="15"/>
    <n v="103851"/>
    <x v="12"/>
    <n v="10"/>
    <x v="2"/>
    <n v="5"/>
    <n v="23"/>
    <x v="24"/>
    <x v="24"/>
  </r>
  <r>
    <n v="26"/>
    <x v="6"/>
    <x v="2"/>
    <x v="1"/>
    <x v="0"/>
    <x v="5"/>
    <x v="2"/>
    <x v="4"/>
    <x v="16"/>
    <n v="38036"/>
    <x v="20"/>
    <n v="17"/>
    <x v="0"/>
    <n v="6"/>
    <n v="53"/>
    <x v="25"/>
    <x v="25"/>
  </r>
  <r>
    <n v="27"/>
    <x v="1"/>
    <x v="1"/>
    <x v="0"/>
    <x v="3"/>
    <x v="1"/>
    <x v="2"/>
    <x v="4"/>
    <x v="17"/>
    <n v="61778"/>
    <x v="13"/>
    <n v="12"/>
    <x v="2"/>
    <n v="7"/>
    <n v="22"/>
    <x v="26"/>
    <x v="26"/>
  </r>
  <r>
    <n v="28"/>
    <x v="4"/>
    <x v="2"/>
    <x v="3"/>
    <x v="1"/>
    <x v="2"/>
    <x v="0"/>
    <x v="5"/>
    <x v="21"/>
    <n v="57734"/>
    <x v="21"/>
    <n v="16"/>
    <x v="4"/>
    <n v="7"/>
    <n v="45"/>
    <x v="27"/>
    <x v="27"/>
  </r>
  <r>
    <n v="29"/>
    <x v="5"/>
    <x v="1"/>
    <x v="2"/>
    <x v="3"/>
    <x v="5"/>
    <x v="2"/>
    <x v="5"/>
    <x v="21"/>
    <n v="53173"/>
    <x v="7"/>
    <n v="3"/>
    <x v="4"/>
    <n v="1"/>
    <n v="27"/>
    <x v="28"/>
    <x v="28"/>
  </r>
  <r>
    <n v="30"/>
    <x v="2"/>
    <x v="0"/>
    <x v="2"/>
    <x v="1"/>
    <x v="6"/>
    <x v="1"/>
    <x v="4"/>
    <x v="17"/>
    <n v="60403"/>
    <x v="22"/>
    <n v="9"/>
    <x v="0"/>
    <n v="2"/>
    <n v="25"/>
    <x v="29"/>
    <x v="29"/>
  </r>
  <r>
    <n v="31"/>
    <x v="1"/>
    <x v="0"/>
    <x v="2"/>
    <x v="1"/>
    <x v="5"/>
    <x v="1"/>
    <x v="4"/>
    <x v="22"/>
    <n v="96321"/>
    <x v="23"/>
    <n v="15"/>
    <x v="2"/>
    <n v="9"/>
    <n v="35"/>
    <x v="30"/>
    <x v="30"/>
  </r>
  <r>
    <n v="32"/>
    <x v="6"/>
    <x v="2"/>
    <x v="1"/>
    <x v="3"/>
    <x v="0"/>
    <x v="2"/>
    <x v="4"/>
    <x v="23"/>
    <n v="101675"/>
    <x v="24"/>
    <n v="5"/>
    <x v="1"/>
    <n v="2"/>
    <n v="43"/>
    <x v="31"/>
    <x v="31"/>
  </r>
  <r>
    <n v="33"/>
    <x v="6"/>
    <x v="2"/>
    <x v="1"/>
    <x v="2"/>
    <x v="2"/>
    <x v="2"/>
    <x v="5"/>
    <x v="8"/>
    <n v="36344"/>
    <x v="25"/>
    <n v="13"/>
    <x v="7"/>
    <n v="6"/>
    <n v="58"/>
    <x v="32"/>
    <x v="32"/>
  </r>
  <r>
    <n v="34"/>
    <x v="3"/>
    <x v="2"/>
    <x v="1"/>
    <x v="1"/>
    <x v="0"/>
    <x v="0"/>
    <x v="4"/>
    <x v="0"/>
    <n v="48800"/>
    <x v="26"/>
    <n v="14"/>
    <x v="4"/>
    <n v="1"/>
    <n v="49"/>
    <x v="33"/>
    <x v="33"/>
  </r>
  <r>
    <n v="35"/>
    <x v="3"/>
    <x v="1"/>
    <x v="0"/>
    <x v="2"/>
    <x v="2"/>
    <x v="2"/>
    <x v="4"/>
    <x v="24"/>
    <n v="55372"/>
    <x v="20"/>
    <n v="15"/>
    <x v="7"/>
    <n v="3"/>
    <n v="32"/>
    <x v="34"/>
    <x v="34"/>
  </r>
  <r>
    <n v="36"/>
    <x v="0"/>
    <x v="1"/>
    <x v="3"/>
    <x v="0"/>
    <x v="0"/>
    <x v="0"/>
    <x v="1"/>
    <x v="15"/>
    <n v="91516"/>
    <x v="27"/>
    <n v="16"/>
    <x v="3"/>
    <n v="2"/>
    <n v="24"/>
    <x v="35"/>
    <x v="35"/>
  </r>
  <r>
    <n v="37"/>
    <x v="4"/>
    <x v="2"/>
    <x v="1"/>
    <x v="1"/>
    <x v="5"/>
    <x v="0"/>
    <x v="6"/>
    <x v="24"/>
    <n v="50538"/>
    <x v="28"/>
    <n v="13"/>
    <x v="8"/>
    <n v="3"/>
    <n v="44"/>
    <x v="36"/>
    <x v="36"/>
  </r>
  <r>
    <n v="38"/>
    <x v="1"/>
    <x v="0"/>
    <x v="3"/>
    <x v="2"/>
    <x v="5"/>
    <x v="1"/>
    <x v="0"/>
    <x v="23"/>
    <n v="93918"/>
    <x v="9"/>
    <n v="17"/>
    <x v="5"/>
    <n v="5"/>
    <n v="39"/>
    <x v="37"/>
    <x v="37"/>
  </r>
  <r>
    <n v="39"/>
    <x v="1"/>
    <x v="1"/>
    <x v="0"/>
    <x v="2"/>
    <x v="1"/>
    <x v="1"/>
    <x v="6"/>
    <x v="17"/>
    <n v="44973"/>
    <x v="29"/>
    <n v="8"/>
    <x v="12"/>
    <n v="6"/>
    <n v="37"/>
    <x v="38"/>
    <x v="38"/>
  </r>
  <r>
    <n v="40"/>
    <x v="0"/>
    <x v="1"/>
    <x v="2"/>
    <x v="0"/>
    <x v="6"/>
    <x v="1"/>
    <x v="1"/>
    <x v="25"/>
    <n v="101155"/>
    <x v="30"/>
    <n v="2"/>
    <x v="13"/>
    <n v="9"/>
    <n v="37"/>
    <x v="39"/>
    <x v="39"/>
  </r>
  <r>
    <n v="41"/>
    <x v="5"/>
    <x v="1"/>
    <x v="1"/>
    <x v="2"/>
    <x v="0"/>
    <x v="1"/>
    <x v="0"/>
    <x v="20"/>
    <n v="89500"/>
    <x v="0"/>
    <n v="5"/>
    <x v="10"/>
    <n v="4"/>
    <n v="21"/>
    <x v="40"/>
    <x v="40"/>
  </r>
  <r>
    <n v="42"/>
    <x v="5"/>
    <x v="2"/>
    <x v="3"/>
    <x v="2"/>
    <x v="3"/>
    <x v="2"/>
    <x v="3"/>
    <x v="15"/>
    <n v="66575"/>
    <x v="9"/>
    <n v="6"/>
    <x v="13"/>
    <n v="7"/>
    <n v="29"/>
    <x v="41"/>
    <x v="41"/>
  </r>
  <r>
    <n v="43"/>
    <x v="0"/>
    <x v="2"/>
    <x v="3"/>
    <x v="0"/>
    <x v="1"/>
    <x v="1"/>
    <x v="4"/>
    <x v="9"/>
    <n v="72261"/>
    <x v="25"/>
    <n v="12"/>
    <x v="6"/>
    <n v="6"/>
    <n v="31"/>
    <x v="42"/>
    <x v="42"/>
  </r>
  <r>
    <n v="44"/>
    <x v="5"/>
    <x v="2"/>
    <x v="1"/>
    <x v="1"/>
    <x v="0"/>
    <x v="2"/>
    <x v="1"/>
    <x v="5"/>
    <n v="57716"/>
    <x v="7"/>
    <n v="18"/>
    <x v="9"/>
    <n v="2"/>
    <n v="32"/>
    <x v="43"/>
    <x v="43"/>
  </r>
  <r>
    <n v="45"/>
    <x v="3"/>
    <x v="2"/>
    <x v="2"/>
    <x v="2"/>
    <x v="0"/>
    <x v="1"/>
    <x v="3"/>
    <x v="26"/>
    <n v="33236"/>
    <x v="23"/>
    <n v="1"/>
    <x v="7"/>
    <n v="8"/>
    <n v="30"/>
    <x v="44"/>
    <x v="44"/>
  </r>
  <r>
    <n v="46"/>
    <x v="1"/>
    <x v="2"/>
    <x v="2"/>
    <x v="2"/>
    <x v="1"/>
    <x v="2"/>
    <x v="4"/>
    <x v="27"/>
    <n v="45848"/>
    <x v="16"/>
    <n v="17"/>
    <x v="3"/>
    <n v="7"/>
    <n v="38"/>
    <x v="45"/>
    <x v="45"/>
  </r>
  <r>
    <n v="47"/>
    <x v="0"/>
    <x v="0"/>
    <x v="2"/>
    <x v="2"/>
    <x v="5"/>
    <x v="0"/>
    <x v="5"/>
    <x v="23"/>
    <n v="32352"/>
    <x v="2"/>
    <n v="11"/>
    <x v="13"/>
    <n v="7"/>
    <n v="54"/>
    <x v="46"/>
    <x v="46"/>
  </r>
  <r>
    <n v="48"/>
    <x v="1"/>
    <x v="0"/>
    <x v="0"/>
    <x v="3"/>
    <x v="0"/>
    <x v="2"/>
    <x v="2"/>
    <x v="28"/>
    <n v="31932"/>
    <x v="19"/>
    <n v="10"/>
    <x v="4"/>
    <n v="8"/>
    <n v="58"/>
    <x v="47"/>
    <x v="47"/>
  </r>
  <r>
    <n v="49"/>
    <x v="6"/>
    <x v="2"/>
    <x v="3"/>
    <x v="0"/>
    <x v="5"/>
    <x v="2"/>
    <x v="1"/>
    <x v="29"/>
    <n v="106449"/>
    <x v="22"/>
    <n v="19"/>
    <x v="8"/>
    <n v="1"/>
    <n v="45"/>
    <x v="48"/>
    <x v="48"/>
  </r>
  <r>
    <n v="50"/>
    <x v="3"/>
    <x v="1"/>
    <x v="3"/>
    <x v="3"/>
    <x v="1"/>
    <x v="1"/>
    <x v="5"/>
    <x v="14"/>
    <n v="38556"/>
    <x v="31"/>
    <n v="14"/>
    <x v="10"/>
    <n v="1"/>
    <n v="33"/>
    <x v="49"/>
    <x v="49"/>
  </r>
  <r>
    <n v="51"/>
    <x v="2"/>
    <x v="2"/>
    <x v="3"/>
    <x v="0"/>
    <x v="5"/>
    <x v="2"/>
    <x v="1"/>
    <x v="8"/>
    <n v="116836"/>
    <x v="2"/>
    <n v="10"/>
    <x v="13"/>
    <n v="8"/>
    <n v="43"/>
    <x v="36"/>
    <x v="50"/>
  </r>
  <r>
    <n v="52"/>
    <x v="3"/>
    <x v="0"/>
    <x v="0"/>
    <x v="1"/>
    <x v="2"/>
    <x v="0"/>
    <x v="1"/>
    <x v="30"/>
    <n v="35498"/>
    <x v="17"/>
    <n v="15"/>
    <x v="10"/>
    <n v="4"/>
    <n v="20"/>
    <x v="50"/>
    <x v="51"/>
  </r>
  <r>
    <n v="53"/>
    <x v="0"/>
    <x v="0"/>
    <x v="3"/>
    <x v="1"/>
    <x v="3"/>
    <x v="0"/>
    <x v="5"/>
    <x v="3"/>
    <n v="106118"/>
    <x v="12"/>
    <n v="19"/>
    <x v="11"/>
    <n v="5"/>
    <n v="41"/>
    <x v="51"/>
    <x v="52"/>
  </r>
  <r>
    <n v="54"/>
    <x v="2"/>
    <x v="1"/>
    <x v="0"/>
    <x v="2"/>
    <x v="4"/>
    <x v="1"/>
    <x v="0"/>
    <x v="12"/>
    <n v="80098"/>
    <x v="17"/>
    <n v="4"/>
    <x v="8"/>
    <n v="8"/>
    <n v="42"/>
    <x v="52"/>
    <x v="53"/>
  </r>
  <r>
    <n v="55"/>
    <x v="6"/>
    <x v="0"/>
    <x v="2"/>
    <x v="0"/>
    <x v="0"/>
    <x v="0"/>
    <x v="6"/>
    <x v="15"/>
    <n v="94386"/>
    <x v="14"/>
    <n v="2"/>
    <x v="9"/>
    <n v="5"/>
    <n v="38"/>
    <x v="53"/>
    <x v="54"/>
  </r>
  <r>
    <n v="56"/>
    <x v="0"/>
    <x v="2"/>
    <x v="1"/>
    <x v="1"/>
    <x v="6"/>
    <x v="2"/>
    <x v="4"/>
    <x v="31"/>
    <n v="39569"/>
    <x v="4"/>
    <n v="9"/>
    <x v="12"/>
    <n v="4"/>
    <n v="37"/>
    <x v="54"/>
    <x v="55"/>
  </r>
  <r>
    <n v="57"/>
    <x v="4"/>
    <x v="1"/>
    <x v="3"/>
    <x v="0"/>
    <x v="3"/>
    <x v="0"/>
    <x v="1"/>
    <x v="26"/>
    <n v="86882"/>
    <x v="32"/>
    <n v="10"/>
    <x v="1"/>
    <n v="6"/>
    <n v="31"/>
    <x v="55"/>
    <x v="56"/>
  </r>
  <r>
    <n v="58"/>
    <x v="1"/>
    <x v="2"/>
    <x v="3"/>
    <x v="1"/>
    <x v="4"/>
    <x v="1"/>
    <x v="4"/>
    <x v="8"/>
    <n v="100393"/>
    <x v="14"/>
    <n v="11"/>
    <x v="0"/>
    <n v="5"/>
    <n v="47"/>
    <x v="56"/>
    <x v="57"/>
  </r>
  <r>
    <n v="59"/>
    <x v="6"/>
    <x v="2"/>
    <x v="2"/>
    <x v="3"/>
    <x v="5"/>
    <x v="2"/>
    <x v="2"/>
    <x v="31"/>
    <n v="30340"/>
    <x v="33"/>
    <n v="14"/>
    <x v="10"/>
    <n v="7"/>
    <n v="47"/>
    <x v="57"/>
    <x v="58"/>
  </r>
  <r>
    <n v="60"/>
    <x v="1"/>
    <x v="1"/>
    <x v="1"/>
    <x v="1"/>
    <x v="0"/>
    <x v="1"/>
    <x v="5"/>
    <x v="15"/>
    <n v="73949"/>
    <x v="34"/>
    <n v="7"/>
    <x v="9"/>
    <n v="7"/>
    <n v="52"/>
    <x v="58"/>
    <x v="59"/>
  </r>
  <r>
    <n v="61"/>
    <x v="5"/>
    <x v="2"/>
    <x v="0"/>
    <x v="3"/>
    <x v="5"/>
    <x v="2"/>
    <x v="4"/>
    <x v="18"/>
    <n v="112302"/>
    <x v="19"/>
    <n v="15"/>
    <x v="8"/>
    <n v="4"/>
    <n v="38"/>
    <x v="59"/>
    <x v="60"/>
  </r>
  <r>
    <n v="62"/>
    <x v="4"/>
    <x v="0"/>
    <x v="1"/>
    <x v="1"/>
    <x v="2"/>
    <x v="0"/>
    <x v="5"/>
    <x v="32"/>
    <n v="92443"/>
    <x v="35"/>
    <n v="19"/>
    <x v="2"/>
    <n v="5"/>
    <n v="47"/>
    <x v="60"/>
    <x v="61"/>
  </r>
  <r>
    <n v="63"/>
    <x v="4"/>
    <x v="2"/>
    <x v="2"/>
    <x v="2"/>
    <x v="1"/>
    <x v="1"/>
    <x v="4"/>
    <x v="33"/>
    <n v="104027"/>
    <x v="36"/>
    <n v="15"/>
    <x v="4"/>
    <n v="3"/>
    <n v="56"/>
    <x v="61"/>
    <x v="62"/>
  </r>
  <r>
    <n v="64"/>
    <x v="6"/>
    <x v="1"/>
    <x v="2"/>
    <x v="3"/>
    <x v="0"/>
    <x v="1"/>
    <x v="6"/>
    <x v="10"/>
    <n v="30138"/>
    <x v="8"/>
    <n v="8"/>
    <x v="10"/>
    <n v="4"/>
    <n v="45"/>
    <x v="62"/>
    <x v="63"/>
  </r>
  <r>
    <n v="65"/>
    <x v="4"/>
    <x v="1"/>
    <x v="1"/>
    <x v="1"/>
    <x v="4"/>
    <x v="2"/>
    <x v="6"/>
    <x v="26"/>
    <n v="30358"/>
    <x v="16"/>
    <n v="11"/>
    <x v="10"/>
    <n v="4"/>
    <n v="54"/>
    <x v="63"/>
    <x v="64"/>
  </r>
  <r>
    <n v="66"/>
    <x v="2"/>
    <x v="1"/>
    <x v="0"/>
    <x v="2"/>
    <x v="4"/>
    <x v="1"/>
    <x v="6"/>
    <x v="18"/>
    <n v="105250"/>
    <x v="8"/>
    <n v="9"/>
    <x v="5"/>
    <n v="3"/>
    <n v="53"/>
    <x v="64"/>
    <x v="65"/>
  </r>
  <r>
    <n v="67"/>
    <x v="4"/>
    <x v="2"/>
    <x v="0"/>
    <x v="3"/>
    <x v="2"/>
    <x v="2"/>
    <x v="6"/>
    <x v="3"/>
    <n v="115376"/>
    <x v="37"/>
    <n v="15"/>
    <x v="5"/>
    <n v="5"/>
    <n v="54"/>
    <x v="65"/>
    <x v="66"/>
  </r>
  <r>
    <n v="68"/>
    <x v="1"/>
    <x v="1"/>
    <x v="3"/>
    <x v="2"/>
    <x v="2"/>
    <x v="2"/>
    <x v="6"/>
    <x v="24"/>
    <n v="60654"/>
    <x v="27"/>
    <n v="1"/>
    <x v="1"/>
    <n v="5"/>
    <n v="59"/>
    <x v="66"/>
    <x v="67"/>
  </r>
  <r>
    <n v="69"/>
    <x v="1"/>
    <x v="1"/>
    <x v="0"/>
    <x v="0"/>
    <x v="0"/>
    <x v="2"/>
    <x v="6"/>
    <x v="7"/>
    <n v="55879"/>
    <x v="11"/>
    <n v="1"/>
    <x v="4"/>
    <n v="7"/>
    <n v="35"/>
    <x v="67"/>
    <x v="68"/>
  </r>
  <r>
    <n v="70"/>
    <x v="0"/>
    <x v="2"/>
    <x v="1"/>
    <x v="0"/>
    <x v="5"/>
    <x v="2"/>
    <x v="5"/>
    <x v="1"/>
    <n v="111532"/>
    <x v="32"/>
    <n v="19"/>
    <x v="9"/>
    <n v="4"/>
    <n v="57"/>
    <x v="68"/>
    <x v="69"/>
  </r>
  <r>
    <n v="71"/>
    <x v="1"/>
    <x v="0"/>
    <x v="2"/>
    <x v="3"/>
    <x v="6"/>
    <x v="0"/>
    <x v="1"/>
    <x v="34"/>
    <n v="85778"/>
    <x v="27"/>
    <n v="3"/>
    <x v="8"/>
    <n v="4"/>
    <n v="32"/>
    <x v="69"/>
    <x v="70"/>
  </r>
  <r>
    <n v="72"/>
    <x v="0"/>
    <x v="2"/>
    <x v="3"/>
    <x v="1"/>
    <x v="4"/>
    <x v="2"/>
    <x v="4"/>
    <x v="11"/>
    <n v="67772"/>
    <x v="21"/>
    <n v="10"/>
    <x v="1"/>
    <n v="9"/>
    <n v="42"/>
    <x v="70"/>
    <x v="71"/>
  </r>
  <r>
    <n v="73"/>
    <x v="1"/>
    <x v="1"/>
    <x v="3"/>
    <x v="3"/>
    <x v="4"/>
    <x v="1"/>
    <x v="6"/>
    <x v="13"/>
    <n v="88478"/>
    <x v="21"/>
    <n v="8"/>
    <x v="5"/>
    <n v="6"/>
    <n v="41"/>
    <x v="71"/>
    <x v="72"/>
  </r>
  <r>
    <n v="74"/>
    <x v="2"/>
    <x v="1"/>
    <x v="2"/>
    <x v="2"/>
    <x v="2"/>
    <x v="0"/>
    <x v="5"/>
    <x v="28"/>
    <n v="94353"/>
    <x v="5"/>
    <n v="15"/>
    <x v="6"/>
    <n v="4"/>
    <n v="35"/>
    <x v="72"/>
    <x v="73"/>
  </r>
  <r>
    <n v="75"/>
    <x v="0"/>
    <x v="2"/>
    <x v="0"/>
    <x v="1"/>
    <x v="3"/>
    <x v="1"/>
    <x v="5"/>
    <x v="21"/>
    <n v="56762"/>
    <x v="36"/>
    <n v="10"/>
    <x v="4"/>
    <n v="2"/>
    <n v="47"/>
    <x v="73"/>
    <x v="74"/>
  </r>
  <r>
    <n v="76"/>
    <x v="3"/>
    <x v="0"/>
    <x v="2"/>
    <x v="0"/>
    <x v="2"/>
    <x v="0"/>
    <x v="5"/>
    <x v="20"/>
    <n v="43283"/>
    <x v="31"/>
    <n v="1"/>
    <x v="12"/>
    <n v="6"/>
    <n v="54"/>
    <x v="74"/>
    <x v="75"/>
  </r>
  <r>
    <n v="77"/>
    <x v="5"/>
    <x v="1"/>
    <x v="0"/>
    <x v="1"/>
    <x v="6"/>
    <x v="2"/>
    <x v="1"/>
    <x v="2"/>
    <n v="93922"/>
    <x v="17"/>
    <n v="18"/>
    <x v="1"/>
    <n v="2"/>
    <n v="27"/>
    <x v="75"/>
    <x v="76"/>
  </r>
  <r>
    <n v="78"/>
    <x v="6"/>
    <x v="1"/>
    <x v="2"/>
    <x v="0"/>
    <x v="5"/>
    <x v="0"/>
    <x v="4"/>
    <x v="7"/>
    <n v="69420"/>
    <x v="1"/>
    <n v="2"/>
    <x v="3"/>
    <n v="5"/>
    <n v="41"/>
    <x v="76"/>
    <x v="77"/>
  </r>
  <r>
    <n v="79"/>
    <x v="1"/>
    <x v="1"/>
    <x v="1"/>
    <x v="1"/>
    <x v="5"/>
    <x v="0"/>
    <x v="1"/>
    <x v="19"/>
    <n v="85568"/>
    <x v="8"/>
    <n v="19"/>
    <x v="1"/>
    <n v="6"/>
    <n v="40"/>
    <x v="77"/>
    <x v="78"/>
  </r>
  <r>
    <n v="80"/>
    <x v="4"/>
    <x v="2"/>
    <x v="0"/>
    <x v="1"/>
    <x v="3"/>
    <x v="1"/>
    <x v="0"/>
    <x v="6"/>
    <n v="115090"/>
    <x v="27"/>
    <n v="13"/>
    <x v="8"/>
    <n v="4"/>
    <n v="45"/>
    <x v="78"/>
    <x v="79"/>
  </r>
  <r>
    <n v="81"/>
    <x v="1"/>
    <x v="1"/>
    <x v="1"/>
    <x v="1"/>
    <x v="4"/>
    <x v="1"/>
    <x v="3"/>
    <x v="0"/>
    <n v="50219"/>
    <x v="1"/>
    <n v="1"/>
    <x v="8"/>
    <n v="3"/>
    <n v="59"/>
    <x v="79"/>
    <x v="80"/>
  </r>
  <r>
    <n v="82"/>
    <x v="4"/>
    <x v="0"/>
    <x v="3"/>
    <x v="2"/>
    <x v="2"/>
    <x v="2"/>
    <x v="5"/>
    <x v="35"/>
    <n v="87169"/>
    <x v="16"/>
    <n v="2"/>
    <x v="6"/>
    <n v="7"/>
    <n v="40"/>
    <x v="80"/>
    <x v="81"/>
  </r>
  <r>
    <n v="83"/>
    <x v="5"/>
    <x v="1"/>
    <x v="2"/>
    <x v="2"/>
    <x v="5"/>
    <x v="0"/>
    <x v="0"/>
    <x v="9"/>
    <n v="104965"/>
    <x v="15"/>
    <n v="16"/>
    <x v="2"/>
    <n v="2"/>
    <n v="44"/>
    <x v="81"/>
    <x v="82"/>
  </r>
  <r>
    <n v="84"/>
    <x v="5"/>
    <x v="1"/>
    <x v="3"/>
    <x v="3"/>
    <x v="6"/>
    <x v="0"/>
    <x v="2"/>
    <x v="23"/>
    <n v="76840"/>
    <x v="12"/>
    <n v="15"/>
    <x v="7"/>
    <n v="6"/>
    <n v="20"/>
    <x v="82"/>
    <x v="83"/>
  </r>
  <r>
    <n v="85"/>
    <x v="5"/>
    <x v="0"/>
    <x v="3"/>
    <x v="3"/>
    <x v="0"/>
    <x v="0"/>
    <x v="6"/>
    <x v="34"/>
    <n v="74695"/>
    <x v="11"/>
    <n v="13"/>
    <x v="7"/>
    <n v="4"/>
    <n v="25"/>
    <x v="83"/>
    <x v="84"/>
  </r>
  <r>
    <n v="86"/>
    <x v="4"/>
    <x v="1"/>
    <x v="3"/>
    <x v="0"/>
    <x v="1"/>
    <x v="2"/>
    <x v="3"/>
    <x v="5"/>
    <n v="114754"/>
    <x v="32"/>
    <n v="16"/>
    <x v="5"/>
    <n v="6"/>
    <n v="42"/>
    <x v="84"/>
    <x v="85"/>
  </r>
  <r>
    <n v="87"/>
    <x v="1"/>
    <x v="2"/>
    <x v="3"/>
    <x v="2"/>
    <x v="1"/>
    <x v="2"/>
    <x v="6"/>
    <x v="18"/>
    <n v="107988"/>
    <x v="37"/>
    <n v="17"/>
    <x v="3"/>
    <n v="4"/>
    <n v="42"/>
    <x v="85"/>
    <x v="86"/>
  </r>
  <r>
    <n v="88"/>
    <x v="5"/>
    <x v="2"/>
    <x v="2"/>
    <x v="0"/>
    <x v="1"/>
    <x v="2"/>
    <x v="1"/>
    <x v="10"/>
    <n v="88342"/>
    <x v="1"/>
    <n v="7"/>
    <x v="5"/>
    <n v="4"/>
    <n v="42"/>
    <x v="86"/>
    <x v="87"/>
  </r>
  <r>
    <n v="89"/>
    <x v="2"/>
    <x v="2"/>
    <x v="3"/>
    <x v="3"/>
    <x v="4"/>
    <x v="2"/>
    <x v="3"/>
    <x v="36"/>
    <n v="48951"/>
    <x v="2"/>
    <n v="17"/>
    <x v="11"/>
    <n v="4"/>
    <n v="51"/>
    <x v="87"/>
    <x v="88"/>
  </r>
  <r>
    <n v="90"/>
    <x v="0"/>
    <x v="0"/>
    <x v="2"/>
    <x v="0"/>
    <x v="2"/>
    <x v="2"/>
    <x v="4"/>
    <x v="4"/>
    <n v="31307"/>
    <x v="33"/>
    <n v="7"/>
    <x v="11"/>
    <n v="9"/>
    <n v="49"/>
    <x v="88"/>
    <x v="89"/>
  </r>
  <r>
    <n v="91"/>
    <x v="4"/>
    <x v="1"/>
    <x v="2"/>
    <x v="3"/>
    <x v="3"/>
    <x v="1"/>
    <x v="0"/>
    <x v="8"/>
    <n v="110388"/>
    <x v="4"/>
    <n v="13"/>
    <x v="0"/>
    <n v="7"/>
    <n v="32"/>
    <x v="89"/>
    <x v="90"/>
  </r>
  <r>
    <n v="92"/>
    <x v="4"/>
    <x v="2"/>
    <x v="1"/>
    <x v="2"/>
    <x v="5"/>
    <x v="0"/>
    <x v="4"/>
    <x v="34"/>
    <n v="65428"/>
    <x v="28"/>
    <n v="5"/>
    <x v="11"/>
    <n v="3"/>
    <n v="37"/>
    <x v="90"/>
    <x v="91"/>
  </r>
  <r>
    <n v="93"/>
    <x v="1"/>
    <x v="0"/>
    <x v="0"/>
    <x v="1"/>
    <x v="0"/>
    <x v="0"/>
    <x v="1"/>
    <x v="37"/>
    <n v="105774"/>
    <x v="16"/>
    <n v="17"/>
    <x v="7"/>
    <n v="3"/>
    <n v="42"/>
    <x v="91"/>
    <x v="92"/>
  </r>
  <r>
    <n v="94"/>
    <x v="4"/>
    <x v="1"/>
    <x v="0"/>
    <x v="2"/>
    <x v="6"/>
    <x v="0"/>
    <x v="6"/>
    <x v="31"/>
    <n v="68975"/>
    <x v="38"/>
    <n v="3"/>
    <x v="2"/>
    <n v="6"/>
    <n v="34"/>
    <x v="92"/>
    <x v="93"/>
  </r>
  <r>
    <n v="95"/>
    <x v="4"/>
    <x v="0"/>
    <x v="2"/>
    <x v="0"/>
    <x v="0"/>
    <x v="0"/>
    <x v="3"/>
    <x v="26"/>
    <n v="31140"/>
    <x v="15"/>
    <n v="7"/>
    <x v="12"/>
    <n v="6"/>
    <n v="52"/>
    <x v="93"/>
    <x v="94"/>
  </r>
  <r>
    <n v="96"/>
    <x v="5"/>
    <x v="2"/>
    <x v="1"/>
    <x v="0"/>
    <x v="6"/>
    <x v="0"/>
    <x v="4"/>
    <x v="38"/>
    <n v="54842"/>
    <x v="35"/>
    <n v="17"/>
    <x v="11"/>
    <n v="4"/>
    <n v="40"/>
    <x v="94"/>
    <x v="95"/>
  </r>
  <r>
    <n v="97"/>
    <x v="1"/>
    <x v="2"/>
    <x v="2"/>
    <x v="2"/>
    <x v="4"/>
    <x v="0"/>
    <x v="4"/>
    <x v="13"/>
    <n v="56421"/>
    <x v="35"/>
    <n v="7"/>
    <x v="5"/>
    <n v="9"/>
    <n v="58"/>
    <x v="95"/>
    <x v="96"/>
  </r>
  <r>
    <n v="98"/>
    <x v="5"/>
    <x v="2"/>
    <x v="2"/>
    <x v="2"/>
    <x v="2"/>
    <x v="0"/>
    <x v="6"/>
    <x v="30"/>
    <n v="31708"/>
    <x v="14"/>
    <n v="1"/>
    <x v="10"/>
    <n v="4"/>
    <n v="42"/>
    <x v="96"/>
    <x v="97"/>
  </r>
  <r>
    <n v="99"/>
    <x v="0"/>
    <x v="0"/>
    <x v="2"/>
    <x v="3"/>
    <x v="1"/>
    <x v="0"/>
    <x v="3"/>
    <x v="21"/>
    <n v="33630"/>
    <x v="24"/>
    <n v="17"/>
    <x v="8"/>
    <n v="9"/>
    <n v="46"/>
    <x v="97"/>
    <x v="98"/>
  </r>
  <r>
    <n v="100"/>
    <x v="0"/>
    <x v="0"/>
    <x v="1"/>
    <x v="0"/>
    <x v="2"/>
    <x v="1"/>
    <x v="0"/>
    <x v="9"/>
    <n v="49595"/>
    <x v="24"/>
    <n v="17"/>
    <x v="12"/>
    <n v="4"/>
    <n v="37"/>
    <x v="98"/>
    <x v="99"/>
  </r>
  <r>
    <n v="101"/>
    <x v="5"/>
    <x v="2"/>
    <x v="0"/>
    <x v="0"/>
    <x v="4"/>
    <x v="0"/>
    <x v="6"/>
    <x v="24"/>
    <n v="106021"/>
    <x v="34"/>
    <n v="11"/>
    <x v="12"/>
    <n v="2"/>
    <n v="43"/>
    <x v="99"/>
    <x v="100"/>
  </r>
  <r>
    <n v="102"/>
    <x v="0"/>
    <x v="0"/>
    <x v="1"/>
    <x v="2"/>
    <x v="3"/>
    <x v="1"/>
    <x v="4"/>
    <x v="14"/>
    <n v="58308"/>
    <x v="1"/>
    <n v="3"/>
    <x v="1"/>
    <n v="2"/>
    <n v="59"/>
    <x v="100"/>
    <x v="101"/>
  </r>
  <r>
    <n v="103"/>
    <x v="1"/>
    <x v="2"/>
    <x v="3"/>
    <x v="1"/>
    <x v="3"/>
    <x v="2"/>
    <x v="0"/>
    <x v="25"/>
    <n v="74789"/>
    <x v="25"/>
    <n v="15"/>
    <x v="5"/>
    <n v="5"/>
    <n v="26"/>
    <x v="101"/>
    <x v="102"/>
  </r>
  <r>
    <n v="104"/>
    <x v="6"/>
    <x v="2"/>
    <x v="1"/>
    <x v="0"/>
    <x v="4"/>
    <x v="0"/>
    <x v="0"/>
    <x v="1"/>
    <n v="85690"/>
    <x v="10"/>
    <n v="11"/>
    <x v="8"/>
    <n v="4"/>
    <n v="39"/>
    <x v="102"/>
    <x v="103"/>
  </r>
  <r>
    <n v="105"/>
    <x v="5"/>
    <x v="1"/>
    <x v="1"/>
    <x v="1"/>
    <x v="6"/>
    <x v="2"/>
    <x v="6"/>
    <x v="1"/>
    <n v="56086"/>
    <x v="19"/>
    <n v="16"/>
    <x v="7"/>
    <n v="7"/>
    <n v="46"/>
    <x v="103"/>
    <x v="104"/>
  </r>
  <r>
    <n v="106"/>
    <x v="2"/>
    <x v="0"/>
    <x v="1"/>
    <x v="2"/>
    <x v="5"/>
    <x v="2"/>
    <x v="4"/>
    <x v="33"/>
    <n v="46859"/>
    <x v="9"/>
    <n v="9"/>
    <x v="12"/>
    <n v="5"/>
    <n v="25"/>
    <x v="104"/>
    <x v="105"/>
  </r>
  <r>
    <n v="107"/>
    <x v="2"/>
    <x v="2"/>
    <x v="1"/>
    <x v="2"/>
    <x v="5"/>
    <x v="2"/>
    <x v="1"/>
    <x v="19"/>
    <n v="37684"/>
    <x v="16"/>
    <n v="1"/>
    <x v="0"/>
    <n v="6"/>
    <n v="46"/>
    <x v="105"/>
    <x v="106"/>
  </r>
  <r>
    <n v="108"/>
    <x v="4"/>
    <x v="2"/>
    <x v="0"/>
    <x v="3"/>
    <x v="6"/>
    <x v="1"/>
    <x v="4"/>
    <x v="26"/>
    <n v="31207"/>
    <x v="35"/>
    <n v="16"/>
    <x v="5"/>
    <n v="4"/>
    <n v="28"/>
    <x v="106"/>
    <x v="107"/>
  </r>
  <r>
    <n v="109"/>
    <x v="0"/>
    <x v="0"/>
    <x v="3"/>
    <x v="0"/>
    <x v="3"/>
    <x v="2"/>
    <x v="5"/>
    <x v="27"/>
    <n v="76099"/>
    <x v="1"/>
    <n v="9"/>
    <x v="12"/>
    <n v="2"/>
    <n v="50"/>
    <x v="107"/>
    <x v="108"/>
  </r>
  <r>
    <n v="110"/>
    <x v="2"/>
    <x v="1"/>
    <x v="0"/>
    <x v="1"/>
    <x v="3"/>
    <x v="2"/>
    <x v="3"/>
    <x v="11"/>
    <n v="97496"/>
    <x v="9"/>
    <n v="19"/>
    <x v="3"/>
    <n v="9"/>
    <n v="40"/>
    <x v="108"/>
    <x v="109"/>
  </r>
  <r>
    <n v="111"/>
    <x v="4"/>
    <x v="1"/>
    <x v="0"/>
    <x v="3"/>
    <x v="3"/>
    <x v="2"/>
    <x v="2"/>
    <x v="18"/>
    <n v="96093"/>
    <x v="23"/>
    <n v="12"/>
    <x v="9"/>
    <n v="7"/>
    <n v="45"/>
    <x v="109"/>
    <x v="110"/>
  </r>
  <r>
    <n v="112"/>
    <x v="6"/>
    <x v="2"/>
    <x v="1"/>
    <x v="0"/>
    <x v="2"/>
    <x v="0"/>
    <x v="1"/>
    <x v="22"/>
    <n v="59689"/>
    <x v="33"/>
    <n v="19"/>
    <x v="1"/>
    <n v="4"/>
    <n v="59"/>
    <x v="110"/>
    <x v="111"/>
  </r>
  <r>
    <n v="113"/>
    <x v="1"/>
    <x v="0"/>
    <x v="2"/>
    <x v="3"/>
    <x v="3"/>
    <x v="0"/>
    <x v="0"/>
    <x v="34"/>
    <n v="78651"/>
    <x v="33"/>
    <n v="9"/>
    <x v="8"/>
    <n v="3"/>
    <n v="32"/>
    <x v="111"/>
    <x v="112"/>
  </r>
  <r>
    <n v="114"/>
    <x v="1"/>
    <x v="1"/>
    <x v="2"/>
    <x v="2"/>
    <x v="0"/>
    <x v="1"/>
    <x v="1"/>
    <x v="4"/>
    <n v="43893"/>
    <x v="25"/>
    <n v="7"/>
    <x v="11"/>
    <n v="3"/>
    <n v="42"/>
    <x v="112"/>
    <x v="113"/>
  </r>
  <r>
    <n v="115"/>
    <x v="1"/>
    <x v="0"/>
    <x v="0"/>
    <x v="0"/>
    <x v="1"/>
    <x v="1"/>
    <x v="3"/>
    <x v="29"/>
    <n v="96418"/>
    <x v="35"/>
    <n v="14"/>
    <x v="12"/>
    <n v="9"/>
    <n v="39"/>
    <x v="113"/>
    <x v="114"/>
  </r>
  <r>
    <n v="116"/>
    <x v="2"/>
    <x v="0"/>
    <x v="0"/>
    <x v="3"/>
    <x v="3"/>
    <x v="0"/>
    <x v="0"/>
    <x v="19"/>
    <n v="90011"/>
    <x v="30"/>
    <n v="19"/>
    <x v="5"/>
    <n v="5"/>
    <n v="56"/>
    <x v="114"/>
    <x v="115"/>
  </r>
  <r>
    <n v="117"/>
    <x v="6"/>
    <x v="2"/>
    <x v="1"/>
    <x v="3"/>
    <x v="6"/>
    <x v="1"/>
    <x v="3"/>
    <x v="4"/>
    <n v="68635"/>
    <x v="11"/>
    <n v="19"/>
    <x v="11"/>
    <n v="3"/>
    <n v="47"/>
    <x v="115"/>
    <x v="116"/>
  </r>
  <r>
    <n v="118"/>
    <x v="2"/>
    <x v="1"/>
    <x v="0"/>
    <x v="1"/>
    <x v="1"/>
    <x v="0"/>
    <x v="0"/>
    <x v="12"/>
    <n v="86115"/>
    <x v="20"/>
    <n v="2"/>
    <x v="9"/>
    <n v="5"/>
    <n v="36"/>
    <x v="116"/>
    <x v="117"/>
  </r>
  <r>
    <n v="119"/>
    <x v="0"/>
    <x v="2"/>
    <x v="1"/>
    <x v="3"/>
    <x v="2"/>
    <x v="2"/>
    <x v="1"/>
    <x v="39"/>
    <n v="108405"/>
    <x v="6"/>
    <n v="9"/>
    <x v="0"/>
    <n v="2"/>
    <n v="47"/>
    <x v="117"/>
    <x v="118"/>
  </r>
  <r>
    <n v="120"/>
    <x v="2"/>
    <x v="1"/>
    <x v="2"/>
    <x v="0"/>
    <x v="6"/>
    <x v="2"/>
    <x v="0"/>
    <x v="21"/>
    <n v="102702"/>
    <x v="33"/>
    <n v="13"/>
    <x v="11"/>
    <n v="4"/>
    <n v="21"/>
    <x v="118"/>
    <x v="119"/>
  </r>
  <r>
    <n v="121"/>
    <x v="6"/>
    <x v="1"/>
    <x v="2"/>
    <x v="0"/>
    <x v="1"/>
    <x v="1"/>
    <x v="0"/>
    <x v="6"/>
    <n v="108518"/>
    <x v="19"/>
    <n v="15"/>
    <x v="3"/>
    <n v="2"/>
    <n v="44"/>
    <x v="119"/>
    <x v="120"/>
  </r>
  <r>
    <n v="122"/>
    <x v="6"/>
    <x v="1"/>
    <x v="3"/>
    <x v="1"/>
    <x v="6"/>
    <x v="0"/>
    <x v="5"/>
    <x v="29"/>
    <n v="102805"/>
    <x v="8"/>
    <n v="3"/>
    <x v="7"/>
    <n v="2"/>
    <n v="25"/>
    <x v="120"/>
    <x v="121"/>
  </r>
  <r>
    <n v="123"/>
    <x v="0"/>
    <x v="1"/>
    <x v="2"/>
    <x v="0"/>
    <x v="2"/>
    <x v="0"/>
    <x v="4"/>
    <x v="37"/>
    <n v="88954"/>
    <x v="2"/>
    <n v="11"/>
    <x v="12"/>
    <n v="8"/>
    <n v="30"/>
    <x v="121"/>
    <x v="122"/>
  </r>
  <r>
    <n v="124"/>
    <x v="6"/>
    <x v="1"/>
    <x v="0"/>
    <x v="2"/>
    <x v="0"/>
    <x v="1"/>
    <x v="4"/>
    <x v="9"/>
    <n v="58064"/>
    <x v="16"/>
    <n v="14"/>
    <x v="13"/>
    <n v="1"/>
    <n v="57"/>
    <x v="122"/>
    <x v="123"/>
  </r>
  <r>
    <n v="125"/>
    <x v="6"/>
    <x v="0"/>
    <x v="2"/>
    <x v="0"/>
    <x v="2"/>
    <x v="0"/>
    <x v="2"/>
    <x v="35"/>
    <n v="109063"/>
    <x v="23"/>
    <n v="8"/>
    <x v="13"/>
    <n v="7"/>
    <n v="25"/>
    <x v="123"/>
    <x v="124"/>
  </r>
  <r>
    <n v="126"/>
    <x v="1"/>
    <x v="2"/>
    <x v="1"/>
    <x v="0"/>
    <x v="2"/>
    <x v="2"/>
    <x v="2"/>
    <x v="25"/>
    <n v="32454"/>
    <x v="6"/>
    <n v="18"/>
    <x v="11"/>
    <n v="5"/>
    <n v="30"/>
    <x v="124"/>
    <x v="125"/>
  </r>
  <r>
    <n v="127"/>
    <x v="0"/>
    <x v="0"/>
    <x v="2"/>
    <x v="3"/>
    <x v="6"/>
    <x v="1"/>
    <x v="5"/>
    <x v="22"/>
    <n v="50878"/>
    <x v="20"/>
    <n v="19"/>
    <x v="6"/>
    <n v="8"/>
    <n v="33"/>
    <x v="125"/>
    <x v="126"/>
  </r>
  <r>
    <n v="128"/>
    <x v="3"/>
    <x v="1"/>
    <x v="3"/>
    <x v="3"/>
    <x v="4"/>
    <x v="1"/>
    <x v="2"/>
    <x v="8"/>
    <n v="81098"/>
    <x v="5"/>
    <n v="16"/>
    <x v="8"/>
    <n v="1"/>
    <n v="21"/>
    <x v="126"/>
    <x v="127"/>
  </r>
  <r>
    <n v="129"/>
    <x v="3"/>
    <x v="2"/>
    <x v="2"/>
    <x v="0"/>
    <x v="5"/>
    <x v="0"/>
    <x v="3"/>
    <x v="39"/>
    <n v="92154"/>
    <x v="24"/>
    <n v="2"/>
    <x v="1"/>
    <n v="7"/>
    <n v="59"/>
    <x v="127"/>
    <x v="128"/>
  </r>
  <r>
    <n v="130"/>
    <x v="6"/>
    <x v="1"/>
    <x v="1"/>
    <x v="1"/>
    <x v="3"/>
    <x v="1"/>
    <x v="1"/>
    <x v="40"/>
    <n v="42991"/>
    <x v="26"/>
    <n v="8"/>
    <x v="13"/>
    <n v="5"/>
    <n v="22"/>
    <x v="128"/>
    <x v="129"/>
  </r>
  <r>
    <n v="131"/>
    <x v="3"/>
    <x v="2"/>
    <x v="1"/>
    <x v="3"/>
    <x v="3"/>
    <x v="0"/>
    <x v="6"/>
    <x v="17"/>
    <n v="98344"/>
    <x v="25"/>
    <n v="6"/>
    <x v="6"/>
    <n v="4"/>
    <n v="54"/>
    <x v="129"/>
    <x v="130"/>
  </r>
  <r>
    <n v="132"/>
    <x v="3"/>
    <x v="0"/>
    <x v="0"/>
    <x v="1"/>
    <x v="0"/>
    <x v="0"/>
    <x v="3"/>
    <x v="12"/>
    <n v="66593"/>
    <x v="29"/>
    <n v="12"/>
    <x v="2"/>
    <n v="7"/>
    <n v="52"/>
    <x v="130"/>
    <x v="131"/>
  </r>
  <r>
    <n v="133"/>
    <x v="6"/>
    <x v="2"/>
    <x v="2"/>
    <x v="0"/>
    <x v="0"/>
    <x v="0"/>
    <x v="6"/>
    <x v="18"/>
    <n v="66304"/>
    <x v="38"/>
    <n v="15"/>
    <x v="13"/>
    <n v="2"/>
    <n v="43"/>
    <x v="131"/>
    <x v="132"/>
  </r>
  <r>
    <n v="134"/>
    <x v="3"/>
    <x v="2"/>
    <x v="1"/>
    <x v="0"/>
    <x v="3"/>
    <x v="0"/>
    <x v="6"/>
    <x v="27"/>
    <n v="60386"/>
    <x v="38"/>
    <n v="8"/>
    <x v="6"/>
    <n v="1"/>
    <n v="38"/>
    <x v="132"/>
    <x v="133"/>
  </r>
  <r>
    <n v="135"/>
    <x v="2"/>
    <x v="2"/>
    <x v="3"/>
    <x v="2"/>
    <x v="5"/>
    <x v="0"/>
    <x v="5"/>
    <x v="41"/>
    <n v="85220"/>
    <x v="25"/>
    <n v="4"/>
    <x v="8"/>
    <n v="1"/>
    <n v="37"/>
    <x v="133"/>
    <x v="134"/>
  </r>
  <r>
    <n v="136"/>
    <x v="4"/>
    <x v="2"/>
    <x v="0"/>
    <x v="3"/>
    <x v="3"/>
    <x v="1"/>
    <x v="3"/>
    <x v="33"/>
    <n v="99338"/>
    <x v="6"/>
    <n v="15"/>
    <x v="10"/>
    <n v="1"/>
    <n v="43"/>
    <x v="134"/>
    <x v="135"/>
  </r>
  <r>
    <n v="137"/>
    <x v="0"/>
    <x v="2"/>
    <x v="3"/>
    <x v="0"/>
    <x v="4"/>
    <x v="2"/>
    <x v="5"/>
    <x v="0"/>
    <n v="51083"/>
    <x v="5"/>
    <n v="17"/>
    <x v="13"/>
    <n v="5"/>
    <n v="54"/>
    <x v="135"/>
    <x v="136"/>
  </r>
  <r>
    <n v="138"/>
    <x v="4"/>
    <x v="1"/>
    <x v="2"/>
    <x v="2"/>
    <x v="5"/>
    <x v="2"/>
    <x v="0"/>
    <x v="7"/>
    <n v="48354"/>
    <x v="10"/>
    <n v="13"/>
    <x v="3"/>
    <n v="7"/>
    <n v="20"/>
    <x v="136"/>
    <x v="137"/>
  </r>
  <r>
    <n v="139"/>
    <x v="6"/>
    <x v="2"/>
    <x v="2"/>
    <x v="3"/>
    <x v="0"/>
    <x v="1"/>
    <x v="6"/>
    <x v="1"/>
    <n v="52190"/>
    <x v="23"/>
    <n v="18"/>
    <x v="9"/>
    <n v="2"/>
    <n v="55"/>
    <x v="137"/>
    <x v="138"/>
  </r>
  <r>
    <n v="140"/>
    <x v="1"/>
    <x v="2"/>
    <x v="2"/>
    <x v="0"/>
    <x v="1"/>
    <x v="1"/>
    <x v="1"/>
    <x v="11"/>
    <n v="36142"/>
    <x v="30"/>
    <n v="2"/>
    <x v="4"/>
    <n v="8"/>
    <n v="44"/>
    <x v="138"/>
    <x v="139"/>
  </r>
  <r>
    <n v="141"/>
    <x v="0"/>
    <x v="0"/>
    <x v="0"/>
    <x v="0"/>
    <x v="6"/>
    <x v="2"/>
    <x v="2"/>
    <x v="12"/>
    <n v="58398"/>
    <x v="35"/>
    <n v="13"/>
    <x v="12"/>
    <n v="4"/>
    <n v="53"/>
    <x v="139"/>
    <x v="140"/>
  </r>
  <r>
    <n v="142"/>
    <x v="6"/>
    <x v="2"/>
    <x v="1"/>
    <x v="3"/>
    <x v="4"/>
    <x v="2"/>
    <x v="1"/>
    <x v="7"/>
    <n v="81971"/>
    <x v="3"/>
    <n v="13"/>
    <x v="6"/>
    <n v="3"/>
    <n v="44"/>
    <x v="140"/>
    <x v="141"/>
  </r>
  <r>
    <n v="143"/>
    <x v="1"/>
    <x v="0"/>
    <x v="0"/>
    <x v="3"/>
    <x v="4"/>
    <x v="2"/>
    <x v="2"/>
    <x v="30"/>
    <n v="71862"/>
    <x v="16"/>
    <n v="15"/>
    <x v="9"/>
    <n v="8"/>
    <n v="35"/>
    <x v="141"/>
    <x v="142"/>
  </r>
  <r>
    <n v="144"/>
    <x v="4"/>
    <x v="1"/>
    <x v="3"/>
    <x v="3"/>
    <x v="0"/>
    <x v="2"/>
    <x v="6"/>
    <x v="17"/>
    <n v="83410"/>
    <x v="17"/>
    <n v="10"/>
    <x v="12"/>
    <n v="2"/>
    <n v="53"/>
    <x v="142"/>
    <x v="143"/>
  </r>
  <r>
    <n v="145"/>
    <x v="6"/>
    <x v="2"/>
    <x v="0"/>
    <x v="0"/>
    <x v="0"/>
    <x v="2"/>
    <x v="6"/>
    <x v="3"/>
    <n v="49503"/>
    <x v="29"/>
    <n v="3"/>
    <x v="4"/>
    <n v="3"/>
    <n v="48"/>
    <x v="143"/>
    <x v="144"/>
  </r>
  <r>
    <n v="146"/>
    <x v="0"/>
    <x v="0"/>
    <x v="3"/>
    <x v="0"/>
    <x v="2"/>
    <x v="0"/>
    <x v="6"/>
    <x v="0"/>
    <n v="78456"/>
    <x v="34"/>
    <n v="19"/>
    <x v="5"/>
    <n v="3"/>
    <n v="38"/>
    <x v="144"/>
    <x v="145"/>
  </r>
  <r>
    <n v="147"/>
    <x v="0"/>
    <x v="0"/>
    <x v="0"/>
    <x v="2"/>
    <x v="4"/>
    <x v="1"/>
    <x v="5"/>
    <x v="28"/>
    <n v="112035"/>
    <x v="21"/>
    <n v="3"/>
    <x v="5"/>
    <n v="1"/>
    <n v="42"/>
    <x v="145"/>
    <x v="146"/>
  </r>
  <r>
    <n v="148"/>
    <x v="5"/>
    <x v="1"/>
    <x v="1"/>
    <x v="1"/>
    <x v="2"/>
    <x v="0"/>
    <x v="3"/>
    <x v="18"/>
    <n v="38016"/>
    <x v="1"/>
    <n v="14"/>
    <x v="1"/>
    <n v="6"/>
    <n v="38"/>
    <x v="146"/>
    <x v="147"/>
  </r>
  <r>
    <n v="149"/>
    <x v="2"/>
    <x v="2"/>
    <x v="3"/>
    <x v="3"/>
    <x v="2"/>
    <x v="2"/>
    <x v="2"/>
    <x v="42"/>
    <n v="32384"/>
    <x v="23"/>
    <n v="8"/>
    <x v="9"/>
    <n v="2"/>
    <n v="44"/>
    <x v="147"/>
    <x v="148"/>
  </r>
  <r>
    <n v="150"/>
    <x v="3"/>
    <x v="2"/>
    <x v="2"/>
    <x v="0"/>
    <x v="6"/>
    <x v="2"/>
    <x v="3"/>
    <x v="37"/>
    <n v="92320"/>
    <x v="3"/>
    <n v="4"/>
    <x v="8"/>
    <n v="1"/>
    <n v="35"/>
    <x v="148"/>
    <x v="149"/>
  </r>
  <r>
    <n v="151"/>
    <x v="1"/>
    <x v="0"/>
    <x v="2"/>
    <x v="0"/>
    <x v="2"/>
    <x v="2"/>
    <x v="5"/>
    <x v="27"/>
    <n v="45072"/>
    <x v="24"/>
    <n v="11"/>
    <x v="6"/>
    <n v="2"/>
    <n v="28"/>
    <x v="149"/>
    <x v="150"/>
  </r>
  <r>
    <n v="152"/>
    <x v="5"/>
    <x v="2"/>
    <x v="0"/>
    <x v="3"/>
    <x v="5"/>
    <x v="0"/>
    <x v="5"/>
    <x v="21"/>
    <n v="110018"/>
    <x v="27"/>
    <n v="11"/>
    <x v="0"/>
    <n v="6"/>
    <n v="20"/>
    <x v="150"/>
    <x v="151"/>
  </r>
  <r>
    <n v="153"/>
    <x v="3"/>
    <x v="0"/>
    <x v="2"/>
    <x v="1"/>
    <x v="3"/>
    <x v="0"/>
    <x v="4"/>
    <x v="6"/>
    <n v="70510"/>
    <x v="33"/>
    <n v="11"/>
    <x v="5"/>
    <n v="4"/>
    <n v="38"/>
    <x v="151"/>
    <x v="152"/>
  </r>
  <r>
    <n v="154"/>
    <x v="3"/>
    <x v="2"/>
    <x v="3"/>
    <x v="3"/>
    <x v="1"/>
    <x v="2"/>
    <x v="1"/>
    <x v="35"/>
    <n v="78933"/>
    <x v="15"/>
    <n v="2"/>
    <x v="8"/>
    <n v="6"/>
    <n v="52"/>
    <x v="152"/>
    <x v="153"/>
  </r>
  <r>
    <n v="155"/>
    <x v="6"/>
    <x v="0"/>
    <x v="2"/>
    <x v="1"/>
    <x v="0"/>
    <x v="0"/>
    <x v="1"/>
    <x v="24"/>
    <n v="51826"/>
    <x v="36"/>
    <n v="17"/>
    <x v="9"/>
    <n v="9"/>
    <n v="53"/>
    <x v="153"/>
    <x v="154"/>
  </r>
  <r>
    <n v="156"/>
    <x v="3"/>
    <x v="2"/>
    <x v="1"/>
    <x v="0"/>
    <x v="5"/>
    <x v="0"/>
    <x v="0"/>
    <x v="37"/>
    <n v="98026"/>
    <x v="1"/>
    <n v="9"/>
    <x v="5"/>
    <n v="8"/>
    <n v="35"/>
    <x v="154"/>
    <x v="155"/>
  </r>
  <r>
    <n v="157"/>
    <x v="2"/>
    <x v="1"/>
    <x v="1"/>
    <x v="1"/>
    <x v="1"/>
    <x v="2"/>
    <x v="5"/>
    <x v="8"/>
    <n v="55518"/>
    <x v="32"/>
    <n v="2"/>
    <x v="5"/>
    <n v="1"/>
    <n v="59"/>
    <x v="155"/>
    <x v="156"/>
  </r>
  <r>
    <n v="158"/>
    <x v="0"/>
    <x v="2"/>
    <x v="0"/>
    <x v="2"/>
    <x v="4"/>
    <x v="0"/>
    <x v="2"/>
    <x v="5"/>
    <n v="54045"/>
    <x v="2"/>
    <n v="15"/>
    <x v="0"/>
    <n v="8"/>
    <n v="37"/>
    <x v="156"/>
    <x v="157"/>
  </r>
  <r>
    <n v="159"/>
    <x v="5"/>
    <x v="2"/>
    <x v="3"/>
    <x v="0"/>
    <x v="4"/>
    <x v="1"/>
    <x v="4"/>
    <x v="17"/>
    <n v="80876"/>
    <x v="16"/>
    <n v="16"/>
    <x v="13"/>
    <n v="9"/>
    <n v="53"/>
    <x v="157"/>
    <x v="158"/>
  </r>
  <r>
    <n v="160"/>
    <x v="3"/>
    <x v="1"/>
    <x v="1"/>
    <x v="2"/>
    <x v="4"/>
    <x v="1"/>
    <x v="4"/>
    <x v="15"/>
    <n v="81919"/>
    <x v="36"/>
    <n v="4"/>
    <x v="11"/>
    <n v="6"/>
    <n v="44"/>
    <x v="158"/>
    <x v="159"/>
  </r>
  <r>
    <n v="161"/>
    <x v="6"/>
    <x v="2"/>
    <x v="1"/>
    <x v="3"/>
    <x v="5"/>
    <x v="1"/>
    <x v="3"/>
    <x v="1"/>
    <n v="57103"/>
    <x v="36"/>
    <n v="8"/>
    <x v="9"/>
    <n v="5"/>
    <n v="25"/>
    <x v="159"/>
    <x v="160"/>
  </r>
  <r>
    <n v="162"/>
    <x v="2"/>
    <x v="1"/>
    <x v="3"/>
    <x v="3"/>
    <x v="5"/>
    <x v="1"/>
    <x v="1"/>
    <x v="9"/>
    <n v="66188"/>
    <x v="23"/>
    <n v="9"/>
    <x v="1"/>
    <n v="6"/>
    <n v="40"/>
    <x v="160"/>
    <x v="161"/>
  </r>
  <r>
    <n v="163"/>
    <x v="4"/>
    <x v="2"/>
    <x v="2"/>
    <x v="3"/>
    <x v="0"/>
    <x v="2"/>
    <x v="5"/>
    <x v="18"/>
    <n v="35845"/>
    <x v="15"/>
    <n v="5"/>
    <x v="10"/>
    <n v="6"/>
    <n v="25"/>
    <x v="161"/>
    <x v="162"/>
  </r>
  <r>
    <n v="164"/>
    <x v="0"/>
    <x v="0"/>
    <x v="2"/>
    <x v="1"/>
    <x v="3"/>
    <x v="2"/>
    <x v="0"/>
    <x v="39"/>
    <n v="116698"/>
    <x v="2"/>
    <n v="16"/>
    <x v="5"/>
    <n v="9"/>
    <n v="51"/>
    <x v="162"/>
    <x v="163"/>
  </r>
  <r>
    <n v="165"/>
    <x v="0"/>
    <x v="0"/>
    <x v="0"/>
    <x v="0"/>
    <x v="2"/>
    <x v="2"/>
    <x v="5"/>
    <x v="3"/>
    <n v="66674"/>
    <x v="30"/>
    <n v="13"/>
    <x v="9"/>
    <n v="4"/>
    <n v="58"/>
    <x v="163"/>
    <x v="164"/>
  </r>
  <r>
    <n v="166"/>
    <x v="5"/>
    <x v="2"/>
    <x v="2"/>
    <x v="3"/>
    <x v="4"/>
    <x v="1"/>
    <x v="3"/>
    <x v="8"/>
    <n v="49337"/>
    <x v="30"/>
    <n v="7"/>
    <x v="5"/>
    <n v="2"/>
    <n v="50"/>
    <x v="164"/>
    <x v="165"/>
  </r>
  <r>
    <n v="167"/>
    <x v="0"/>
    <x v="2"/>
    <x v="3"/>
    <x v="3"/>
    <x v="6"/>
    <x v="1"/>
    <x v="6"/>
    <x v="18"/>
    <n v="52313"/>
    <x v="6"/>
    <n v="17"/>
    <x v="3"/>
    <n v="9"/>
    <n v="29"/>
    <x v="165"/>
    <x v="166"/>
  </r>
  <r>
    <n v="168"/>
    <x v="3"/>
    <x v="2"/>
    <x v="1"/>
    <x v="0"/>
    <x v="3"/>
    <x v="0"/>
    <x v="5"/>
    <x v="3"/>
    <n v="56943"/>
    <x v="13"/>
    <n v="3"/>
    <x v="4"/>
    <n v="2"/>
    <n v="49"/>
    <x v="166"/>
    <x v="167"/>
  </r>
  <r>
    <n v="169"/>
    <x v="6"/>
    <x v="0"/>
    <x v="2"/>
    <x v="3"/>
    <x v="6"/>
    <x v="0"/>
    <x v="3"/>
    <x v="11"/>
    <n v="107949"/>
    <x v="7"/>
    <n v="5"/>
    <x v="2"/>
    <n v="9"/>
    <n v="37"/>
    <x v="167"/>
    <x v="168"/>
  </r>
  <r>
    <n v="170"/>
    <x v="0"/>
    <x v="2"/>
    <x v="0"/>
    <x v="2"/>
    <x v="0"/>
    <x v="1"/>
    <x v="6"/>
    <x v="8"/>
    <n v="30276"/>
    <x v="27"/>
    <n v="19"/>
    <x v="10"/>
    <n v="2"/>
    <n v="43"/>
    <x v="168"/>
    <x v="169"/>
  </r>
  <r>
    <n v="171"/>
    <x v="0"/>
    <x v="0"/>
    <x v="2"/>
    <x v="0"/>
    <x v="0"/>
    <x v="1"/>
    <x v="6"/>
    <x v="28"/>
    <n v="81151"/>
    <x v="11"/>
    <n v="12"/>
    <x v="0"/>
    <n v="8"/>
    <n v="28"/>
    <x v="169"/>
    <x v="170"/>
  </r>
  <r>
    <n v="172"/>
    <x v="4"/>
    <x v="1"/>
    <x v="3"/>
    <x v="0"/>
    <x v="0"/>
    <x v="1"/>
    <x v="0"/>
    <x v="17"/>
    <n v="47611"/>
    <x v="38"/>
    <n v="7"/>
    <x v="12"/>
    <n v="9"/>
    <n v="50"/>
    <x v="170"/>
    <x v="171"/>
  </r>
  <r>
    <n v="173"/>
    <x v="4"/>
    <x v="0"/>
    <x v="0"/>
    <x v="0"/>
    <x v="1"/>
    <x v="1"/>
    <x v="2"/>
    <x v="10"/>
    <n v="41944"/>
    <x v="34"/>
    <n v="9"/>
    <x v="6"/>
    <n v="9"/>
    <n v="34"/>
    <x v="171"/>
    <x v="172"/>
  </r>
  <r>
    <n v="174"/>
    <x v="1"/>
    <x v="0"/>
    <x v="2"/>
    <x v="2"/>
    <x v="6"/>
    <x v="0"/>
    <x v="1"/>
    <x v="38"/>
    <n v="82887"/>
    <x v="0"/>
    <n v="6"/>
    <x v="5"/>
    <n v="9"/>
    <n v="23"/>
    <x v="172"/>
    <x v="173"/>
  </r>
  <r>
    <n v="175"/>
    <x v="2"/>
    <x v="1"/>
    <x v="0"/>
    <x v="0"/>
    <x v="3"/>
    <x v="1"/>
    <x v="5"/>
    <x v="35"/>
    <n v="111442"/>
    <x v="5"/>
    <n v="17"/>
    <x v="4"/>
    <n v="2"/>
    <n v="59"/>
    <x v="173"/>
    <x v="174"/>
  </r>
  <r>
    <n v="176"/>
    <x v="3"/>
    <x v="0"/>
    <x v="3"/>
    <x v="2"/>
    <x v="3"/>
    <x v="0"/>
    <x v="6"/>
    <x v="2"/>
    <n v="79847"/>
    <x v="35"/>
    <n v="16"/>
    <x v="11"/>
    <n v="4"/>
    <n v="28"/>
    <x v="174"/>
    <x v="175"/>
  </r>
  <r>
    <n v="177"/>
    <x v="0"/>
    <x v="2"/>
    <x v="1"/>
    <x v="0"/>
    <x v="5"/>
    <x v="1"/>
    <x v="5"/>
    <x v="15"/>
    <n v="88653"/>
    <x v="15"/>
    <n v="3"/>
    <x v="6"/>
    <n v="7"/>
    <n v="28"/>
    <x v="175"/>
    <x v="176"/>
  </r>
  <r>
    <n v="178"/>
    <x v="0"/>
    <x v="2"/>
    <x v="3"/>
    <x v="1"/>
    <x v="5"/>
    <x v="1"/>
    <x v="2"/>
    <x v="16"/>
    <n v="116072"/>
    <x v="8"/>
    <n v="4"/>
    <x v="10"/>
    <n v="2"/>
    <n v="45"/>
    <x v="176"/>
    <x v="177"/>
  </r>
  <r>
    <n v="179"/>
    <x v="6"/>
    <x v="0"/>
    <x v="3"/>
    <x v="3"/>
    <x v="4"/>
    <x v="1"/>
    <x v="1"/>
    <x v="0"/>
    <n v="86622"/>
    <x v="23"/>
    <n v="10"/>
    <x v="6"/>
    <n v="1"/>
    <n v="23"/>
    <x v="177"/>
    <x v="178"/>
  </r>
  <r>
    <n v="180"/>
    <x v="1"/>
    <x v="2"/>
    <x v="3"/>
    <x v="1"/>
    <x v="5"/>
    <x v="0"/>
    <x v="2"/>
    <x v="35"/>
    <n v="57810"/>
    <x v="21"/>
    <n v="5"/>
    <x v="13"/>
    <n v="3"/>
    <n v="36"/>
    <x v="178"/>
    <x v="179"/>
  </r>
  <r>
    <n v="181"/>
    <x v="2"/>
    <x v="0"/>
    <x v="3"/>
    <x v="3"/>
    <x v="0"/>
    <x v="0"/>
    <x v="1"/>
    <x v="39"/>
    <n v="107842"/>
    <x v="26"/>
    <n v="10"/>
    <x v="5"/>
    <n v="4"/>
    <n v="35"/>
    <x v="179"/>
    <x v="180"/>
  </r>
  <r>
    <n v="182"/>
    <x v="1"/>
    <x v="2"/>
    <x v="1"/>
    <x v="2"/>
    <x v="3"/>
    <x v="2"/>
    <x v="4"/>
    <x v="31"/>
    <n v="40503"/>
    <x v="0"/>
    <n v="12"/>
    <x v="6"/>
    <n v="8"/>
    <n v="34"/>
    <x v="180"/>
    <x v="181"/>
  </r>
  <r>
    <n v="183"/>
    <x v="5"/>
    <x v="2"/>
    <x v="1"/>
    <x v="1"/>
    <x v="6"/>
    <x v="1"/>
    <x v="1"/>
    <x v="33"/>
    <n v="114761"/>
    <x v="32"/>
    <n v="10"/>
    <x v="12"/>
    <n v="6"/>
    <n v="54"/>
    <x v="181"/>
    <x v="182"/>
  </r>
  <r>
    <n v="184"/>
    <x v="2"/>
    <x v="0"/>
    <x v="0"/>
    <x v="0"/>
    <x v="0"/>
    <x v="2"/>
    <x v="0"/>
    <x v="28"/>
    <n v="66976"/>
    <x v="6"/>
    <n v="13"/>
    <x v="12"/>
    <n v="2"/>
    <n v="24"/>
    <x v="182"/>
    <x v="183"/>
  </r>
  <r>
    <n v="185"/>
    <x v="0"/>
    <x v="2"/>
    <x v="2"/>
    <x v="3"/>
    <x v="1"/>
    <x v="2"/>
    <x v="2"/>
    <x v="11"/>
    <n v="41590"/>
    <x v="12"/>
    <n v="11"/>
    <x v="5"/>
    <n v="9"/>
    <n v="24"/>
    <x v="183"/>
    <x v="184"/>
  </r>
  <r>
    <n v="186"/>
    <x v="0"/>
    <x v="0"/>
    <x v="1"/>
    <x v="3"/>
    <x v="5"/>
    <x v="0"/>
    <x v="6"/>
    <x v="30"/>
    <n v="40886"/>
    <x v="30"/>
    <n v="16"/>
    <x v="7"/>
    <n v="2"/>
    <n v="39"/>
    <x v="184"/>
    <x v="185"/>
  </r>
  <r>
    <n v="187"/>
    <x v="2"/>
    <x v="2"/>
    <x v="1"/>
    <x v="1"/>
    <x v="0"/>
    <x v="0"/>
    <x v="4"/>
    <x v="25"/>
    <n v="42866"/>
    <x v="14"/>
    <n v="8"/>
    <x v="12"/>
    <n v="5"/>
    <n v="34"/>
    <x v="185"/>
    <x v="186"/>
  </r>
  <r>
    <n v="188"/>
    <x v="0"/>
    <x v="2"/>
    <x v="2"/>
    <x v="2"/>
    <x v="0"/>
    <x v="2"/>
    <x v="0"/>
    <x v="17"/>
    <n v="96624"/>
    <x v="27"/>
    <n v="8"/>
    <x v="6"/>
    <n v="4"/>
    <n v="37"/>
    <x v="186"/>
    <x v="187"/>
  </r>
  <r>
    <n v="189"/>
    <x v="3"/>
    <x v="1"/>
    <x v="1"/>
    <x v="1"/>
    <x v="1"/>
    <x v="1"/>
    <x v="5"/>
    <x v="24"/>
    <n v="98899"/>
    <x v="28"/>
    <n v="8"/>
    <x v="1"/>
    <n v="7"/>
    <n v="21"/>
    <x v="187"/>
    <x v="188"/>
  </r>
  <r>
    <n v="190"/>
    <x v="2"/>
    <x v="1"/>
    <x v="3"/>
    <x v="2"/>
    <x v="2"/>
    <x v="0"/>
    <x v="2"/>
    <x v="28"/>
    <n v="62792"/>
    <x v="1"/>
    <n v="13"/>
    <x v="8"/>
    <n v="8"/>
    <n v="48"/>
    <x v="188"/>
    <x v="189"/>
  </r>
  <r>
    <n v="191"/>
    <x v="1"/>
    <x v="0"/>
    <x v="3"/>
    <x v="2"/>
    <x v="3"/>
    <x v="1"/>
    <x v="3"/>
    <x v="26"/>
    <n v="39764"/>
    <x v="10"/>
    <n v="2"/>
    <x v="12"/>
    <n v="5"/>
    <n v="32"/>
    <x v="189"/>
    <x v="190"/>
  </r>
  <r>
    <n v="192"/>
    <x v="2"/>
    <x v="1"/>
    <x v="2"/>
    <x v="3"/>
    <x v="6"/>
    <x v="1"/>
    <x v="3"/>
    <x v="18"/>
    <n v="116156"/>
    <x v="32"/>
    <n v="12"/>
    <x v="9"/>
    <n v="5"/>
    <n v="23"/>
    <x v="190"/>
    <x v="191"/>
  </r>
  <r>
    <n v="193"/>
    <x v="0"/>
    <x v="0"/>
    <x v="0"/>
    <x v="1"/>
    <x v="4"/>
    <x v="2"/>
    <x v="6"/>
    <x v="20"/>
    <n v="72727"/>
    <x v="34"/>
    <n v="10"/>
    <x v="10"/>
    <n v="2"/>
    <n v="29"/>
    <x v="191"/>
    <x v="192"/>
  </r>
  <r>
    <n v="194"/>
    <x v="3"/>
    <x v="1"/>
    <x v="0"/>
    <x v="1"/>
    <x v="2"/>
    <x v="2"/>
    <x v="1"/>
    <x v="21"/>
    <n v="108471"/>
    <x v="22"/>
    <n v="12"/>
    <x v="7"/>
    <n v="8"/>
    <n v="50"/>
    <x v="192"/>
    <x v="193"/>
  </r>
  <r>
    <n v="195"/>
    <x v="3"/>
    <x v="2"/>
    <x v="2"/>
    <x v="2"/>
    <x v="5"/>
    <x v="2"/>
    <x v="6"/>
    <x v="37"/>
    <n v="38068"/>
    <x v="8"/>
    <n v="11"/>
    <x v="9"/>
    <n v="2"/>
    <n v="27"/>
    <x v="193"/>
    <x v="194"/>
  </r>
  <r>
    <n v="196"/>
    <x v="5"/>
    <x v="0"/>
    <x v="2"/>
    <x v="1"/>
    <x v="0"/>
    <x v="2"/>
    <x v="3"/>
    <x v="30"/>
    <n v="37295"/>
    <x v="5"/>
    <n v="15"/>
    <x v="6"/>
    <n v="6"/>
    <n v="22"/>
    <x v="194"/>
    <x v="195"/>
  </r>
  <r>
    <n v="197"/>
    <x v="1"/>
    <x v="0"/>
    <x v="3"/>
    <x v="0"/>
    <x v="1"/>
    <x v="0"/>
    <x v="5"/>
    <x v="22"/>
    <n v="71160"/>
    <x v="5"/>
    <n v="16"/>
    <x v="0"/>
    <n v="8"/>
    <n v="28"/>
    <x v="195"/>
    <x v="196"/>
  </r>
  <r>
    <n v="198"/>
    <x v="4"/>
    <x v="2"/>
    <x v="0"/>
    <x v="0"/>
    <x v="1"/>
    <x v="0"/>
    <x v="4"/>
    <x v="34"/>
    <n v="41390"/>
    <x v="17"/>
    <n v="17"/>
    <x v="3"/>
    <n v="6"/>
    <n v="49"/>
    <x v="196"/>
    <x v="197"/>
  </r>
  <r>
    <n v="199"/>
    <x v="4"/>
    <x v="0"/>
    <x v="1"/>
    <x v="1"/>
    <x v="3"/>
    <x v="2"/>
    <x v="4"/>
    <x v="2"/>
    <n v="50131"/>
    <x v="22"/>
    <n v="2"/>
    <x v="0"/>
    <n v="4"/>
    <n v="30"/>
    <x v="197"/>
    <x v="198"/>
  </r>
  <r>
    <n v="200"/>
    <x v="2"/>
    <x v="0"/>
    <x v="3"/>
    <x v="1"/>
    <x v="2"/>
    <x v="0"/>
    <x v="2"/>
    <x v="1"/>
    <n v="105969"/>
    <x v="13"/>
    <n v="18"/>
    <x v="13"/>
    <n v="4"/>
    <n v="54"/>
    <x v="198"/>
    <x v="199"/>
  </r>
  <r>
    <n v="201"/>
    <x v="5"/>
    <x v="1"/>
    <x v="2"/>
    <x v="2"/>
    <x v="4"/>
    <x v="2"/>
    <x v="4"/>
    <x v="12"/>
    <n v="45038"/>
    <x v="11"/>
    <n v="12"/>
    <x v="9"/>
    <n v="6"/>
    <n v="56"/>
    <x v="199"/>
    <x v="200"/>
  </r>
  <r>
    <n v="202"/>
    <x v="6"/>
    <x v="0"/>
    <x v="0"/>
    <x v="0"/>
    <x v="3"/>
    <x v="1"/>
    <x v="2"/>
    <x v="7"/>
    <n v="82327"/>
    <x v="4"/>
    <n v="19"/>
    <x v="3"/>
    <n v="4"/>
    <n v="32"/>
    <x v="200"/>
    <x v="201"/>
  </r>
  <r>
    <n v="203"/>
    <x v="2"/>
    <x v="2"/>
    <x v="1"/>
    <x v="0"/>
    <x v="0"/>
    <x v="1"/>
    <x v="2"/>
    <x v="27"/>
    <n v="107064"/>
    <x v="2"/>
    <n v="18"/>
    <x v="13"/>
    <n v="8"/>
    <n v="55"/>
    <x v="201"/>
    <x v="202"/>
  </r>
  <r>
    <n v="204"/>
    <x v="5"/>
    <x v="1"/>
    <x v="1"/>
    <x v="3"/>
    <x v="3"/>
    <x v="1"/>
    <x v="2"/>
    <x v="31"/>
    <n v="51281"/>
    <x v="37"/>
    <n v="17"/>
    <x v="3"/>
    <n v="9"/>
    <n v="32"/>
    <x v="202"/>
    <x v="203"/>
  </r>
  <r>
    <n v="205"/>
    <x v="1"/>
    <x v="1"/>
    <x v="3"/>
    <x v="2"/>
    <x v="6"/>
    <x v="2"/>
    <x v="3"/>
    <x v="8"/>
    <n v="84189"/>
    <x v="19"/>
    <n v="6"/>
    <x v="3"/>
    <n v="1"/>
    <n v="31"/>
    <x v="203"/>
    <x v="204"/>
  </r>
  <r>
    <n v="206"/>
    <x v="1"/>
    <x v="2"/>
    <x v="0"/>
    <x v="3"/>
    <x v="1"/>
    <x v="1"/>
    <x v="3"/>
    <x v="28"/>
    <n v="78511"/>
    <x v="20"/>
    <n v="15"/>
    <x v="8"/>
    <n v="4"/>
    <n v="56"/>
    <x v="204"/>
    <x v="205"/>
  </r>
  <r>
    <n v="207"/>
    <x v="1"/>
    <x v="2"/>
    <x v="0"/>
    <x v="0"/>
    <x v="1"/>
    <x v="0"/>
    <x v="1"/>
    <x v="32"/>
    <n v="38605"/>
    <x v="4"/>
    <n v="3"/>
    <x v="11"/>
    <n v="4"/>
    <n v="29"/>
    <x v="205"/>
    <x v="206"/>
  </r>
  <r>
    <n v="208"/>
    <x v="1"/>
    <x v="1"/>
    <x v="2"/>
    <x v="2"/>
    <x v="5"/>
    <x v="1"/>
    <x v="0"/>
    <x v="36"/>
    <n v="31381"/>
    <x v="11"/>
    <n v="6"/>
    <x v="10"/>
    <n v="2"/>
    <n v="28"/>
    <x v="206"/>
    <x v="207"/>
  </r>
  <r>
    <n v="209"/>
    <x v="1"/>
    <x v="0"/>
    <x v="0"/>
    <x v="1"/>
    <x v="5"/>
    <x v="1"/>
    <x v="2"/>
    <x v="9"/>
    <n v="96634"/>
    <x v="8"/>
    <n v="3"/>
    <x v="0"/>
    <n v="6"/>
    <n v="26"/>
    <x v="207"/>
    <x v="208"/>
  </r>
  <r>
    <n v="210"/>
    <x v="5"/>
    <x v="1"/>
    <x v="0"/>
    <x v="2"/>
    <x v="4"/>
    <x v="1"/>
    <x v="2"/>
    <x v="16"/>
    <n v="49810"/>
    <x v="19"/>
    <n v="1"/>
    <x v="4"/>
    <n v="3"/>
    <n v="21"/>
    <x v="208"/>
    <x v="209"/>
  </r>
  <r>
    <n v="211"/>
    <x v="5"/>
    <x v="2"/>
    <x v="3"/>
    <x v="1"/>
    <x v="0"/>
    <x v="0"/>
    <x v="0"/>
    <x v="20"/>
    <n v="54322"/>
    <x v="23"/>
    <n v="13"/>
    <x v="12"/>
    <n v="7"/>
    <n v="42"/>
    <x v="209"/>
    <x v="210"/>
  </r>
  <r>
    <n v="212"/>
    <x v="3"/>
    <x v="1"/>
    <x v="0"/>
    <x v="1"/>
    <x v="6"/>
    <x v="2"/>
    <x v="6"/>
    <x v="37"/>
    <n v="71869"/>
    <x v="28"/>
    <n v="14"/>
    <x v="6"/>
    <n v="5"/>
    <n v="58"/>
    <x v="210"/>
    <x v="211"/>
  </r>
  <r>
    <n v="213"/>
    <x v="4"/>
    <x v="2"/>
    <x v="1"/>
    <x v="2"/>
    <x v="2"/>
    <x v="0"/>
    <x v="2"/>
    <x v="28"/>
    <n v="62955"/>
    <x v="5"/>
    <n v="13"/>
    <x v="7"/>
    <n v="4"/>
    <n v="59"/>
    <x v="211"/>
    <x v="212"/>
  </r>
  <r>
    <n v="214"/>
    <x v="0"/>
    <x v="1"/>
    <x v="3"/>
    <x v="1"/>
    <x v="3"/>
    <x v="2"/>
    <x v="1"/>
    <x v="40"/>
    <n v="91388"/>
    <x v="27"/>
    <n v="4"/>
    <x v="10"/>
    <n v="5"/>
    <n v="58"/>
    <x v="212"/>
    <x v="213"/>
  </r>
  <r>
    <n v="215"/>
    <x v="1"/>
    <x v="0"/>
    <x v="3"/>
    <x v="3"/>
    <x v="4"/>
    <x v="2"/>
    <x v="4"/>
    <x v="31"/>
    <n v="40207"/>
    <x v="0"/>
    <n v="7"/>
    <x v="13"/>
    <n v="8"/>
    <n v="40"/>
    <x v="213"/>
    <x v="214"/>
  </r>
  <r>
    <n v="216"/>
    <x v="6"/>
    <x v="1"/>
    <x v="2"/>
    <x v="0"/>
    <x v="0"/>
    <x v="1"/>
    <x v="4"/>
    <x v="38"/>
    <n v="117329"/>
    <x v="33"/>
    <n v="10"/>
    <x v="8"/>
    <n v="3"/>
    <n v="42"/>
    <x v="214"/>
    <x v="215"/>
  </r>
  <r>
    <n v="217"/>
    <x v="0"/>
    <x v="1"/>
    <x v="0"/>
    <x v="1"/>
    <x v="5"/>
    <x v="2"/>
    <x v="5"/>
    <x v="11"/>
    <n v="97628"/>
    <x v="28"/>
    <n v="7"/>
    <x v="13"/>
    <n v="7"/>
    <n v="48"/>
    <x v="215"/>
    <x v="216"/>
  </r>
  <r>
    <n v="218"/>
    <x v="5"/>
    <x v="2"/>
    <x v="2"/>
    <x v="3"/>
    <x v="3"/>
    <x v="0"/>
    <x v="5"/>
    <x v="21"/>
    <n v="58220"/>
    <x v="32"/>
    <n v="15"/>
    <x v="11"/>
    <n v="6"/>
    <n v="33"/>
    <x v="216"/>
    <x v="217"/>
  </r>
  <r>
    <n v="219"/>
    <x v="6"/>
    <x v="2"/>
    <x v="1"/>
    <x v="1"/>
    <x v="5"/>
    <x v="0"/>
    <x v="4"/>
    <x v="33"/>
    <n v="114050"/>
    <x v="19"/>
    <n v="15"/>
    <x v="7"/>
    <n v="1"/>
    <n v="45"/>
    <x v="217"/>
    <x v="218"/>
  </r>
  <r>
    <n v="220"/>
    <x v="6"/>
    <x v="2"/>
    <x v="3"/>
    <x v="0"/>
    <x v="3"/>
    <x v="2"/>
    <x v="4"/>
    <x v="2"/>
    <n v="104085"/>
    <x v="36"/>
    <n v="4"/>
    <x v="4"/>
    <n v="7"/>
    <n v="24"/>
    <x v="218"/>
    <x v="219"/>
  </r>
  <r>
    <n v="221"/>
    <x v="6"/>
    <x v="1"/>
    <x v="3"/>
    <x v="3"/>
    <x v="2"/>
    <x v="1"/>
    <x v="3"/>
    <x v="33"/>
    <n v="52031"/>
    <x v="31"/>
    <n v="6"/>
    <x v="2"/>
    <n v="7"/>
    <n v="50"/>
    <x v="219"/>
    <x v="220"/>
  </r>
  <r>
    <n v="222"/>
    <x v="3"/>
    <x v="0"/>
    <x v="3"/>
    <x v="0"/>
    <x v="0"/>
    <x v="1"/>
    <x v="1"/>
    <x v="17"/>
    <n v="100721"/>
    <x v="3"/>
    <n v="5"/>
    <x v="8"/>
    <n v="1"/>
    <n v="44"/>
    <x v="220"/>
    <x v="221"/>
  </r>
  <r>
    <n v="223"/>
    <x v="5"/>
    <x v="2"/>
    <x v="1"/>
    <x v="0"/>
    <x v="3"/>
    <x v="0"/>
    <x v="0"/>
    <x v="27"/>
    <n v="110807"/>
    <x v="4"/>
    <n v="12"/>
    <x v="13"/>
    <n v="9"/>
    <n v="50"/>
    <x v="221"/>
    <x v="222"/>
  </r>
  <r>
    <n v="224"/>
    <x v="6"/>
    <x v="2"/>
    <x v="1"/>
    <x v="3"/>
    <x v="6"/>
    <x v="1"/>
    <x v="5"/>
    <x v="32"/>
    <n v="101312"/>
    <x v="34"/>
    <n v="1"/>
    <x v="11"/>
    <n v="6"/>
    <n v="39"/>
    <x v="222"/>
    <x v="223"/>
  </r>
  <r>
    <n v="225"/>
    <x v="1"/>
    <x v="1"/>
    <x v="2"/>
    <x v="3"/>
    <x v="4"/>
    <x v="2"/>
    <x v="3"/>
    <x v="36"/>
    <n v="89766"/>
    <x v="7"/>
    <n v="8"/>
    <x v="2"/>
    <n v="2"/>
    <n v="36"/>
    <x v="223"/>
    <x v="224"/>
  </r>
  <r>
    <n v="226"/>
    <x v="2"/>
    <x v="2"/>
    <x v="2"/>
    <x v="3"/>
    <x v="1"/>
    <x v="2"/>
    <x v="3"/>
    <x v="34"/>
    <n v="42449"/>
    <x v="33"/>
    <n v="1"/>
    <x v="6"/>
    <n v="5"/>
    <n v="21"/>
    <x v="224"/>
    <x v="225"/>
  </r>
  <r>
    <n v="227"/>
    <x v="6"/>
    <x v="0"/>
    <x v="2"/>
    <x v="2"/>
    <x v="6"/>
    <x v="0"/>
    <x v="0"/>
    <x v="28"/>
    <n v="119833"/>
    <x v="30"/>
    <n v="5"/>
    <x v="6"/>
    <n v="4"/>
    <n v="44"/>
    <x v="225"/>
    <x v="226"/>
  </r>
  <r>
    <n v="228"/>
    <x v="3"/>
    <x v="0"/>
    <x v="0"/>
    <x v="3"/>
    <x v="6"/>
    <x v="2"/>
    <x v="3"/>
    <x v="6"/>
    <n v="86699"/>
    <x v="34"/>
    <n v="6"/>
    <x v="4"/>
    <n v="7"/>
    <n v="32"/>
    <x v="226"/>
    <x v="227"/>
  </r>
  <r>
    <n v="229"/>
    <x v="0"/>
    <x v="2"/>
    <x v="3"/>
    <x v="3"/>
    <x v="4"/>
    <x v="0"/>
    <x v="1"/>
    <x v="39"/>
    <n v="111253"/>
    <x v="19"/>
    <n v="3"/>
    <x v="13"/>
    <n v="8"/>
    <n v="58"/>
    <x v="227"/>
    <x v="228"/>
  </r>
  <r>
    <n v="230"/>
    <x v="5"/>
    <x v="2"/>
    <x v="3"/>
    <x v="3"/>
    <x v="1"/>
    <x v="2"/>
    <x v="4"/>
    <x v="32"/>
    <n v="76092"/>
    <x v="2"/>
    <n v="15"/>
    <x v="4"/>
    <n v="1"/>
    <n v="47"/>
    <x v="228"/>
    <x v="229"/>
  </r>
  <r>
    <n v="231"/>
    <x v="3"/>
    <x v="1"/>
    <x v="2"/>
    <x v="3"/>
    <x v="6"/>
    <x v="0"/>
    <x v="2"/>
    <x v="30"/>
    <n v="93671"/>
    <x v="16"/>
    <n v="5"/>
    <x v="10"/>
    <n v="5"/>
    <n v="25"/>
    <x v="229"/>
    <x v="230"/>
  </r>
  <r>
    <n v="232"/>
    <x v="6"/>
    <x v="0"/>
    <x v="3"/>
    <x v="1"/>
    <x v="3"/>
    <x v="1"/>
    <x v="0"/>
    <x v="7"/>
    <n v="40350"/>
    <x v="37"/>
    <n v="14"/>
    <x v="7"/>
    <n v="3"/>
    <n v="22"/>
    <x v="230"/>
    <x v="231"/>
  </r>
  <r>
    <n v="233"/>
    <x v="5"/>
    <x v="0"/>
    <x v="2"/>
    <x v="2"/>
    <x v="3"/>
    <x v="2"/>
    <x v="4"/>
    <x v="26"/>
    <n v="98487"/>
    <x v="12"/>
    <n v="18"/>
    <x v="5"/>
    <n v="1"/>
    <n v="54"/>
    <x v="231"/>
    <x v="232"/>
  </r>
  <r>
    <n v="234"/>
    <x v="2"/>
    <x v="2"/>
    <x v="0"/>
    <x v="0"/>
    <x v="3"/>
    <x v="2"/>
    <x v="4"/>
    <x v="5"/>
    <n v="47622"/>
    <x v="7"/>
    <n v="16"/>
    <x v="10"/>
    <n v="3"/>
    <n v="37"/>
    <x v="232"/>
    <x v="233"/>
  </r>
  <r>
    <n v="235"/>
    <x v="6"/>
    <x v="1"/>
    <x v="0"/>
    <x v="3"/>
    <x v="1"/>
    <x v="0"/>
    <x v="6"/>
    <x v="32"/>
    <n v="100263"/>
    <x v="7"/>
    <n v="6"/>
    <x v="6"/>
    <n v="6"/>
    <n v="30"/>
    <x v="233"/>
    <x v="234"/>
  </r>
  <r>
    <n v="236"/>
    <x v="3"/>
    <x v="0"/>
    <x v="1"/>
    <x v="1"/>
    <x v="6"/>
    <x v="0"/>
    <x v="0"/>
    <x v="3"/>
    <n v="83117"/>
    <x v="35"/>
    <n v="14"/>
    <x v="7"/>
    <n v="7"/>
    <n v="39"/>
    <x v="234"/>
    <x v="235"/>
  </r>
  <r>
    <n v="237"/>
    <x v="4"/>
    <x v="0"/>
    <x v="0"/>
    <x v="1"/>
    <x v="1"/>
    <x v="2"/>
    <x v="3"/>
    <x v="27"/>
    <n v="88394"/>
    <x v="15"/>
    <n v="8"/>
    <x v="11"/>
    <n v="8"/>
    <n v="24"/>
    <x v="235"/>
    <x v="236"/>
  </r>
  <r>
    <n v="238"/>
    <x v="1"/>
    <x v="1"/>
    <x v="2"/>
    <x v="1"/>
    <x v="3"/>
    <x v="0"/>
    <x v="2"/>
    <x v="2"/>
    <n v="53782"/>
    <x v="19"/>
    <n v="7"/>
    <x v="8"/>
    <n v="4"/>
    <n v="38"/>
    <x v="236"/>
    <x v="237"/>
  </r>
  <r>
    <n v="239"/>
    <x v="0"/>
    <x v="1"/>
    <x v="0"/>
    <x v="0"/>
    <x v="4"/>
    <x v="2"/>
    <x v="0"/>
    <x v="15"/>
    <n v="58454"/>
    <x v="26"/>
    <n v="8"/>
    <x v="1"/>
    <n v="3"/>
    <n v="41"/>
    <x v="237"/>
    <x v="238"/>
  </r>
  <r>
    <n v="240"/>
    <x v="3"/>
    <x v="0"/>
    <x v="1"/>
    <x v="3"/>
    <x v="6"/>
    <x v="1"/>
    <x v="3"/>
    <x v="6"/>
    <n v="97904"/>
    <x v="33"/>
    <n v="13"/>
    <x v="9"/>
    <n v="5"/>
    <n v="38"/>
    <x v="238"/>
    <x v="239"/>
  </r>
  <r>
    <n v="241"/>
    <x v="5"/>
    <x v="0"/>
    <x v="3"/>
    <x v="2"/>
    <x v="6"/>
    <x v="0"/>
    <x v="4"/>
    <x v="1"/>
    <n v="45592"/>
    <x v="19"/>
    <n v="6"/>
    <x v="3"/>
    <n v="9"/>
    <n v="35"/>
    <x v="239"/>
    <x v="240"/>
  </r>
  <r>
    <n v="242"/>
    <x v="6"/>
    <x v="1"/>
    <x v="2"/>
    <x v="2"/>
    <x v="5"/>
    <x v="2"/>
    <x v="2"/>
    <x v="13"/>
    <n v="52173"/>
    <x v="15"/>
    <n v="18"/>
    <x v="13"/>
    <n v="6"/>
    <n v="43"/>
    <x v="240"/>
    <x v="241"/>
  </r>
  <r>
    <n v="243"/>
    <x v="1"/>
    <x v="0"/>
    <x v="3"/>
    <x v="1"/>
    <x v="5"/>
    <x v="1"/>
    <x v="3"/>
    <x v="6"/>
    <n v="63204"/>
    <x v="25"/>
    <n v="2"/>
    <x v="1"/>
    <n v="9"/>
    <n v="23"/>
    <x v="28"/>
    <x v="242"/>
  </r>
  <r>
    <n v="244"/>
    <x v="6"/>
    <x v="2"/>
    <x v="1"/>
    <x v="0"/>
    <x v="2"/>
    <x v="1"/>
    <x v="1"/>
    <x v="37"/>
    <n v="65596"/>
    <x v="3"/>
    <n v="8"/>
    <x v="0"/>
    <n v="6"/>
    <n v="34"/>
    <x v="241"/>
    <x v="243"/>
  </r>
  <r>
    <n v="245"/>
    <x v="5"/>
    <x v="2"/>
    <x v="1"/>
    <x v="0"/>
    <x v="0"/>
    <x v="2"/>
    <x v="3"/>
    <x v="18"/>
    <n v="64324"/>
    <x v="32"/>
    <n v="11"/>
    <x v="7"/>
    <n v="2"/>
    <n v="44"/>
    <x v="242"/>
    <x v="244"/>
  </r>
  <r>
    <n v="246"/>
    <x v="6"/>
    <x v="1"/>
    <x v="1"/>
    <x v="0"/>
    <x v="5"/>
    <x v="0"/>
    <x v="6"/>
    <x v="30"/>
    <n v="91202"/>
    <x v="4"/>
    <n v="1"/>
    <x v="9"/>
    <n v="5"/>
    <n v="54"/>
    <x v="243"/>
    <x v="245"/>
  </r>
  <r>
    <n v="247"/>
    <x v="4"/>
    <x v="1"/>
    <x v="3"/>
    <x v="2"/>
    <x v="1"/>
    <x v="2"/>
    <x v="4"/>
    <x v="14"/>
    <n v="119400"/>
    <x v="4"/>
    <n v="6"/>
    <x v="12"/>
    <n v="9"/>
    <n v="33"/>
    <x v="244"/>
    <x v="246"/>
  </r>
  <r>
    <n v="248"/>
    <x v="1"/>
    <x v="1"/>
    <x v="3"/>
    <x v="1"/>
    <x v="5"/>
    <x v="1"/>
    <x v="3"/>
    <x v="32"/>
    <n v="60750"/>
    <x v="23"/>
    <n v="16"/>
    <x v="11"/>
    <n v="8"/>
    <n v="38"/>
    <x v="245"/>
    <x v="247"/>
  </r>
  <r>
    <n v="249"/>
    <x v="1"/>
    <x v="2"/>
    <x v="3"/>
    <x v="3"/>
    <x v="2"/>
    <x v="2"/>
    <x v="5"/>
    <x v="37"/>
    <n v="106112"/>
    <x v="9"/>
    <n v="12"/>
    <x v="5"/>
    <n v="7"/>
    <n v="57"/>
    <x v="246"/>
    <x v="248"/>
  </r>
  <r>
    <n v="250"/>
    <x v="5"/>
    <x v="0"/>
    <x v="3"/>
    <x v="2"/>
    <x v="6"/>
    <x v="0"/>
    <x v="5"/>
    <x v="6"/>
    <n v="46566"/>
    <x v="29"/>
    <n v="11"/>
    <x v="3"/>
    <n v="1"/>
    <n v="55"/>
    <x v="247"/>
    <x v="249"/>
  </r>
  <r>
    <n v="251"/>
    <x v="0"/>
    <x v="2"/>
    <x v="1"/>
    <x v="1"/>
    <x v="2"/>
    <x v="1"/>
    <x v="6"/>
    <x v="32"/>
    <n v="37190"/>
    <x v="24"/>
    <n v="10"/>
    <x v="12"/>
    <n v="4"/>
    <n v="26"/>
    <x v="248"/>
    <x v="250"/>
  </r>
  <r>
    <n v="252"/>
    <x v="4"/>
    <x v="0"/>
    <x v="1"/>
    <x v="1"/>
    <x v="6"/>
    <x v="2"/>
    <x v="1"/>
    <x v="27"/>
    <n v="118607"/>
    <x v="10"/>
    <n v="3"/>
    <x v="5"/>
    <n v="7"/>
    <n v="49"/>
    <x v="249"/>
    <x v="251"/>
  </r>
  <r>
    <n v="253"/>
    <x v="3"/>
    <x v="2"/>
    <x v="2"/>
    <x v="3"/>
    <x v="4"/>
    <x v="0"/>
    <x v="4"/>
    <x v="36"/>
    <n v="68333"/>
    <x v="18"/>
    <n v="13"/>
    <x v="0"/>
    <n v="7"/>
    <n v="38"/>
    <x v="250"/>
    <x v="252"/>
  </r>
  <r>
    <n v="254"/>
    <x v="6"/>
    <x v="0"/>
    <x v="2"/>
    <x v="3"/>
    <x v="4"/>
    <x v="1"/>
    <x v="0"/>
    <x v="26"/>
    <n v="110905"/>
    <x v="10"/>
    <n v="3"/>
    <x v="6"/>
    <n v="6"/>
    <n v="44"/>
    <x v="251"/>
    <x v="253"/>
  </r>
  <r>
    <n v="255"/>
    <x v="2"/>
    <x v="2"/>
    <x v="3"/>
    <x v="3"/>
    <x v="6"/>
    <x v="0"/>
    <x v="6"/>
    <x v="16"/>
    <n v="119571"/>
    <x v="2"/>
    <n v="15"/>
    <x v="10"/>
    <n v="8"/>
    <n v="35"/>
    <x v="252"/>
    <x v="254"/>
  </r>
  <r>
    <n v="256"/>
    <x v="6"/>
    <x v="1"/>
    <x v="0"/>
    <x v="0"/>
    <x v="0"/>
    <x v="1"/>
    <x v="1"/>
    <x v="39"/>
    <n v="31589"/>
    <x v="23"/>
    <n v="16"/>
    <x v="13"/>
    <n v="6"/>
    <n v="59"/>
    <x v="253"/>
    <x v="255"/>
  </r>
  <r>
    <n v="257"/>
    <x v="6"/>
    <x v="2"/>
    <x v="0"/>
    <x v="3"/>
    <x v="5"/>
    <x v="2"/>
    <x v="0"/>
    <x v="37"/>
    <n v="55235"/>
    <x v="36"/>
    <n v="13"/>
    <x v="8"/>
    <n v="3"/>
    <n v="27"/>
    <x v="254"/>
    <x v="256"/>
  </r>
  <r>
    <n v="258"/>
    <x v="3"/>
    <x v="0"/>
    <x v="1"/>
    <x v="1"/>
    <x v="1"/>
    <x v="0"/>
    <x v="5"/>
    <x v="11"/>
    <n v="30159"/>
    <x v="16"/>
    <n v="17"/>
    <x v="5"/>
    <n v="4"/>
    <n v="37"/>
    <x v="255"/>
    <x v="257"/>
  </r>
  <r>
    <n v="259"/>
    <x v="6"/>
    <x v="2"/>
    <x v="1"/>
    <x v="3"/>
    <x v="1"/>
    <x v="1"/>
    <x v="5"/>
    <x v="7"/>
    <n v="42145"/>
    <x v="29"/>
    <n v="3"/>
    <x v="3"/>
    <n v="3"/>
    <n v="47"/>
    <x v="256"/>
    <x v="258"/>
  </r>
  <r>
    <n v="260"/>
    <x v="4"/>
    <x v="2"/>
    <x v="1"/>
    <x v="1"/>
    <x v="3"/>
    <x v="0"/>
    <x v="0"/>
    <x v="32"/>
    <n v="110909"/>
    <x v="7"/>
    <n v="11"/>
    <x v="1"/>
    <n v="1"/>
    <n v="35"/>
    <x v="257"/>
    <x v="259"/>
  </r>
  <r>
    <n v="261"/>
    <x v="4"/>
    <x v="2"/>
    <x v="2"/>
    <x v="2"/>
    <x v="6"/>
    <x v="0"/>
    <x v="6"/>
    <x v="35"/>
    <n v="61921"/>
    <x v="18"/>
    <n v="19"/>
    <x v="2"/>
    <n v="5"/>
    <n v="38"/>
    <x v="258"/>
    <x v="260"/>
  </r>
  <r>
    <n v="262"/>
    <x v="1"/>
    <x v="1"/>
    <x v="2"/>
    <x v="0"/>
    <x v="1"/>
    <x v="2"/>
    <x v="5"/>
    <x v="28"/>
    <n v="46237"/>
    <x v="29"/>
    <n v="11"/>
    <x v="7"/>
    <n v="1"/>
    <n v="36"/>
    <x v="259"/>
    <x v="261"/>
  </r>
  <r>
    <n v="263"/>
    <x v="5"/>
    <x v="2"/>
    <x v="1"/>
    <x v="2"/>
    <x v="0"/>
    <x v="0"/>
    <x v="4"/>
    <x v="10"/>
    <n v="38244"/>
    <x v="33"/>
    <n v="16"/>
    <x v="6"/>
    <n v="1"/>
    <n v="32"/>
    <x v="260"/>
    <x v="262"/>
  </r>
  <r>
    <n v="264"/>
    <x v="0"/>
    <x v="1"/>
    <x v="1"/>
    <x v="2"/>
    <x v="6"/>
    <x v="1"/>
    <x v="2"/>
    <x v="32"/>
    <n v="44743"/>
    <x v="6"/>
    <n v="3"/>
    <x v="2"/>
    <n v="2"/>
    <n v="26"/>
    <x v="261"/>
    <x v="263"/>
  </r>
  <r>
    <n v="265"/>
    <x v="2"/>
    <x v="1"/>
    <x v="1"/>
    <x v="1"/>
    <x v="0"/>
    <x v="1"/>
    <x v="3"/>
    <x v="39"/>
    <n v="76101"/>
    <x v="1"/>
    <n v="6"/>
    <x v="7"/>
    <n v="4"/>
    <n v="46"/>
    <x v="262"/>
    <x v="264"/>
  </r>
  <r>
    <n v="266"/>
    <x v="6"/>
    <x v="2"/>
    <x v="0"/>
    <x v="2"/>
    <x v="1"/>
    <x v="1"/>
    <x v="0"/>
    <x v="10"/>
    <n v="114227"/>
    <x v="22"/>
    <n v="14"/>
    <x v="3"/>
    <n v="6"/>
    <n v="29"/>
    <x v="263"/>
    <x v="265"/>
  </r>
  <r>
    <n v="267"/>
    <x v="6"/>
    <x v="2"/>
    <x v="2"/>
    <x v="1"/>
    <x v="1"/>
    <x v="1"/>
    <x v="0"/>
    <x v="12"/>
    <n v="86378"/>
    <x v="7"/>
    <n v="18"/>
    <x v="7"/>
    <n v="8"/>
    <n v="53"/>
    <x v="264"/>
    <x v="266"/>
  </r>
  <r>
    <n v="268"/>
    <x v="3"/>
    <x v="2"/>
    <x v="0"/>
    <x v="3"/>
    <x v="3"/>
    <x v="2"/>
    <x v="5"/>
    <x v="12"/>
    <n v="101126"/>
    <x v="12"/>
    <n v="17"/>
    <x v="5"/>
    <n v="3"/>
    <n v="55"/>
    <x v="265"/>
    <x v="267"/>
  </r>
  <r>
    <n v="269"/>
    <x v="5"/>
    <x v="0"/>
    <x v="0"/>
    <x v="3"/>
    <x v="1"/>
    <x v="0"/>
    <x v="6"/>
    <x v="18"/>
    <n v="86071"/>
    <x v="24"/>
    <n v="4"/>
    <x v="1"/>
    <n v="1"/>
    <n v="44"/>
    <x v="266"/>
    <x v="268"/>
  </r>
  <r>
    <n v="270"/>
    <x v="4"/>
    <x v="2"/>
    <x v="1"/>
    <x v="1"/>
    <x v="6"/>
    <x v="2"/>
    <x v="4"/>
    <x v="34"/>
    <n v="101121"/>
    <x v="29"/>
    <n v="15"/>
    <x v="2"/>
    <n v="3"/>
    <n v="25"/>
    <x v="267"/>
    <x v="269"/>
  </r>
  <r>
    <n v="271"/>
    <x v="2"/>
    <x v="1"/>
    <x v="1"/>
    <x v="3"/>
    <x v="4"/>
    <x v="0"/>
    <x v="6"/>
    <x v="24"/>
    <n v="104763"/>
    <x v="26"/>
    <n v="11"/>
    <x v="11"/>
    <n v="3"/>
    <n v="43"/>
    <x v="268"/>
    <x v="270"/>
  </r>
  <r>
    <n v="272"/>
    <x v="1"/>
    <x v="2"/>
    <x v="3"/>
    <x v="0"/>
    <x v="6"/>
    <x v="0"/>
    <x v="1"/>
    <x v="10"/>
    <n v="42237"/>
    <x v="22"/>
    <n v="3"/>
    <x v="2"/>
    <n v="5"/>
    <n v="37"/>
    <x v="269"/>
    <x v="271"/>
  </r>
  <r>
    <n v="273"/>
    <x v="4"/>
    <x v="0"/>
    <x v="3"/>
    <x v="2"/>
    <x v="6"/>
    <x v="0"/>
    <x v="1"/>
    <x v="15"/>
    <n v="45649"/>
    <x v="11"/>
    <n v="3"/>
    <x v="7"/>
    <n v="4"/>
    <n v="42"/>
    <x v="270"/>
    <x v="272"/>
  </r>
  <r>
    <n v="274"/>
    <x v="5"/>
    <x v="2"/>
    <x v="0"/>
    <x v="0"/>
    <x v="3"/>
    <x v="2"/>
    <x v="2"/>
    <x v="10"/>
    <n v="67713"/>
    <x v="28"/>
    <n v="16"/>
    <x v="10"/>
    <n v="4"/>
    <n v="25"/>
    <x v="271"/>
    <x v="273"/>
  </r>
  <r>
    <n v="275"/>
    <x v="0"/>
    <x v="0"/>
    <x v="2"/>
    <x v="2"/>
    <x v="3"/>
    <x v="0"/>
    <x v="5"/>
    <x v="25"/>
    <n v="103463"/>
    <x v="35"/>
    <n v="5"/>
    <x v="1"/>
    <n v="9"/>
    <n v="48"/>
    <x v="272"/>
    <x v="274"/>
  </r>
  <r>
    <n v="276"/>
    <x v="1"/>
    <x v="0"/>
    <x v="1"/>
    <x v="3"/>
    <x v="1"/>
    <x v="2"/>
    <x v="5"/>
    <x v="42"/>
    <n v="75409"/>
    <x v="13"/>
    <n v="10"/>
    <x v="0"/>
    <n v="7"/>
    <n v="44"/>
    <x v="273"/>
    <x v="275"/>
  </r>
  <r>
    <n v="277"/>
    <x v="0"/>
    <x v="2"/>
    <x v="1"/>
    <x v="0"/>
    <x v="2"/>
    <x v="1"/>
    <x v="5"/>
    <x v="39"/>
    <n v="78766"/>
    <x v="23"/>
    <n v="19"/>
    <x v="8"/>
    <n v="4"/>
    <n v="36"/>
    <x v="274"/>
    <x v="276"/>
  </r>
  <r>
    <n v="278"/>
    <x v="3"/>
    <x v="1"/>
    <x v="0"/>
    <x v="3"/>
    <x v="2"/>
    <x v="1"/>
    <x v="2"/>
    <x v="9"/>
    <n v="76154"/>
    <x v="30"/>
    <n v="4"/>
    <x v="5"/>
    <n v="3"/>
    <n v="43"/>
    <x v="275"/>
    <x v="277"/>
  </r>
  <r>
    <n v="279"/>
    <x v="3"/>
    <x v="0"/>
    <x v="3"/>
    <x v="2"/>
    <x v="3"/>
    <x v="0"/>
    <x v="1"/>
    <x v="28"/>
    <n v="37016"/>
    <x v="31"/>
    <n v="19"/>
    <x v="9"/>
    <n v="6"/>
    <n v="30"/>
    <x v="276"/>
    <x v="278"/>
  </r>
  <r>
    <n v="280"/>
    <x v="6"/>
    <x v="2"/>
    <x v="2"/>
    <x v="1"/>
    <x v="1"/>
    <x v="2"/>
    <x v="6"/>
    <x v="35"/>
    <n v="109563"/>
    <x v="8"/>
    <n v="11"/>
    <x v="12"/>
    <n v="3"/>
    <n v="45"/>
    <x v="277"/>
    <x v="279"/>
  </r>
  <r>
    <n v="281"/>
    <x v="0"/>
    <x v="2"/>
    <x v="3"/>
    <x v="1"/>
    <x v="2"/>
    <x v="1"/>
    <x v="2"/>
    <x v="8"/>
    <n v="78688"/>
    <x v="27"/>
    <n v="2"/>
    <x v="4"/>
    <n v="6"/>
    <n v="53"/>
    <x v="92"/>
    <x v="280"/>
  </r>
  <r>
    <n v="282"/>
    <x v="5"/>
    <x v="1"/>
    <x v="3"/>
    <x v="0"/>
    <x v="1"/>
    <x v="2"/>
    <x v="2"/>
    <x v="8"/>
    <n v="119678"/>
    <x v="17"/>
    <n v="10"/>
    <x v="1"/>
    <n v="9"/>
    <n v="47"/>
    <x v="278"/>
    <x v="281"/>
  </r>
  <r>
    <n v="283"/>
    <x v="2"/>
    <x v="0"/>
    <x v="3"/>
    <x v="3"/>
    <x v="1"/>
    <x v="2"/>
    <x v="6"/>
    <x v="0"/>
    <n v="84238"/>
    <x v="38"/>
    <n v="11"/>
    <x v="9"/>
    <n v="6"/>
    <n v="22"/>
    <x v="279"/>
    <x v="282"/>
  </r>
  <r>
    <n v="284"/>
    <x v="1"/>
    <x v="0"/>
    <x v="3"/>
    <x v="3"/>
    <x v="1"/>
    <x v="0"/>
    <x v="5"/>
    <x v="30"/>
    <n v="88608"/>
    <x v="10"/>
    <n v="16"/>
    <x v="9"/>
    <n v="4"/>
    <n v="30"/>
    <x v="280"/>
    <x v="283"/>
  </r>
  <r>
    <n v="285"/>
    <x v="4"/>
    <x v="2"/>
    <x v="1"/>
    <x v="0"/>
    <x v="5"/>
    <x v="1"/>
    <x v="4"/>
    <x v="4"/>
    <n v="119081"/>
    <x v="15"/>
    <n v="19"/>
    <x v="9"/>
    <n v="5"/>
    <n v="57"/>
    <x v="281"/>
    <x v="284"/>
  </r>
  <r>
    <n v="286"/>
    <x v="5"/>
    <x v="2"/>
    <x v="1"/>
    <x v="1"/>
    <x v="6"/>
    <x v="0"/>
    <x v="6"/>
    <x v="1"/>
    <n v="61897"/>
    <x v="22"/>
    <n v="11"/>
    <x v="3"/>
    <n v="6"/>
    <n v="33"/>
    <x v="282"/>
    <x v="285"/>
  </r>
  <r>
    <n v="287"/>
    <x v="5"/>
    <x v="1"/>
    <x v="3"/>
    <x v="2"/>
    <x v="1"/>
    <x v="0"/>
    <x v="1"/>
    <x v="11"/>
    <n v="80961"/>
    <x v="29"/>
    <n v="14"/>
    <x v="6"/>
    <n v="3"/>
    <n v="45"/>
    <x v="283"/>
    <x v="286"/>
  </r>
  <r>
    <n v="288"/>
    <x v="3"/>
    <x v="1"/>
    <x v="2"/>
    <x v="0"/>
    <x v="5"/>
    <x v="1"/>
    <x v="0"/>
    <x v="37"/>
    <n v="98703"/>
    <x v="9"/>
    <n v="2"/>
    <x v="2"/>
    <n v="8"/>
    <n v="40"/>
    <x v="284"/>
    <x v="287"/>
  </r>
  <r>
    <n v="289"/>
    <x v="0"/>
    <x v="0"/>
    <x v="0"/>
    <x v="2"/>
    <x v="3"/>
    <x v="1"/>
    <x v="0"/>
    <x v="37"/>
    <n v="74757"/>
    <x v="22"/>
    <n v="5"/>
    <x v="1"/>
    <n v="4"/>
    <n v="58"/>
    <x v="285"/>
    <x v="288"/>
  </r>
  <r>
    <n v="290"/>
    <x v="6"/>
    <x v="0"/>
    <x v="2"/>
    <x v="1"/>
    <x v="2"/>
    <x v="2"/>
    <x v="3"/>
    <x v="12"/>
    <n v="56917"/>
    <x v="17"/>
    <n v="5"/>
    <x v="5"/>
    <n v="8"/>
    <n v="49"/>
    <x v="286"/>
    <x v="289"/>
  </r>
  <r>
    <n v="291"/>
    <x v="6"/>
    <x v="2"/>
    <x v="2"/>
    <x v="3"/>
    <x v="6"/>
    <x v="1"/>
    <x v="3"/>
    <x v="28"/>
    <n v="52736"/>
    <x v="18"/>
    <n v="19"/>
    <x v="2"/>
    <n v="3"/>
    <n v="27"/>
    <x v="287"/>
    <x v="290"/>
  </r>
  <r>
    <n v="292"/>
    <x v="1"/>
    <x v="0"/>
    <x v="2"/>
    <x v="1"/>
    <x v="4"/>
    <x v="2"/>
    <x v="2"/>
    <x v="16"/>
    <n v="57990"/>
    <x v="26"/>
    <n v="12"/>
    <x v="2"/>
    <n v="7"/>
    <n v="39"/>
    <x v="288"/>
    <x v="291"/>
  </r>
  <r>
    <n v="293"/>
    <x v="3"/>
    <x v="1"/>
    <x v="3"/>
    <x v="0"/>
    <x v="2"/>
    <x v="2"/>
    <x v="0"/>
    <x v="17"/>
    <n v="92551"/>
    <x v="20"/>
    <n v="18"/>
    <x v="11"/>
    <n v="9"/>
    <n v="51"/>
    <x v="289"/>
    <x v="292"/>
  </r>
  <r>
    <n v="294"/>
    <x v="5"/>
    <x v="1"/>
    <x v="1"/>
    <x v="3"/>
    <x v="6"/>
    <x v="2"/>
    <x v="4"/>
    <x v="5"/>
    <n v="88161"/>
    <x v="6"/>
    <n v="4"/>
    <x v="9"/>
    <n v="4"/>
    <n v="41"/>
    <x v="290"/>
    <x v="293"/>
  </r>
  <r>
    <n v="295"/>
    <x v="2"/>
    <x v="2"/>
    <x v="2"/>
    <x v="0"/>
    <x v="4"/>
    <x v="1"/>
    <x v="5"/>
    <x v="29"/>
    <n v="109623"/>
    <x v="1"/>
    <n v="17"/>
    <x v="6"/>
    <n v="8"/>
    <n v="26"/>
    <x v="291"/>
    <x v="294"/>
  </r>
  <r>
    <n v="296"/>
    <x v="3"/>
    <x v="1"/>
    <x v="3"/>
    <x v="0"/>
    <x v="2"/>
    <x v="0"/>
    <x v="1"/>
    <x v="22"/>
    <n v="52440"/>
    <x v="26"/>
    <n v="10"/>
    <x v="4"/>
    <n v="3"/>
    <n v="28"/>
    <x v="292"/>
    <x v="295"/>
  </r>
  <r>
    <n v="297"/>
    <x v="1"/>
    <x v="1"/>
    <x v="2"/>
    <x v="1"/>
    <x v="6"/>
    <x v="2"/>
    <x v="3"/>
    <x v="34"/>
    <n v="65205"/>
    <x v="19"/>
    <n v="6"/>
    <x v="10"/>
    <n v="7"/>
    <n v="20"/>
    <x v="293"/>
    <x v="296"/>
  </r>
  <r>
    <n v="298"/>
    <x v="1"/>
    <x v="1"/>
    <x v="2"/>
    <x v="0"/>
    <x v="2"/>
    <x v="0"/>
    <x v="4"/>
    <x v="2"/>
    <n v="110811"/>
    <x v="7"/>
    <n v="14"/>
    <x v="3"/>
    <n v="3"/>
    <n v="48"/>
    <x v="294"/>
    <x v="297"/>
  </r>
  <r>
    <n v="299"/>
    <x v="3"/>
    <x v="1"/>
    <x v="3"/>
    <x v="1"/>
    <x v="2"/>
    <x v="0"/>
    <x v="1"/>
    <x v="26"/>
    <n v="85103"/>
    <x v="18"/>
    <n v="11"/>
    <x v="6"/>
    <n v="7"/>
    <n v="27"/>
    <x v="295"/>
    <x v="298"/>
  </r>
  <r>
    <n v="300"/>
    <x v="1"/>
    <x v="2"/>
    <x v="1"/>
    <x v="3"/>
    <x v="4"/>
    <x v="1"/>
    <x v="1"/>
    <x v="9"/>
    <n v="100812"/>
    <x v="6"/>
    <n v="11"/>
    <x v="7"/>
    <n v="6"/>
    <n v="23"/>
    <x v="296"/>
    <x v="299"/>
  </r>
  <r>
    <n v="301"/>
    <x v="3"/>
    <x v="2"/>
    <x v="1"/>
    <x v="1"/>
    <x v="2"/>
    <x v="0"/>
    <x v="5"/>
    <x v="9"/>
    <n v="71627"/>
    <x v="21"/>
    <n v="18"/>
    <x v="5"/>
    <n v="2"/>
    <n v="54"/>
    <x v="297"/>
    <x v="300"/>
  </r>
  <r>
    <n v="302"/>
    <x v="4"/>
    <x v="0"/>
    <x v="0"/>
    <x v="3"/>
    <x v="2"/>
    <x v="0"/>
    <x v="2"/>
    <x v="31"/>
    <n v="49008"/>
    <x v="10"/>
    <n v="18"/>
    <x v="0"/>
    <n v="3"/>
    <n v="22"/>
    <x v="298"/>
    <x v="301"/>
  </r>
  <r>
    <n v="303"/>
    <x v="3"/>
    <x v="1"/>
    <x v="3"/>
    <x v="1"/>
    <x v="4"/>
    <x v="1"/>
    <x v="0"/>
    <x v="10"/>
    <n v="101274"/>
    <x v="6"/>
    <n v="11"/>
    <x v="3"/>
    <n v="6"/>
    <n v="59"/>
    <x v="299"/>
    <x v="302"/>
  </r>
  <r>
    <n v="304"/>
    <x v="0"/>
    <x v="0"/>
    <x v="0"/>
    <x v="2"/>
    <x v="3"/>
    <x v="2"/>
    <x v="5"/>
    <x v="6"/>
    <n v="62402"/>
    <x v="18"/>
    <n v="12"/>
    <x v="13"/>
    <n v="4"/>
    <n v="26"/>
    <x v="300"/>
    <x v="303"/>
  </r>
  <r>
    <n v="305"/>
    <x v="3"/>
    <x v="2"/>
    <x v="0"/>
    <x v="2"/>
    <x v="1"/>
    <x v="0"/>
    <x v="4"/>
    <x v="3"/>
    <n v="83384"/>
    <x v="29"/>
    <n v="5"/>
    <x v="10"/>
    <n v="6"/>
    <n v="46"/>
    <x v="301"/>
    <x v="304"/>
  </r>
  <r>
    <n v="306"/>
    <x v="1"/>
    <x v="2"/>
    <x v="0"/>
    <x v="0"/>
    <x v="0"/>
    <x v="1"/>
    <x v="2"/>
    <x v="42"/>
    <n v="35793"/>
    <x v="8"/>
    <n v="9"/>
    <x v="9"/>
    <n v="1"/>
    <n v="20"/>
    <x v="302"/>
    <x v="305"/>
  </r>
  <r>
    <n v="307"/>
    <x v="0"/>
    <x v="2"/>
    <x v="1"/>
    <x v="1"/>
    <x v="5"/>
    <x v="0"/>
    <x v="4"/>
    <x v="15"/>
    <n v="35571"/>
    <x v="6"/>
    <n v="9"/>
    <x v="8"/>
    <n v="1"/>
    <n v="46"/>
    <x v="303"/>
    <x v="306"/>
  </r>
  <r>
    <n v="308"/>
    <x v="1"/>
    <x v="2"/>
    <x v="3"/>
    <x v="1"/>
    <x v="0"/>
    <x v="0"/>
    <x v="2"/>
    <x v="26"/>
    <n v="46209"/>
    <x v="31"/>
    <n v="10"/>
    <x v="3"/>
    <n v="3"/>
    <n v="35"/>
    <x v="304"/>
    <x v="307"/>
  </r>
  <r>
    <n v="309"/>
    <x v="6"/>
    <x v="2"/>
    <x v="0"/>
    <x v="3"/>
    <x v="0"/>
    <x v="2"/>
    <x v="3"/>
    <x v="8"/>
    <n v="73148"/>
    <x v="14"/>
    <n v="19"/>
    <x v="11"/>
    <n v="8"/>
    <n v="57"/>
    <x v="305"/>
    <x v="308"/>
  </r>
  <r>
    <n v="310"/>
    <x v="6"/>
    <x v="2"/>
    <x v="3"/>
    <x v="0"/>
    <x v="6"/>
    <x v="0"/>
    <x v="4"/>
    <x v="27"/>
    <n v="32224"/>
    <x v="34"/>
    <n v="1"/>
    <x v="5"/>
    <n v="8"/>
    <n v="26"/>
    <x v="306"/>
    <x v="309"/>
  </r>
  <r>
    <n v="311"/>
    <x v="0"/>
    <x v="2"/>
    <x v="3"/>
    <x v="1"/>
    <x v="1"/>
    <x v="1"/>
    <x v="5"/>
    <x v="30"/>
    <n v="78695"/>
    <x v="23"/>
    <n v="7"/>
    <x v="7"/>
    <n v="4"/>
    <n v="42"/>
    <x v="307"/>
    <x v="310"/>
  </r>
  <r>
    <n v="312"/>
    <x v="4"/>
    <x v="1"/>
    <x v="1"/>
    <x v="0"/>
    <x v="6"/>
    <x v="0"/>
    <x v="2"/>
    <x v="42"/>
    <n v="62441"/>
    <x v="18"/>
    <n v="4"/>
    <x v="8"/>
    <n v="6"/>
    <n v="30"/>
    <x v="308"/>
    <x v="311"/>
  </r>
  <r>
    <n v="313"/>
    <x v="6"/>
    <x v="0"/>
    <x v="0"/>
    <x v="2"/>
    <x v="1"/>
    <x v="2"/>
    <x v="2"/>
    <x v="12"/>
    <n v="69129"/>
    <x v="12"/>
    <n v="1"/>
    <x v="8"/>
    <n v="8"/>
    <n v="52"/>
    <x v="309"/>
    <x v="312"/>
  </r>
  <r>
    <n v="314"/>
    <x v="3"/>
    <x v="2"/>
    <x v="0"/>
    <x v="1"/>
    <x v="4"/>
    <x v="2"/>
    <x v="1"/>
    <x v="14"/>
    <n v="92368"/>
    <x v="35"/>
    <n v="15"/>
    <x v="10"/>
    <n v="7"/>
    <n v="55"/>
    <x v="310"/>
    <x v="313"/>
  </r>
  <r>
    <n v="315"/>
    <x v="1"/>
    <x v="1"/>
    <x v="3"/>
    <x v="1"/>
    <x v="4"/>
    <x v="1"/>
    <x v="1"/>
    <x v="18"/>
    <n v="74760"/>
    <x v="38"/>
    <n v="8"/>
    <x v="6"/>
    <n v="7"/>
    <n v="56"/>
    <x v="311"/>
    <x v="314"/>
  </r>
  <r>
    <n v="316"/>
    <x v="6"/>
    <x v="1"/>
    <x v="2"/>
    <x v="0"/>
    <x v="1"/>
    <x v="2"/>
    <x v="6"/>
    <x v="18"/>
    <n v="53478"/>
    <x v="3"/>
    <n v="12"/>
    <x v="11"/>
    <n v="4"/>
    <n v="36"/>
    <x v="312"/>
    <x v="315"/>
  </r>
  <r>
    <n v="317"/>
    <x v="6"/>
    <x v="0"/>
    <x v="1"/>
    <x v="1"/>
    <x v="2"/>
    <x v="0"/>
    <x v="4"/>
    <x v="12"/>
    <n v="101854"/>
    <x v="30"/>
    <n v="18"/>
    <x v="6"/>
    <n v="9"/>
    <n v="54"/>
    <x v="313"/>
    <x v="316"/>
  </r>
  <r>
    <n v="318"/>
    <x v="4"/>
    <x v="2"/>
    <x v="1"/>
    <x v="0"/>
    <x v="3"/>
    <x v="2"/>
    <x v="1"/>
    <x v="15"/>
    <n v="115716"/>
    <x v="10"/>
    <n v="15"/>
    <x v="7"/>
    <n v="6"/>
    <n v="24"/>
    <x v="314"/>
    <x v="317"/>
  </r>
  <r>
    <n v="319"/>
    <x v="0"/>
    <x v="0"/>
    <x v="1"/>
    <x v="1"/>
    <x v="2"/>
    <x v="1"/>
    <x v="6"/>
    <x v="9"/>
    <n v="42180"/>
    <x v="30"/>
    <n v="17"/>
    <x v="8"/>
    <n v="3"/>
    <n v="51"/>
    <x v="315"/>
    <x v="318"/>
  </r>
  <r>
    <n v="320"/>
    <x v="0"/>
    <x v="2"/>
    <x v="1"/>
    <x v="3"/>
    <x v="3"/>
    <x v="2"/>
    <x v="3"/>
    <x v="1"/>
    <n v="45372"/>
    <x v="29"/>
    <n v="14"/>
    <x v="11"/>
    <n v="5"/>
    <n v="22"/>
    <x v="316"/>
    <x v="319"/>
  </r>
  <r>
    <n v="321"/>
    <x v="5"/>
    <x v="1"/>
    <x v="0"/>
    <x v="0"/>
    <x v="6"/>
    <x v="2"/>
    <x v="3"/>
    <x v="15"/>
    <n v="59796"/>
    <x v="16"/>
    <n v="14"/>
    <x v="11"/>
    <n v="5"/>
    <n v="54"/>
    <x v="317"/>
    <x v="320"/>
  </r>
  <r>
    <n v="322"/>
    <x v="4"/>
    <x v="1"/>
    <x v="0"/>
    <x v="1"/>
    <x v="3"/>
    <x v="2"/>
    <x v="1"/>
    <x v="24"/>
    <n v="88272"/>
    <x v="35"/>
    <n v="18"/>
    <x v="12"/>
    <n v="5"/>
    <n v="33"/>
    <x v="318"/>
    <x v="321"/>
  </r>
  <r>
    <n v="323"/>
    <x v="3"/>
    <x v="1"/>
    <x v="2"/>
    <x v="2"/>
    <x v="6"/>
    <x v="1"/>
    <x v="4"/>
    <x v="5"/>
    <n v="119963"/>
    <x v="16"/>
    <n v="18"/>
    <x v="2"/>
    <n v="8"/>
    <n v="50"/>
    <x v="319"/>
    <x v="322"/>
  </r>
  <r>
    <n v="324"/>
    <x v="0"/>
    <x v="1"/>
    <x v="1"/>
    <x v="1"/>
    <x v="4"/>
    <x v="2"/>
    <x v="2"/>
    <x v="17"/>
    <n v="84040"/>
    <x v="36"/>
    <n v="16"/>
    <x v="5"/>
    <n v="9"/>
    <n v="50"/>
    <x v="320"/>
    <x v="323"/>
  </r>
  <r>
    <n v="325"/>
    <x v="1"/>
    <x v="0"/>
    <x v="1"/>
    <x v="2"/>
    <x v="0"/>
    <x v="2"/>
    <x v="0"/>
    <x v="33"/>
    <n v="105357"/>
    <x v="9"/>
    <n v="1"/>
    <x v="4"/>
    <n v="9"/>
    <n v="36"/>
    <x v="321"/>
    <x v="324"/>
  </r>
  <r>
    <n v="326"/>
    <x v="4"/>
    <x v="2"/>
    <x v="3"/>
    <x v="2"/>
    <x v="4"/>
    <x v="0"/>
    <x v="4"/>
    <x v="10"/>
    <n v="101368"/>
    <x v="11"/>
    <n v="11"/>
    <x v="8"/>
    <n v="6"/>
    <n v="43"/>
    <x v="322"/>
    <x v="325"/>
  </r>
  <r>
    <n v="327"/>
    <x v="6"/>
    <x v="2"/>
    <x v="0"/>
    <x v="3"/>
    <x v="4"/>
    <x v="1"/>
    <x v="5"/>
    <x v="22"/>
    <n v="108356"/>
    <x v="17"/>
    <n v="15"/>
    <x v="8"/>
    <n v="6"/>
    <n v="42"/>
    <x v="323"/>
    <x v="326"/>
  </r>
  <r>
    <n v="328"/>
    <x v="1"/>
    <x v="0"/>
    <x v="1"/>
    <x v="0"/>
    <x v="0"/>
    <x v="2"/>
    <x v="3"/>
    <x v="34"/>
    <n v="46211"/>
    <x v="25"/>
    <n v="12"/>
    <x v="11"/>
    <n v="9"/>
    <n v="37"/>
    <x v="324"/>
    <x v="327"/>
  </r>
  <r>
    <n v="329"/>
    <x v="1"/>
    <x v="2"/>
    <x v="2"/>
    <x v="1"/>
    <x v="3"/>
    <x v="1"/>
    <x v="1"/>
    <x v="2"/>
    <n v="35842"/>
    <x v="16"/>
    <n v="8"/>
    <x v="6"/>
    <n v="4"/>
    <n v="33"/>
    <x v="325"/>
    <x v="328"/>
  </r>
  <r>
    <n v="330"/>
    <x v="6"/>
    <x v="1"/>
    <x v="2"/>
    <x v="3"/>
    <x v="3"/>
    <x v="2"/>
    <x v="1"/>
    <x v="27"/>
    <n v="93115"/>
    <x v="11"/>
    <n v="6"/>
    <x v="2"/>
    <n v="6"/>
    <n v="34"/>
    <x v="326"/>
    <x v="329"/>
  </r>
  <r>
    <n v="331"/>
    <x v="4"/>
    <x v="2"/>
    <x v="0"/>
    <x v="1"/>
    <x v="6"/>
    <x v="2"/>
    <x v="2"/>
    <x v="21"/>
    <n v="96852"/>
    <x v="19"/>
    <n v="3"/>
    <x v="8"/>
    <n v="4"/>
    <n v="34"/>
    <x v="327"/>
    <x v="330"/>
  </r>
  <r>
    <n v="332"/>
    <x v="6"/>
    <x v="1"/>
    <x v="2"/>
    <x v="2"/>
    <x v="2"/>
    <x v="2"/>
    <x v="5"/>
    <x v="15"/>
    <n v="75968"/>
    <x v="31"/>
    <n v="13"/>
    <x v="11"/>
    <n v="1"/>
    <n v="25"/>
    <x v="328"/>
    <x v="331"/>
  </r>
  <r>
    <n v="333"/>
    <x v="5"/>
    <x v="0"/>
    <x v="2"/>
    <x v="0"/>
    <x v="6"/>
    <x v="0"/>
    <x v="2"/>
    <x v="7"/>
    <n v="47508"/>
    <x v="7"/>
    <n v="13"/>
    <x v="8"/>
    <n v="7"/>
    <n v="46"/>
    <x v="329"/>
    <x v="332"/>
  </r>
  <r>
    <n v="334"/>
    <x v="1"/>
    <x v="2"/>
    <x v="0"/>
    <x v="1"/>
    <x v="2"/>
    <x v="0"/>
    <x v="5"/>
    <x v="38"/>
    <n v="52005"/>
    <x v="6"/>
    <n v="2"/>
    <x v="4"/>
    <n v="6"/>
    <n v="34"/>
    <x v="330"/>
    <x v="333"/>
  </r>
  <r>
    <n v="335"/>
    <x v="2"/>
    <x v="0"/>
    <x v="1"/>
    <x v="1"/>
    <x v="4"/>
    <x v="0"/>
    <x v="0"/>
    <x v="16"/>
    <n v="84575"/>
    <x v="21"/>
    <n v="5"/>
    <x v="2"/>
    <n v="9"/>
    <n v="55"/>
    <x v="331"/>
    <x v="334"/>
  </r>
  <r>
    <n v="336"/>
    <x v="2"/>
    <x v="2"/>
    <x v="1"/>
    <x v="2"/>
    <x v="0"/>
    <x v="1"/>
    <x v="3"/>
    <x v="9"/>
    <n v="110742"/>
    <x v="6"/>
    <n v="17"/>
    <x v="11"/>
    <n v="7"/>
    <n v="27"/>
    <x v="332"/>
    <x v="335"/>
  </r>
  <r>
    <n v="337"/>
    <x v="3"/>
    <x v="1"/>
    <x v="2"/>
    <x v="1"/>
    <x v="4"/>
    <x v="1"/>
    <x v="1"/>
    <x v="21"/>
    <n v="48971"/>
    <x v="9"/>
    <n v="6"/>
    <x v="12"/>
    <n v="7"/>
    <n v="34"/>
    <x v="333"/>
    <x v="336"/>
  </r>
  <r>
    <n v="338"/>
    <x v="0"/>
    <x v="0"/>
    <x v="2"/>
    <x v="1"/>
    <x v="1"/>
    <x v="0"/>
    <x v="1"/>
    <x v="3"/>
    <n v="55599"/>
    <x v="25"/>
    <n v="2"/>
    <x v="4"/>
    <n v="2"/>
    <n v="22"/>
    <x v="334"/>
    <x v="337"/>
  </r>
  <r>
    <n v="339"/>
    <x v="6"/>
    <x v="2"/>
    <x v="1"/>
    <x v="2"/>
    <x v="3"/>
    <x v="1"/>
    <x v="0"/>
    <x v="33"/>
    <n v="117592"/>
    <x v="35"/>
    <n v="4"/>
    <x v="4"/>
    <n v="9"/>
    <n v="32"/>
    <x v="335"/>
    <x v="338"/>
  </r>
  <r>
    <n v="340"/>
    <x v="6"/>
    <x v="1"/>
    <x v="0"/>
    <x v="3"/>
    <x v="2"/>
    <x v="2"/>
    <x v="6"/>
    <x v="34"/>
    <n v="96914"/>
    <x v="1"/>
    <n v="11"/>
    <x v="5"/>
    <n v="9"/>
    <n v="53"/>
    <x v="336"/>
    <x v="339"/>
  </r>
  <r>
    <n v="341"/>
    <x v="3"/>
    <x v="0"/>
    <x v="2"/>
    <x v="2"/>
    <x v="6"/>
    <x v="2"/>
    <x v="3"/>
    <x v="6"/>
    <n v="97055"/>
    <x v="26"/>
    <n v="8"/>
    <x v="2"/>
    <n v="6"/>
    <n v="43"/>
    <x v="337"/>
    <x v="340"/>
  </r>
  <r>
    <n v="342"/>
    <x v="3"/>
    <x v="0"/>
    <x v="3"/>
    <x v="3"/>
    <x v="0"/>
    <x v="2"/>
    <x v="2"/>
    <x v="13"/>
    <n v="117697"/>
    <x v="38"/>
    <n v="12"/>
    <x v="11"/>
    <n v="3"/>
    <n v="59"/>
    <x v="338"/>
    <x v="341"/>
  </r>
  <r>
    <n v="343"/>
    <x v="3"/>
    <x v="2"/>
    <x v="0"/>
    <x v="0"/>
    <x v="2"/>
    <x v="0"/>
    <x v="0"/>
    <x v="22"/>
    <n v="35355"/>
    <x v="15"/>
    <n v="8"/>
    <x v="2"/>
    <n v="1"/>
    <n v="51"/>
    <x v="339"/>
    <x v="342"/>
  </r>
  <r>
    <n v="344"/>
    <x v="1"/>
    <x v="2"/>
    <x v="2"/>
    <x v="3"/>
    <x v="6"/>
    <x v="1"/>
    <x v="2"/>
    <x v="42"/>
    <n v="84120"/>
    <x v="11"/>
    <n v="11"/>
    <x v="1"/>
    <n v="4"/>
    <n v="51"/>
    <x v="340"/>
    <x v="343"/>
  </r>
  <r>
    <n v="345"/>
    <x v="5"/>
    <x v="2"/>
    <x v="2"/>
    <x v="3"/>
    <x v="3"/>
    <x v="0"/>
    <x v="4"/>
    <x v="28"/>
    <n v="104619"/>
    <x v="2"/>
    <n v="8"/>
    <x v="2"/>
    <n v="3"/>
    <n v="49"/>
    <x v="341"/>
    <x v="344"/>
  </r>
  <r>
    <n v="346"/>
    <x v="6"/>
    <x v="1"/>
    <x v="3"/>
    <x v="0"/>
    <x v="4"/>
    <x v="1"/>
    <x v="1"/>
    <x v="26"/>
    <n v="68342"/>
    <x v="28"/>
    <n v="8"/>
    <x v="8"/>
    <n v="1"/>
    <n v="32"/>
    <x v="342"/>
    <x v="345"/>
  </r>
  <r>
    <n v="347"/>
    <x v="1"/>
    <x v="2"/>
    <x v="3"/>
    <x v="3"/>
    <x v="3"/>
    <x v="2"/>
    <x v="2"/>
    <x v="32"/>
    <n v="115992"/>
    <x v="24"/>
    <n v="17"/>
    <x v="7"/>
    <n v="3"/>
    <n v="20"/>
    <x v="265"/>
    <x v="346"/>
  </r>
  <r>
    <n v="348"/>
    <x v="3"/>
    <x v="0"/>
    <x v="1"/>
    <x v="2"/>
    <x v="5"/>
    <x v="0"/>
    <x v="5"/>
    <x v="28"/>
    <n v="108860"/>
    <x v="22"/>
    <n v="16"/>
    <x v="5"/>
    <n v="4"/>
    <n v="53"/>
    <x v="343"/>
    <x v="347"/>
  </r>
  <r>
    <n v="349"/>
    <x v="6"/>
    <x v="0"/>
    <x v="0"/>
    <x v="3"/>
    <x v="1"/>
    <x v="1"/>
    <x v="2"/>
    <x v="30"/>
    <n v="32257"/>
    <x v="31"/>
    <n v="14"/>
    <x v="12"/>
    <n v="8"/>
    <n v="34"/>
    <x v="344"/>
    <x v="348"/>
  </r>
  <r>
    <n v="350"/>
    <x v="1"/>
    <x v="2"/>
    <x v="0"/>
    <x v="0"/>
    <x v="5"/>
    <x v="1"/>
    <x v="4"/>
    <x v="40"/>
    <n v="57364"/>
    <x v="36"/>
    <n v="11"/>
    <x v="9"/>
    <n v="9"/>
    <n v="33"/>
    <x v="345"/>
    <x v="349"/>
  </r>
  <r>
    <n v="351"/>
    <x v="5"/>
    <x v="2"/>
    <x v="1"/>
    <x v="2"/>
    <x v="0"/>
    <x v="2"/>
    <x v="3"/>
    <x v="27"/>
    <n v="54972"/>
    <x v="11"/>
    <n v="7"/>
    <x v="11"/>
    <n v="3"/>
    <n v="48"/>
    <x v="346"/>
    <x v="350"/>
  </r>
  <r>
    <n v="352"/>
    <x v="1"/>
    <x v="0"/>
    <x v="0"/>
    <x v="0"/>
    <x v="2"/>
    <x v="0"/>
    <x v="1"/>
    <x v="34"/>
    <n v="56654"/>
    <x v="0"/>
    <n v="16"/>
    <x v="7"/>
    <n v="6"/>
    <n v="53"/>
    <x v="347"/>
    <x v="351"/>
  </r>
  <r>
    <n v="353"/>
    <x v="5"/>
    <x v="1"/>
    <x v="0"/>
    <x v="0"/>
    <x v="0"/>
    <x v="0"/>
    <x v="0"/>
    <x v="19"/>
    <n v="110769"/>
    <x v="8"/>
    <n v="13"/>
    <x v="11"/>
    <n v="5"/>
    <n v="37"/>
    <x v="348"/>
    <x v="352"/>
  </r>
  <r>
    <n v="354"/>
    <x v="3"/>
    <x v="2"/>
    <x v="0"/>
    <x v="1"/>
    <x v="4"/>
    <x v="0"/>
    <x v="4"/>
    <x v="30"/>
    <n v="111423"/>
    <x v="25"/>
    <n v="15"/>
    <x v="6"/>
    <n v="6"/>
    <n v="26"/>
    <x v="349"/>
    <x v="353"/>
  </r>
  <r>
    <n v="355"/>
    <x v="5"/>
    <x v="2"/>
    <x v="0"/>
    <x v="1"/>
    <x v="6"/>
    <x v="2"/>
    <x v="1"/>
    <x v="11"/>
    <n v="59320"/>
    <x v="34"/>
    <n v="16"/>
    <x v="8"/>
    <n v="4"/>
    <n v="48"/>
    <x v="350"/>
    <x v="354"/>
  </r>
  <r>
    <n v="356"/>
    <x v="6"/>
    <x v="0"/>
    <x v="0"/>
    <x v="0"/>
    <x v="3"/>
    <x v="0"/>
    <x v="2"/>
    <x v="3"/>
    <n v="50808"/>
    <x v="1"/>
    <n v="9"/>
    <x v="3"/>
    <n v="6"/>
    <n v="50"/>
    <x v="351"/>
    <x v="355"/>
  </r>
  <r>
    <n v="357"/>
    <x v="3"/>
    <x v="2"/>
    <x v="3"/>
    <x v="0"/>
    <x v="5"/>
    <x v="2"/>
    <x v="3"/>
    <x v="20"/>
    <n v="82389"/>
    <x v="16"/>
    <n v="3"/>
    <x v="10"/>
    <n v="7"/>
    <n v="44"/>
    <x v="352"/>
    <x v="356"/>
  </r>
  <r>
    <n v="358"/>
    <x v="6"/>
    <x v="1"/>
    <x v="0"/>
    <x v="0"/>
    <x v="5"/>
    <x v="2"/>
    <x v="6"/>
    <x v="8"/>
    <n v="64773"/>
    <x v="0"/>
    <n v="19"/>
    <x v="0"/>
    <n v="9"/>
    <n v="57"/>
    <x v="353"/>
    <x v="357"/>
  </r>
  <r>
    <n v="359"/>
    <x v="2"/>
    <x v="0"/>
    <x v="3"/>
    <x v="1"/>
    <x v="4"/>
    <x v="2"/>
    <x v="3"/>
    <x v="13"/>
    <n v="81168"/>
    <x v="35"/>
    <n v="5"/>
    <x v="6"/>
    <n v="7"/>
    <n v="33"/>
    <x v="354"/>
    <x v="358"/>
  </r>
  <r>
    <n v="360"/>
    <x v="4"/>
    <x v="2"/>
    <x v="0"/>
    <x v="1"/>
    <x v="5"/>
    <x v="1"/>
    <x v="6"/>
    <x v="19"/>
    <n v="57747"/>
    <x v="1"/>
    <n v="10"/>
    <x v="7"/>
    <n v="6"/>
    <n v="27"/>
    <x v="355"/>
    <x v="359"/>
  </r>
  <r>
    <n v="361"/>
    <x v="5"/>
    <x v="0"/>
    <x v="1"/>
    <x v="3"/>
    <x v="4"/>
    <x v="0"/>
    <x v="5"/>
    <x v="10"/>
    <n v="106396"/>
    <x v="35"/>
    <n v="17"/>
    <x v="6"/>
    <n v="1"/>
    <n v="46"/>
    <x v="356"/>
    <x v="360"/>
  </r>
  <r>
    <n v="362"/>
    <x v="4"/>
    <x v="2"/>
    <x v="2"/>
    <x v="3"/>
    <x v="0"/>
    <x v="0"/>
    <x v="3"/>
    <x v="37"/>
    <n v="113692"/>
    <x v="29"/>
    <n v="15"/>
    <x v="13"/>
    <n v="2"/>
    <n v="21"/>
    <x v="357"/>
    <x v="361"/>
  </r>
  <r>
    <n v="363"/>
    <x v="4"/>
    <x v="2"/>
    <x v="3"/>
    <x v="0"/>
    <x v="3"/>
    <x v="2"/>
    <x v="1"/>
    <x v="5"/>
    <n v="87505"/>
    <x v="35"/>
    <n v="8"/>
    <x v="11"/>
    <n v="1"/>
    <n v="36"/>
    <x v="358"/>
    <x v="362"/>
  </r>
  <r>
    <n v="364"/>
    <x v="5"/>
    <x v="2"/>
    <x v="0"/>
    <x v="2"/>
    <x v="2"/>
    <x v="2"/>
    <x v="6"/>
    <x v="4"/>
    <n v="115896"/>
    <x v="24"/>
    <n v="15"/>
    <x v="11"/>
    <n v="9"/>
    <n v="56"/>
    <x v="359"/>
    <x v="363"/>
  </r>
  <r>
    <n v="365"/>
    <x v="3"/>
    <x v="1"/>
    <x v="1"/>
    <x v="2"/>
    <x v="6"/>
    <x v="0"/>
    <x v="0"/>
    <x v="10"/>
    <n v="48135"/>
    <x v="31"/>
    <n v="14"/>
    <x v="1"/>
    <n v="9"/>
    <n v="33"/>
    <x v="360"/>
    <x v="364"/>
  </r>
  <r>
    <n v="366"/>
    <x v="2"/>
    <x v="1"/>
    <x v="2"/>
    <x v="1"/>
    <x v="2"/>
    <x v="2"/>
    <x v="1"/>
    <x v="16"/>
    <n v="77377"/>
    <x v="14"/>
    <n v="7"/>
    <x v="0"/>
    <n v="7"/>
    <n v="44"/>
    <x v="361"/>
    <x v="365"/>
  </r>
  <r>
    <n v="367"/>
    <x v="6"/>
    <x v="0"/>
    <x v="3"/>
    <x v="1"/>
    <x v="0"/>
    <x v="0"/>
    <x v="0"/>
    <x v="5"/>
    <n v="53554"/>
    <x v="2"/>
    <n v="12"/>
    <x v="0"/>
    <n v="2"/>
    <n v="49"/>
    <x v="362"/>
    <x v="366"/>
  </r>
  <r>
    <n v="368"/>
    <x v="1"/>
    <x v="2"/>
    <x v="2"/>
    <x v="1"/>
    <x v="6"/>
    <x v="1"/>
    <x v="3"/>
    <x v="8"/>
    <n v="92491"/>
    <x v="8"/>
    <n v="17"/>
    <x v="13"/>
    <n v="6"/>
    <n v="48"/>
    <x v="363"/>
    <x v="367"/>
  </r>
  <r>
    <n v="369"/>
    <x v="6"/>
    <x v="2"/>
    <x v="1"/>
    <x v="0"/>
    <x v="5"/>
    <x v="2"/>
    <x v="0"/>
    <x v="20"/>
    <n v="85621"/>
    <x v="15"/>
    <n v="17"/>
    <x v="8"/>
    <n v="4"/>
    <n v="39"/>
    <x v="364"/>
    <x v="368"/>
  </r>
  <r>
    <n v="370"/>
    <x v="1"/>
    <x v="1"/>
    <x v="3"/>
    <x v="2"/>
    <x v="1"/>
    <x v="0"/>
    <x v="6"/>
    <x v="10"/>
    <n v="88283"/>
    <x v="7"/>
    <n v="10"/>
    <x v="10"/>
    <n v="1"/>
    <n v="40"/>
    <x v="365"/>
    <x v="369"/>
  </r>
  <r>
    <n v="371"/>
    <x v="6"/>
    <x v="2"/>
    <x v="2"/>
    <x v="3"/>
    <x v="0"/>
    <x v="2"/>
    <x v="1"/>
    <x v="20"/>
    <n v="115140"/>
    <x v="3"/>
    <n v="19"/>
    <x v="4"/>
    <n v="1"/>
    <n v="41"/>
    <x v="366"/>
    <x v="370"/>
  </r>
  <r>
    <n v="372"/>
    <x v="5"/>
    <x v="1"/>
    <x v="0"/>
    <x v="0"/>
    <x v="0"/>
    <x v="0"/>
    <x v="2"/>
    <x v="40"/>
    <n v="46923"/>
    <x v="1"/>
    <n v="14"/>
    <x v="4"/>
    <n v="5"/>
    <n v="54"/>
    <x v="367"/>
    <x v="371"/>
  </r>
  <r>
    <n v="373"/>
    <x v="2"/>
    <x v="2"/>
    <x v="3"/>
    <x v="3"/>
    <x v="3"/>
    <x v="0"/>
    <x v="4"/>
    <x v="35"/>
    <n v="77591"/>
    <x v="11"/>
    <n v="11"/>
    <x v="2"/>
    <n v="2"/>
    <n v="56"/>
    <x v="368"/>
    <x v="372"/>
  </r>
  <r>
    <n v="374"/>
    <x v="1"/>
    <x v="0"/>
    <x v="2"/>
    <x v="3"/>
    <x v="2"/>
    <x v="2"/>
    <x v="6"/>
    <x v="6"/>
    <n v="92261"/>
    <x v="37"/>
    <n v="2"/>
    <x v="3"/>
    <n v="4"/>
    <n v="35"/>
    <x v="369"/>
    <x v="373"/>
  </r>
  <r>
    <n v="375"/>
    <x v="0"/>
    <x v="2"/>
    <x v="1"/>
    <x v="0"/>
    <x v="0"/>
    <x v="1"/>
    <x v="6"/>
    <x v="35"/>
    <n v="84336"/>
    <x v="18"/>
    <n v="18"/>
    <x v="9"/>
    <n v="1"/>
    <n v="36"/>
    <x v="370"/>
    <x v="374"/>
  </r>
  <r>
    <n v="376"/>
    <x v="3"/>
    <x v="2"/>
    <x v="1"/>
    <x v="3"/>
    <x v="0"/>
    <x v="0"/>
    <x v="2"/>
    <x v="40"/>
    <n v="104083"/>
    <x v="4"/>
    <n v="7"/>
    <x v="3"/>
    <n v="4"/>
    <n v="35"/>
    <x v="371"/>
    <x v="375"/>
  </r>
  <r>
    <n v="377"/>
    <x v="6"/>
    <x v="1"/>
    <x v="3"/>
    <x v="2"/>
    <x v="5"/>
    <x v="0"/>
    <x v="1"/>
    <x v="22"/>
    <n v="90948"/>
    <x v="7"/>
    <n v="12"/>
    <x v="12"/>
    <n v="6"/>
    <n v="21"/>
    <x v="372"/>
    <x v="376"/>
  </r>
  <r>
    <n v="378"/>
    <x v="6"/>
    <x v="2"/>
    <x v="2"/>
    <x v="3"/>
    <x v="5"/>
    <x v="0"/>
    <x v="1"/>
    <x v="26"/>
    <n v="63002"/>
    <x v="32"/>
    <n v="2"/>
    <x v="1"/>
    <n v="4"/>
    <n v="23"/>
    <x v="373"/>
    <x v="377"/>
  </r>
  <r>
    <n v="379"/>
    <x v="1"/>
    <x v="2"/>
    <x v="3"/>
    <x v="2"/>
    <x v="6"/>
    <x v="1"/>
    <x v="3"/>
    <x v="6"/>
    <n v="110098"/>
    <x v="31"/>
    <n v="18"/>
    <x v="9"/>
    <n v="1"/>
    <n v="40"/>
    <x v="374"/>
    <x v="378"/>
  </r>
  <r>
    <n v="380"/>
    <x v="3"/>
    <x v="1"/>
    <x v="3"/>
    <x v="2"/>
    <x v="4"/>
    <x v="1"/>
    <x v="0"/>
    <x v="9"/>
    <n v="103016"/>
    <x v="16"/>
    <n v="6"/>
    <x v="12"/>
    <n v="7"/>
    <n v="58"/>
    <x v="375"/>
    <x v="379"/>
  </r>
  <r>
    <n v="381"/>
    <x v="3"/>
    <x v="0"/>
    <x v="2"/>
    <x v="2"/>
    <x v="4"/>
    <x v="2"/>
    <x v="3"/>
    <x v="34"/>
    <n v="56672"/>
    <x v="23"/>
    <n v="10"/>
    <x v="8"/>
    <n v="2"/>
    <n v="53"/>
    <x v="376"/>
    <x v="380"/>
  </r>
  <r>
    <n v="382"/>
    <x v="5"/>
    <x v="0"/>
    <x v="2"/>
    <x v="1"/>
    <x v="1"/>
    <x v="1"/>
    <x v="2"/>
    <x v="34"/>
    <n v="34213"/>
    <x v="33"/>
    <n v="15"/>
    <x v="12"/>
    <n v="9"/>
    <n v="49"/>
    <x v="377"/>
    <x v="381"/>
  </r>
  <r>
    <n v="383"/>
    <x v="0"/>
    <x v="1"/>
    <x v="0"/>
    <x v="3"/>
    <x v="4"/>
    <x v="2"/>
    <x v="3"/>
    <x v="9"/>
    <n v="40293"/>
    <x v="29"/>
    <n v="5"/>
    <x v="12"/>
    <n v="3"/>
    <n v="25"/>
    <x v="378"/>
    <x v="382"/>
  </r>
  <r>
    <n v="384"/>
    <x v="5"/>
    <x v="1"/>
    <x v="2"/>
    <x v="0"/>
    <x v="3"/>
    <x v="2"/>
    <x v="2"/>
    <x v="11"/>
    <n v="85860"/>
    <x v="25"/>
    <n v="3"/>
    <x v="13"/>
    <n v="8"/>
    <n v="36"/>
    <x v="379"/>
    <x v="383"/>
  </r>
  <r>
    <n v="385"/>
    <x v="5"/>
    <x v="1"/>
    <x v="1"/>
    <x v="0"/>
    <x v="1"/>
    <x v="1"/>
    <x v="1"/>
    <x v="3"/>
    <n v="92507"/>
    <x v="28"/>
    <n v="5"/>
    <x v="13"/>
    <n v="8"/>
    <n v="58"/>
    <x v="380"/>
    <x v="384"/>
  </r>
  <r>
    <n v="386"/>
    <x v="5"/>
    <x v="1"/>
    <x v="3"/>
    <x v="3"/>
    <x v="6"/>
    <x v="2"/>
    <x v="0"/>
    <x v="20"/>
    <n v="87134"/>
    <x v="11"/>
    <n v="8"/>
    <x v="12"/>
    <n v="3"/>
    <n v="44"/>
    <x v="381"/>
    <x v="385"/>
  </r>
  <r>
    <n v="387"/>
    <x v="5"/>
    <x v="1"/>
    <x v="3"/>
    <x v="1"/>
    <x v="5"/>
    <x v="1"/>
    <x v="3"/>
    <x v="18"/>
    <n v="32100"/>
    <x v="3"/>
    <n v="8"/>
    <x v="6"/>
    <n v="4"/>
    <n v="24"/>
    <x v="382"/>
    <x v="386"/>
  </r>
  <r>
    <n v="388"/>
    <x v="5"/>
    <x v="0"/>
    <x v="1"/>
    <x v="1"/>
    <x v="4"/>
    <x v="2"/>
    <x v="6"/>
    <x v="0"/>
    <n v="91997"/>
    <x v="8"/>
    <n v="8"/>
    <x v="9"/>
    <n v="2"/>
    <n v="24"/>
    <x v="383"/>
    <x v="387"/>
  </r>
  <r>
    <n v="389"/>
    <x v="2"/>
    <x v="0"/>
    <x v="2"/>
    <x v="2"/>
    <x v="2"/>
    <x v="1"/>
    <x v="5"/>
    <x v="34"/>
    <n v="58172"/>
    <x v="5"/>
    <n v="12"/>
    <x v="5"/>
    <n v="4"/>
    <n v="39"/>
    <x v="384"/>
    <x v="388"/>
  </r>
  <r>
    <n v="390"/>
    <x v="3"/>
    <x v="1"/>
    <x v="1"/>
    <x v="3"/>
    <x v="5"/>
    <x v="1"/>
    <x v="4"/>
    <x v="7"/>
    <n v="50132"/>
    <x v="8"/>
    <n v="8"/>
    <x v="5"/>
    <n v="9"/>
    <n v="35"/>
    <x v="385"/>
    <x v="389"/>
  </r>
  <r>
    <n v="391"/>
    <x v="5"/>
    <x v="2"/>
    <x v="1"/>
    <x v="3"/>
    <x v="3"/>
    <x v="2"/>
    <x v="6"/>
    <x v="33"/>
    <n v="48199"/>
    <x v="32"/>
    <n v="11"/>
    <x v="2"/>
    <n v="2"/>
    <n v="56"/>
    <x v="386"/>
    <x v="390"/>
  </r>
  <r>
    <n v="392"/>
    <x v="3"/>
    <x v="1"/>
    <x v="0"/>
    <x v="0"/>
    <x v="5"/>
    <x v="0"/>
    <x v="1"/>
    <x v="2"/>
    <n v="66609"/>
    <x v="2"/>
    <n v="14"/>
    <x v="2"/>
    <n v="3"/>
    <n v="59"/>
    <x v="387"/>
    <x v="391"/>
  </r>
  <r>
    <n v="393"/>
    <x v="3"/>
    <x v="2"/>
    <x v="1"/>
    <x v="3"/>
    <x v="3"/>
    <x v="2"/>
    <x v="4"/>
    <x v="39"/>
    <n v="72965"/>
    <x v="14"/>
    <n v="8"/>
    <x v="8"/>
    <n v="4"/>
    <n v="28"/>
    <x v="388"/>
    <x v="392"/>
  </r>
  <r>
    <n v="394"/>
    <x v="4"/>
    <x v="1"/>
    <x v="3"/>
    <x v="1"/>
    <x v="3"/>
    <x v="1"/>
    <x v="5"/>
    <x v="2"/>
    <n v="38016"/>
    <x v="28"/>
    <n v="10"/>
    <x v="3"/>
    <n v="5"/>
    <n v="24"/>
    <x v="389"/>
    <x v="393"/>
  </r>
  <r>
    <n v="395"/>
    <x v="2"/>
    <x v="1"/>
    <x v="1"/>
    <x v="3"/>
    <x v="3"/>
    <x v="0"/>
    <x v="5"/>
    <x v="30"/>
    <n v="69779"/>
    <x v="21"/>
    <n v="7"/>
    <x v="1"/>
    <n v="1"/>
    <n v="21"/>
    <x v="390"/>
    <x v="394"/>
  </r>
  <r>
    <n v="396"/>
    <x v="5"/>
    <x v="0"/>
    <x v="3"/>
    <x v="0"/>
    <x v="6"/>
    <x v="2"/>
    <x v="0"/>
    <x v="38"/>
    <n v="61881"/>
    <x v="33"/>
    <n v="17"/>
    <x v="0"/>
    <n v="7"/>
    <n v="28"/>
    <x v="391"/>
    <x v="395"/>
  </r>
  <r>
    <n v="397"/>
    <x v="6"/>
    <x v="2"/>
    <x v="3"/>
    <x v="2"/>
    <x v="3"/>
    <x v="2"/>
    <x v="4"/>
    <x v="38"/>
    <n v="112594"/>
    <x v="23"/>
    <n v="4"/>
    <x v="8"/>
    <n v="7"/>
    <n v="55"/>
    <x v="392"/>
    <x v="396"/>
  </r>
  <r>
    <n v="398"/>
    <x v="1"/>
    <x v="2"/>
    <x v="3"/>
    <x v="0"/>
    <x v="3"/>
    <x v="2"/>
    <x v="0"/>
    <x v="24"/>
    <n v="54472"/>
    <x v="38"/>
    <n v="13"/>
    <x v="12"/>
    <n v="9"/>
    <n v="41"/>
    <x v="393"/>
    <x v="397"/>
  </r>
  <r>
    <n v="399"/>
    <x v="0"/>
    <x v="0"/>
    <x v="2"/>
    <x v="0"/>
    <x v="2"/>
    <x v="0"/>
    <x v="6"/>
    <x v="12"/>
    <n v="81813"/>
    <x v="37"/>
    <n v="4"/>
    <x v="13"/>
    <n v="4"/>
    <n v="41"/>
    <x v="394"/>
    <x v="398"/>
  </r>
  <r>
    <n v="400"/>
    <x v="6"/>
    <x v="0"/>
    <x v="0"/>
    <x v="2"/>
    <x v="1"/>
    <x v="1"/>
    <x v="2"/>
    <x v="39"/>
    <n v="66021"/>
    <x v="32"/>
    <n v="5"/>
    <x v="2"/>
    <n v="6"/>
    <n v="41"/>
    <x v="395"/>
    <x v="399"/>
  </r>
  <r>
    <n v="401"/>
    <x v="2"/>
    <x v="0"/>
    <x v="3"/>
    <x v="0"/>
    <x v="0"/>
    <x v="2"/>
    <x v="2"/>
    <x v="11"/>
    <n v="84131"/>
    <x v="29"/>
    <n v="4"/>
    <x v="11"/>
    <n v="2"/>
    <n v="53"/>
    <x v="396"/>
    <x v="400"/>
  </r>
  <r>
    <n v="402"/>
    <x v="1"/>
    <x v="0"/>
    <x v="3"/>
    <x v="0"/>
    <x v="1"/>
    <x v="2"/>
    <x v="2"/>
    <x v="36"/>
    <n v="54087"/>
    <x v="33"/>
    <n v="18"/>
    <x v="6"/>
    <n v="4"/>
    <n v="48"/>
    <x v="397"/>
    <x v="401"/>
  </r>
  <r>
    <n v="403"/>
    <x v="2"/>
    <x v="2"/>
    <x v="2"/>
    <x v="3"/>
    <x v="3"/>
    <x v="2"/>
    <x v="4"/>
    <x v="38"/>
    <n v="42828"/>
    <x v="11"/>
    <n v="6"/>
    <x v="4"/>
    <n v="2"/>
    <n v="57"/>
    <x v="398"/>
    <x v="402"/>
  </r>
  <r>
    <n v="404"/>
    <x v="3"/>
    <x v="2"/>
    <x v="3"/>
    <x v="3"/>
    <x v="2"/>
    <x v="2"/>
    <x v="2"/>
    <x v="4"/>
    <n v="91610"/>
    <x v="32"/>
    <n v="2"/>
    <x v="7"/>
    <n v="5"/>
    <n v="52"/>
    <x v="399"/>
    <x v="403"/>
  </r>
  <r>
    <n v="405"/>
    <x v="1"/>
    <x v="1"/>
    <x v="1"/>
    <x v="2"/>
    <x v="5"/>
    <x v="2"/>
    <x v="6"/>
    <x v="6"/>
    <n v="31401"/>
    <x v="37"/>
    <n v="11"/>
    <x v="4"/>
    <n v="7"/>
    <n v="37"/>
    <x v="400"/>
    <x v="404"/>
  </r>
  <r>
    <n v="406"/>
    <x v="3"/>
    <x v="1"/>
    <x v="1"/>
    <x v="3"/>
    <x v="2"/>
    <x v="1"/>
    <x v="0"/>
    <x v="18"/>
    <n v="115179"/>
    <x v="4"/>
    <n v="14"/>
    <x v="13"/>
    <n v="1"/>
    <n v="26"/>
    <x v="401"/>
    <x v="405"/>
  </r>
  <r>
    <n v="407"/>
    <x v="6"/>
    <x v="0"/>
    <x v="0"/>
    <x v="3"/>
    <x v="3"/>
    <x v="1"/>
    <x v="4"/>
    <x v="26"/>
    <n v="45193"/>
    <x v="4"/>
    <n v="5"/>
    <x v="5"/>
    <n v="7"/>
    <n v="20"/>
    <x v="402"/>
    <x v="406"/>
  </r>
  <r>
    <n v="408"/>
    <x v="6"/>
    <x v="0"/>
    <x v="3"/>
    <x v="0"/>
    <x v="2"/>
    <x v="2"/>
    <x v="0"/>
    <x v="30"/>
    <n v="74864"/>
    <x v="7"/>
    <n v="6"/>
    <x v="1"/>
    <n v="6"/>
    <n v="52"/>
    <x v="403"/>
    <x v="407"/>
  </r>
  <r>
    <n v="409"/>
    <x v="1"/>
    <x v="0"/>
    <x v="2"/>
    <x v="1"/>
    <x v="4"/>
    <x v="0"/>
    <x v="4"/>
    <x v="11"/>
    <n v="50307"/>
    <x v="0"/>
    <n v="10"/>
    <x v="9"/>
    <n v="6"/>
    <n v="20"/>
    <x v="404"/>
    <x v="408"/>
  </r>
  <r>
    <n v="410"/>
    <x v="1"/>
    <x v="1"/>
    <x v="1"/>
    <x v="3"/>
    <x v="2"/>
    <x v="1"/>
    <x v="0"/>
    <x v="9"/>
    <n v="49611"/>
    <x v="19"/>
    <n v="8"/>
    <x v="4"/>
    <n v="8"/>
    <n v="43"/>
    <x v="405"/>
    <x v="409"/>
  </r>
  <r>
    <n v="411"/>
    <x v="5"/>
    <x v="1"/>
    <x v="2"/>
    <x v="1"/>
    <x v="3"/>
    <x v="0"/>
    <x v="5"/>
    <x v="31"/>
    <n v="73791"/>
    <x v="11"/>
    <n v="14"/>
    <x v="13"/>
    <n v="8"/>
    <n v="23"/>
    <x v="406"/>
    <x v="410"/>
  </r>
  <r>
    <n v="412"/>
    <x v="2"/>
    <x v="1"/>
    <x v="2"/>
    <x v="3"/>
    <x v="6"/>
    <x v="1"/>
    <x v="0"/>
    <x v="10"/>
    <n v="41950"/>
    <x v="1"/>
    <n v="3"/>
    <x v="2"/>
    <n v="6"/>
    <n v="23"/>
    <x v="407"/>
    <x v="411"/>
  </r>
  <r>
    <n v="413"/>
    <x v="5"/>
    <x v="1"/>
    <x v="1"/>
    <x v="3"/>
    <x v="4"/>
    <x v="2"/>
    <x v="2"/>
    <x v="20"/>
    <n v="106240"/>
    <x v="24"/>
    <n v="12"/>
    <x v="6"/>
    <n v="3"/>
    <n v="37"/>
    <x v="408"/>
    <x v="412"/>
  </r>
  <r>
    <n v="414"/>
    <x v="2"/>
    <x v="1"/>
    <x v="2"/>
    <x v="2"/>
    <x v="2"/>
    <x v="1"/>
    <x v="5"/>
    <x v="24"/>
    <n v="107403"/>
    <x v="5"/>
    <n v="16"/>
    <x v="9"/>
    <n v="5"/>
    <n v="46"/>
    <x v="409"/>
    <x v="413"/>
  </r>
  <r>
    <n v="415"/>
    <x v="5"/>
    <x v="1"/>
    <x v="1"/>
    <x v="2"/>
    <x v="0"/>
    <x v="2"/>
    <x v="0"/>
    <x v="42"/>
    <n v="32745"/>
    <x v="28"/>
    <n v="17"/>
    <x v="2"/>
    <n v="2"/>
    <n v="51"/>
    <x v="410"/>
    <x v="414"/>
  </r>
  <r>
    <n v="416"/>
    <x v="3"/>
    <x v="1"/>
    <x v="2"/>
    <x v="2"/>
    <x v="0"/>
    <x v="1"/>
    <x v="4"/>
    <x v="10"/>
    <n v="85243"/>
    <x v="21"/>
    <n v="1"/>
    <x v="0"/>
    <n v="5"/>
    <n v="52"/>
    <x v="411"/>
    <x v="415"/>
  </r>
  <r>
    <n v="417"/>
    <x v="1"/>
    <x v="0"/>
    <x v="1"/>
    <x v="1"/>
    <x v="2"/>
    <x v="2"/>
    <x v="4"/>
    <x v="23"/>
    <n v="33866"/>
    <x v="3"/>
    <n v="10"/>
    <x v="12"/>
    <n v="9"/>
    <n v="47"/>
    <x v="412"/>
    <x v="416"/>
  </r>
  <r>
    <n v="418"/>
    <x v="6"/>
    <x v="0"/>
    <x v="3"/>
    <x v="0"/>
    <x v="6"/>
    <x v="2"/>
    <x v="4"/>
    <x v="24"/>
    <n v="62245"/>
    <x v="23"/>
    <n v="10"/>
    <x v="11"/>
    <n v="1"/>
    <n v="55"/>
    <x v="413"/>
    <x v="417"/>
  </r>
  <r>
    <n v="419"/>
    <x v="2"/>
    <x v="0"/>
    <x v="0"/>
    <x v="3"/>
    <x v="5"/>
    <x v="2"/>
    <x v="1"/>
    <x v="35"/>
    <n v="74724"/>
    <x v="16"/>
    <n v="2"/>
    <x v="5"/>
    <n v="5"/>
    <n v="25"/>
    <x v="414"/>
    <x v="418"/>
  </r>
  <r>
    <n v="420"/>
    <x v="2"/>
    <x v="0"/>
    <x v="1"/>
    <x v="3"/>
    <x v="3"/>
    <x v="2"/>
    <x v="6"/>
    <x v="40"/>
    <n v="101354"/>
    <x v="37"/>
    <n v="9"/>
    <x v="5"/>
    <n v="6"/>
    <n v="35"/>
    <x v="230"/>
    <x v="419"/>
  </r>
  <r>
    <n v="421"/>
    <x v="6"/>
    <x v="1"/>
    <x v="1"/>
    <x v="3"/>
    <x v="0"/>
    <x v="0"/>
    <x v="4"/>
    <x v="23"/>
    <n v="81374"/>
    <x v="1"/>
    <n v="13"/>
    <x v="1"/>
    <n v="7"/>
    <n v="53"/>
    <x v="415"/>
    <x v="420"/>
  </r>
  <r>
    <n v="422"/>
    <x v="5"/>
    <x v="2"/>
    <x v="0"/>
    <x v="1"/>
    <x v="5"/>
    <x v="2"/>
    <x v="5"/>
    <x v="32"/>
    <n v="60116"/>
    <x v="25"/>
    <n v="16"/>
    <x v="10"/>
    <n v="9"/>
    <n v="42"/>
    <x v="416"/>
    <x v="421"/>
  </r>
  <r>
    <n v="423"/>
    <x v="2"/>
    <x v="1"/>
    <x v="1"/>
    <x v="2"/>
    <x v="2"/>
    <x v="0"/>
    <x v="4"/>
    <x v="38"/>
    <n v="111029"/>
    <x v="29"/>
    <n v="18"/>
    <x v="3"/>
    <n v="6"/>
    <n v="43"/>
    <x v="417"/>
    <x v="422"/>
  </r>
  <r>
    <n v="424"/>
    <x v="0"/>
    <x v="2"/>
    <x v="1"/>
    <x v="0"/>
    <x v="5"/>
    <x v="0"/>
    <x v="1"/>
    <x v="37"/>
    <n v="50447"/>
    <x v="21"/>
    <n v="19"/>
    <x v="2"/>
    <n v="5"/>
    <n v="32"/>
    <x v="418"/>
    <x v="423"/>
  </r>
  <r>
    <n v="425"/>
    <x v="3"/>
    <x v="0"/>
    <x v="2"/>
    <x v="1"/>
    <x v="4"/>
    <x v="2"/>
    <x v="2"/>
    <x v="20"/>
    <n v="60431"/>
    <x v="19"/>
    <n v="12"/>
    <x v="0"/>
    <n v="7"/>
    <n v="37"/>
    <x v="419"/>
    <x v="424"/>
  </r>
  <r>
    <n v="426"/>
    <x v="1"/>
    <x v="1"/>
    <x v="0"/>
    <x v="2"/>
    <x v="1"/>
    <x v="0"/>
    <x v="5"/>
    <x v="18"/>
    <n v="47908"/>
    <x v="35"/>
    <n v="8"/>
    <x v="5"/>
    <n v="1"/>
    <n v="32"/>
    <x v="420"/>
    <x v="425"/>
  </r>
  <r>
    <n v="427"/>
    <x v="6"/>
    <x v="0"/>
    <x v="3"/>
    <x v="1"/>
    <x v="0"/>
    <x v="1"/>
    <x v="1"/>
    <x v="1"/>
    <n v="59336"/>
    <x v="34"/>
    <n v="17"/>
    <x v="3"/>
    <n v="5"/>
    <n v="56"/>
    <x v="421"/>
    <x v="426"/>
  </r>
  <r>
    <n v="428"/>
    <x v="1"/>
    <x v="1"/>
    <x v="1"/>
    <x v="0"/>
    <x v="2"/>
    <x v="2"/>
    <x v="2"/>
    <x v="30"/>
    <n v="70992"/>
    <x v="30"/>
    <n v="15"/>
    <x v="5"/>
    <n v="2"/>
    <n v="58"/>
    <x v="422"/>
    <x v="427"/>
  </r>
  <r>
    <n v="429"/>
    <x v="0"/>
    <x v="0"/>
    <x v="0"/>
    <x v="2"/>
    <x v="3"/>
    <x v="0"/>
    <x v="3"/>
    <x v="21"/>
    <n v="85350"/>
    <x v="4"/>
    <n v="10"/>
    <x v="9"/>
    <n v="4"/>
    <n v="36"/>
    <x v="423"/>
    <x v="428"/>
  </r>
  <r>
    <n v="430"/>
    <x v="2"/>
    <x v="2"/>
    <x v="2"/>
    <x v="1"/>
    <x v="6"/>
    <x v="2"/>
    <x v="3"/>
    <x v="33"/>
    <n v="99561"/>
    <x v="18"/>
    <n v="15"/>
    <x v="12"/>
    <n v="7"/>
    <n v="34"/>
    <x v="424"/>
    <x v="429"/>
  </r>
  <r>
    <n v="431"/>
    <x v="2"/>
    <x v="2"/>
    <x v="3"/>
    <x v="0"/>
    <x v="4"/>
    <x v="2"/>
    <x v="5"/>
    <x v="24"/>
    <n v="81955"/>
    <x v="6"/>
    <n v="15"/>
    <x v="3"/>
    <n v="5"/>
    <n v="37"/>
    <x v="425"/>
    <x v="430"/>
  </r>
  <r>
    <n v="432"/>
    <x v="0"/>
    <x v="2"/>
    <x v="0"/>
    <x v="3"/>
    <x v="2"/>
    <x v="2"/>
    <x v="0"/>
    <x v="42"/>
    <n v="91240"/>
    <x v="2"/>
    <n v="7"/>
    <x v="6"/>
    <n v="6"/>
    <n v="42"/>
    <x v="426"/>
    <x v="431"/>
  </r>
  <r>
    <n v="433"/>
    <x v="6"/>
    <x v="1"/>
    <x v="3"/>
    <x v="0"/>
    <x v="3"/>
    <x v="0"/>
    <x v="6"/>
    <x v="27"/>
    <n v="50093"/>
    <x v="20"/>
    <n v="13"/>
    <x v="2"/>
    <n v="2"/>
    <n v="49"/>
    <x v="427"/>
    <x v="432"/>
  </r>
  <r>
    <n v="434"/>
    <x v="3"/>
    <x v="2"/>
    <x v="3"/>
    <x v="3"/>
    <x v="6"/>
    <x v="1"/>
    <x v="6"/>
    <x v="1"/>
    <n v="36155"/>
    <x v="15"/>
    <n v="17"/>
    <x v="10"/>
    <n v="3"/>
    <n v="53"/>
    <x v="428"/>
    <x v="433"/>
  </r>
  <r>
    <n v="435"/>
    <x v="4"/>
    <x v="1"/>
    <x v="3"/>
    <x v="1"/>
    <x v="6"/>
    <x v="1"/>
    <x v="1"/>
    <x v="25"/>
    <n v="76607"/>
    <x v="18"/>
    <n v="9"/>
    <x v="12"/>
    <n v="7"/>
    <n v="23"/>
    <x v="429"/>
    <x v="434"/>
  </r>
  <r>
    <n v="436"/>
    <x v="6"/>
    <x v="2"/>
    <x v="1"/>
    <x v="2"/>
    <x v="2"/>
    <x v="0"/>
    <x v="2"/>
    <x v="39"/>
    <n v="63487"/>
    <x v="20"/>
    <n v="8"/>
    <x v="4"/>
    <n v="2"/>
    <n v="22"/>
    <x v="430"/>
    <x v="435"/>
  </r>
  <r>
    <n v="437"/>
    <x v="4"/>
    <x v="2"/>
    <x v="1"/>
    <x v="2"/>
    <x v="4"/>
    <x v="2"/>
    <x v="6"/>
    <x v="26"/>
    <n v="85668"/>
    <x v="22"/>
    <n v="18"/>
    <x v="6"/>
    <n v="6"/>
    <n v="26"/>
    <x v="431"/>
    <x v="436"/>
  </r>
  <r>
    <n v="438"/>
    <x v="0"/>
    <x v="1"/>
    <x v="2"/>
    <x v="1"/>
    <x v="5"/>
    <x v="0"/>
    <x v="2"/>
    <x v="24"/>
    <n v="50963"/>
    <x v="9"/>
    <n v="13"/>
    <x v="11"/>
    <n v="5"/>
    <n v="37"/>
    <x v="432"/>
    <x v="437"/>
  </r>
  <r>
    <n v="439"/>
    <x v="5"/>
    <x v="1"/>
    <x v="2"/>
    <x v="2"/>
    <x v="5"/>
    <x v="0"/>
    <x v="2"/>
    <x v="16"/>
    <n v="80124"/>
    <x v="14"/>
    <n v="16"/>
    <x v="0"/>
    <n v="1"/>
    <n v="26"/>
    <x v="433"/>
    <x v="438"/>
  </r>
  <r>
    <n v="440"/>
    <x v="4"/>
    <x v="2"/>
    <x v="0"/>
    <x v="2"/>
    <x v="6"/>
    <x v="0"/>
    <x v="1"/>
    <x v="10"/>
    <n v="82870"/>
    <x v="11"/>
    <n v="9"/>
    <x v="0"/>
    <n v="4"/>
    <n v="59"/>
    <x v="434"/>
    <x v="439"/>
  </r>
  <r>
    <n v="441"/>
    <x v="3"/>
    <x v="1"/>
    <x v="2"/>
    <x v="3"/>
    <x v="5"/>
    <x v="2"/>
    <x v="1"/>
    <x v="9"/>
    <n v="86547"/>
    <x v="9"/>
    <n v="12"/>
    <x v="7"/>
    <n v="2"/>
    <n v="25"/>
    <x v="435"/>
    <x v="440"/>
  </r>
  <r>
    <n v="442"/>
    <x v="5"/>
    <x v="2"/>
    <x v="3"/>
    <x v="1"/>
    <x v="1"/>
    <x v="0"/>
    <x v="1"/>
    <x v="28"/>
    <n v="94110"/>
    <x v="0"/>
    <n v="12"/>
    <x v="7"/>
    <n v="4"/>
    <n v="41"/>
    <x v="436"/>
    <x v="441"/>
  </r>
  <r>
    <n v="443"/>
    <x v="4"/>
    <x v="1"/>
    <x v="3"/>
    <x v="0"/>
    <x v="6"/>
    <x v="2"/>
    <x v="6"/>
    <x v="19"/>
    <n v="83554"/>
    <x v="29"/>
    <n v="6"/>
    <x v="2"/>
    <n v="1"/>
    <n v="20"/>
    <x v="437"/>
    <x v="442"/>
  </r>
  <r>
    <n v="444"/>
    <x v="0"/>
    <x v="0"/>
    <x v="1"/>
    <x v="3"/>
    <x v="6"/>
    <x v="0"/>
    <x v="3"/>
    <x v="22"/>
    <n v="50936"/>
    <x v="32"/>
    <n v="19"/>
    <x v="3"/>
    <n v="2"/>
    <n v="23"/>
    <x v="438"/>
    <x v="443"/>
  </r>
  <r>
    <n v="445"/>
    <x v="5"/>
    <x v="0"/>
    <x v="3"/>
    <x v="1"/>
    <x v="3"/>
    <x v="1"/>
    <x v="1"/>
    <x v="31"/>
    <n v="34426"/>
    <x v="12"/>
    <n v="7"/>
    <x v="9"/>
    <n v="8"/>
    <n v="48"/>
    <x v="439"/>
    <x v="444"/>
  </r>
  <r>
    <n v="446"/>
    <x v="0"/>
    <x v="0"/>
    <x v="0"/>
    <x v="3"/>
    <x v="5"/>
    <x v="0"/>
    <x v="6"/>
    <x v="3"/>
    <n v="118839"/>
    <x v="15"/>
    <n v="3"/>
    <x v="0"/>
    <n v="6"/>
    <n v="40"/>
    <x v="440"/>
    <x v="445"/>
  </r>
  <r>
    <n v="447"/>
    <x v="4"/>
    <x v="0"/>
    <x v="3"/>
    <x v="0"/>
    <x v="4"/>
    <x v="0"/>
    <x v="1"/>
    <x v="4"/>
    <n v="57606"/>
    <x v="11"/>
    <n v="16"/>
    <x v="1"/>
    <n v="2"/>
    <n v="45"/>
    <x v="441"/>
    <x v="446"/>
  </r>
  <r>
    <n v="448"/>
    <x v="0"/>
    <x v="0"/>
    <x v="3"/>
    <x v="0"/>
    <x v="6"/>
    <x v="1"/>
    <x v="4"/>
    <x v="8"/>
    <n v="77832"/>
    <x v="0"/>
    <n v="18"/>
    <x v="4"/>
    <n v="6"/>
    <n v="33"/>
    <x v="442"/>
    <x v="447"/>
  </r>
  <r>
    <n v="449"/>
    <x v="3"/>
    <x v="2"/>
    <x v="0"/>
    <x v="1"/>
    <x v="4"/>
    <x v="2"/>
    <x v="2"/>
    <x v="41"/>
    <n v="58151"/>
    <x v="33"/>
    <n v="16"/>
    <x v="2"/>
    <n v="9"/>
    <n v="28"/>
    <x v="443"/>
    <x v="448"/>
  </r>
  <r>
    <n v="450"/>
    <x v="4"/>
    <x v="0"/>
    <x v="2"/>
    <x v="0"/>
    <x v="1"/>
    <x v="2"/>
    <x v="1"/>
    <x v="7"/>
    <n v="109303"/>
    <x v="1"/>
    <n v="7"/>
    <x v="3"/>
    <n v="7"/>
    <n v="31"/>
    <x v="444"/>
    <x v="449"/>
  </r>
  <r>
    <n v="451"/>
    <x v="4"/>
    <x v="0"/>
    <x v="2"/>
    <x v="3"/>
    <x v="3"/>
    <x v="0"/>
    <x v="5"/>
    <x v="2"/>
    <n v="41308"/>
    <x v="17"/>
    <n v="4"/>
    <x v="7"/>
    <n v="9"/>
    <n v="25"/>
    <x v="445"/>
    <x v="450"/>
  </r>
  <r>
    <n v="452"/>
    <x v="4"/>
    <x v="0"/>
    <x v="0"/>
    <x v="0"/>
    <x v="2"/>
    <x v="1"/>
    <x v="2"/>
    <x v="5"/>
    <n v="92522"/>
    <x v="19"/>
    <n v="8"/>
    <x v="4"/>
    <n v="5"/>
    <n v="39"/>
    <x v="446"/>
    <x v="451"/>
  </r>
  <r>
    <n v="453"/>
    <x v="6"/>
    <x v="0"/>
    <x v="1"/>
    <x v="3"/>
    <x v="4"/>
    <x v="2"/>
    <x v="2"/>
    <x v="27"/>
    <n v="75671"/>
    <x v="37"/>
    <n v="13"/>
    <x v="11"/>
    <n v="7"/>
    <n v="43"/>
    <x v="447"/>
    <x v="452"/>
  </r>
  <r>
    <n v="454"/>
    <x v="6"/>
    <x v="1"/>
    <x v="3"/>
    <x v="3"/>
    <x v="6"/>
    <x v="0"/>
    <x v="1"/>
    <x v="18"/>
    <n v="32204"/>
    <x v="7"/>
    <n v="13"/>
    <x v="5"/>
    <n v="7"/>
    <n v="46"/>
    <x v="448"/>
    <x v="453"/>
  </r>
  <r>
    <n v="455"/>
    <x v="6"/>
    <x v="2"/>
    <x v="0"/>
    <x v="0"/>
    <x v="1"/>
    <x v="1"/>
    <x v="3"/>
    <x v="8"/>
    <n v="117265"/>
    <x v="28"/>
    <n v="17"/>
    <x v="6"/>
    <n v="3"/>
    <n v="57"/>
    <x v="449"/>
    <x v="454"/>
  </r>
  <r>
    <n v="456"/>
    <x v="3"/>
    <x v="0"/>
    <x v="3"/>
    <x v="1"/>
    <x v="0"/>
    <x v="2"/>
    <x v="0"/>
    <x v="19"/>
    <n v="61131"/>
    <x v="34"/>
    <n v="17"/>
    <x v="2"/>
    <n v="7"/>
    <n v="27"/>
    <x v="450"/>
    <x v="455"/>
  </r>
  <r>
    <n v="457"/>
    <x v="5"/>
    <x v="0"/>
    <x v="1"/>
    <x v="2"/>
    <x v="1"/>
    <x v="2"/>
    <x v="3"/>
    <x v="38"/>
    <n v="82428"/>
    <x v="21"/>
    <n v="5"/>
    <x v="4"/>
    <n v="1"/>
    <n v="20"/>
    <x v="451"/>
    <x v="456"/>
  </r>
  <r>
    <n v="458"/>
    <x v="0"/>
    <x v="0"/>
    <x v="3"/>
    <x v="0"/>
    <x v="1"/>
    <x v="1"/>
    <x v="1"/>
    <x v="36"/>
    <n v="63870"/>
    <x v="18"/>
    <n v="6"/>
    <x v="9"/>
    <n v="9"/>
    <n v="43"/>
    <x v="452"/>
    <x v="457"/>
  </r>
  <r>
    <n v="459"/>
    <x v="2"/>
    <x v="2"/>
    <x v="0"/>
    <x v="3"/>
    <x v="3"/>
    <x v="1"/>
    <x v="2"/>
    <x v="28"/>
    <n v="79067"/>
    <x v="27"/>
    <n v="19"/>
    <x v="13"/>
    <n v="6"/>
    <n v="26"/>
    <x v="453"/>
    <x v="458"/>
  </r>
  <r>
    <n v="460"/>
    <x v="4"/>
    <x v="1"/>
    <x v="3"/>
    <x v="3"/>
    <x v="2"/>
    <x v="1"/>
    <x v="5"/>
    <x v="37"/>
    <n v="88585"/>
    <x v="37"/>
    <n v="13"/>
    <x v="2"/>
    <n v="5"/>
    <n v="38"/>
    <x v="454"/>
    <x v="459"/>
  </r>
  <r>
    <n v="461"/>
    <x v="0"/>
    <x v="2"/>
    <x v="2"/>
    <x v="0"/>
    <x v="0"/>
    <x v="1"/>
    <x v="2"/>
    <x v="27"/>
    <n v="51607"/>
    <x v="9"/>
    <n v="14"/>
    <x v="3"/>
    <n v="7"/>
    <n v="41"/>
    <x v="455"/>
    <x v="460"/>
  </r>
  <r>
    <n v="462"/>
    <x v="4"/>
    <x v="1"/>
    <x v="1"/>
    <x v="1"/>
    <x v="5"/>
    <x v="0"/>
    <x v="3"/>
    <x v="39"/>
    <n v="54968"/>
    <x v="5"/>
    <n v="4"/>
    <x v="11"/>
    <n v="5"/>
    <n v="54"/>
    <x v="456"/>
    <x v="461"/>
  </r>
  <r>
    <n v="463"/>
    <x v="3"/>
    <x v="0"/>
    <x v="1"/>
    <x v="1"/>
    <x v="5"/>
    <x v="1"/>
    <x v="5"/>
    <x v="17"/>
    <n v="41908"/>
    <x v="31"/>
    <n v="7"/>
    <x v="6"/>
    <n v="5"/>
    <n v="49"/>
    <x v="457"/>
    <x v="462"/>
  </r>
  <r>
    <n v="464"/>
    <x v="4"/>
    <x v="0"/>
    <x v="1"/>
    <x v="3"/>
    <x v="4"/>
    <x v="2"/>
    <x v="6"/>
    <x v="29"/>
    <n v="56423"/>
    <x v="0"/>
    <n v="8"/>
    <x v="0"/>
    <n v="7"/>
    <n v="48"/>
    <x v="323"/>
    <x v="463"/>
  </r>
  <r>
    <n v="465"/>
    <x v="6"/>
    <x v="2"/>
    <x v="0"/>
    <x v="3"/>
    <x v="1"/>
    <x v="2"/>
    <x v="4"/>
    <x v="1"/>
    <n v="104707"/>
    <x v="32"/>
    <n v="13"/>
    <x v="5"/>
    <n v="7"/>
    <n v="41"/>
    <x v="458"/>
    <x v="464"/>
  </r>
  <r>
    <n v="466"/>
    <x v="2"/>
    <x v="2"/>
    <x v="1"/>
    <x v="1"/>
    <x v="3"/>
    <x v="0"/>
    <x v="2"/>
    <x v="1"/>
    <n v="108257"/>
    <x v="27"/>
    <n v="6"/>
    <x v="6"/>
    <n v="3"/>
    <n v="30"/>
    <x v="459"/>
    <x v="465"/>
  </r>
  <r>
    <n v="467"/>
    <x v="1"/>
    <x v="1"/>
    <x v="2"/>
    <x v="2"/>
    <x v="3"/>
    <x v="2"/>
    <x v="1"/>
    <x v="18"/>
    <n v="91215"/>
    <x v="3"/>
    <n v="6"/>
    <x v="10"/>
    <n v="3"/>
    <n v="39"/>
    <x v="460"/>
    <x v="466"/>
  </r>
  <r>
    <n v="468"/>
    <x v="4"/>
    <x v="1"/>
    <x v="0"/>
    <x v="0"/>
    <x v="5"/>
    <x v="2"/>
    <x v="6"/>
    <x v="31"/>
    <n v="85835"/>
    <x v="21"/>
    <n v="3"/>
    <x v="7"/>
    <n v="3"/>
    <n v="48"/>
    <x v="461"/>
    <x v="467"/>
  </r>
  <r>
    <n v="469"/>
    <x v="0"/>
    <x v="2"/>
    <x v="2"/>
    <x v="3"/>
    <x v="4"/>
    <x v="1"/>
    <x v="4"/>
    <x v="10"/>
    <n v="79429"/>
    <x v="9"/>
    <n v="3"/>
    <x v="6"/>
    <n v="6"/>
    <n v="53"/>
    <x v="462"/>
    <x v="468"/>
  </r>
  <r>
    <n v="470"/>
    <x v="6"/>
    <x v="1"/>
    <x v="3"/>
    <x v="3"/>
    <x v="4"/>
    <x v="2"/>
    <x v="1"/>
    <x v="2"/>
    <n v="112152"/>
    <x v="2"/>
    <n v="13"/>
    <x v="13"/>
    <n v="6"/>
    <n v="20"/>
    <x v="463"/>
    <x v="469"/>
  </r>
  <r>
    <n v="471"/>
    <x v="1"/>
    <x v="2"/>
    <x v="3"/>
    <x v="1"/>
    <x v="4"/>
    <x v="0"/>
    <x v="0"/>
    <x v="26"/>
    <n v="68458"/>
    <x v="8"/>
    <n v="2"/>
    <x v="11"/>
    <n v="3"/>
    <n v="50"/>
    <x v="464"/>
    <x v="470"/>
  </r>
  <r>
    <n v="472"/>
    <x v="2"/>
    <x v="1"/>
    <x v="3"/>
    <x v="0"/>
    <x v="0"/>
    <x v="1"/>
    <x v="1"/>
    <x v="35"/>
    <n v="76169"/>
    <x v="20"/>
    <n v="16"/>
    <x v="5"/>
    <n v="3"/>
    <n v="49"/>
    <x v="465"/>
    <x v="471"/>
  </r>
  <r>
    <n v="473"/>
    <x v="1"/>
    <x v="2"/>
    <x v="3"/>
    <x v="1"/>
    <x v="2"/>
    <x v="1"/>
    <x v="5"/>
    <x v="29"/>
    <n v="37659"/>
    <x v="12"/>
    <n v="6"/>
    <x v="1"/>
    <n v="8"/>
    <n v="37"/>
    <x v="466"/>
    <x v="472"/>
  </r>
  <r>
    <n v="474"/>
    <x v="6"/>
    <x v="2"/>
    <x v="2"/>
    <x v="0"/>
    <x v="0"/>
    <x v="0"/>
    <x v="5"/>
    <x v="36"/>
    <n v="90614"/>
    <x v="23"/>
    <n v="8"/>
    <x v="12"/>
    <n v="8"/>
    <n v="36"/>
    <x v="467"/>
    <x v="473"/>
  </r>
  <r>
    <n v="475"/>
    <x v="5"/>
    <x v="2"/>
    <x v="0"/>
    <x v="0"/>
    <x v="6"/>
    <x v="1"/>
    <x v="0"/>
    <x v="11"/>
    <n v="107240"/>
    <x v="8"/>
    <n v="8"/>
    <x v="6"/>
    <n v="7"/>
    <n v="57"/>
    <x v="468"/>
    <x v="474"/>
  </r>
  <r>
    <n v="476"/>
    <x v="5"/>
    <x v="1"/>
    <x v="0"/>
    <x v="0"/>
    <x v="6"/>
    <x v="1"/>
    <x v="6"/>
    <x v="5"/>
    <n v="62793"/>
    <x v="38"/>
    <n v="6"/>
    <x v="1"/>
    <n v="4"/>
    <n v="33"/>
    <x v="469"/>
    <x v="475"/>
  </r>
  <r>
    <n v="477"/>
    <x v="1"/>
    <x v="1"/>
    <x v="1"/>
    <x v="3"/>
    <x v="2"/>
    <x v="0"/>
    <x v="4"/>
    <x v="20"/>
    <n v="76473"/>
    <x v="36"/>
    <n v="14"/>
    <x v="1"/>
    <n v="4"/>
    <n v="42"/>
    <x v="470"/>
    <x v="476"/>
  </r>
  <r>
    <n v="478"/>
    <x v="3"/>
    <x v="1"/>
    <x v="2"/>
    <x v="2"/>
    <x v="5"/>
    <x v="1"/>
    <x v="1"/>
    <x v="17"/>
    <n v="119388"/>
    <x v="23"/>
    <n v="3"/>
    <x v="8"/>
    <n v="3"/>
    <n v="44"/>
    <x v="471"/>
    <x v="477"/>
  </r>
  <r>
    <n v="479"/>
    <x v="0"/>
    <x v="2"/>
    <x v="3"/>
    <x v="1"/>
    <x v="2"/>
    <x v="0"/>
    <x v="5"/>
    <x v="18"/>
    <n v="118330"/>
    <x v="21"/>
    <n v="10"/>
    <x v="13"/>
    <n v="5"/>
    <n v="34"/>
    <x v="472"/>
    <x v="478"/>
  </r>
  <r>
    <n v="480"/>
    <x v="0"/>
    <x v="1"/>
    <x v="2"/>
    <x v="2"/>
    <x v="3"/>
    <x v="0"/>
    <x v="6"/>
    <x v="4"/>
    <n v="85751"/>
    <x v="3"/>
    <n v="3"/>
    <x v="13"/>
    <n v="3"/>
    <n v="41"/>
    <x v="473"/>
    <x v="479"/>
  </r>
  <r>
    <n v="481"/>
    <x v="1"/>
    <x v="1"/>
    <x v="1"/>
    <x v="1"/>
    <x v="6"/>
    <x v="2"/>
    <x v="0"/>
    <x v="14"/>
    <n v="108915"/>
    <x v="33"/>
    <n v="12"/>
    <x v="8"/>
    <n v="8"/>
    <n v="22"/>
    <x v="474"/>
    <x v="480"/>
  </r>
  <r>
    <n v="482"/>
    <x v="4"/>
    <x v="2"/>
    <x v="1"/>
    <x v="0"/>
    <x v="1"/>
    <x v="2"/>
    <x v="3"/>
    <x v="12"/>
    <n v="84254"/>
    <x v="15"/>
    <n v="17"/>
    <x v="10"/>
    <n v="7"/>
    <n v="38"/>
    <x v="475"/>
    <x v="481"/>
  </r>
  <r>
    <n v="483"/>
    <x v="4"/>
    <x v="0"/>
    <x v="2"/>
    <x v="3"/>
    <x v="1"/>
    <x v="1"/>
    <x v="2"/>
    <x v="4"/>
    <n v="37006"/>
    <x v="10"/>
    <n v="5"/>
    <x v="12"/>
    <n v="3"/>
    <n v="53"/>
    <x v="476"/>
    <x v="482"/>
  </r>
  <r>
    <n v="484"/>
    <x v="0"/>
    <x v="2"/>
    <x v="2"/>
    <x v="2"/>
    <x v="5"/>
    <x v="1"/>
    <x v="3"/>
    <x v="22"/>
    <n v="104218"/>
    <x v="0"/>
    <n v="9"/>
    <x v="7"/>
    <n v="9"/>
    <n v="54"/>
    <x v="477"/>
    <x v="483"/>
  </r>
  <r>
    <n v="485"/>
    <x v="0"/>
    <x v="1"/>
    <x v="2"/>
    <x v="3"/>
    <x v="3"/>
    <x v="0"/>
    <x v="3"/>
    <x v="22"/>
    <n v="95344"/>
    <x v="33"/>
    <n v="7"/>
    <x v="11"/>
    <n v="5"/>
    <n v="20"/>
    <x v="478"/>
    <x v="484"/>
  </r>
  <r>
    <n v="486"/>
    <x v="5"/>
    <x v="2"/>
    <x v="0"/>
    <x v="1"/>
    <x v="0"/>
    <x v="1"/>
    <x v="5"/>
    <x v="30"/>
    <n v="63840"/>
    <x v="0"/>
    <n v="4"/>
    <x v="5"/>
    <n v="9"/>
    <n v="40"/>
    <x v="479"/>
    <x v="485"/>
  </r>
  <r>
    <n v="487"/>
    <x v="3"/>
    <x v="0"/>
    <x v="3"/>
    <x v="3"/>
    <x v="3"/>
    <x v="0"/>
    <x v="0"/>
    <x v="6"/>
    <n v="62430"/>
    <x v="0"/>
    <n v="13"/>
    <x v="11"/>
    <n v="7"/>
    <n v="48"/>
    <x v="480"/>
    <x v="486"/>
  </r>
  <r>
    <n v="488"/>
    <x v="6"/>
    <x v="2"/>
    <x v="2"/>
    <x v="3"/>
    <x v="1"/>
    <x v="0"/>
    <x v="1"/>
    <x v="42"/>
    <n v="53091"/>
    <x v="5"/>
    <n v="13"/>
    <x v="12"/>
    <n v="7"/>
    <n v="25"/>
    <x v="481"/>
    <x v="487"/>
  </r>
  <r>
    <n v="489"/>
    <x v="4"/>
    <x v="1"/>
    <x v="2"/>
    <x v="2"/>
    <x v="1"/>
    <x v="1"/>
    <x v="3"/>
    <x v="23"/>
    <n v="62983"/>
    <x v="16"/>
    <n v="10"/>
    <x v="11"/>
    <n v="6"/>
    <n v="56"/>
    <x v="482"/>
    <x v="488"/>
  </r>
  <r>
    <n v="490"/>
    <x v="0"/>
    <x v="0"/>
    <x v="2"/>
    <x v="0"/>
    <x v="6"/>
    <x v="0"/>
    <x v="3"/>
    <x v="38"/>
    <n v="53989"/>
    <x v="6"/>
    <n v="18"/>
    <x v="8"/>
    <n v="2"/>
    <n v="20"/>
    <x v="483"/>
    <x v="489"/>
  </r>
  <r>
    <n v="491"/>
    <x v="5"/>
    <x v="1"/>
    <x v="1"/>
    <x v="3"/>
    <x v="3"/>
    <x v="2"/>
    <x v="4"/>
    <x v="18"/>
    <n v="105451"/>
    <x v="11"/>
    <n v="17"/>
    <x v="13"/>
    <n v="9"/>
    <n v="20"/>
    <x v="484"/>
    <x v="490"/>
  </r>
  <r>
    <n v="492"/>
    <x v="2"/>
    <x v="0"/>
    <x v="1"/>
    <x v="0"/>
    <x v="3"/>
    <x v="1"/>
    <x v="5"/>
    <x v="28"/>
    <n v="48990"/>
    <x v="21"/>
    <n v="13"/>
    <x v="11"/>
    <n v="6"/>
    <n v="46"/>
    <x v="485"/>
    <x v="491"/>
  </r>
  <r>
    <n v="493"/>
    <x v="5"/>
    <x v="0"/>
    <x v="0"/>
    <x v="1"/>
    <x v="1"/>
    <x v="2"/>
    <x v="5"/>
    <x v="19"/>
    <n v="110360"/>
    <x v="5"/>
    <n v="17"/>
    <x v="3"/>
    <n v="8"/>
    <n v="40"/>
    <x v="486"/>
    <x v="492"/>
  </r>
  <r>
    <n v="494"/>
    <x v="4"/>
    <x v="2"/>
    <x v="3"/>
    <x v="3"/>
    <x v="0"/>
    <x v="1"/>
    <x v="1"/>
    <x v="41"/>
    <n v="66081"/>
    <x v="38"/>
    <n v="4"/>
    <x v="1"/>
    <n v="1"/>
    <n v="35"/>
    <x v="487"/>
    <x v="493"/>
  </r>
  <r>
    <n v="495"/>
    <x v="4"/>
    <x v="2"/>
    <x v="0"/>
    <x v="2"/>
    <x v="5"/>
    <x v="0"/>
    <x v="2"/>
    <x v="33"/>
    <n v="41033"/>
    <x v="15"/>
    <n v="1"/>
    <x v="2"/>
    <n v="5"/>
    <n v="59"/>
    <x v="488"/>
    <x v="494"/>
  </r>
  <r>
    <n v="496"/>
    <x v="5"/>
    <x v="1"/>
    <x v="3"/>
    <x v="1"/>
    <x v="4"/>
    <x v="1"/>
    <x v="6"/>
    <x v="35"/>
    <n v="46241"/>
    <x v="35"/>
    <n v="1"/>
    <x v="1"/>
    <n v="1"/>
    <n v="45"/>
    <x v="489"/>
    <x v="495"/>
  </r>
  <r>
    <n v="497"/>
    <x v="6"/>
    <x v="2"/>
    <x v="1"/>
    <x v="1"/>
    <x v="5"/>
    <x v="2"/>
    <x v="4"/>
    <x v="27"/>
    <n v="35939"/>
    <x v="29"/>
    <n v="15"/>
    <x v="6"/>
    <n v="8"/>
    <n v="35"/>
    <x v="490"/>
    <x v="496"/>
  </r>
  <r>
    <n v="498"/>
    <x v="1"/>
    <x v="2"/>
    <x v="1"/>
    <x v="2"/>
    <x v="3"/>
    <x v="0"/>
    <x v="5"/>
    <x v="0"/>
    <n v="77562"/>
    <x v="24"/>
    <n v="13"/>
    <x v="12"/>
    <n v="8"/>
    <n v="47"/>
    <x v="491"/>
    <x v="497"/>
  </r>
  <r>
    <n v="499"/>
    <x v="4"/>
    <x v="0"/>
    <x v="1"/>
    <x v="3"/>
    <x v="5"/>
    <x v="1"/>
    <x v="4"/>
    <x v="34"/>
    <n v="65063"/>
    <x v="23"/>
    <n v="17"/>
    <x v="10"/>
    <n v="1"/>
    <n v="20"/>
    <x v="492"/>
    <x v="498"/>
  </r>
  <r>
    <n v="500"/>
    <x v="5"/>
    <x v="2"/>
    <x v="0"/>
    <x v="3"/>
    <x v="1"/>
    <x v="1"/>
    <x v="5"/>
    <x v="17"/>
    <n v="106721"/>
    <x v="6"/>
    <n v="8"/>
    <x v="9"/>
    <n v="9"/>
    <n v="55"/>
    <x v="493"/>
    <x v="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FEE4F3-2C84-4292-9B2B-B3EBCBDB314F}" name="create_table_c"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1:B12" firstHeaderRow="1" firstDataRow="1" firstDataCol="0"/>
  <pivotFields count="25">
    <pivotField showAll="0"/>
    <pivotField showAll="0"/>
    <pivotField showAll="0"/>
    <pivotField showAll="0"/>
    <pivotField showAll="0"/>
    <pivotField showAll="0"/>
    <pivotField showAll="0"/>
    <pivotField dataField="1"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Items count="1">
    <i/>
  </rowItems>
  <colItems count="1">
    <i/>
  </colItems>
  <dataFields count="1">
    <dataField name="Count of Location"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A37C6F-087D-4C8F-81EA-E5DBB9806C12}" name="create_Pivot_c"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8:B9" firstHeaderRow="1" firstDataRow="1" firstDataCol="0"/>
  <pivotFields count="15">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Marital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D7CBCC-7675-474D-9DDA-BDED9C42F675}" name="create_pivot_table"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5:B6" firstHeaderRow="1" firstDataRow="1" firstDataCol="0"/>
  <pivotFields count="1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6359D5-3247-4949-9538-019D531E3851}" name="sections"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8:C36" firstHeaderRow="1" firstDataRow="1" firstDataCol="1" rowPageCount="1" colPageCount="1"/>
  <pivotFields count="25">
    <pivotField showAll="0"/>
    <pivotField dataField="1" showAll="0"/>
    <pivotField axis="axisPage" showAll="0">
      <items count="4">
        <item x="1"/>
        <item x="2"/>
        <item x="0"/>
        <item t="default"/>
      </items>
    </pivotField>
    <pivotField showAll="0"/>
    <pivotField showAll="0"/>
    <pivotField showAll="0"/>
    <pivotField showAll="0">
      <items count="4">
        <item x="2"/>
        <item x="1"/>
        <item x="0"/>
        <item t="default"/>
      </items>
    </pivotField>
    <pivotField axis="axisRow" showAll="0">
      <items count="8">
        <item x="0"/>
        <item x="2"/>
        <item x="1"/>
        <item x="3"/>
        <item x="6"/>
        <item x="5"/>
        <item x="4"/>
        <item t="default"/>
      </items>
    </pivotField>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7"/>
  </rowFields>
  <rowItems count="8">
    <i>
      <x/>
    </i>
    <i>
      <x v="1"/>
    </i>
    <i>
      <x v="2"/>
    </i>
    <i>
      <x v="3"/>
    </i>
    <i>
      <x v="4"/>
    </i>
    <i>
      <x v="5"/>
    </i>
    <i>
      <x v="6"/>
    </i>
    <i t="grand">
      <x/>
    </i>
  </rowItems>
  <colItems count="1">
    <i/>
  </colItems>
  <pageFields count="1">
    <pageField fld="2" item="1"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A430AA-EF6D-4BEA-8CBB-96BC8284C3FE}" name="create_table_d"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3:B14" firstHeaderRow="1" firstDataRow="1" firstDataCol="0"/>
  <pivotFields count="25">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Items count="1">
    <i/>
  </rowItems>
  <colItems count="1">
    <i/>
  </colItems>
  <dataFields count="1">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F3E5CD-DDA0-4BC6-A321-05B583360B82}" name="create_pivot_table_b"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5:B6" firstHeaderRow="1" firstDataRow="1" firstDataCol="0"/>
  <pivotFields count="15">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227EB6-5EC0-4776-8BE5-44DCAE5C52DD}" name="PivotTable13"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62:C70" firstHeaderRow="1" firstDataRow="1" firstDataCol="1"/>
  <pivotFields count="25">
    <pivotField dataField="1" showAll="0"/>
    <pivotField axis="axisRow" showAll="0">
      <items count="8">
        <item x="0"/>
        <item x="4"/>
        <item x="2"/>
        <item x="6"/>
        <item x="5"/>
        <item x="3"/>
        <item x="1"/>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Count of Emp_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EEDCB6-A7B5-4171-8F56-85CDA1E7DDF5}" name="PivotTable12"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52:E60" firstHeaderRow="0" firstDataRow="1" firstDataCol="1"/>
  <pivotFields count="25">
    <pivotField showAll="0"/>
    <pivotField axis="axisRow" dataField="1"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3">
    <i>
      <x/>
    </i>
    <i i="1">
      <x v="1"/>
    </i>
    <i i="2">
      <x v="2"/>
    </i>
  </colItems>
  <dataFields count="3">
    <dataField name="Count of Marital Status" fld="3" subtotal="count" baseField="0" baseItem="0"/>
    <dataField name="Count of Department" fld="1" subtotal="count" showDataAs="percentOfTotal" baseField="0" baseItem="0" numFmtId="10"/>
    <dataField name="Average of Salary"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2D5431-277A-43B0-B3A7-DFEEB730E670}" name="PivotTable11"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42:D50" firstHeaderRow="0" firstDataRow="1" firstDataCol="1"/>
  <pivotFields count="25">
    <pivotField showAll="0"/>
    <pivotField axis="axisRow" dataField="1"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Count of Marital Status" fld="3" subtotal="count" baseField="0" baseItem="0"/>
    <dataField name="Count of Department"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AFD97E-9BEC-4733-B598-4F21956F0A6A}" name="PivotTable10"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32:E40" firstHeaderRow="0" firstDataRow="1" firstDataCol="1"/>
  <pivotFields count="25">
    <pivotField showAll="0"/>
    <pivotField axis="axisRow"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3">
    <i>
      <x/>
    </i>
    <i i="1">
      <x v="1"/>
    </i>
    <i i="2">
      <x v="2"/>
    </i>
  </colItems>
  <dataFields count="3">
    <dataField name="Count of Marital Status" fld="3" subtotal="count" baseField="0" baseItem="0"/>
    <dataField name="Total Salary" fld="9" baseField="1" baseItem="2" numFmtId="166"/>
    <dataField name="Sum of Salary" fld="9" showDataAs="runTotal"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A22E6EA-62E6-42CD-B189-3A0B170F8427}" name="PivotTable9"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2:D30" firstHeaderRow="0" firstDataRow="1" firstDataCol="1"/>
  <pivotFields count="25">
    <pivotField showAll="0"/>
    <pivotField axis="axisRow"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Count of Marital Status" fld="3" subtotal="count" baseField="0" baseItem="0"/>
    <dataField name="Total Salary" fld="9" baseField="1" baseItem="2"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8D99EC6-BF75-45F9-9225-082B73D27467}" name="PivotTable8"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2:D20" firstHeaderRow="0" firstDataRow="1" firstDataCol="1"/>
  <pivotFields count="25">
    <pivotField showAll="0"/>
    <pivotField axis="axisRow"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Count of Marital Status" fld="3" subtotal="count" baseField="0" baseItem="0"/>
    <dataField name="Total Salary" fld="9"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18D137E-3F88-4C62-BD35-063A1E94680E}" name="pro"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D10" firstHeaderRow="0" firstDataRow="1" firstDataCol="1"/>
  <pivotFields count="25">
    <pivotField showAll="0"/>
    <pivotField axis="axisRow" showAll="0">
      <items count="8">
        <item x="0"/>
        <item x="4"/>
        <item x="2"/>
        <item x="6"/>
        <item x="5"/>
        <item x="3"/>
        <item x="1"/>
        <item t="default"/>
      </items>
    </pivotField>
    <pivotField showAll="0"/>
    <pivotField dataField="1" showAll="0"/>
    <pivotField showAll="0"/>
    <pivotField showAll="0"/>
    <pivotField showAll="0"/>
    <pivotField showAll="0"/>
    <pivotField showAll="0">
      <items count="8">
        <item x="0"/>
        <item x="1"/>
        <item x="2"/>
        <item x="3"/>
        <item x="4"/>
        <item x="5"/>
        <item x="6"/>
        <item t="default"/>
      </items>
    </pivotField>
    <pivotField dataField="1"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Count of Marital Status" fld="3" subtotal="count" baseField="0" baseItem="0"/>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9F6304-44FF-4737-99B8-786358C89139}" name="PivotTable20" cacheId="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39:H169" firstHeaderRow="1" firstDataRow="2" firstDataCol="2"/>
  <pivotFields count="25">
    <pivotField compact="0" outline="0" showAll="0">
      <extLst>
        <ext xmlns:x14="http://schemas.microsoft.com/office/spreadsheetml/2009/9/main" uri="{2946ED86-A175-432a-8AC1-64E0C546D7DE}">
          <x14:pivotField fillDownLabels="1"/>
        </ext>
      </extLst>
    </pivotField>
    <pivotField axis="axisRow" dataField="1" compact="0" outline="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compact="0" outline="0" showAll="0">
      <items count="4">
        <item x="1"/>
        <item x="2"/>
        <item x="0"/>
        <item t="default"/>
      </items>
      <extLst>
        <ext xmlns:x14="http://schemas.microsoft.com/office/spreadsheetml/2009/9/main" uri="{2946ED86-A175-432a-8AC1-64E0C546D7DE}">
          <x14:pivotField fillDownLabels="1"/>
        </ext>
      </extLst>
    </pivotField>
    <pivotField axis="axisCol" compact="0" outline="0" showAll="0">
      <items count="5">
        <item x="1"/>
        <item x="2"/>
        <item x="3"/>
        <item x="0"/>
        <item t="default"/>
      </items>
      <extLst>
        <ext xmlns:x14="http://schemas.microsoft.com/office/spreadsheetml/2009/9/main" uri="{2946ED86-A175-432a-8AC1-64E0C546D7DE}">
          <x14:pivotField fillDownLabels="1"/>
        </ext>
      </extLst>
    </pivotField>
    <pivotField compact="0" outline="0" showAll="0">
      <items count="5">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8">
        <item x="0"/>
        <item x="1"/>
        <item x="2"/>
        <item x="3"/>
        <item x="4"/>
        <item x="5"/>
        <item x="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2">
    <field x="1"/>
    <field x="2"/>
  </rowFields>
  <row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F148499-2C30-4E9D-A2CC-D317D8CD99D8}" name="PivotTable18"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4:G134" firstHeaderRow="1" firstDataRow="2" firstDataCol="1"/>
  <pivotFields count="25">
    <pivotField showAll="0">
      <extLst>
        <ext xmlns:x14="http://schemas.microsoft.com/office/spreadsheetml/2009/9/main" uri="{2946ED86-A175-432a-8AC1-64E0C546D7DE}">
          <x14:pivotField fillDownLabels="1"/>
        </ext>
      </extLst>
    </pivotField>
    <pivotField axis="axisRow" dataField="1"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showAll="0">
      <items count="4">
        <item x="1"/>
        <item x="2"/>
        <item x="0"/>
        <item t="default"/>
      </items>
      <extLst>
        <ext xmlns:x14="http://schemas.microsoft.com/office/spreadsheetml/2009/9/main" uri="{2946ED86-A175-432a-8AC1-64E0C546D7DE}">
          <x14:pivotField fillDownLabels="1"/>
        </ext>
      </extLst>
    </pivotField>
    <pivotField axis="axisCol" showAll="0">
      <items count="5">
        <item x="1"/>
        <item x="2"/>
        <item x="3"/>
        <item x="0"/>
        <item t="default"/>
      </items>
      <extLst>
        <ext xmlns:x14="http://schemas.microsoft.com/office/spreadsheetml/2009/9/main" uri="{2946ED86-A175-432a-8AC1-64E0C546D7DE}">
          <x14:pivotField fillDownLabels="1"/>
        </ext>
      </extLst>
    </pivotField>
    <pivotField showAll="0">
      <items count="5">
        <item x="0"/>
        <item x="3"/>
        <item x="1"/>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8">
        <item x="0"/>
        <item x="1"/>
        <item x="2"/>
        <item x="3"/>
        <item x="4"/>
        <item x="5"/>
        <item x="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0"/>
        <item x="1"/>
        <item x="2"/>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showAll="0">
      <items count="7">
        <item x="0"/>
        <item x="1"/>
        <item x="2"/>
        <item x="3"/>
        <item x="4"/>
        <item x="5"/>
        <item t="default"/>
      </items>
      <extLst>
        <ext xmlns:x14="http://schemas.microsoft.com/office/spreadsheetml/2009/9/main" uri="{2946ED86-A175-432a-8AC1-64E0C546D7DE}">
          <x14:pivotField fillDownLabels="1"/>
        </ext>
      </extLst>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2">
    <field x="1"/>
    <field x="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58B92CE-823F-4865-AD64-EBFC8D0E3EE8}" name="PivotTable19" cacheId="5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I104:O134" firstHeaderRow="1" firstDataRow="2" firstDataCol="2"/>
  <pivotFields count="25">
    <pivotField compact="0" showAll="0">
      <extLst>
        <ext xmlns:x14="http://schemas.microsoft.com/office/spreadsheetml/2009/9/main" uri="{2946ED86-A175-432a-8AC1-64E0C546D7DE}">
          <x14:pivotField fillDownLabels="1"/>
        </ext>
      </extLst>
    </pivotField>
    <pivotField axis="axisRow" dataField="1" compact="0" showAll="0">
      <items count="8">
        <item x="0"/>
        <item x="4"/>
        <item x="2"/>
        <item x="6"/>
        <item x="5"/>
        <item x="3"/>
        <item x="1"/>
        <item t="default"/>
      </items>
      <extLst>
        <ext xmlns:x14="http://schemas.microsoft.com/office/spreadsheetml/2009/9/main" uri="{2946ED86-A175-432a-8AC1-64E0C546D7DE}">
          <x14:pivotField fillDownLabels="1"/>
        </ext>
      </extLst>
    </pivotField>
    <pivotField axis="axisRow" compact="0" showAll="0">
      <items count="4">
        <item x="1"/>
        <item x="2"/>
        <item x="0"/>
        <item t="default"/>
      </items>
      <extLst>
        <ext xmlns:x14="http://schemas.microsoft.com/office/spreadsheetml/2009/9/main" uri="{2946ED86-A175-432a-8AC1-64E0C546D7DE}">
          <x14:pivotField fillDownLabels="1"/>
        </ext>
      </extLst>
    </pivotField>
    <pivotField axis="axisCol" compact="0" showAll="0">
      <items count="5">
        <item x="1"/>
        <item x="2"/>
        <item x="3"/>
        <item x="0"/>
        <item t="default"/>
      </items>
      <extLst>
        <ext xmlns:x14="http://schemas.microsoft.com/office/spreadsheetml/2009/9/main" uri="{2946ED86-A175-432a-8AC1-64E0C546D7DE}">
          <x14:pivotField fillDownLabels="1"/>
        </ext>
      </extLst>
    </pivotField>
    <pivotField compact="0" showAll="0">
      <items count="5">
        <item x="0"/>
        <item x="3"/>
        <item x="1"/>
        <item x="2"/>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0"/>
        <item x="1"/>
        <item x="2"/>
        <item x="3"/>
        <item x="4"/>
        <item x="5"/>
        <item x="6"/>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extLst>
        <ext xmlns:x14="http://schemas.microsoft.com/office/spreadsheetml/2009/9/main" uri="{2946ED86-A175-432a-8AC1-64E0C546D7DE}">
          <x14:pivotField fillDownLabels="1"/>
        </ext>
      </extLst>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extLst>
        <ext xmlns:x14="http://schemas.microsoft.com/office/spreadsheetml/2009/9/main" uri="{2946ED86-A175-432a-8AC1-64E0C546D7DE}">
          <x14:pivotField fillDownLabels="1"/>
        </ext>
      </extLst>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items count="7">
        <item x="0"/>
        <item x="1"/>
        <item x="2"/>
        <item x="3"/>
        <item x="4"/>
        <item x="5"/>
        <item t="default"/>
      </items>
      <extLst>
        <ext xmlns:x14="http://schemas.microsoft.com/office/spreadsheetml/2009/9/main" uri="{2946ED86-A175-432a-8AC1-64E0C546D7DE}">
          <x14:pivotField fillDownLabels="1"/>
        </ext>
      </extLst>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 compact="0" dragToRow="0" dragToCol="0" dragToPage="0" showAll="0" defaultSubtotal="0">
      <extLst>
        <ext xmlns:x14="http://schemas.microsoft.com/office/spreadsheetml/2009/9/main" uri="{2946ED86-A175-432a-8AC1-64E0C546D7DE}">
          <x14:pivotField fillDownLabels="1"/>
        </ext>
      </extLst>
    </pivotField>
  </pivotFields>
  <rowFields count="2">
    <field x="1"/>
    <field x="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6C19644-6DDE-4572-9DC0-DE456997AFD8}" name="PivotTable17"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B68:R98" firstHeaderRow="1" firstDataRow="3" firstDataCol="1"/>
  <pivotFields count="25">
    <pivotField subtotalTop="0" showAll="0" defaultSubtotal="0"/>
    <pivotField axis="axisRow" dataField="1" subtotalTop="0" showAll="0" defaultSubtotal="0">
      <items count="7">
        <item x="0"/>
        <item x="4"/>
        <item x="2"/>
        <item x="6"/>
        <item x="5"/>
        <item x="3"/>
        <item x="1"/>
      </items>
    </pivotField>
    <pivotField axis="axisRow" subtotalTop="0" showAll="0" defaultSubtotal="0">
      <items count="3">
        <item x="1"/>
        <item x="2"/>
        <item x="0"/>
      </items>
    </pivotField>
    <pivotField axis="axisCol" subtotalTop="0" showAll="0" defaultSubtotal="0">
      <items count="4">
        <item x="1"/>
        <item x="2"/>
        <item x="3"/>
        <item x="0"/>
      </items>
    </pivotField>
    <pivotField axis="axisCol" subtotalTop="0" showAll="0" defaultSubtotal="0">
      <items count="4">
        <item x="0"/>
        <item x="3"/>
        <item x="1"/>
        <item x="2"/>
      </items>
    </pivotField>
    <pivotField subtotalTop="0" showAll="0" defaultSubtotal="0"/>
    <pivotField subtotalTop="0" showAll="0" defaultSubtotal="0"/>
    <pivotField subtotalTop="0" showAll="0" defaultSubtotal="0"/>
    <pivotField subtotalTop="0" showAll="0" defaultSubtotal="0">
      <items count="7">
        <item x="0"/>
        <item x="1"/>
        <item x="2"/>
        <item x="3"/>
        <item x="4"/>
        <item x="5"/>
        <item x="6"/>
      </items>
    </pivotField>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subtotalTop="0" showAll="0" defaultSubtotal="0"/>
    <pivotField numFmtId="14" subtotalTop="0"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pivotField>
    <pivotField subtotalTop="0" showAll="0" defaultSubtotal="0"/>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subtotalTop="0" dragToRow="0" dragToCol="0" dragToPage="0" showAll="0" defaultSubtotal="0"/>
  </pivotFields>
  <rowFields count="2">
    <field x="1"/>
    <field x="2"/>
  </rowFields>
  <rowItems count="28">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rowItems>
  <colFields count="2">
    <field x="4"/>
    <field x="3"/>
  </colFields>
  <colItems count="16">
    <i>
      <x/>
      <x/>
    </i>
    <i r="1">
      <x v="1"/>
    </i>
    <i r="1">
      <x v="2"/>
    </i>
    <i r="1">
      <x v="3"/>
    </i>
    <i>
      <x v="1"/>
      <x/>
    </i>
    <i r="1">
      <x v="1"/>
    </i>
    <i r="1">
      <x v="2"/>
    </i>
    <i r="1">
      <x v="3"/>
    </i>
    <i>
      <x v="2"/>
      <x/>
    </i>
    <i r="1">
      <x v="1"/>
    </i>
    <i r="1">
      <x v="2"/>
    </i>
    <i r="1">
      <x v="3"/>
    </i>
    <i>
      <x v="3"/>
      <x/>
    </i>
    <i r="1">
      <x v="1"/>
    </i>
    <i r="1">
      <x v="2"/>
    </i>
    <i r="1">
      <x v="3"/>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5E4606D-2B39-410A-80F8-5DCE9BFC7D95}" name="PivotTable16"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35:G65" firstHeaderRow="1" firstDataRow="2" firstDataCol="1"/>
  <pivotFields count="25">
    <pivotField showAll="0"/>
    <pivotField axis="axisRow" dataField="1"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1"/>
    <field x="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7C054-FE65-4F11-9519-7F22B0A8BCD7}" name="PivotTable15"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I2:N32" firstHeaderRow="1" firstDataRow="2" firstDataCol="1"/>
  <pivotFields count="25">
    <pivotField showAll="0"/>
    <pivotField axis="axisRow" dataField="1"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1"/>
    <field x="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1" subtotal="count"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ABC279-1710-4365-B523-637A839D048C}" name="formatting"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G32" firstHeaderRow="1" firstDataRow="2" firstDataCol="1"/>
  <pivotFields count="25">
    <pivotField showAll="0"/>
    <pivotField axis="axisRow" dataField="1"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1"/>
    <field x="2"/>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B3E58CF-66CD-4816-80C2-801E19C3F7D5}" name="PivotTable25"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58:D559"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axis="axisRow"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6"/>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B8321A9-4CFD-4247-9F95-C2D1DDD66113}" name="PivotTable24"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58:B2466"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7">
    <field x="23"/>
    <field x="22"/>
    <field x="21"/>
    <field x="20"/>
    <field x="19"/>
    <field x="18"/>
    <field x="17"/>
  </rowFields>
  <rowItems count="2408">
    <i>
      <x v="1"/>
    </i>
    <i r="1">
      <x v="4"/>
    </i>
    <i r="2">
      <x v="12"/>
    </i>
    <i r="3">
      <x v="351"/>
    </i>
    <i r="4">
      <x v="1"/>
    </i>
    <i r="5">
      <x v="1"/>
    </i>
    <i r="6">
      <x v="1"/>
    </i>
    <i>
      <x v="2"/>
    </i>
    <i r="1">
      <x v="1"/>
    </i>
    <i r="2">
      <x v="1"/>
    </i>
    <i r="3">
      <x v="6"/>
    </i>
    <i r="4">
      <x v="1"/>
    </i>
    <i r="5">
      <x v="1"/>
    </i>
    <i r="6">
      <x v="1"/>
    </i>
    <i r="2">
      <x v="2"/>
    </i>
    <i r="3">
      <x v="35"/>
    </i>
    <i r="4">
      <x v="1"/>
    </i>
    <i r="5">
      <x v="1"/>
    </i>
    <i r="6">
      <x v="1"/>
    </i>
    <i r="2">
      <x v="3"/>
    </i>
    <i r="3">
      <x v="66"/>
    </i>
    <i r="4">
      <x v="1"/>
    </i>
    <i r="5">
      <x v="1"/>
    </i>
    <i r="6">
      <x v="1"/>
    </i>
    <i r="3">
      <x v="74"/>
    </i>
    <i r="4">
      <x v="1"/>
    </i>
    <i r="5">
      <x v="1"/>
    </i>
    <i r="6">
      <x v="1"/>
    </i>
    <i r="3">
      <x v="80"/>
    </i>
    <i r="4">
      <x v="1"/>
    </i>
    <i r="5">
      <x v="1"/>
    </i>
    <i r="6">
      <x v="1"/>
    </i>
    <i r="3">
      <x v="85"/>
    </i>
    <i r="4">
      <x v="1"/>
    </i>
    <i r="5">
      <x v="1"/>
    </i>
    <i r="6">
      <x v="1"/>
    </i>
    <i r="1">
      <x v="2"/>
    </i>
    <i r="2">
      <x v="4"/>
    </i>
    <i r="3">
      <x v="100"/>
    </i>
    <i r="4">
      <x v="1"/>
    </i>
    <i r="5">
      <x v="1"/>
    </i>
    <i r="6">
      <x v="1"/>
    </i>
    <i r="3">
      <x v="113"/>
    </i>
    <i r="4">
      <x v="1"/>
    </i>
    <i r="5">
      <x v="1"/>
    </i>
    <i r="6">
      <x v="1"/>
    </i>
    <i r="2">
      <x v="5"/>
    </i>
    <i r="3">
      <x v="125"/>
    </i>
    <i r="4">
      <x v="1"/>
    </i>
    <i r="5">
      <x v="1"/>
    </i>
    <i r="6">
      <x v="1"/>
    </i>
    <i r="2">
      <x v="6"/>
    </i>
    <i r="3">
      <x v="157"/>
    </i>
    <i r="4">
      <x v="1"/>
    </i>
    <i r="5">
      <x v="1"/>
    </i>
    <i r="6">
      <x v="1"/>
    </i>
    <i r="3">
      <x v="167"/>
    </i>
    <i r="4">
      <x v="1"/>
    </i>
    <i r="5">
      <x v="1"/>
    </i>
    <i r="6">
      <x v="1"/>
    </i>
    <i r="1">
      <x v="3"/>
    </i>
    <i r="2">
      <x v="7"/>
    </i>
    <i r="3">
      <x v="205"/>
    </i>
    <i r="4">
      <x v="1"/>
    </i>
    <i r="5">
      <x v="1"/>
    </i>
    <i r="6">
      <x v="1"/>
    </i>
    <i r="3">
      <x v="207"/>
    </i>
    <i r="4">
      <x v="1"/>
    </i>
    <i r="5">
      <x v="1"/>
    </i>
    <i r="6">
      <x v="1"/>
    </i>
    <i r="2">
      <x v="9"/>
    </i>
    <i r="3">
      <x v="265"/>
    </i>
    <i r="4">
      <x v="1"/>
    </i>
    <i r="5">
      <x v="1"/>
    </i>
    <i r="6">
      <x v="1"/>
    </i>
    <i r="3">
      <x v="269"/>
    </i>
    <i r="4">
      <x v="1"/>
    </i>
    <i r="5">
      <x v="1"/>
    </i>
    <i r="6">
      <x v="1"/>
    </i>
    <i r="1">
      <x v="4"/>
    </i>
    <i r="2">
      <x v="10"/>
    </i>
    <i r="3">
      <x v="288"/>
    </i>
    <i r="4">
      <x v="1"/>
    </i>
    <i r="5">
      <x v="1"/>
    </i>
    <i r="6">
      <x v="1"/>
    </i>
    <i r="2">
      <x v="12"/>
    </i>
    <i r="3">
      <x v="336"/>
    </i>
    <i r="4">
      <x v="1"/>
    </i>
    <i r="5">
      <x v="1"/>
    </i>
    <i r="6">
      <x v="1"/>
    </i>
    <i>
      <x v="3"/>
    </i>
    <i r="1">
      <x v="1"/>
    </i>
    <i r="2">
      <x v="1"/>
    </i>
    <i r="3">
      <x v="16"/>
    </i>
    <i r="4">
      <x v="1"/>
    </i>
    <i r="5">
      <x v="1"/>
    </i>
    <i r="6">
      <x v="1"/>
    </i>
    <i r="3">
      <x v="31"/>
    </i>
    <i r="4">
      <x v="1"/>
    </i>
    <i r="5">
      <x v="1"/>
    </i>
    <i r="6">
      <x v="1"/>
    </i>
    <i r="2">
      <x v="2"/>
    </i>
    <i r="3">
      <x v="39"/>
    </i>
    <i r="4">
      <x v="1"/>
    </i>
    <i r="5">
      <x v="1"/>
    </i>
    <i r="6">
      <x v="1"/>
    </i>
    <i r="3">
      <x v="47"/>
    </i>
    <i r="4">
      <x v="1"/>
    </i>
    <i r="5">
      <x v="1"/>
    </i>
    <i r="6">
      <x v="1"/>
    </i>
    <i r="3">
      <x v="51"/>
    </i>
    <i r="4">
      <x v="1"/>
    </i>
    <i r="5">
      <x v="1"/>
    </i>
    <i r="6">
      <x v="1"/>
    </i>
    <i r="3">
      <x v="53"/>
    </i>
    <i r="4">
      <x v="1"/>
    </i>
    <i r="5">
      <x v="1"/>
    </i>
    <i r="6">
      <x v="1"/>
    </i>
    <i r="2">
      <x v="3"/>
    </i>
    <i r="3">
      <x v="62"/>
    </i>
    <i r="4">
      <x v="1"/>
    </i>
    <i r="5">
      <x v="1"/>
    </i>
    <i r="6">
      <x v="1"/>
    </i>
    <i r="3">
      <x v="81"/>
    </i>
    <i r="4">
      <x v="1"/>
    </i>
    <i r="5">
      <x v="1"/>
    </i>
    <i r="6">
      <x v="1"/>
    </i>
    <i r="1">
      <x v="2"/>
    </i>
    <i r="2">
      <x v="4"/>
    </i>
    <i r="3">
      <x v="100"/>
    </i>
    <i r="4">
      <x v="1"/>
    </i>
    <i r="5">
      <x v="1"/>
    </i>
    <i r="6">
      <x v="1"/>
    </i>
    <i r="3">
      <x v="106"/>
    </i>
    <i r="4">
      <x v="1"/>
    </i>
    <i r="5">
      <x v="1"/>
    </i>
    <i r="6">
      <x v="1"/>
    </i>
    <i r="2">
      <x v="5"/>
    </i>
    <i r="3">
      <x v="123"/>
    </i>
    <i r="4">
      <x v="1"/>
    </i>
    <i r="5">
      <x v="1"/>
    </i>
    <i r="6">
      <x v="1"/>
    </i>
    <i r="3">
      <x v="145"/>
    </i>
    <i r="4">
      <x v="1"/>
    </i>
    <i r="5">
      <x v="1"/>
    </i>
    <i r="6">
      <x v="1"/>
    </i>
    <i r="2">
      <x v="6"/>
    </i>
    <i r="3">
      <x v="160"/>
    </i>
    <i r="4">
      <x v="1"/>
    </i>
    <i r="5">
      <x v="1"/>
    </i>
    <i r="6">
      <x v="1"/>
    </i>
    <i r="1">
      <x v="3"/>
    </i>
    <i r="2">
      <x v="8"/>
    </i>
    <i r="3">
      <x v="233"/>
    </i>
    <i r="4">
      <x v="1"/>
    </i>
    <i r="5">
      <x v="1"/>
    </i>
    <i r="6">
      <x v="1"/>
    </i>
    <i r="3">
      <x v="242"/>
    </i>
    <i r="4">
      <x v="1"/>
    </i>
    <i r="5">
      <x v="1"/>
    </i>
    <i r="6">
      <x v="1"/>
    </i>
    <i r="2">
      <x v="9"/>
    </i>
    <i r="3">
      <x v="251"/>
    </i>
    <i r="4">
      <x v="1"/>
    </i>
    <i r="5">
      <x v="1"/>
    </i>
    <i r="6">
      <x v="1"/>
    </i>
    <i r="1">
      <x v="4"/>
    </i>
    <i r="2">
      <x v="10"/>
    </i>
    <i r="3">
      <x v="277"/>
    </i>
    <i r="4">
      <x v="1"/>
    </i>
    <i r="5">
      <x v="1"/>
    </i>
    <i r="6">
      <x v="1"/>
    </i>
    <i r="3">
      <x v="293"/>
    </i>
    <i r="4">
      <x v="1"/>
    </i>
    <i r="5">
      <x v="1"/>
    </i>
    <i r="6">
      <x v="1"/>
    </i>
    <i r="2">
      <x v="11"/>
    </i>
    <i r="3">
      <x v="324"/>
    </i>
    <i r="4">
      <x v="1"/>
    </i>
    <i r="5">
      <x v="1"/>
    </i>
    <i r="6">
      <x v="1"/>
    </i>
    <i r="3">
      <x v="327"/>
    </i>
    <i r="4">
      <x v="1"/>
    </i>
    <i r="5">
      <x v="1"/>
    </i>
    <i r="6">
      <x v="1"/>
    </i>
    <i r="2">
      <x v="12"/>
    </i>
    <i r="3">
      <x v="353"/>
    </i>
    <i r="4">
      <x v="1"/>
    </i>
    <i r="5">
      <x v="1"/>
    </i>
    <i r="6">
      <x v="1"/>
    </i>
    <i r="3">
      <x v="358"/>
    </i>
    <i r="4">
      <x v="1"/>
    </i>
    <i r="5">
      <x v="1"/>
    </i>
    <i r="6">
      <x v="1"/>
    </i>
    <i>
      <x v="4"/>
    </i>
    <i r="1">
      <x v="1"/>
    </i>
    <i r="2">
      <x v="1"/>
    </i>
    <i r="3">
      <x v="7"/>
    </i>
    <i r="4">
      <x v="1"/>
    </i>
    <i r="5">
      <x v="1"/>
    </i>
    <i r="6">
      <x v="1"/>
    </i>
    <i r="1">
      <x v="2"/>
    </i>
    <i r="2">
      <x v="4"/>
    </i>
    <i r="3">
      <x v="118"/>
    </i>
    <i r="4">
      <x v="1"/>
    </i>
    <i r="5">
      <x v="1"/>
    </i>
    <i r="6">
      <x v="1"/>
    </i>
    <i r="2">
      <x v="5"/>
    </i>
    <i r="3">
      <x v="128"/>
    </i>
    <i r="4">
      <x v="1"/>
    </i>
    <i r="5">
      <x v="1"/>
    </i>
    <i r="6">
      <x v="1"/>
    </i>
    <i r="2">
      <x v="6"/>
    </i>
    <i r="3">
      <x v="168"/>
    </i>
    <i r="4">
      <x v="1"/>
    </i>
    <i r="5">
      <x v="1"/>
    </i>
    <i r="6">
      <x v="1"/>
    </i>
    <i r="1">
      <x v="3"/>
    </i>
    <i r="2">
      <x v="7"/>
    </i>
    <i r="3">
      <x v="196"/>
    </i>
    <i r="4">
      <x v="1"/>
    </i>
    <i r="5">
      <x v="1"/>
    </i>
    <i r="6">
      <x v="1"/>
    </i>
    <i r="3">
      <x v="198"/>
    </i>
    <i r="4">
      <x v="1"/>
    </i>
    <i r="5">
      <x v="1"/>
    </i>
    <i r="6">
      <x v="1"/>
    </i>
    <i r="2">
      <x v="8"/>
    </i>
    <i r="3">
      <x v="218"/>
    </i>
    <i r="4">
      <x v="1"/>
    </i>
    <i r="5">
      <x v="1"/>
    </i>
    <i r="6">
      <x v="1"/>
    </i>
    <i r="2">
      <x v="9"/>
    </i>
    <i r="3">
      <x v="269"/>
    </i>
    <i r="4">
      <x v="1"/>
    </i>
    <i r="5">
      <x v="1"/>
    </i>
    <i r="6">
      <x v="1"/>
    </i>
    <i r="3">
      <x v="272"/>
    </i>
    <i r="4">
      <x v="1"/>
    </i>
    <i r="5">
      <x v="1"/>
    </i>
    <i r="6">
      <x v="1"/>
    </i>
    <i r="1">
      <x v="4"/>
    </i>
    <i r="2">
      <x v="10"/>
    </i>
    <i r="3">
      <x v="276"/>
    </i>
    <i r="4">
      <x v="1"/>
    </i>
    <i r="5">
      <x v="1"/>
    </i>
    <i r="6">
      <x v="1"/>
    </i>
    <i r="3">
      <x v="288"/>
    </i>
    <i r="4">
      <x v="1"/>
    </i>
    <i r="5">
      <x v="1"/>
    </i>
    <i r="6">
      <x v="1"/>
    </i>
    <i r="3">
      <x v="290"/>
    </i>
    <i r="4">
      <x v="1"/>
    </i>
    <i r="5">
      <x v="1"/>
    </i>
    <i r="6">
      <x v="1"/>
    </i>
    <i>
      <x v="5"/>
    </i>
    <i r="1">
      <x v="1"/>
    </i>
    <i r="2">
      <x v="1"/>
    </i>
    <i r="3">
      <x v="11"/>
    </i>
    <i r="4">
      <x v="1"/>
    </i>
    <i r="5">
      <x v="1"/>
    </i>
    <i r="6">
      <x v="1"/>
    </i>
    <i r="3">
      <x v="13"/>
    </i>
    <i r="4">
      <x v="1"/>
    </i>
    <i r="5">
      <x v="1"/>
    </i>
    <i r="6">
      <x v="1"/>
    </i>
    <i r="3">
      <x v="18"/>
    </i>
    <i r="4">
      <x v="1"/>
    </i>
    <i r="5">
      <x v="1"/>
    </i>
    <i r="6">
      <x v="1"/>
    </i>
    <i r="2">
      <x v="2"/>
    </i>
    <i r="3">
      <x v="32"/>
    </i>
    <i r="4">
      <x v="1"/>
    </i>
    <i r="5">
      <x v="1"/>
    </i>
    <i r="6">
      <x v="1"/>
    </i>
    <i r="3">
      <x v="56"/>
    </i>
    <i r="4">
      <x v="1"/>
    </i>
    <i r="5">
      <x v="1"/>
    </i>
    <i r="6">
      <x v="1"/>
    </i>
    <i r="2">
      <x v="3"/>
    </i>
    <i r="3">
      <x v="75"/>
    </i>
    <i r="4">
      <x v="1"/>
    </i>
    <i r="5">
      <x v="1"/>
    </i>
    <i r="6">
      <x v="1"/>
    </i>
    <i r="1">
      <x v="2"/>
    </i>
    <i r="2">
      <x v="4"/>
    </i>
    <i r="3">
      <x v="95"/>
    </i>
    <i r="4">
      <x v="1"/>
    </i>
    <i r="5">
      <x v="1"/>
    </i>
    <i r="6">
      <x v="1"/>
    </i>
    <i r="2">
      <x v="5"/>
    </i>
    <i r="3">
      <x v="145"/>
    </i>
    <i r="4">
      <x v="1"/>
    </i>
    <i r="5">
      <x v="1"/>
    </i>
    <i r="6">
      <x v="1"/>
    </i>
    <i r="2">
      <x v="6"/>
    </i>
    <i r="3">
      <x v="170"/>
    </i>
    <i r="4">
      <x v="1"/>
    </i>
    <i r="5">
      <x v="1"/>
    </i>
    <i r="6">
      <x v="1"/>
    </i>
    <i r="1">
      <x v="3"/>
    </i>
    <i r="2">
      <x v="9"/>
    </i>
    <i r="3">
      <x v="248"/>
    </i>
    <i r="4">
      <x v="1"/>
    </i>
    <i r="5">
      <x v="1"/>
    </i>
    <i r="6">
      <x v="1"/>
    </i>
    <i r="3">
      <x v="269"/>
    </i>
    <i r="4">
      <x v="1"/>
    </i>
    <i r="5">
      <x v="1"/>
    </i>
    <i r="6">
      <x v="1"/>
    </i>
    <i r="1">
      <x v="4"/>
    </i>
    <i r="2">
      <x v="10"/>
    </i>
    <i r="3">
      <x v="303"/>
    </i>
    <i r="4">
      <x v="1"/>
    </i>
    <i r="5">
      <x v="1"/>
    </i>
    <i r="6">
      <x v="1"/>
    </i>
    <i>
      <x v="6"/>
    </i>
    <i r="1">
      <x v="1"/>
    </i>
    <i r="2">
      <x v="1"/>
    </i>
    <i r="3">
      <x v="17"/>
    </i>
    <i r="4">
      <x v="1"/>
    </i>
    <i r="5">
      <x v="1"/>
    </i>
    <i r="6">
      <x v="1"/>
    </i>
    <i r="2">
      <x v="2"/>
    </i>
    <i r="3">
      <x v="53"/>
    </i>
    <i r="4">
      <x v="1"/>
    </i>
    <i r="5">
      <x v="1"/>
    </i>
    <i r="6">
      <x v="1"/>
    </i>
    <i r="2">
      <x v="3"/>
    </i>
    <i r="3">
      <x v="85"/>
    </i>
    <i r="4">
      <x v="1"/>
    </i>
    <i r="5">
      <x v="1"/>
    </i>
    <i r="6">
      <x v="1"/>
    </i>
    <i r="1">
      <x v="2"/>
    </i>
    <i r="2">
      <x v="4"/>
    </i>
    <i r="3">
      <x v="93"/>
    </i>
    <i r="4">
      <x v="1"/>
    </i>
    <i r="5">
      <x v="1"/>
    </i>
    <i r="6">
      <x v="1"/>
    </i>
    <i r="3">
      <x v="107"/>
    </i>
    <i r="4">
      <x v="1"/>
    </i>
    <i r="5">
      <x v="1"/>
    </i>
    <i r="6">
      <x v="1"/>
    </i>
    <i r="3">
      <x v="119"/>
    </i>
    <i r="4">
      <x v="1"/>
    </i>
    <i r="5">
      <x v="1"/>
    </i>
    <i r="6">
      <x v="1"/>
    </i>
    <i r="3">
      <x v="121"/>
    </i>
    <i r="4">
      <x v="1"/>
    </i>
    <i r="5">
      <x v="1"/>
    </i>
    <i r="6">
      <x v="1"/>
    </i>
    <i r="2">
      <x v="6"/>
    </i>
    <i r="3">
      <x v="155"/>
    </i>
    <i r="4">
      <x v="1"/>
    </i>
    <i r="5">
      <x v="1"/>
    </i>
    <i r="6">
      <x v="1"/>
    </i>
    <i r="3">
      <x v="167"/>
    </i>
    <i r="4">
      <x v="1"/>
    </i>
    <i r="5">
      <x v="1"/>
    </i>
    <i r="6">
      <x v="1"/>
    </i>
    <i r="1">
      <x v="3"/>
    </i>
    <i r="2">
      <x v="8"/>
    </i>
    <i r="3">
      <x v="218"/>
    </i>
    <i r="4">
      <x v="1"/>
    </i>
    <i r="5">
      <x v="1"/>
    </i>
    <i r="6">
      <x v="1"/>
    </i>
    <i r="3">
      <x v="230"/>
    </i>
    <i r="4">
      <x v="1"/>
    </i>
    <i r="5">
      <x v="1"/>
    </i>
    <i r="6">
      <x v="1"/>
    </i>
    <i r="1">
      <x v="4"/>
    </i>
    <i r="2">
      <x v="10"/>
    </i>
    <i r="3">
      <x v="287"/>
    </i>
    <i r="4">
      <x v="1"/>
    </i>
    <i r="5">
      <x v="1"/>
    </i>
    <i r="6">
      <x v="1"/>
    </i>
    <i r="2">
      <x v="12"/>
    </i>
    <i r="3">
      <x v="366"/>
    </i>
    <i r="4">
      <x v="1"/>
    </i>
    <i r="5">
      <x v="1"/>
    </i>
    <i r="6">
      <x v="1"/>
    </i>
    <i>
      <x v="7"/>
    </i>
    <i r="1">
      <x v="1"/>
    </i>
    <i r="2">
      <x v="3"/>
    </i>
    <i r="3">
      <x v="70"/>
    </i>
    <i r="4">
      <x v="1"/>
    </i>
    <i r="5">
      <x v="1"/>
    </i>
    <i r="6">
      <x v="1"/>
    </i>
    <i r="3">
      <x v="75"/>
    </i>
    <i r="4">
      <x v="1"/>
    </i>
    <i r="5">
      <x v="1"/>
    </i>
    <i r="6">
      <x v="1"/>
    </i>
    <i r="1">
      <x v="2"/>
    </i>
    <i r="2">
      <x v="4"/>
    </i>
    <i r="3">
      <x v="115"/>
    </i>
    <i r="4">
      <x v="1"/>
    </i>
    <i r="5">
      <x v="1"/>
    </i>
    <i r="6">
      <x v="1"/>
    </i>
    <i r="3">
      <x v="119"/>
    </i>
    <i r="4">
      <x v="1"/>
    </i>
    <i r="5">
      <x v="1"/>
    </i>
    <i r="6">
      <x v="1"/>
    </i>
    <i r="2">
      <x v="6"/>
    </i>
    <i r="3">
      <x v="154"/>
    </i>
    <i r="4">
      <x v="1"/>
    </i>
    <i r="5">
      <x v="1"/>
    </i>
    <i r="6">
      <x v="1"/>
    </i>
    <i r="3">
      <x v="155"/>
    </i>
    <i r="4">
      <x v="1"/>
    </i>
    <i r="5">
      <x v="1"/>
    </i>
    <i r="6">
      <x v="1"/>
    </i>
    <i r="3">
      <x v="156"/>
    </i>
    <i r="4">
      <x v="1"/>
    </i>
    <i r="5">
      <x v="1"/>
    </i>
    <i r="6">
      <x v="1"/>
    </i>
    <i r="3">
      <x v="161"/>
    </i>
    <i r="4">
      <x v="1"/>
    </i>
    <i r="5">
      <x v="1"/>
    </i>
    <i r="6">
      <x v="1"/>
    </i>
    <i r="1">
      <x v="3"/>
    </i>
    <i r="2">
      <x v="7"/>
    </i>
    <i r="3">
      <x v="210"/>
    </i>
    <i r="4">
      <x v="1"/>
    </i>
    <i r="5">
      <x v="1"/>
    </i>
    <i r="6">
      <x v="1"/>
    </i>
    <i r="2">
      <x v="8"/>
    </i>
    <i r="3">
      <x v="230"/>
    </i>
    <i r="4">
      <x v="1"/>
    </i>
    <i r="5">
      <x v="1"/>
    </i>
    <i r="6">
      <x v="1"/>
    </i>
    <i r="3">
      <x v="238"/>
    </i>
    <i r="4">
      <x v="1"/>
    </i>
    <i r="5">
      <x v="1"/>
    </i>
    <i r="6">
      <x v="1"/>
    </i>
    <i r="2">
      <x v="9"/>
    </i>
    <i r="3">
      <x v="264"/>
    </i>
    <i r="4">
      <x v="1"/>
    </i>
    <i r="5">
      <x v="1"/>
    </i>
    <i r="6">
      <x v="1"/>
    </i>
    <i r="1">
      <x v="4"/>
    </i>
    <i r="2">
      <x v="10"/>
    </i>
    <i r="3">
      <x v="290"/>
    </i>
    <i r="4">
      <x v="1"/>
    </i>
    <i r="5">
      <x v="1"/>
    </i>
    <i r="6">
      <x v="1"/>
    </i>
    <i r="2">
      <x v="11"/>
    </i>
    <i r="3">
      <x v="330"/>
    </i>
    <i r="4">
      <x v="1"/>
    </i>
    <i r="5">
      <x v="1"/>
    </i>
    <i r="6">
      <x v="1"/>
    </i>
    <i r="2">
      <x v="12"/>
    </i>
    <i r="3">
      <x v="339"/>
    </i>
    <i r="4">
      <x v="1"/>
    </i>
    <i r="5">
      <x v="1"/>
    </i>
    <i r="6">
      <x v="1"/>
    </i>
    <i r="3">
      <x v="342"/>
    </i>
    <i r="4">
      <x v="1"/>
    </i>
    <i r="5">
      <x v="1"/>
    </i>
    <i r="6">
      <x v="1"/>
    </i>
    <i r="3">
      <x v="344"/>
    </i>
    <i r="4">
      <x v="1"/>
    </i>
    <i r="5">
      <x v="1"/>
    </i>
    <i r="6">
      <x v="1"/>
    </i>
    <i r="3">
      <x v="347"/>
    </i>
    <i r="4">
      <x v="1"/>
    </i>
    <i r="5">
      <x v="1"/>
    </i>
    <i r="6">
      <x v="1"/>
    </i>
    <i r="3">
      <x v="354"/>
    </i>
    <i r="4">
      <x v="1"/>
    </i>
    <i r="5">
      <x v="1"/>
    </i>
    <i r="6">
      <x v="1"/>
    </i>
    <i r="3">
      <x v="362"/>
    </i>
    <i r="4">
      <x v="1"/>
    </i>
    <i r="5">
      <x v="1"/>
    </i>
    <i r="6">
      <x v="1"/>
    </i>
    <i r="3">
      <x v="365"/>
    </i>
    <i r="4">
      <x v="1"/>
    </i>
    <i r="5">
      <x v="1"/>
    </i>
    <i r="6">
      <x v="1"/>
    </i>
    <i>
      <x v="8"/>
    </i>
    <i r="1">
      <x v="1"/>
    </i>
    <i r="2">
      <x v="3"/>
    </i>
    <i r="3">
      <x v="63"/>
    </i>
    <i r="4">
      <x v="1"/>
    </i>
    <i r="5">
      <x v="1"/>
    </i>
    <i r="6">
      <x v="1"/>
    </i>
    <i r="3">
      <x v="88"/>
    </i>
    <i r="4">
      <x v="1"/>
    </i>
    <i r="5">
      <x v="1"/>
    </i>
    <i r="6">
      <x v="1"/>
    </i>
    <i r="1">
      <x v="2"/>
    </i>
    <i r="2">
      <x v="4"/>
    </i>
    <i r="3">
      <x v="119"/>
    </i>
    <i r="4">
      <x v="1"/>
    </i>
    <i r="5">
      <x v="1"/>
    </i>
    <i r="6">
      <x v="1"/>
    </i>
    <i r="2">
      <x v="5"/>
    </i>
    <i r="3">
      <x v="124"/>
    </i>
    <i r="4">
      <x v="1"/>
    </i>
    <i r="5">
      <x v="1"/>
    </i>
    <i r="6">
      <x v="1"/>
    </i>
    <i r="3">
      <x v="148"/>
    </i>
    <i r="4">
      <x v="1"/>
    </i>
    <i r="5">
      <x v="1"/>
    </i>
    <i r="6">
      <x v="1"/>
    </i>
    <i r="2">
      <x v="6"/>
    </i>
    <i r="3">
      <x v="173"/>
    </i>
    <i r="4">
      <x v="1"/>
    </i>
    <i r="5">
      <x v="1"/>
    </i>
    <i r="6">
      <x v="1"/>
    </i>
    <i r="1">
      <x v="3"/>
    </i>
    <i r="2">
      <x v="7"/>
    </i>
    <i r="3">
      <x v="191"/>
    </i>
    <i r="4">
      <x v="1"/>
    </i>
    <i r="5">
      <x v="1"/>
    </i>
    <i r="6">
      <x v="1"/>
    </i>
    <i r="3">
      <x v="199"/>
    </i>
    <i r="4">
      <x v="1"/>
    </i>
    <i r="5">
      <x v="1"/>
    </i>
    <i r="6">
      <x v="1"/>
    </i>
    <i r="2">
      <x v="9"/>
    </i>
    <i r="3">
      <x v="255"/>
    </i>
    <i r="4">
      <x v="1"/>
    </i>
    <i r="5">
      <x v="1"/>
    </i>
    <i r="6">
      <x v="1"/>
    </i>
    <i r="3">
      <x v="256"/>
    </i>
    <i r="4">
      <x v="1"/>
    </i>
    <i r="5">
      <x v="1"/>
    </i>
    <i r="6">
      <x v="1"/>
    </i>
    <i r="3">
      <x v="262"/>
    </i>
    <i r="4">
      <x v="1"/>
    </i>
    <i r="5">
      <x v="1"/>
    </i>
    <i r="6">
      <x v="1"/>
    </i>
    <i r="1">
      <x v="4"/>
    </i>
    <i r="2">
      <x v="12"/>
    </i>
    <i r="3">
      <x v="359"/>
    </i>
    <i r="4">
      <x v="1"/>
    </i>
    <i r="5">
      <x v="1"/>
    </i>
    <i r="6">
      <x v="1"/>
    </i>
    <i>
      <x v="9"/>
    </i>
    <i r="1">
      <x v="1"/>
    </i>
    <i r="2">
      <x v="1"/>
    </i>
    <i r="3">
      <x v="28"/>
    </i>
    <i r="4">
      <x v="1"/>
    </i>
    <i r="5">
      <x v="1"/>
    </i>
    <i r="6">
      <x v="1"/>
    </i>
    <i r="3">
      <x v="29"/>
    </i>
    <i r="4">
      <x v="1"/>
    </i>
    <i r="5">
      <x v="1"/>
    </i>
    <i r="6">
      <x v="1"/>
    </i>
    <i r="2">
      <x v="2"/>
    </i>
    <i r="3">
      <x v="52"/>
    </i>
    <i r="4">
      <x v="1"/>
    </i>
    <i r="5">
      <x v="1"/>
    </i>
    <i r="6">
      <x v="1"/>
    </i>
    <i r="2">
      <x v="3"/>
    </i>
    <i r="3">
      <x v="76"/>
    </i>
    <i r="4">
      <x v="1"/>
    </i>
    <i r="5">
      <x v="1"/>
    </i>
    <i r="6">
      <x v="1"/>
    </i>
    <i r="3">
      <x v="80"/>
    </i>
    <i r="4">
      <x v="1"/>
    </i>
    <i r="5">
      <x v="1"/>
    </i>
    <i r="6">
      <x v="1"/>
    </i>
    <i r="1">
      <x v="2"/>
    </i>
    <i r="2">
      <x v="4"/>
    </i>
    <i r="3">
      <x v="97"/>
    </i>
    <i r="4">
      <x v="1"/>
    </i>
    <i r="5">
      <x v="1"/>
    </i>
    <i r="6">
      <x v="1"/>
    </i>
    <i r="2">
      <x v="6"/>
    </i>
    <i r="3">
      <x v="164"/>
    </i>
    <i r="4">
      <x v="1"/>
    </i>
    <i r="5">
      <x v="1"/>
    </i>
    <i r="6">
      <x v="1"/>
    </i>
    <i r="1">
      <x v="3"/>
    </i>
    <i r="2">
      <x v="7"/>
    </i>
    <i r="3">
      <x v="195"/>
    </i>
    <i r="4">
      <x v="1"/>
    </i>
    <i r="5">
      <x v="1"/>
    </i>
    <i r="6">
      <x v="1"/>
    </i>
    <i r="2">
      <x v="8"/>
    </i>
    <i r="3">
      <x v="224"/>
    </i>
    <i r="4">
      <x v="1"/>
    </i>
    <i r="5">
      <x v="1"/>
    </i>
    <i r="6">
      <x v="1"/>
    </i>
    <i r="3">
      <x v="243"/>
    </i>
    <i r="4">
      <x v="1"/>
    </i>
    <i r="5">
      <x v="1"/>
    </i>
    <i r="6">
      <x v="1"/>
    </i>
    <i r="2">
      <x v="9"/>
    </i>
    <i r="3">
      <x v="258"/>
    </i>
    <i r="4">
      <x v="1"/>
    </i>
    <i r="5">
      <x v="1"/>
    </i>
    <i r="6">
      <x v="1"/>
    </i>
    <i r="3">
      <x v="267"/>
    </i>
    <i r="4">
      <x v="1"/>
    </i>
    <i r="5">
      <x v="1"/>
    </i>
    <i r="6">
      <x v="1"/>
    </i>
    <i r="1">
      <x v="4"/>
    </i>
    <i r="2">
      <x v="10"/>
    </i>
    <i r="3">
      <x v="302"/>
    </i>
    <i r="4">
      <x v="1"/>
    </i>
    <i r="5">
      <x v="1"/>
    </i>
    <i r="6">
      <x v="1"/>
    </i>
    <i r="2">
      <x v="11"/>
    </i>
    <i r="3">
      <x v="314"/>
    </i>
    <i r="4">
      <x v="1"/>
    </i>
    <i r="5">
      <x v="1"/>
    </i>
    <i r="6">
      <x v="1"/>
    </i>
    <i r="3">
      <x v="330"/>
    </i>
    <i r="4">
      <x v="1"/>
    </i>
    <i r="5">
      <x v="1"/>
    </i>
    <i r="6">
      <x v="1"/>
    </i>
    <i>
      <x v="10"/>
    </i>
    <i r="1">
      <x v="1"/>
    </i>
    <i r="2">
      <x v="2"/>
    </i>
    <i r="3">
      <x v="59"/>
    </i>
    <i r="4">
      <x v="1"/>
    </i>
    <i r="5">
      <x v="1"/>
    </i>
    <i r="6">
      <x v="1"/>
    </i>
    <i r="2">
      <x v="3"/>
    </i>
    <i r="3">
      <x v="69"/>
    </i>
    <i r="4">
      <x v="1"/>
    </i>
    <i r="5">
      <x v="1"/>
    </i>
    <i r="6">
      <x v="1"/>
    </i>
    <i r="3">
      <x v="75"/>
    </i>
    <i r="4">
      <x v="1"/>
    </i>
    <i r="5">
      <x v="1"/>
    </i>
    <i r="6">
      <x v="1"/>
    </i>
    <i r="1">
      <x v="2"/>
    </i>
    <i r="2">
      <x v="4"/>
    </i>
    <i r="3">
      <x v="113"/>
    </i>
    <i r="4">
      <x v="1"/>
    </i>
    <i r="5">
      <x v="1"/>
    </i>
    <i r="6">
      <x v="1"/>
    </i>
    <i r="3">
      <x v="121"/>
    </i>
    <i r="4">
      <x v="1"/>
    </i>
    <i r="5">
      <x v="1"/>
    </i>
    <i r="6">
      <x v="1"/>
    </i>
    <i r="2">
      <x v="5"/>
    </i>
    <i r="3">
      <x v="127"/>
    </i>
    <i r="4">
      <x v="1"/>
    </i>
    <i r="5">
      <x v="1"/>
    </i>
    <i r="6">
      <x v="1"/>
    </i>
    <i r="3">
      <x v="128"/>
    </i>
    <i r="4">
      <x v="1"/>
    </i>
    <i r="5">
      <x v="1"/>
    </i>
    <i r="6">
      <x v="1"/>
    </i>
    <i r="2">
      <x v="6"/>
    </i>
    <i r="3">
      <x v="158"/>
    </i>
    <i r="4">
      <x v="1"/>
    </i>
    <i r="5">
      <x v="1"/>
    </i>
    <i r="6">
      <x v="1"/>
    </i>
    <i r="3">
      <x v="173"/>
    </i>
    <i r="4">
      <x v="1"/>
    </i>
    <i r="5">
      <x v="1"/>
    </i>
    <i r="6">
      <x v="1"/>
    </i>
    <i r="3">
      <x v="180"/>
    </i>
    <i r="4">
      <x v="1"/>
    </i>
    <i r="5">
      <x v="1"/>
    </i>
    <i r="6">
      <x v="1"/>
    </i>
    <i r="1">
      <x v="3"/>
    </i>
    <i r="2">
      <x v="7"/>
    </i>
    <i r="3">
      <x v="191"/>
    </i>
    <i r="4">
      <x v="1"/>
    </i>
    <i r="5">
      <x v="1"/>
    </i>
    <i r="6">
      <x v="1"/>
    </i>
    <i r="2">
      <x v="9"/>
    </i>
    <i r="3">
      <x v="255"/>
    </i>
    <i r="4">
      <x v="1"/>
    </i>
    <i r="5">
      <x v="1"/>
    </i>
    <i r="6">
      <x v="1"/>
    </i>
    <i r="3">
      <x v="268"/>
    </i>
    <i r="4">
      <x v="1"/>
    </i>
    <i r="5">
      <x v="1"/>
    </i>
    <i r="6">
      <x v="1"/>
    </i>
    <i r="1">
      <x v="4"/>
    </i>
    <i r="2">
      <x v="11"/>
    </i>
    <i r="3">
      <x v="322"/>
    </i>
    <i r="4">
      <x v="1"/>
    </i>
    <i r="5">
      <x v="1"/>
    </i>
    <i r="6">
      <x v="1"/>
    </i>
    <i r="2">
      <x v="12"/>
    </i>
    <i r="3">
      <x v="337"/>
    </i>
    <i r="4">
      <x v="1"/>
    </i>
    <i r="5">
      <x v="1"/>
    </i>
    <i r="6">
      <x v="1"/>
    </i>
    <i>
      <x v="11"/>
    </i>
    <i r="1">
      <x v="1"/>
    </i>
    <i r="2">
      <x v="1"/>
    </i>
    <i r="3">
      <x v="29"/>
    </i>
    <i r="4">
      <x v="1"/>
    </i>
    <i r="5">
      <x v="1"/>
    </i>
    <i r="6">
      <x v="1"/>
    </i>
    <i r="2">
      <x v="2"/>
    </i>
    <i r="3">
      <x v="42"/>
    </i>
    <i r="4">
      <x v="1"/>
    </i>
    <i r="5">
      <x v="1"/>
    </i>
    <i r="6">
      <x v="1"/>
    </i>
    <i r="2">
      <x v="3"/>
    </i>
    <i r="3">
      <x v="70"/>
    </i>
    <i r="4">
      <x v="1"/>
    </i>
    <i r="5">
      <x v="1"/>
    </i>
    <i r="6">
      <x v="1"/>
    </i>
    <i r="1">
      <x v="2"/>
    </i>
    <i r="2">
      <x v="4"/>
    </i>
    <i r="3">
      <x v="103"/>
    </i>
    <i r="4">
      <x v="1"/>
    </i>
    <i r="5">
      <x v="1"/>
    </i>
    <i r="6">
      <x v="1"/>
    </i>
    <i r="3">
      <x v="113"/>
    </i>
    <i r="4">
      <x v="1"/>
    </i>
    <i r="5">
      <x v="1"/>
    </i>
    <i r="6">
      <x v="1"/>
    </i>
    <i r="2">
      <x v="5"/>
    </i>
    <i r="3">
      <x v="127"/>
    </i>
    <i r="4">
      <x v="1"/>
    </i>
    <i r="5">
      <x v="1"/>
    </i>
    <i r="6">
      <x v="1"/>
    </i>
    <i r="3">
      <x v="150"/>
    </i>
    <i r="4">
      <x v="1"/>
    </i>
    <i r="5">
      <x v="1"/>
    </i>
    <i r="6">
      <x v="1"/>
    </i>
    <i r="1">
      <x v="3"/>
    </i>
    <i r="2">
      <x v="7"/>
    </i>
    <i r="3">
      <x v="212"/>
    </i>
    <i r="4">
      <x v="1"/>
    </i>
    <i r="5">
      <x v="1"/>
    </i>
    <i r="6">
      <x v="1"/>
    </i>
    <i r="2">
      <x v="9"/>
    </i>
    <i r="3">
      <x v="274"/>
    </i>
    <i r="4">
      <x v="1"/>
    </i>
    <i r="5">
      <x v="1"/>
    </i>
    <i r="6">
      <x v="1"/>
    </i>
    <i r="1">
      <x v="4"/>
    </i>
    <i r="2">
      <x v="10"/>
    </i>
    <i r="3">
      <x v="293"/>
    </i>
    <i r="4">
      <x v="1"/>
    </i>
    <i r="5">
      <x v="1"/>
    </i>
    <i r="6">
      <x v="1"/>
    </i>
    <i r="2">
      <x v="11"/>
    </i>
    <i r="3">
      <x v="317"/>
    </i>
    <i r="4">
      <x v="1"/>
    </i>
    <i r="5">
      <x v="1"/>
    </i>
    <i r="6">
      <x v="1"/>
    </i>
    <i r="2">
      <x v="12"/>
    </i>
    <i r="3">
      <x v="362"/>
    </i>
    <i r="4">
      <x v="1"/>
    </i>
    <i r="5">
      <x v="1"/>
    </i>
    <i r="6">
      <x v="1"/>
    </i>
    <i>
      <x v="12"/>
    </i>
    <i r="1">
      <x v="1"/>
    </i>
    <i r="2">
      <x v="1"/>
    </i>
    <i r="3">
      <x v="15"/>
    </i>
    <i r="4">
      <x v="1"/>
    </i>
    <i r="5">
      <x v="1"/>
    </i>
    <i r="6">
      <x v="1"/>
    </i>
    <i r="3">
      <x v="17"/>
    </i>
    <i r="4">
      <x v="1"/>
    </i>
    <i r="5">
      <x v="1"/>
    </i>
    <i r="6">
      <x v="1"/>
    </i>
    <i r="2">
      <x v="2"/>
    </i>
    <i r="3">
      <x v="56"/>
    </i>
    <i r="4">
      <x v="1"/>
    </i>
    <i r="5">
      <x v="1"/>
    </i>
    <i r="6">
      <x v="1"/>
    </i>
    <i r="2">
      <x v="3"/>
    </i>
    <i r="3">
      <x v="61"/>
    </i>
    <i r="4">
      <x v="1"/>
    </i>
    <i r="5">
      <x v="1"/>
    </i>
    <i r="6">
      <x v="1"/>
    </i>
    <i r="3">
      <x v="70"/>
    </i>
    <i r="4">
      <x v="1"/>
    </i>
    <i r="5">
      <x v="1"/>
    </i>
    <i r="6">
      <x v="1"/>
    </i>
    <i r="1">
      <x v="2"/>
    </i>
    <i r="2">
      <x v="4"/>
    </i>
    <i r="3">
      <x v="105"/>
    </i>
    <i r="4">
      <x v="1"/>
    </i>
    <i r="5">
      <x v="1"/>
    </i>
    <i r="6">
      <x v="1"/>
    </i>
    <i r="3">
      <x v="106"/>
    </i>
    <i r="4">
      <x v="1"/>
    </i>
    <i r="5">
      <x v="1"/>
    </i>
    <i r="6">
      <x v="1"/>
    </i>
    <i r="3">
      <x v="112"/>
    </i>
    <i r="4">
      <x v="1"/>
    </i>
    <i r="5">
      <x v="1"/>
    </i>
    <i r="6">
      <x v="1"/>
    </i>
    <i r="3">
      <x v="121"/>
    </i>
    <i r="4">
      <x v="1"/>
    </i>
    <i r="5">
      <x v="1"/>
    </i>
    <i r="6">
      <x v="1"/>
    </i>
    <i r="2">
      <x v="5"/>
    </i>
    <i r="3">
      <x v="137"/>
    </i>
    <i r="4">
      <x v="1"/>
    </i>
    <i r="5">
      <x v="1"/>
    </i>
    <i r="6">
      <x v="1"/>
    </i>
    <i r="3">
      <x v="143"/>
    </i>
    <i r="4">
      <x v="1"/>
    </i>
    <i r="5">
      <x v="1"/>
    </i>
    <i r="6">
      <x v="1"/>
    </i>
    <i r="1">
      <x v="3"/>
    </i>
    <i r="2">
      <x v="7"/>
    </i>
    <i r="3">
      <x v="184"/>
    </i>
    <i r="4">
      <x v="1"/>
    </i>
    <i r="5">
      <x v="1"/>
    </i>
    <i r="6">
      <x v="1"/>
    </i>
    <i r="2">
      <x v="8"/>
    </i>
    <i r="3">
      <x v="228"/>
    </i>
    <i r="4">
      <x v="1"/>
    </i>
    <i r="5">
      <x v="1"/>
    </i>
    <i r="6">
      <x v="1"/>
    </i>
    <i r="2">
      <x v="9"/>
    </i>
    <i r="3">
      <x v="248"/>
    </i>
    <i r="4">
      <x v="1"/>
    </i>
    <i r="5">
      <x v="1"/>
    </i>
    <i r="6">
      <x v="1"/>
    </i>
    <i r="3">
      <x v="266"/>
    </i>
    <i r="4">
      <x v="1"/>
    </i>
    <i r="5">
      <x v="1"/>
    </i>
    <i r="6">
      <x v="1"/>
    </i>
    <i r="1">
      <x v="4"/>
    </i>
    <i r="2">
      <x v="10"/>
    </i>
    <i r="3">
      <x v="279"/>
    </i>
    <i r="4">
      <x v="1"/>
    </i>
    <i r="5">
      <x v="1"/>
    </i>
    <i r="6">
      <x v="1"/>
    </i>
    <i r="2">
      <x v="11"/>
    </i>
    <i r="3">
      <x v="315"/>
    </i>
    <i r="4">
      <x v="1"/>
    </i>
    <i r="5">
      <x v="1"/>
    </i>
    <i r="6">
      <x v="1"/>
    </i>
    <i>
      <x v="13"/>
    </i>
    <i r="1">
      <x v="1"/>
    </i>
    <i r="2">
      <x v="1"/>
    </i>
    <i r="3">
      <x v="5"/>
    </i>
    <i r="4">
      <x v="1"/>
    </i>
    <i r="5">
      <x v="1"/>
    </i>
    <i r="6">
      <x v="1"/>
    </i>
    <i r="2">
      <x v="2"/>
    </i>
    <i r="3">
      <x v="46"/>
    </i>
    <i r="4">
      <x v="1"/>
    </i>
    <i r="5">
      <x v="1"/>
    </i>
    <i r="6">
      <x v="1"/>
    </i>
    <i r="3">
      <x v="53"/>
    </i>
    <i r="4">
      <x v="1"/>
    </i>
    <i r="5">
      <x v="1"/>
    </i>
    <i r="6">
      <x v="1"/>
    </i>
    <i r="2">
      <x v="3"/>
    </i>
    <i r="3">
      <x v="68"/>
    </i>
    <i r="4">
      <x v="1"/>
    </i>
    <i r="5">
      <x v="1"/>
    </i>
    <i r="6">
      <x v="1"/>
    </i>
    <i r="3">
      <x v="69"/>
    </i>
    <i r="4">
      <x v="1"/>
    </i>
    <i r="5">
      <x v="1"/>
    </i>
    <i r="6">
      <x v="1"/>
    </i>
    <i r="3">
      <x v="86"/>
    </i>
    <i r="4">
      <x v="1"/>
    </i>
    <i r="5">
      <x v="1"/>
    </i>
    <i r="6">
      <x v="1"/>
    </i>
    <i r="1">
      <x v="2"/>
    </i>
    <i r="2">
      <x v="4"/>
    </i>
    <i r="3">
      <x v="106"/>
    </i>
    <i r="4">
      <x v="1"/>
    </i>
    <i r="5">
      <x v="1"/>
    </i>
    <i r="6">
      <x v="1"/>
    </i>
    <i r="3">
      <x v="107"/>
    </i>
    <i r="4">
      <x v="1"/>
    </i>
    <i r="5">
      <x v="1"/>
    </i>
    <i r="6">
      <x v="1"/>
    </i>
    <i r="2">
      <x v="5"/>
    </i>
    <i r="3">
      <x v="140"/>
    </i>
    <i r="4">
      <x v="1"/>
    </i>
    <i r="5">
      <x v="1"/>
    </i>
    <i r="6">
      <x v="1"/>
    </i>
    <i r="3">
      <x v="141"/>
    </i>
    <i r="4">
      <x v="1"/>
    </i>
    <i r="5">
      <x v="1"/>
    </i>
    <i r="6">
      <x v="1"/>
    </i>
    <i r="2">
      <x v="6"/>
    </i>
    <i r="3">
      <x v="171"/>
    </i>
    <i r="4">
      <x v="1"/>
    </i>
    <i r="5">
      <x v="1"/>
    </i>
    <i r="6">
      <x v="1"/>
    </i>
    <i r="1">
      <x v="3"/>
    </i>
    <i r="2">
      <x v="7"/>
    </i>
    <i r="3">
      <x v="186"/>
    </i>
    <i r="4">
      <x v="1"/>
    </i>
    <i r="5">
      <x v="1"/>
    </i>
    <i r="6">
      <x v="1"/>
    </i>
    <i r="3">
      <x v="209"/>
    </i>
    <i r="4">
      <x v="1"/>
    </i>
    <i r="5">
      <x v="1"/>
    </i>
    <i r="6">
      <x v="1"/>
    </i>
    <i r="2">
      <x v="8"/>
    </i>
    <i r="3">
      <x v="214"/>
    </i>
    <i r="4">
      <x v="1"/>
    </i>
    <i r="5">
      <x v="1"/>
    </i>
    <i r="6">
      <x v="1"/>
    </i>
    <i r="2">
      <x v="9"/>
    </i>
    <i r="3">
      <x v="259"/>
    </i>
    <i r="4">
      <x v="1"/>
    </i>
    <i r="5">
      <x v="1"/>
    </i>
    <i r="6">
      <x v="1"/>
    </i>
    <i r="1">
      <x v="4"/>
    </i>
    <i r="2">
      <x v="11"/>
    </i>
    <i r="3">
      <x v="332"/>
    </i>
    <i r="4">
      <x v="1"/>
    </i>
    <i r="5">
      <x v="1"/>
    </i>
    <i r="6">
      <x v="1"/>
    </i>
    <i r="2">
      <x v="12"/>
    </i>
    <i r="3">
      <x v="364"/>
    </i>
    <i r="4">
      <x v="1"/>
    </i>
    <i r="5">
      <x v="1"/>
    </i>
    <i r="6">
      <x v="1"/>
    </i>
    <i>
      <x v="14"/>
    </i>
    <i r="1">
      <x v="1"/>
    </i>
    <i r="2">
      <x v="1"/>
    </i>
    <i r="3">
      <x v="7"/>
    </i>
    <i r="4">
      <x v="1"/>
    </i>
    <i r="5">
      <x v="1"/>
    </i>
    <i r="6">
      <x v="1"/>
    </i>
    <i r="2">
      <x v="2"/>
    </i>
    <i r="3">
      <x v="38"/>
    </i>
    <i r="4">
      <x v="1"/>
    </i>
    <i r="5">
      <x v="1"/>
    </i>
    <i r="6">
      <x v="1"/>
    </i>
    <i r="3">
      <x v="48"/>
    </i>
    <i r="4">
      <x v="1"/>
    </i>
    <i r="5">
      <x v="1"/>
    </i>
    <i r="6">
      <x v="1"/>
    </i>
    <i r="3">
      <x v="58"/>
    </i>
    <i r="4">
      <x v="1"/>
    </i>
    <i r="5">
      <x v="1"/>
    </i>
    <i r="6">
      <x v="1"/>
    </i>
    <i r="2">
      <x v="3"/>
    </i>
    <i r="3">
      <x v="69"/>
    </i>
    <i r="4">
      <x v="1"/>
    </i>
    <i r="5">
      <x v="1"/>
    </i>
    <i r="6">
      <x v="1"/>
    </i>
    <i r="1">
      <x v="2"/>
    </i>
    <i r="2">
      <x v="4"/>
    </i>
    <i r="3">
      <x v="96"/>
    </i>
    <i r="4">
      <x v="1"/>
    </i>
    <i r="5">
      <x v="1"/>
    </i>
    <i r="6">
      <x v="1"/>
    </i>
    <i r="3">
      <x v="103"/>
    </i>
    <i r="4">
      <x v="1"/>
    </i>
    <i r="5">
      <x v="1"/>
    </i>
    <i r="6">
      <x v="1"/>
    </i>
    <i r="3">
      <x v="105"/>
    </i>
    <i r="4">
      <x v="1"/>
    </i>
    <i r="5">
      <x v="1"/>
    </i>
    <i r="6">
      <x v="1"/>
    </i>
    <i r="2">
      <x v="6"/>
    </i>
    <i r="3">
      <x v="160"/>
    </i>
    <i r="4">
      <x v="1"/>
    </i>
    <i r="5">
      <x v="1"/>
    </i>
    <i r="6">
      <x v="1"/>
    </i>
    <i r="3">
      <x v="165"/>
    </i>
    <i r="4">
      <x v="1"/>
    </i>
    <i r="5">
      <x v="1"/>
    </i>
    <i r="6">
      <x v="1"/>
    </i>
    <i r="3">
      <x v="171"/>
    </i>
    <i r="4">
      <x v="1"/>
    </i>
    <i r="5">
      <x v="1"/>
    </i>
    <i r="6">
      <x v="1"/>
    </i>
    <i r="1">
      <x v="3"/>
    </i>
    <i r="2">
      <x v="7"/>
    </i>
    <i r="3">
      <x v="205"/>
    </i>
    <i r="4">
      <x v="1"/>
    </i>
    <i r="5">
      <x v="1"/>
    </i>
    <i r="6">
      <x v="1"/>
    </i>
    <i r="3">
      <x v="208"/>
    </i>
    <i r="4">
      <x v="1"/>
    </i>
    <i r="5">
      <x v="1"/>
    </i>
    <i r="6">
      <x v="1"/>
    </i>
    <i r="2">
      <x v="8"/>
    </i>
    <i r="3">
      <x v="229"/>
    </i>
    <i r="4">
      <x v="1"/>
    </i>
    <i r="5">
      <x v="1"/>
    </i>
    <i r="6">
      <x v="1"/>
    </i>
    <i r="1">
      <x v="4"/>
    </i>
    <i r="2">
      <x v="10"/>
    </i>
    <i r="3">
      <x v="299"/>
    </i>
    <i r="4">
      <x v="1"/>
    </i>
    <i r="5">
      <x v="1"/>
    </i>
    <i r="6">
      <x v="1"/>
    </i>
    <i r="2">
      <x v="11"/>
    </i>
    <i r="3">
      <x v="317"/>
    </i>
    <i r="4">
      <x v="1"/>
    </i>
    <i r="5">
      <x v="1"/>
    </i>
    <i r="6">
      <x v="1"/>
    </i>
    <i r="3">
      <x v="332"/>
    </i>
    <i r="4">
      <x v="1"/>
    </i>
    <i r="5">
      <x v="1"/>
    </i>
    <i r="6">
      <x v="1"/>
    </i>
    <i r="2">
      <x v="12"/>
    </i>
    <i r="3">
      <x v="350"/>
    </i>
    <i r="4">
      <x v="1"/>
    </i>
    <i r="5">
      <x v="1"/>
    </i>
    <i r="6">
      <x v="1"/>
    </i>
    <i r="3">
      <x v="352"/>
    </i>
    <i r="4">
      <x v="1"/>
    </i>
    <i r="5">
      <x v="1"/>
    </i>
    <i r="6">
      <x v="1"/>
    </i>
    <i r="3">
      <x v="353"/>
    </i>
    <i r="4">
      <x v="1"/>
    </i>
    <i r="5">
      <x v="1"/>
    </i>
    <i r="6">
      <x v="1"/>
    </i>
    <i r="3">
      <x v="354"/>
    </i>
    <i r="4">
      <x v="1"/>
    </i>
    <i r="5">
      <x v="1"/>
    </i>
    <i r="6">
      <x v="1"/>
    </i>
    <i>
      <x v="15"/>
    </i>
    <i r="1">
      <x v="1"/>
    </i>
    <i r="2">
      <x v="3"/>
    </i>
    <i r="3">
      <x v="64"/>
    </i>
    <i r="4">
      <x v="1"/>
    </i>
    <i r="5">
      <x v="1"/>
    </i>
    <i r="6">
      <x v="1"/>
    </i>
    <i r="3">
      <x v="80"/>
    </i>
    <i r="4">
      <x v="1"/>
    </i>
    <i r="5">
      <x v="1"/>
    </i>
    <i r="6">
      <x v="1"/>
    </i>
    <i r="3">
      <x v="82"/>
    </i>
    <i r="4">
      <x v="1"/>
    </i>
    <i r="5">
      <x v="1"/>
    </i>
    <i r="6">
      <x v="1"/>
    </i>
    <i r="1">
      <x v="2"/>
    </i>
    <i r="2">
      <x v="4"/>
    </i>
    <i r="3">
      <x v="111"/>
    </i>
    <i r="4">
      <x v="1"/>
    </i>
    <i r="5">
      <x v="1"/>
    </i>
    <i r="6">
      <x v="1"/>
    </i>
    <i r="2">
      <x v="5"/>
    </i>
    <i r="3">
      <x v="148"/>
    </i>
    <i r="4">
      <x v="1"/>
    </i>
    <i r="5">
      <x v="1"/>
    </i>
    <i r="6">
      <x v="1"/>
    </i>
    <i r="2">
      <x v="6"/>
    </i>
    <i r="3">
      <x v="177"/>
    </i>
    <i r="4">
      <x v="1"/>
    </i>
    <i r="5">
      <x v="1"/>
    </i>
    <i r="6">
      <x v="1"/>
    </i>
    <i r="3">
      <x v="179"/>
    </i>
    <i r="4">
      <x v="1"/>
    </i>
    <i r="5">
      <x v="1"/>
    </i>
    <i r="6">
      <x v="1"/>
    </i>
    <i r="1">
      <x v="3"/>
    </i>
    <i r="2">
      <x v="7"/>
    </i>
    <i r="3">
      <x v="196"/>
    </i>
    <i r="4">
      <x v="1"/>
    </i>
    <i r="5">
      <x v="1"/>
    </i>
    <i r="6">
      <x v="1"/>
    </i>
    <i r="3">
      <x v="213"/>
    </i>
    <i r="4">
      <x v="1"/>
    </i>
    <i r="5">
      <x v="1"/>
    </i>
    <i r="6">
      <x v="1"/>
    </i>
    <i r="1">
      <x v="4"/>
    </i>
    <i r="2">
      <x v="11"/>
    </i>
    <i r="3">
      <x v="320"/>
    </i>
    <i r="4">
      <x v="1"/>
    </i>
    <i r="5">
      <x v="1"/>
    </i>
    <i r="6">
      <x v="1"/>
    </i>
    <i r="3">
      <x v="322"/>
    </i>
    <i r="4">
      <x v="1"/>
    </i>
    <i r="5">
      <x v="1"/>
    </i>
    <i r="6">
      <x v="1"/>
    </i>
    <i r="2">
      <x v="12"/>
    </i>
    <i r="3">
      <x v="359"/>
    </i>
    <i r="4">
      <x v="1"/>
    </i>
    <i r="5">
      <x v="1"/>
    </i>
    <i r="6">
      <x v="1"/>
    </i>
    <i>
      <x v="16"/>
    </i>
    <i r="1">
      <x v="1"/>
    </i>
    <i r="2">
      <x v="1"/>
    </i>
    <i r="3">
      <x v="29"/>
    </i>
    <i r="4">
      <x v="1"/>
    </i>
    <i r="5">
      <x v="1"/>
    </i>
    <i r="6">
      <x v="1"/>
    </i>
    <i r="2">
      <x v="2"/>
    </i>
    <i r="3">
      <x v="59"/>
    </i>
    <i r="4">
      <x v="1"/>
    </i>
    <i r="5">
      <x v="1"/>
    </i>
    <i r="6">
      <x v="1"/>
    </i>
    <i r="2">
      <x v="3"/>
    </i>
    <i r="3">
      <x v="90"/>
    </i>
    <i r="4">
      <x v="1"/>
    </i>
    <i r="5">
      <x v="1"/>
    </i>
    <i r="6">
      <x v="1"/>
    </i>
    <i r="1">
      <x v="3"/>
    </i>
    <i r="2">
      <x v="9"/>
    </i>
    <i r="3">
      <x v="251"/>
    </i>
    <i r="4">
      <x v="1"/>
    </i>
    <i r="5">
      <x v="1"/>
    </i>
    <i r="6">
      <x v="1"/>
    </i>
    <i r="1">
      <x v="4"/>
    </i>
    <i r="2">
      <x v="10"/>
    </i>
    <i r="3">
      <x v="278"/>
    </i>
    <i r="4">
      <x v="1"/>
    </i>
    <i r="5">
      <x v="1"/>
    </i>
    <i r="6">
      <x v="1"/>
    </i>
    <i r="2">
      <x v="11"/>
    </i>
    <i r="3">
      <x v="306"/>
    </i>
    <i r="4">
      <x v="1"/>
    </i>
    <i r="5">
      <x v="1"/>
    </i>
    <i r="6">
      <x v="1"/>
    </i>
    <i r="3">
      <x v="312"/>
    </i>
    <i r="4">
      <x v="1"/>
    </i>
    <i r="5">
      <x v="1"/>
    </i>
    <i r="6">
      <x v="1"/>
    </i>
    <i r="3">
      <x v="325"/>
    </i>
    <i r="4">
      <x v="1"/>
    </i>
    <i r="5">
      <x v="1"/>
    </i>
    <i r="6">
      <x v="1"/>
    </i>
    <i r="2">
      <x v="12"/>
    </i>
    <i r="3">
      <x v="348"/>
    </i>
    <i r="4">
      <x v="1"/>
    </i>
    <i r="5">
      <x v="1"/>
    </i>
    <i r="6">
      <x v="1"/>
    </i>
    <i>
      <x v="17"/>
    </i>
    <i r="1">
      <x v="1"/>
    </i>
    <i r="2">
      <x v="1"/>
    </i>
    <i r="3">
      <x v="27"/>
    </i>
    <i r="4">
      <x v="1"/>
    </i>
    <i r="5">
      <x v="1"/>
    </i>
    <i r="6">
      <x v="1"/>
    </i>
    <i r="2">
      <x v="3"/>
    </i>
    <i r="3">
      <x v="65"/>
    </i>
    <i r="4">
      <x v="1"/>
    </i>
    <i r="5">
      <x v="1"/>
    </i>
    <i r="6">
      <x v="1"/>
    </i>
    <i r="1">
      <x v="2"/>
    </i>
    <i r="2">
      <x v="4"/>
    </i>
    <i r="3">
      <x v="113"/>
    </i>
    <i r="4">
      <x v="1"/>
    </i>
    <i r="5">
      <x v="1"/>
    </i>
    <i r="6">
      <x v="1"/>
    </i>
    <i r="2">
      <x v="5"/>
    </i>
    <i r="3">
      <x v="134"/>
    </i>
    <i r="4">
      <x v="1"/>
    </i>
    <i r="5">
      <x v="1"/>
    </i>
    <i r="6">
      <x v="1"/>
    </i>
    <i r="2">
      <x v="6"/>
    </i>
    <i r="3">
      <x v="158"/>
    </i>
    <i r="4">
      <x v="1"/>
    </i>
    <i r="5">
      <x v="1"/>
    </i>
    <i r="6">
      <x v="1"/>
    </i>
    <i r="3">
      <x v="174"/>
    </i>
    <i r="4">
      <x v="1"/>
    </i>
    <i r="5">
      <x v="1"/>
    </i>
    <i r="6">
      <x v="1"/>
    </i>
    <i r="1">
      <x v="3"/>
    </i>
    <i r="2">
      <x v="7"/>
    </i>
    <i r="3">
      <x v="191"/>
    </i>
    <i r="4">
      <x v="1"/>
    </i>
    <i r="5">
      <x v="1"/>
    </i>
    <i r="6">
      <x v="1"/>
    </i>
    <i r="3">
      <x v="195"/>
    </i>
    <i r="4">
      <x v="1"/>
    </i>
    <i r="5">
      <x v="1"/>
    </i>
    <i r="6">
      <x v="1"/>
    </i>
    <i r="3">
      <x v="199"/>
    </i>
    <i r="4">
      <x v="1"/>
    </i>
    <i r="5">
      <x v="1"/>
    </i>
    <i r="6">
      <x v="1"/>
    </i>
    <i r="3">
      <x v="213"/>
    </i>
    <i r="4">
      <x v="1"/>
    </i>
    <i r="5">
      <x v="1"/>
    </i>
    <i r="6">
      <x v="1"/>
    </i>
    <i r="2">
      <x v="8"/>
    </i>
    <i r="3">
      <x v="240"/>
    </i>
    <i r="4">
      <x v="1"/>
    </i>
    <i r="5">
      <x v="1"/>
    </i>
    <i r="6">
      <x v="1"/>
    </i>
    <i r="2">
      <x v="9"/>
    </i>
    <i r="3">
      <x v="257"/>
    </i>
    <i r="4">
      <x v="1"/>
    </i>
    <i r="5">
      <x v="1"/>
    </i>
    <i r="6">
      <x v="1"/>
    </i>
    <i r="1">
      <x v="4"/>
    </i>
    <i r="2">
      <x v="10"/>
    </i>
    <i r="3">
      <x v="288"/>
    </i>
    <i r="4">
      <x v="1"/>
    </i>
    <i r="5">
      <x v="1"/>
    </i>
    <i r="6">
      <x v="1"/>
    </i>
    <i r="3">
      <x v="299"/>
    </i>
    <i r="4">
      <x v="1"/>
    </i>
    <i r="5">
      <x v="1"/>
    </i>
    <i r="6">
      <x v="1"/>
    </i>
    <i r="2">
      <x v="11"/>
    </i>
    <i r="3">
      <x v="324"/>
    </i>
    <i r="4">
      <x v="1"/>
    </i>
    <i r="5">
      <x v="1"/>
    </i>
    <i r="6">
      <x v="1"/>
    </i>
    <i r="3">
      <x v="333"/>
    </i>
    <i r="4">
      <x v="1"/>
    </i>
    <i r="5">
      <x v="1"/>
    </i>
    <i r="6">
      <x v="1"/>
    </i>
    <i r="2">
      <x v="12"/>
    </i>
    <i r="3">
      <x v="338"/>
    </i>
    <i r="4">
      <x v="1"/>
    </i>
    <i r="5">
      <x v="1"/>
    </i>
    <i r="6">
      <x v="1"/>
    </i>
    <i r="3">
      <x v="350"/>
    </i>
    <i r="4">
      <x v="1"/>
    </i>
    <i r="5">
      <x v="1"/>
    </i>
    <i r="6">
      <x v="1"/>
    </i>
    <i r="3">
      <x v="353"/>
    </i>
    <i r="4">
      <x v="1"/>
    </i>
    <i r="5">
      <x v="1"/>
    </i>
    <i r="6">
      <x v="1"/>
    </i>
    <i>
      <x v="18"/>
    </i>
    <i r="1">
      <x v="1"/>
    </i>
    <i r="2">
      <x v="1"/>
    </i>
    <i r="3">
      <x v="13"/>
    </i>
    <i r="4">
      <x v="1"/>
    </i>
    <i r="5">
      <x v="1"/>
    </i>
    <i r="6">
      <x v="1"/>
    </i>
    <i r="3">
      <x v="16"/>
    </i>
    <i r="4">
      <x v="1"/>
    </i>
    <i r="5">
      <x v="1"/>
    </i>
    <i r="6">
      <x v="1"/>
    </i>
    <i r="3">
      <x v="17"/>
    </i>
    <i r="4">
      <x v="1"/>
    </i>
    <i r="5">
      <x v="1"/>
    </i>
    <i r="6">
      <x v="1"/>
    </i>
    <i r="3">
      <x v="24"/>
    </i>
    <i r="4">
      <x v="1"/>
    </i>
    <i r="5">
      <x v="1"/>
    </i>
    <i r="6">
      <x v="1"/>
    </i>
    <i r="3">
      <x v="28"/>
    </i>
    <i r="4">
      <x v="1"/>
    </i>
    <i r="5">
      <x v="1"/>
    </i>
    <i r="6">
      <x v="1"/>
    </i>
    <i r="3">
      <x v="31"/>
    </i>
    <i r="4">
      <x v="1"/>
    </i>
    <i r="5">
      <x v="1"/>
    </i>
    <i r="6">
      <x v="1"/>
    </i>
    <i r="2">
      <x v="2"/>
    </i>
    <i r="3">
      <x v="43"/>
    </i>
    <i r="4">
      <x v="1"/>
    </i>
    <i r="5">
      <x v="1"/>
    </i>
    <i r="6">
      <x v="1"/>
    </i>
    <i r="3">
      <x v="52"/>
    </i>
    <i r="4">
      <x v="1"/>
    </i>
    <i r="5">
      <x v="1"/>
    </i>
    <i r="6">
      <x v="1"/>
    </i>
    <i r="1">
      <x v="2"/>
    </i>
    <i r="2">
      <x v="4"/>
    </i>
    <i r="3">
      <x v="103"/>
    </i>
    <i r="4">
      <x v="1"/>
    </i>
    <i r="5">
      <x v="1"/>
    </i>
    <i r="6">
      <x v="1"/>
    </i>
    <i r="2">
      <x v="6"/>
    </i>
    <i r="3">
      <x v="162"/>
    </i>
    <i r="4">
      <x v="1"/>
    </i>
    <i r="5">
      <x v="1"/>
    </i>
    <i r="6">
      <x v="1"/>
    </i>
    <i r="1">
      <x v="3"/>
    </i>
    <i r="2">
      <x v="7"/>
    </i>
    <i r="3">
      <x v="192"/>
    </i>
    <i r="4">
      <x v="1"/>
    </i>
    <i r="5">
      <x v="1"/>
    </i>
    <i r="6">
      <x v="1"/>
    </i>
    <i r="3">
      <x v="198"/>
    </i>
    <i r="4">
      <x v="1"/>
    </i>
    <i r="5">
      <x v="1"/>
    </i>
    <i r="6">
      <x v="1"/>
    </i>
    <i r="3">
      <x v="203"/>
    </i>
    <i r="4">
      <x v="1"/>
    </i>
    <i r="5">
      <x v="1"/>
    </i>
    <i r="6">
      <x v="1"/>
    </i>
    <i r="2">
      <x v="9"/>
    </i>
    <i r="3">
      <x v="255"/>
    </i>
    <i r="4">
      <x v="1"/>
    </i>
    <i r="5">
      <x v="1"/>
    </i>
    <i r="6">
      <x v="1"/>
    </i>
    <i r="1">
      <x v="4"/>
    </i>
    <i r="2">
      <x v="10"/>
    </i>
    <i r="3">
      <x v="277"/>
    </i>
    <i r="4">
      <x v="1"/>
    </i>
    <i r="5">
      <x v="1"/>
    </i>
    <i r="6">
      <x v="1"/>
    </i>
    <i r="3">
      <x v="289"/>
    </i>
    <i r="4">
      <x v="1"/>
    </i>
    <i r="5">
      <x v="1"/>
    </i>
    <i r="6">
      <x v="1"/>
    </i>
    <i r="3">
      <x v="294"/>
    </i>
    <i r="4">
      <x v="1"/>
    </i>
    <i r="5">
      <x v="1"/>
    </i>
    <i r="6">
      <x v="1"/>
    </i>
    <i r="2">
      <x v="11"/>
    </i>
    <i r="3">
      <x v="314"/>
    </i>
    <i r="4">
      <x v="1"/>
    </i>
    <i r="5">
      <x v="1"/>
    </i>
    <i r="6">
      <x v="1"/>
    </i>
    <i r="3">
      <x v="328"/>
    </i>
    <i r="4">
      <x v="1"/>
    </i>
    <i r="5">
      <x v="1"/>
    </i>
    <i r="6">
      <x v="1"/>
    </i>
    <i r="3">
      <x v="331"/>
    </i>
    <i r="4">
      <x v="1"/>
    </i>
    <i r="5">
      <x v="1"/>
    </i>
    <i r="6">
      <x v="1"/>
    </i>
    <i r="3">
      <x v="335"/>
    </i>
    <i r="4">
      <x v="1"/>
    </i>
    <i r="5">
      <x v="1"/>
    </i>
    <i r="6">
      <x v="1"/>
    </i>
    <i r="2">
      <x v="12"/>
    </i>
    <i r="3">
      <x v="361"/>
    </i>
    <i r="4">
      <x v="1"/>
    </i>
    <i r="5">
      <x v="1"/>
    </i>
    <i r="6">
      <x v="1"/>
    </i>
    <i>
      <x v="19"/>
    </i>
    <i r="1">
      <x v="1"/>
    </i>
    <i r="2">
      <x v="1"/>
    </i>
    <i r="3">
      <x v="8"/>
    </i>
    <i r="4">
      <x v="1"/>
    </i>
    <i r="5">
      <x v="1"/>
    </i>
    <i r="6">
      <x v="1"/>
    </i>
    <i r="3">
      <x v="16"/>
    </i>
    <i r="4">
      <x v="1"/>
    </i>
    <i r="5">
      <x v="1"/>
    </i>
    <i r="6">
      <x v="1"/>
    </i>
    <i r="3">
      <x v="19"/>
    </i>
    <i r="4">
      <x v="1"/>
    </i>
    <i r="5">
      <x v="1"/>
    </i>
    <i r="6">
      <x v="1"/>
    </i>
    <i r="2">
      <x v="2"/>
    </i>
    <i r="3">
      <x v="36"/>
    </i>
    <i r="4">
      <x v="1"/>
    </i>
    <i r="5">
      <x v="1"/>
    </i>
    <i r="6">
      <x v="1"/>
    </i>
    <i r="3">
      <x v="37"/>
    </i>
    <i r="4">
      <x v="1"/>
    </i>
    <i r="5">
      <x v="1"/>
    </i>
    <i r="6">
      <x v="1"/>
    </i>
    <i r="3">
      <x v="40"/>
    </i>
    <i r="4">
      <x v="1"/>
    </i>
    <i r="5">
      <x v="1"/>
    </i>
    <i r="6">
      <x v="1"/>
    </i>
    <i r="3">
      <x v="58"/>
    </i>
    <i r="4">
      <x v="1"/>
    </i>
    <i r="5">
      <x v="1"/>
    </i>
    <i r="6">
      <x v="1"/>
    </i>
    <i r="2">
      <x v="3"/>
    </i>
    <i r="3">
      <x v="61"/>
    </i>
    <i r="4">
      <x v="1"/>
    </i>
    <i r="5">
      <x v="1"/>
    </i>
    <i r="6">
      <x v="1"/>
    </i>
    <i r="1">
      <x v="2"/>
    </i>
    <i r="2">
      <x v="4"/>
    </i>
    <i r="3">
      <x v="92"/>
    </i>
    <i r="4">
      <x v="1"/>
    </i>
    <i r="5">
      <x v="1"/>
    </i>
    <i r="6">
      <x v="1"/>
    </i>
    <i r="2">
      <x v="6"/>
    </i>
    <i r="3">
      <x v="154"/>
    </i>
    <i r="4">
      <x v="1"/>
    </i>
    <i r="5">
      <x v="1"/>
    </i>
    <i r="6">
      <x v="1"/>
    </i>
    <i r="1">
      <x v="3"/>
    </i>
    <i r="2">
      <x v="7"/>
    </i>
    <i r="3">
      <x v="185"/>
    </i>
    <i r="4">
      <x v="1"/>
    </i>
    <i r="5">
      <x v="1"/>
    </i>
    <i r="6">
      <x v="1"/>
    </i>
    <i r="3">
      <x v="207"/>
    </i>
    <i r="4">
      <x v="1"/>
    </i>
    <i r="5">
      <x v="1"/>
    </i>
    <i r="6">
      <x v="1"/>
    </i>
    <i r="2">
      <x v="8"/>
    </i>
    <i r="3">
      <x v="223"/>
    </i>
    <i r="4">
      <x v="1"/>
    </i>
    <i r="5">
      <x v="1"/>
    </i>
    <i r="6">
      <x v="1"/>
    </i>
    <i r="2">
      <x v="9"/>
    </i>
    <i r="3">
      <x v="265"/>
    </i>
    <i r="4">
      <x v="1"/>
    </i>
    <i r="5">
      <x v="1"/>
    </i>
    <i r="6">
      <x v="1"/>
    </i>
    <i r="3">
      <x v="274"/>
    </i>
    <i r="4">
      <x v="1"/>
    </i>
    <i r="5">
      <x v="1"/>
    </i>
    <i r="6">
      <x v="1"/>
    </i>
    <i r="1">
      <x v="4"/>
    </i>
    <i r="2">
      <x v="10"/>
    </i>
    <i r="3">
      <x v="290"/>
    </i>
    <i r="4">
      <x v="1"/>
    </i>
    <i r="5">
      <x v="1"/>
    </i>
    <i r="6">
      <x v="1"/>
    </i>
    <i r="2">
      <x v="11"/>
    </i>
    <i r="3">
      <x v="306"/>
    </i>
    <i r="4">
      <x v="1"/>
    </i>
    <i r="5">
      <x v="1"/>
    </i>
    <i r="6">
      <x v="1"/>
    </i>
    <i r="3">
      <x v="307"/>
    </i>
    <i r="4">
      <x v="1"/>
    </i>
    <i r="5">
      <x v="1"/>
    </i>
    <i r="6">
      <x v="1"/>
    </i>
    <i r="3">
      <x v="330"/>
    </i>
    <i r="4">
      <x v="1"/>
    </i>
    <i r="5">
      <x v="1"/>
    </i>
    <i r="6">
      <x v="1"/>
    </i>
    <i r="2">
      <x v="12"/>
    </i>
    <i r="3">
      <x v="339"/>
    </i>
    <i r="4">
      <x v="1"/>
    </i>
    <i r="5">
      <x v="1"/>
    </i>
    <i r="6">
      <x v="1"/>
    </i>
    <i r="3">
      <x v="355"/>
    </i>
    <i r="4">
      <x v="1"/>
    </i>
    <i r="5">
      <x v="1"/>
    </i>
    <i r="6">
      <x v="1"/>
    </i>
    <i>
      <x v="20"/>
    </i>
    <i r="1">
      <x v="1"/>
    </i>
    <i r="2">
      <x v="1"/>
    </i>
    <i r="3">
      <x v="9"/>
    </i>
    <i r="4">
      <x v="1"/>
    </i>
    <i r="5">
      <x v="1"/>
    </i>
    <i r="6">
      <x v="1"/>
    </i>
    <i r="2">
      <x v="3"/>
    </i>
    <i r="3">
      <x v="83"/>
    </i>
    <i r="4">
      <x v="1"/>
    </i>
    <i r="5">
      <x v="1"/>
    </i>
    <i r="6">
      <x v="1"/>
    </i>
    <i r="3">
      <x v="88"/>
    </i>
    <i r="4">
      <x v="1"/>
    </i>
    <i r="5">
      <x v="1"/>
    </i>
    <i r="6">
      <x v="1"/>
    </i>
    <i r="1">
      <x v="2"/>
    </i>
    <i r="2">
      <x v="4"/>
    </i>
    <i r="3">
      <x v="98"/>
    </i>
    <i r="4">
      <x v="1"/>
    </i>
    <i r="5">
      <x v="1"/>
    </i>
    <i r="6">
      <x v="1"/>
    </i>
    <i r="3">
      <x v="120"/>
    </i>
    <i r="4">
      <x v="1"/>
    </i>
    <i r="5">
      <x v="1"/>
    </i>
    <i r="6">
      <x v="1"/>
    </i>
    <i r="2">
      <x v="5"/>
    </i>
    <i r="3">
      <x v="126"/>
    </i>
    <i r="4">
      <x v="1"/>
    </i>
    <i r="5">
      <x v="1"/>
    </i>
    <i r="6">
      <x v="1"/>
    </i>
    <i r="3">
      <x v="132"/>
    </i>
    <i r="4">
      <x v="1"/>
    </i>
    <i r="5">
      <x v="1"/>
    </i>
    <i r="6">
      <x v="1"/>
    </i>
    <i r="3">
      <x v="148"/>
    </i>
    <i r="4">
      <x v="1"/>
    </i>
    <i r="5">
      <x v="1"/>
    </i>
    <i r="6">
      <x v="1"/>
    </i>
    <i r="2">
      <x v="6"/>
    </i>
    <i r="3">
      <x v="159"/>
    </i>
    <i r="4">
      <x v="1"/>
    </i>
    <i r="5">
      <x v="1"/>
    </i>
    <i r="6">
      <x v="1"/>
    </i>
    <i r="1">
      <x v="3"/>
    </i>
    <i r="2">
      <x v="7"/>
    </i>
    <i r="3">
      <x v="202"/>
    </i>
    <i r="4">
      <x v="1"/>
    </i>
    <i r="5">
      <x v="1"/>
    </i>
    <i r="6">
      <x v="1"/>
    </i>
    <i r="3">
      <x v="206"/>
    </i>
    <i r="4">
      <x v="1"/>
    </i>
    <i r="5">
      <x v="1"/>
    </i>
    <i r="6">
      <x v="1"/>
    </i>
    <i r="2">
      <x v="8"/>
    </i>
    <i r="3">
      <x v="214"/>
    </i>
    <i r="4">
      <x v="1"/>
    </i>
    <i r="5">
      <x v="1"/>
    </i>
    <i r="6">
      <x v="1"/>
    </i>
    <i r="3">
      <x v="222"/>
    </i>
    <i r="4">
      <x v="1"/>
    </i>
    <i r="5">
      <x v="1"/>
    </i>
    <i r="6">
      <x v="1"/>
    </i>
    <i r="3">
      <x v="224"/>
    </i>
    <i r="4">
      <x v="1"/>
    </i>
    <i r="5">
      <x v="1"/>
    </i>
    <i r="6">
      <x v="1"/>
    </i>
    <i r="2">
      <x v="9"/>
    </i>
    <i r="3">
      <x v="245"/>
    </i>
    <i r="4">
      <x v="1"/>
    </i>
    <i r="5">
      <x v="1"/>
    </i>
    <i r="6">
      <x v="1"/>
    </i>
    <i r="3">
      <x v="249"/>
    </i>
    <i r="4">
      <x v="1"/>
    </i>
    <i r="5">
      <x v="1"/>
    </i>
    <i r="6">
      <x v="1"/>
    </i>
    <i r="3">
      <x v="257"/>
    </i>
    <i r="4">
      <x v="1"/>
    </i>
    <i r="5">
      <x v="1"/>
    </i>
    <i r="6">
      <x v="1"/>
    </i>
    <i r="1">
      <x v="4"/>
    </i>
    <i r="2">
      <x v="10"/>
    </i>
    <i r="3">
      <x v="293"/>
    </i>
    <i r="4">
      <x v="1"/>
    </i>
    <i r="5">
      <x v="1"/>
    </i>
    <i r="6">
      <x v="1"/>
    </i>
    <i r="2">
      <x v="11"/>
    </i>
    <i r="3">
      <x v="328"/>
    </i>
    <i r="4">
      <x v="1"/>
    </i>
    <i r="5">
      <x v="1"/>
    </i>
    <i r="6">
      <x v="1"/>
    </i>
    <i r="3">
      <x v="335"/>
    </i>
    <i r="4">
      <x v="1"/>
    </i>
    <i r="5">
      <x v="1"/>
    </i>
    <i r="6">
      <x v="1"/>
    </i>
    <i r="2">
      <x v="12"/>
    </i>
    <i r="3">
      <x v="357"/>
    </i>
    <i r="4">
      <x v="1"/>
    </i>
    <i r="5">
      <x v="1"/>
    </i>
    <i r="6">
      <x v="1"/>
    </i>
    <i>
      <x v="21"/>
    </i>
    <i r="1">
      <x v="1"/>
    </i>
    <i r="2">
      <x v="1"/>
    </i>
    <i r="3">
      <x v="23"/>
    </i>
    <i r="4">
      <x v="1"/>
    </i>
    <i r="5">
      <x v="1"/>
    </i>
    <i r="6">
      <x v="1"/>
    </i>
    <i r="3">
      <x v="27"/>
    </i>
    <i r="4">
      <x v="1"/>
    </i>
    <i r="5">
      <x v="1"/>
    </i>
    <i r="6">
      <x v="1"/>
    </i>
    <i r="3">
      <x v="31"/>
    </i>
    <i r="4">
      <x v="1"/>
    </i>
    <i r="5">
      <x v="1"/>
    </i>
    <i r="6">
      <x v="1"/>
    </i>
    <i r="2">
      <x v="3"/>
    </i>
    <i r="3">
      <x v="63"/>
    </i>
    <i r="4">
      <x v="1"/>
    </i>
    <i r="5">
      <x v="1"/>
    </i>
    <i r="6">
      <x v="1"/>
    </i>
    <i r="1">
      <x v="2"/>
    </i>
    <i r="2">
      <x v="4"/>
    </i>
    <i r="3">
      <x v="94"/>
    </i>
    <i r="4">
      <x v="1"/>
    </i>
    <i r="5">
      <x v="1"/>
    </i>
    <i r="6">
      <x v="1"/>
    </i>
    <i r="3">
      <x v="103"/>
    </i>
    <i r="4">
      <x v="1"/>
    </i>
    <i r="5">
      <x v="1"/>
    </i>
    <i r="6">
      <x v="1"/>
    </i>
    <i r="3">
      <x v="106"/>
    </i>
    <i r="4">
      <x v="1"/>
    </i>
    <i r="5">
      <x v="1"/>
    </i>
    <i r="6">
      <x v="1"/>
    </i>
    <i r="2">
      <x v="5"/>
    </i>
    <i r="3">
      <x v="131"/>
    </i>
    <i r="4">
      <x v="1"/>
    </i>
    <i r="5">
      <x v="1"/>
    </i>
    <i r="6">
      <x v="1"/>
    </i>
    <i r="3">
      <x v="142"/>
    </i>
    <i r="4">
      <x v="1"/>
    </i>
    <i r="5">
      <x v="1"/>
    </i>
    <i r="6">
      <x v="1"/>
    </i>
    <i r="2">
      <x v="6"/>
    </i>
    <i r="3">
      <x v="153"/>
    </i>
    <i r="4">
      <x v="1"/>
    </i>
    <i r="5">
      <x v="1"/>
    </i>
    <i r="6">
      <x v="1"/>
    </i>
    <i r="3">
      <x v="154"/>
    </i>
    <i r="4">
      <x v="1"/>
    </i>
    <i r="5">
      <x v="1"/>
    </i>
    <i r="6">
      <x v="1"/>
    </i>
    <i r="1">
      <x v="3"/>
    </i>
    <i r="2">
      <x v="7"/>
    </i>
    <i r="3">
      <x v="195"/>
    </i>
    <i r="4">
      <x v="1"/>
    </i>
    <i r="5">
      <x v="1"/>
    </i>
    <i r="6">
      <x v="1"/>
    </i>
    <i r="2">
      <x v="8"/>
    </i>
    <i r="3">
      <x v="214"/>
    </i>
    <i r="4">
      <x v="1"/>
    </i>
    <i r="5">
      <x v="1"/>
    </i>
    <i r="6">
      <x v="1"/>
    </i>
    <i r="3">
      <x v="221"/>
    </i>
    <i r="4">
      <x v="1"/>
    </i>
    <i r="5">
      <x v="1"/>
    </i>
    <i r="6">
      <x v="1"/>
    </i>
    <i r="2">
      <x v="9"/>
    </i>
    <i r="3">
      <x v="251"/>
    </i>
    <i r="4">
      <x v="1"/>
    </i>
    <i r="5">
      <x v="1"/>
    </i>
    <i r="6">
      <x v="1"/>
    </i>
    <i r="3">
      <x v="253"/>
    </i>
    <i r="4">
      <x v="1"/>
    </i>
    <i r="5">
      <x v="1"/>
    </i>
    <i r="6">
      <x v="1"/>
    </i>
    <i r="1">
      <x v="4"/>
    </i>
    <i r="2">
      <x v="10"/>
    </i>
    <i r="3">
      <x v="296"/>
    </i>
    <i r="4">
      <x v="1"/>
    </i>
    <i r="5">
      <x v="1"/>
    </i>
    <i r="6">
      <x v="1"/>
    </i>
    <i r="3">
      <x v="300"/>
    </i>
    <i r="4">
      <x v="1"/>
    </i>
    <i r="5">
      <x v="1"/>
    </i>
    <i r="6">
      <x v="1"/>
    </i>
    <i r="3">
      <x v="305"/>
    </i>
    <i r="4">
      <x v="1"/>
    </i>
    <i r="5">
      <x v="1"/>
    </i>
    <i r="6">
      <x v="1"/>
    </i>
    <i r="2">
      <x v="11"/>
    </i>
    <i r="3">
      <x v="330"/>
    </i>
    <i r="4">
      <x v="1"/>
    </i>
    <i r="5">
      <x v="1"/>
    </i>
    <i r="6">
      <x v="1"/>
    </i>
    <i r="2">
      <x v="12"/>
    </i>
    <i r="3">
      <x v="338"/>
    </i>
    <i r="4">
      <x v="1"/>
    </i>
    <i r="5">
      <x v="1"/>
    </i>
    <i r="6">
      <x v="1"/>
    </i>
    <i r="3">
      <x v="348"/>
    </i>
    <i r="4">
      <x v="1"/>
    </i>
    <i r="5">
      <x v="1"/>
    </i>
    <i r="6">
      <x v="1"/>
    </i>
    <i r="3">
      <x v="353"/>
    </i>
    <i r="4">
      <x v="1"/>
    </i>
    <i r="5">
      <x v="1"/>
    </i>
    <i r="6">
      <x v="1"/>
    </i>
    <i>
      <x v="22"/>
    </i>
    <i r="1">
      <x v="1"/>
    </i>
    <i r="2">
      <x v="1"/>
    </i>
    <i r="3">
      <x v="27"/>
    </i>
    <i r="4">
      <x v="1"/>
    </i>
    <i r="5">
      <x v="1"/>
    </i>
    <i r="6">
      <x v="1"/>
    </i>
    <i r="2">
      <x v="3"/>
    </i>
    <i r="3">
      <x v="66"/>
    </i>
    <i r="4">
      <x v="1"/>
    </i>
    <i r="5">
      <x v="1"/>
    </i>
    <i r="6">
      <x v="1"/>
    </i>
    <i r="3">
      <x v="85"/>
    </i>
    <i r="4">
      <x v="1"/>
    </i>
    <i r="5">
      <x v="1"/>
    </i>
    <i r="6">
      <x v="1"/>
    </i>
    <i r="1">
      <x v="2"/>
    </i>
    <i r="2">
      <x v="4"/>
    </i>
    <i r="3">
      <x v="92"/>
    </i>
    <i r="4">
      <x v="1"/>
    </i>
    <i r="5">
      <x v="1"/>
    </i>
    <i r="6">
      <x v="1"/>
    </i>
    <i r="3">
      <x v="102"/>
    </i>
    <i r="4">
      <x v="1"/>
    </i>
    <i r="5">
      <x v="1"/>
    </i>
    <i r="6">
      <x v="1"/>
    </i>
    <i r="2">
      <x v="6"/>
    </i>
    <i r="3">
      <x v="180"/>
    </i>
    <i r="4">
      <x v="1"/>
    </i>
    <i r="5">
      <x v="1"/>
    </i>
    <i r="6">
      <x v="1"/>
    </i>
    <i r="3">
      <x v="182"/>
    </i>
    <i r="4">
      <x v="1"/>
    </i>
    <i r="5">
      <x v="1"/>
    </i>
    <i r="6">
      <x v="1"/>
    </i>
    <i r="1">
      <x v="3"/>
    </i>
    <i r="2">
      <x v="7"/>
    </i>
    <i r="3">
      <x v="194"/>
    </i>
    <i r="4">
      <x v="1"/>
    </i>
    <i r="5">
      <x v="1"/>
    </i>
    <i r="6">
      <x v="1"/>
    </i>
    <i r="2">
      <x v="8"/>
    </i>
    <i r="3">
      <x v="215"/>
    </i>
    <i r="4">
      <x v="1"/>
    </i>
    <i r="5">
      <x v="1"/>
    </i>
    <i r="6">
      <x v="1"/>
    </i>
    <i r="3">
      <x v="220"/>
    </i>
    <i r="4">
      <x v="1"/>
    </i>
    <i r="5">
      <x v="1"/>
    </i>
    <i r="6">
      <x v="1"/>
    </i>
    <i r="3">
      <x v="232"/>
    </i>
    <i r="4">
      <x v="1"/>
    </i>
    <i r="5">
      <x v="1"/>
    </i>
    <i r="6">
      <x v="1"/>
    </i>
    <i r="3">
      <x v="234"/>
    </i>
    <i r="4">
      <x v="1"/>
    </i>
    <i r="5">
      <x v="1"/>
    </i>
    <i r="6">
      <x v="1"/>
    </i>
    <i r="2">
      <x v="9"/>
    </i>
    <i r="3">
      <x v="255"/>
    </i>
    <i r="4">
      <x v="1"/>
    </i>
    <i r="5">
      <x v="1"/>
    </i>
    <i r="6">
      <x v="1"/>
    </i>
    <i r="3">
      <x v="270"/>
    </i>
    <i r="4">
      <x v="1"/>
    </i>
    <i r="5">
      <x v="1"/>
    </i>
    <i r="6">
      <x v="1"/>
    </i>
    <i r="1">
      <x v="4"/>
    </i>
    <i r="2">
      <x v="10"/>
    </i>
    <i r="3">
      <x v="296"/>
    </i>
    <i r="4">
      <x v="1"/>
    </i>
    <i r="5">
      <x v="1"/>
    </i>
    <i r="6">
      <x v="1"/>
    </i>
    <i r="2">
      <x v="11"/>
    </i>
    <i r="3">
      <x v="311"/>
    </i>
    <i r="4">
      <x v="1"/>
    </i>
    <i r="5">
      <x v="1"/>
    </i>
    <i r="6">
      <x v="1"/>
    </i>
    <i r="2">
      <x v="12"/>
    </i>
    <i r="3">
      <x v="357"/>
    </i>
    <i r="4">
      <x v="1"/>
    </i>
    <i r="5">
      <x v="1"/>
    </i>
    <i r="6">
      <x v="1"/>
    </i>
    <i>
      <x v="23"/>
    </i>
    <i r="1">
      <x v="1"/>
    </i>
    <i r="2">
      <x v="1"/>
    </i>
    <i r="3">
      <x v="4"/>
    </i>
    <i r="4">
      <x v="1"/>
    </i>
    <i r="5">
      <x v="1"/>
    </i>
    <i r="6">
      <x v="1"/>
    </i>
    <i r="3">
      <x v="15"/>
    </i>
    <i r="4">
      <x v="1"/>
    </i>
    <i r="5">
      <x v="1"/>
    </i>
    <i r="6">
      <x v="1"/>
    </i>
    <i r="3">
      <x v="24"/>
    </i>
    <i r="4">
      <x v="1"/>
    </i>
    <i r="5">
      <x v="1"/>
    </i>
    <i r="6">
      <x v="1"/>
    </i>
    <i r="2">
      <x v="2"/>
    </i>
    <i r="3">
      <x v="39"/>
    </i>
    <i r="4">
      <x v="1"/>
    </i>
    <i r="5">
      <x v="1"/>
    </i>
    <i r="6">
      <x v="1"/>
    </i>
    <i r="2">
      <x v="3"/>
    </i>
    <i r="3">
      <x v="64"/>
    </i>
    <i r="4">
      <x v="1"/>
    </i>
    <i r="5">
      <x v="1"/>
    </i>
    <i r="6">
      <x v="1"/>
    </i>
    <i r="3">
      <x v="66"/>
    </i>
    <i r="4">
      <x v="1"/>
    </i>
    <i r="5">
      <x v="1"/>
    </i>
    <i r="6">
      <x v="1"/>
    </i>
    <i r="1">
      <x v="2"/>
    </i>
    <i r="2">
      <x v="5"/>
    </i>
    <i r="3">
      <x v="134"/>
    </i>
    <i r="4">
      <x v="1"/>
    </i>
    <i r="5">
      <x v="1"/>
    </i>
    <i r="6">
      <x v="1"/>
    </i>
    <i r="3">
      <x v="142"/>
    </i>
    <i r="4">
      <x v="1"/>
    </i>
    <i r="5">
      <x v="1"/>
    </i>
    <i r="6">
      <x v="1"/>
    </i>
    <i r="2">
      <x v="6"/>
    </i>
    <i r="3">
      <x v="174"/>
    </i>
    <i r="4">
      <x v="1"/>
    </i>
    <i r="5">
      <x v="1"/>
    </i>
    <i r="6">
      <x v="1"/>
    </i>
    <i r="1">
      <x v="3"/>
    </i>
    <i r="2">
      <x v="8"/>
    </i>
    <i r="3">
      <x v="216"/>
    </i>
    <i r="4">
      <x v="1"/>
    </i>
    <i r="5">
      <x v="1"/>
    </i>
    <i r="6">
      <x v="1"/>
    </i>
    <i r="3">
      <x v="228"/>
    </i>
    <i r="4">
      <x v="1"/>
    </i>
    <i r="5">
      <x v="1"/>
    </i>
    <i r="6">
      <x v="1"/>
    </i>
    <i r="2">
      <x v="9"/>
    </i>
    <i r="3">
      <x v="265"/>
    </i>
    <i r="4">
      <x v="1"/>
    </i>
    <i r="5">
      <x v="1"/>
    </i>
    <i r="6">
      <x v="1"/>
    </i>
    <i r="1">
      <x v="4"/>
    </i>
    <i r="2">
      <x v="10"/>
    </i>
    <i r="3">
      <x v="278"/>
    </i>
    <i r="4">
      <x v="1"/>
    </i>
    <i r="5">
      <x v="1"/>
    </i>
    <i r="6">
      <x v="1"/>
    </i>
    <i r="3">
      <x v="294"/>
    </i>
    <i r="4">
      <x v="1"/>
    </i>
    <i r="5">
      <x v="1"/>
    </i>
    <i r="6">
      <x v="1"/>
    </i>
    <i r="2">
      <x v="11"/>
    </i>
    <i r="3">
      <x v="323"/>
    </i>
    <i r="4">
      <x v="1"/>
    </i>
    <i r="5">
      <x v="1"/>
    </i>
    <i r="6">
      <x v="1"/>
    </i>
    <i r="2">
      <x v="12"/>
    </i>
    <i r="3">
      <x v="349"/>
    </i>
    <i r="4">
      <x v="1"/>
    </i>
    <i r="5">
      <x v="1"/>
    </i>
    <i r="6">
      <x v="1"/>
    </i>
    <i r="3">
      <x v="353"/>
    </i>
    <i r="4">
      <x v="1"/>
    </i>
    <i r="5">
      <x v="1"/>
    </i>
    <i r="6">
      <x v="1"/>
    </i>
    <i>
      <x v="24"/>
    </i>
    <i r="1">
      <x v="1"/>
    </i>
    <i r="2">
      <x v="1"/>
    </i>
    <i r="3">
      <x v="14"/>
    </i>
    <i r="4">
      <x v="1"/>
    </i>
    <i r="5">
      <x v="1"/>
    </i>
    <i r="6">
      <x v="1"/>
    </i>
    <i r="3">
      <x v="31"/>
    </i>
    <i r="4">
      <x v="1"/>
    </i>
    <i r="5">
      <x v="1"/>
    </i>
    <i r="6">
      <x v="1"/>
    </i>
    <i r="2">
      <x v="2"/>
    </i>
    <i r="3">
      <x v="58"/>
    </i>
    <i r="4">
      <x v="1"/>
    </i>
    <i r="5">
      <x v="1"/>
    </i>
    <i r="6">
      <x v="1"/>
    </i>
    <i r="2">
      <x v="3"/>
    </i>
    <i r="3">
      <x v="70"/>
    </i>
    <i r="4">
      <x v="1"/>
    </i>
    <i r="5">
      <x v="1"/>
    </i>
    <i r="6">
      <x v="1"/>
    </i>
    <i r="3">
      <x v="83"/>
    </i>
    <i r="4">
      <x v="1"/>
    </i>
    <i r="5">
      <x v="1"/>
    </i>
    <i r="6">
      <x v="1"/>
    </i>
    <i r="1">
      <x v="2"/>
    </i>
    <i r="2">
      <x v="5"/>
    </i>
    <i r="3">
      <x v="139"/>
    </i>
    <i r="4">
      <x v="1"/>
    </i>
    <i r="5">
      <x v="1"/>
    </i>
    <i r="6">
      <x v="1"/>
    </i>
    <i r="2">
      <x v="6"/>
    </i>
    <i r="3">
      <x v="157"/>
    </i>
    <i r="4">
      <x v="1"/>
    </i>
    <i r="5">
      <x v="1"/>
    </i>
    <i r="6">
      <x v="1"/>
    </i>
    <i r="3">
      <x v="163"/>
    </i>
    <i r="4">
      <x v="1"/>
    </i>
    <i r="5">
      <x v="1"/>
    </i>
    <i r="6">
      <x v="1"/>
    </i>
    <i r="1">
      <x v="3"/>
    </i>
    <i r="2">
      <x v="7"/>
    </i>
    <i r="3">
      <x v="198"/>
    </i>
    <i r="4">
      <x v="1"/>
    </i>
    <i r="5">
      <x v="1"/>
    </i>
    <i r="6">
      <x v="1"/>
    </i>
    <i r="3">
      <x v="207"/>
    </i>
    <i r="4">
      <x v="1"/>
    </i>
    <i r="5">
      <x v="1"/>
    </i>
    <i r="6">
      <x v="1"/>
    </i>
    <i r="2">
      <x v="8"/>
    </i>
    <i r="3">
      <x v="227"/>
    </i>
    <i r="4">
      <x v="1"/>
    </i>
    <i r="5">
      <x v="1"/>
    </i>
    <i r="6">
      <x v="1"/>
    </i>
    <i r="1">
      <x v="4"/>
    </i>
    <i r="2">
      <x v="10"/>
    </i>
    <i r="3">
      <x v="278"/>
    </i>
    <i r="4">
      <x v="1"/>
    </i>
    <i r="5">
      <x v="1"/>
    </i>
    <i r="6">
      <x v="1"/>
    </i>
    <i r="2">
      <x v="11"/>
    </i>
    <i r="3">
      <x v="317"/>
    </i>
    <i r="4">
      <x v="1"/>
    </i>
    <i r="5">
      <x v="1"/>
    </i>
    <i r="6">
      <x v="1"/>
    </i>
    <i>
      <x v="25"/>
    </i>
    <i r="1">
      <x v="1"/>
    </i>
    <i r="2">
      <x v="1"/>
    </i>
    <i r="3">
      <x v="7"/>
    </i>
    <i r="4">
      <x v="1"/>
    </i>
    <i r="5">
      <x v="1"/>
    </i>
    <i r="6">
      <x v="1"/>
    </i>
    <i r="3">
      <x v="28"/>
    </i>
    <i r="4">
      <x v="1"/>
    </i>
    <i r="5">
      <x v="1"/>
    </i>
    <i r="6">
      <x v="1"/>
    </i>
    <i r="2">
      <x v="2"/>
    </i>
    <i r="3">
      <x v="38"/>
    </i>
    <i r="4">
      <x v="1"/>
    </i>
    <i r="5">
      <x v="1"/>
    </i>
    <i r="6">
      <x v="1"/>
    </i>
    <i r="3">
      <x v="45"/>
    </i>
    <i r="4">
      <x v="1"/>
    </i>
    <i r="5">
      <x v="1"/>
    </i>
    <i r="6">
      <x v="1"/>
    </i>
    <i r="3">
      <x v="49"/>
    </i>
    <i r="4">
      <x v="1"/>
    </i>
    <i r="5">
      <x v="1"/>
    </i>
    <i r="6">
      <x v="1"/>
    </i>
    <i r="3">
      <x v="51"/>
    </i>
    <i r="4">
      <x v="1"/>
    </i>
    <i r="5">
      <x v="1"/>
    </i>
    <i r="6">
      <x v="1"/>
    </i>
    <i r="3">
      <x v="58"/>
    </i>
    <i r="4">
      <x v="1"/>
    </i>
    <i r="5">
      <x v="1"/>
    </i>
    <i r="6">
      <x v="1"/>
    </i>
    <i r="2">
      <x v="3"/>
    </i>
    <i r="3">
      <x v="88"/>
    </i>
    <i r="4">
      <x v="1"/>
    </i>
    <i r="5">
      <x v="1"/>
    </i>
    <i r="6">
      <x v="1"/>
    </i>
    <i r="1">
      <x v="2"/>
    </i>
    <i r="2">
      <x v="4"/>
    </i>
    <i r="3">
      <x v="105"/>
    </i>
    <i r="4">
      <x v="1"/>
    </i>
    <i r="5">
      <x v="1"/>
    </i>
    <i r="6">
      <x v="1"/>
    </i>
    <i r="3">
      <x v="112"/>
    </i>
    <i r="4">
      <x v="1"/>
    </i>
    <i r="5">
      <x v="1"/>
    </i>
    <i r="6">
      <x v="1"/>
    </i>
    <i r="3">
      <x v="119"/>
    </i>
    <i r="4">
      <x v="1"/>
    </i>
    <i r="5">
      <x v="1"/>
    </i>
    <i r="6">
      <x v="1"/>
    </i>
    <i r="2">
      <x v="5"/>
    </i>
    <i r="3">
      <x v="135"/>
    </i>
    <i r="4">
      <x v="1"/>
    </i>
    <i r="5">
      <x v="1"/>
    </i>
    <i r="6">
      <x v="1"/>
    </i>
    <i r="3">
      <x v="138"/>
    </i>
    <i r="4">
      <x v="1"/>
    </i>
    <i r="5">
      <x v="1"/>
    </i>
    <i r="6">
      <x v="1"/>
    </i>
    <i r="3">
      <x v="148"/>
    </i>
    <i r="4">
      <x v="1"/>
    </i>
    <i r="5">
      <x v="1"/>
    </i>
    <i r="6">
      <x v="1"/>
    </i>
    <i r="2">
      <x v="6"/>
    </i>
    <i r="3">
      <x v="170"/>
    </i>
    <i r="4">
      <x v="1"/>
    </i>
    <i r="5">
      <x v="1"/>
    </i>
    <i r="6">
      <x v="1"/>
    </i>
    <i r="1">
      <x v="3"/>
    </i>
    <i r="2">
      <x v="7"/>
    </i>
    <i r="3">
      <x v="185"/>
    </i>
    <i r="4">
      <x v="1"/>
    </i>
    <i r="5">
      <x v="1"/>
    </i>
    <i r="6">
      <x v="1"/>
    </i>
    <i r="3">
      <x v="212"/>
    </i>
    <i r="4">
      <x v="1"/>
    </i>
    <i r="5">
      <x v="1"/>
    </i>
    <i r="6">
      <x v="1"/>
    </i>
    <i r="2">
      <x v="9"/>
    </i>
    <i r="3">
      <x v="246"/>
    </i>
    <i r="4">
      <x v="1"/>
    </i>
    <i r="5">
      <x v="1"/>
    </i>
    <i r="6">
      <x v="1"/>
    </i>
    <i r="3">
      <x v="247"/>
    </i>
    <i r="4">
      <x v="1"/>
    </i>
    <i r="5">
      <x v="1"/>
    </i>
    <i r="6">
      <x v="1"/>
    </i>
    <i r="3">
      <x v="248"/>
    </i>
    <i r="4">
      <x v="1"/>
    </i>
    <i r="5">
      <x v="1"/>
    </i>
    <i r="6">
      <x v="1"/>
    </i>
    <i r="3">
      <x v="255"/>
    </i>
    <i r="4">
      <x v="1"/>
    </i>
    <i r="5">
      <x v="1"/>
    </i>
    <i r="6">
      <x v="1"/>
    </i>
    <i r="3">
      <x v="261"/>
    </i>
    <i r="4">
      <x v="1"/>
    </i>
    <i r="5">
      <x v="1"/>
    </i>
    <i r="6">
      <x v="1"/>
    </i>
    <i r="1">
      <x v="4"/>
    </i>
    <i r="2">
      <x v="10"/>
    </i>
    <i r="3">
      <x v="281"/>
    </i>
    <i r="4">
      <x v="1"/>
    </i>
    <i r="5">
      <x v="1"/>
    </i>
    <i r="6">
      <x v="1"/>
    </i>
    <i r="3">
      <x v="285"/>
    </i>
    <i r="4">
      <x v="1"/>
    </i>
    <i r="5">
      <x v="1"/>
    </i>
    <i r="6">
      <x v="1"/>
    </i>
    <i r="3">
      <x v="296"/>
    </i>
    <i r="4">
      <x v="1"/>
    </i>
    <i r="5">
      <x v="1"/>
    </i>
    <i r="6">
      <x v="1"/>
    </i>
    <i r="2">
      <x v="12"/>
    </i>
    <i r="3">
      <x v="350"/>
    </i>
    <i r="4">
      <x v="1"/>
    </i>
    <i r="5">
      <x v="1"/>
    </i>
    <i r="6">
      <x v="1"/>
    </i>
    <i r="3">
      <x v="362"/>
    </i>
    <i r="4">
      <x v="1"/>
    </i>
    <i r="5">
      <x v="1"/>
    </i>
    <i r="6">
      <x v="1"/>
    </i>
    <i>
      <x v="26"/>
    </i>
    <i r="1">
      <x v="1"/>
    </i>
    <i r="2">
      <x v="2"/>
    </i>
    <i r="3">
      <x v="53"/>
    </i>
    <i r="4">
      <x v="1"/>
    </i>
    <i r="5">
      <x v="1"/>
    </i>
    <i r="6">
      <x v="1"/>
    </i>
    <i r="1">
      <x v="2"/>
    </i>
    <i r="2">
      <x v="4"/>
    </i>
    <i r="3">
      <x v="96"/>
    </i>
    <i r="4">
      <x v="1"/>
    </i>
    <i r="5">
      <x v="1"/>
    </i>
    <i r="6">
      <x v="1"/>
    </i>
    <i r="3">
      <x v="116"/>
    </i>
    <i r="4">
      <x v="1"/>
    </i>
    <i r="5">
      <x v="1"/>
    </i>
    <i r="6">
      <x v="1"/>
    </i>
    <i r="3">
      <x v="119"/>
    </i>
    <i r="4">
      <x v="1"/>
    </i>
    <i r="5">
      <x v="1"/>
    </i>
    <i r="6">
      <x v="1"/>
    </i>
    <i r="2">
      <x v="6"/>
    </i>
    <i r="3">
      <x v="173"/>
    </i>
    <i r="4">
      <x v="1"/>
    </i>
    <i r="5">
      <x v="1"/>
    </i>
    <i r="6">
      <x v="1"/>
    </i>
    <i r="1">
      <x v="3"/>
    </i>
    <i r="2">
      <x v="7"/>
    </i>
    <i r="3">
      <x v="212"/>
    </i>
    <i r="4">
      <x v="1"/>
    </i>
    <i r="5">
      <x v="1"/>
    </i>
    <i r="6">
      <x v="1"/>
    </i>
    <i r="2">
      <x v="9"/>
    </i>
    <i r="3">
      <x v="258"/>
    </i>
    <i r="4">
      <x v="1"/>
    </i>
    <i r="5">
      <x v="1"/>
    </i>
    <i r="6">
      <x v="1"/>
    </i>
    <i r="3">
      <x v="267"/>
    </i>
    <i r="4">
      <x v="1"/>
    </i>
    <i r="5">
      <x v="1"/>
    </i>
    <i r="6">
      <x v="1"/>
    </i>
    <i r="1">
      <x v="4"/>
    </i>
    <i r="2">
      <x v="10"/>
    </i>
    <i r="3">
      <x v="275"/>
    </i>
    <i r="4">
      <x v="1"/>
    </i>
    <i r="5">
      <x v="1"/>
    </i>
    <i r="6">
      <x v="1"/>
    </i>
    <i r="3">
      <x v="289"/>
    </i>
    <i r="4">
      <x v="1"/>
    </i>
    <i r="5">
      <x v="1"/>
    </i>
    <i r="6">
      <x v="1"/>
    </i>
    <i r="3">
      <x v="290"/>
    </i>
    <i r="4">
      <x v="1"/>
    </i>
    <i r="5">
      <x v="1"/>
    </i>
    <i r="6">
      <x v="1"/>
    </i>
    <i r="2">
      <x v="11"/>
    </i>
    <i r="3">
      <x v="310"/>
    </i>
    <i r="4">
      <x v="1"/>
    </i>
    <i r="5">
      <x v="1"/>
    </i>
    <i r="6">
      <x v="1"/>
    </i>
    <i r="3">
      <x v="311"/>
    </i>
    <i r="4">
      <x v="1"/>
    </i>
    <i r="5">
      <x v="1"/>
    </i>
    <i r="6">
      <x v="1"/>
    </i>
    <i r="2">
      <x v="12"/>
    </i>
    <i r="3">
      <x v="362"/>
    </i>
    <i r="4">
      <x v="1"/>
    </i>
    <i r="5">
      <x v="1"/>
    </i>
    <i r="6">
      <x v="1"/>
    </i>
    <i>
      <x v="27"/>
    </i>
    <i r="1">
      <x v="1"/>
    </i>
    <i r="2">
      <x v="2"/>
    </i>
    <i r="3">
      <x v="39"/>
    </i>
    <i r="4">
      <x v="1"/>
    </i>
    <i r="5">
      <x v="1"/>
    </i>
    <i r="6">
      <x v="1"/>
    </i>
    <i r="3">
      <x v="56"/>
    </i>
    <i r="4">
      <x v="1"/>
    </i>
    <i r="5">
      <x v="1"/>
    </i>
    <i r="6">
      <x v="1"/>
    </i>
    <i r="2">
      <x v="3"/>
    </i>
    <i r="3">
      <x v="86"/>
    </i>
    <i r="4">
      <x v="1"/>
    </i>
    <i r="5">
      <x v="1"/>
    </i>
    <i r="6">
      <x v="1"/>
    </i>
    <i r="1">
      <x v="2"/>
    </i>
    <i r="2">
      <x v="5"/>
    </i>
    <i r="3">
      <x v="149"/>
    </i>
    <i r="4">
      <x v="1"/>
    </i>
    <i r="5">
      <x v="1"/>
    </i>
    <i r="6">
      <x v="1"/>
    </i>
    <i r="2">
      <x v="6"/>
    </i>
    <i r="3">
      <x v="155"/>
    </i>
    <i r="4">
      <x v="1"/>
    </i>
    <i r="5">
      <x v="1"/>
    </i>
    <i r="6">
      <x v="1"/>
    </i>
    <i r="1">
      <x v="3"/>
    </i>
    <i r="2">
      <x v="8"/>
    </i>
    <i r="3">
      <x v="219"/>
    </i>
    <i r="4">
      <x v="1"/>
    </i>
    <i r="5">
      <x v="1"/>
    </i>
    <i r="6">
      <x v="1"/>
    </i>
    <i r="3">
      <x v="244"/>
    </i>
    <i r="4">
      <x v="1"/>
    </i>
    <i r="5">
      <x v="1"/>
    </i>
    <i r="6">
      <x v="1"/>
    </i>
    <i r="1">
      <x v="4"/>
    </i>
    <i r="2">
      <x v="10"/>
    </i>
    <i r="3">
      <x v="283"/>
    </i>
    <i r="4">
      <x v="1"/>
    </i>
    <i r="5">
      <x v="1"/>
    </i>
    <i r="6">
      <x v="1"/>
    </i>
    <i r="3">
      <x v="289"/>
    </i>
    <i r="4">
      <x v="1"/>
    </i>
    <i r="5">
      <x v="1"/>
    </i>
    <i r="6">
      <x v="1"/>
    </i>
    <i r="2">
      <x v="11"/>
    </i>
    <i r="3">
      <x v="334"/>
    </i>
    <i r="4">
      <x v="1"/>
    </i>
    <i r="5">
      <x v="1"/>
    </i>
    <i r="6">
      <x v="1"/>
    </i>
    <i r="2">
      <x v="12"/>
    </i>
    <i r="3">
      <x v="338"/>
    </i>
    <i r="4">
      <x v="1"/>
    </i>
    <i r="5">
      <x v="1"/>
    </i>
    <i r="6">
      <x v="1"/>
    </i>
    <i r="3">
      <x v="366"/>
    </i>
    <i r="4">
      <x v="1"/>
    </i>
    <i r="5">
      <x v="1"/>
    </i>
    <i r="6">
      <x v="1"/>
    </i>
    <i>
      <x v="28"/>
    </i>
    <i r="1">
      <x v="1"/>
    </i>
    <i r="2">
      <x v="1"/>
    </i>
    <i r="3">
      <x v="27"/>
    </i>
    <i r="4">
      <x v="1"/>
    </i>
    <i r="5">
      <x v="1"/>
    </i>
    <i r="6">
      <x v="1"/>
    </i>
    <i r="3">
      <x v="30"/>
    </i>
    <i r="4">
      <x v="1"/>
    </i>
    <i r="5">
      <x v="1"/>
    </i>
    <i r="6">
      <x v="1"/>
    </i>
    <i r="2">
      <x v="2"/>
    </i>
    <i r="3">
      <x v="42"/>
    </i>
    <i r="4">
      <x v="1"/>
    </i>
    <i r="5">
      <x v="1"/>
    </i>
    <i r="6">
      <x v="1"/>
    </i>
    <i r="3">
      <x v="50"/>
    </i>
    <i r="4">
      <x v="1"/>
    </i>
    <i r="5">
      <x v="1"/>
    </i>
    <i r="6">
      <x v="1"/>
    </i>
    <i r="3">
      <x v="52"/>
    </i>
    <i r="4">
      <x v="1"/>
    </i>
    <i r="5">
      <x v="1"/>
    </i>
    <i r="6">
      <x v="1"/>
    </i>
    <i r="3">
      <x v="54"/>
    </i>
    <i r="4">
      <x v="1"/>
    </i>
    <i r="5">
      <x v="1"/>
    </i>
    <i r="6">
      <x v="1"/>
    </i>
    <i r="2">
      <x v="3"/>
    </i>
    <i r="3">
      <x v="89"/>
    </i>
    <i r="4">
      <x v="1"/>
    </i>
    <i r="5">
      <x v="1"/>
    </i>
    <i r="6">
      <x v="1"/>
    </i>
    <i r="1">
      <x v="2"/>
    </i>
    <i r="2">
      <x v="4"/>
    </i>
    <i r="3">
      <x v="106"/>
    </i>
    <i r="4">
      <x v="1"/>
    </i>
    <i r="5">
      <x v="1"/>
    </i>
    <i r="6">
      <x v="1"/>
    </i>
    <i r="2">
      <x v="5"/>
    </i>
    <i r="3">
      <x v="123"/>
    </i>
    <i r="4">
      <x v="1"/>
    </i>
    <i r="5">
      <x v="1"/>
    </i>
    <i r="6">
      <x v="1"/>
    </i>
    <i r="3">
      <x v="138"/>
    </i>
    <i r="4">
      <x v="1"/>
    </i>
    <i r="5">
      <x v="1"/>
    </i>
    <i r="6">
      <x v="1"/>
    </i>
    <i r="2">
      <x v="6"/>
    </i>
    <i r="3">
      <x v="171"/>
    </i>
    <i r="4">
      <x v="1"/>
    </i>
    <i r="5">
      <x v="1"/>
    </i>
    <i r="6">
      <x v="1"/>
    </i>
    <i r="1">
      <x v="3"/>
    </i>
    <i r="2">
      <x v="7"/>
    </i>
    <i r="3">
      <x v="192"/>
    </i>
    <i r="4">
      <x v="1"/>
    </i>
    <i r="5">
      <x v="1"/>
    </i>
    <i r="6">
      <x v="1"/>
    </i>
    <i r="3">
      <x v="208"/>
    </i>
    <i r="4">
      <x v="1"/>
    </i>
    <i r="5">
      <x v="1"/>
    </i>
    <i r="6">
      <x v="1"/>
    </i>
    <i r="2">
      <x v="9"/>
    </i>
    <i r="3">
      <x v="248"/>
    </i>
    <i r="4">
      <x v="1"/>
    </i>
    <i r="5">
      <x v="1"/>
    </i>
    <i r="6">
      <x v="1"/>
    </i>
    <i r="3">
      <x v="273"/>
    </i>
    <i r="4">
      <x v="1"/>
    </i>
    <i r="5">
      <x v="1"/>
    </i>
    <i r="6">
      <x v="1"/>
    </i>
    <i r="1">
      <x v="4"/>
    </i>
    <i r="2">
      <x v="10"/>
    </i>
    <i r="3">
      <x v="286"/>
    </i>
    <i r="4">
      <x v="1"/>
    </i>
    <i r="5">
      <x v="1"/>
    </i>
    <i r="6">
      <x v="1"/>
    </i>
    <i r="3">
      <x v="295"/>
    </i>
    <i r="4">
      <x v="1"/>
    </i>
    <i r="5">
      <x v="1"/>
    </i>
    <i r="6">
      <x v="1"/>
    </i>
    <i r="2">
      <x v="11"/>
    </i>
    <i r="3">
      <x v="322"/>
    </i>
    <i r="4">
      <x v="1"/>
    </i>
    <i r="5">
      <x v="1"/>
    </i>
    <i r="6">
      <x v="1"/>
    </i>
    <i r="3">
      <x v="328"/>
    </i>
    <i r="4">
      <x v="1"/>
    </i>
    <i r="5">
      <x v="1"/>
    </i>
    <i r="6">
      <x v="1"/>
    </i>
    <i r="2">
      <x v="12"/>
    </i>
    <i r="3">
      <x v="351"/>
    </i>
    <i r="4">
      <x v="1"/>
    </i>
    <i r="5">
      <x v="1"/>
    </i>
    <i r="6">
      <x v="1"/>
    </i>
    <i>
      <x v="29"/>
    </i>
    <i r="1">
      <x v="1"/>
    </i>
    <i r="2">
      <x v="1"/>
    </i>
    <i r="3">
      <x v="23"/>
    </i>
    <i r="4">
      <x v="1"/>
    </i>
    <i r="5">
      <x v="1"/>
    </i>
    <i r="6">
      <x v="1"/>
    </i>
    <i r="3">
      <x v="27"/>
    </i>
    <i r="4">
      <x v="1"/>
    </i>
    <i r="5">
      <x v="1"/>
    </i>
    <i r="6">
      <x v="1"/>
    </i>
    <i r="2">
      <x v="2"/>
    </i>
    <i r="3">
      <x v="37"/>
    </i>
    <i r="4">
      <x v="1"/>
    </i>
    <i r="5">
      <x v="1"/>
    </i>
    <i r="6">
      <x v="1"/>
    </i>
    <i r="3">
      <x v="39"/>
    </i>
    <i r="4">
      <x v="1"/>
    </i>
    <i r="5">
      <x v="1"/>
    </i>
    <i r="6">
      <x v="1"/>
    </i>
    <i r="2">
      <x v="3"/>
    </i>
    <i r="3">
      <x v="78"/>
    </i>
    <i r="4">
      <x v="1"/>
    </i>
    <i r="5">
      <x v="1"/>
    </i>
    <i r="6">
      <x v="1"/>
    </i>
    <i r="1">
      <x v="2"/>
    </i>
    <i r="2">
      <x v="6"/>
    </i>
    <i r="3">
      <x v="164"/>
    </i>
    <i r="4">
      <x v="1"/>
    </i>
    <i r="5">
      <x v="1"/>
    </i>
    <i r="6">
      <x v="1"/>
    </i>
    <i r="1">
      <x v="3"/>
    </i>
    <i r="2">
      <x v="7"/>
    </i>
    <i r="3">
      <x v="189"/>
    </i>
    <i r="4">
      <x v="1"/>
    </i>
    <i r="5">
      <x v="1"/>
    </i>
    <i r="6">
      <x v="1"/>
    </i>
    <i r="3">
      <x v="194"/>
    </i>
    <i r="4">
      <x v="1"/>
    </i>
    <i r="5">
      <x v="1"/>
    </i>
    <i r="6">
      <x v="1"/>
    </i>
    <i r="2">
      <x v="8"/>
    </i>
    <i r="3">
      <x v="243"/>
    </i>
    <i r="4">
      <x v="1"/>
    </i>
    <i r="5">
      <x v="1"/>
    </i>
    <i r="6">
      <x v="1"/>
    </i>
    <i r="2">
      <x v="9"/>
    </i>
    <i r="3">
      <x v="261"/>
    </i>
    <i r="4">
      <x v="1"/>
    </i>
    <i r="5">
      <x v="1"/>
    </i>
    <i r="6">
      <x v="1"/>
    </i>
    <i r="1">
      <x v="4"/>
    </i>
    <i r="2">
      <x v="10"/>
    </i>
    <i r="3">
      <x v="305"/>
    </i>
    <i r="4">
      <x v="1"/>
    </i>
    <i r="5">
      <x v="1"/>
    </i>
    <i r="6">
      <x v="1"/>
    </i>
    <i r="2">
      <x v="12"/>
    </i>
    <i r="3">
      <x v="350"/>
    </i>
    <i r="4">
      <x v="1"/>
    </i>
    <i r="5">
      <x v="1"/>
    </i>
    <i r="6">
      <x v="1"/>
    </i>
    <i r="3">
      <x v="363"/>
    </i>
    <i r="4">
      <x v="1"/>
    </i>
    <i r="5">
      <x v="1"/>
    </i>
    <i r="6">
      <x v="1"/>
    </i>
    <i>
      <x v="30"/>
    </i>
    <i r="1">
      <x v="1"/>
    </i>
    <i r="2">
      <x v="1"/>
    </i>
    <i r="3">
      <x v="16"/>
    </i>
    <i r="4">
      <x v="1"/>
    </i>
    <i r="5">
      <x v="1"/>
    </i>
    <i r="6">
      <x v="1"/>
    </i>
    <i r="3">
      <x v="17"/>
    </i>
    <i r="4">
      <x v="1"/>
    </i>
    <i r="5">
      <x v="1"/>
    </i>
    <i r="6">
      <x v="1"/>
    </i>
    <i r="2">
      <x v="2"/>
    </i>
    <i r="3">
      <x v="42"/>
    </i>
    <i r="4">
      <x v="1"/>
    </i>
    <i r="5">
      <x v="1"/>
    </i>
    <i r="6">
      <x v="1"/>
    </i>
    <i r="3">
      <x v="43"/>
    </i>
    <i r="4">
      <x v="1"/>
    </i>
    <i r="5">
      <x v="1"/>
    </i>
    <i r="6">
      <x v="1"/>
    </i>
    <i r="2">
      <x v="3"/>
    </i>
    <i r="3">
      <x v="84"/>
    </i>
    <i r="4">
      <x v="1"/>
    </i>
    <i r="5">
      <x v="1"/>
    </i>
    <i r="6">
      <x v="1"/>
    </i>
    <i r="1">
      <x v="2"/>
    </i>
    <i r="2">
      <x v="5"/>
    </i>
    <i r="3">
      <x v="136"/>
    </i>
    <i r="4">
      <x v="1"/>
    </i>
    <i r="5">
      <x v="1"/>
    </i>
    <i r="6">
      <x v="1"/>
    </i>
    <i r="2">
      <x v="6"/>
    </i>
    <i r="3">
      <x v="156"/>
    </i>
    <i r="4">
      <x v="1"/>
    </i>
    <i r="5">
      <x v="1"/>
    </i>
    <i r="6">
      <x v="1"/>
    </i>
    <i r="1">
      <x v="3"/>
    </i>
    <i r="2">
      <x v="8"/>
    </i>
    <i r="3">
      <x v="227"/>
    </i>
    <i r="4">
      <x v="1"/>
    </i>
    <i r="5">
      <x v="1"/>
    </i>
    <i r="6">
      <x v="1"/>
    </i>
    <i r="3">
      <x v="228"/>
    </i>
    <i r="4">
      <x v="1"/>
    </i>
    <i r="5">
      <x v="1"/>
    </i>
    <i r="6">
      <x v="1"/>
    </i>
    <i r="2">
      <x v="9"/>
    </i>
    <i r="3">
      <x v="255"/>
    </i>
    <i r="4">
      <x v="1"/>
    </i>
    <i r="5">
      <x v="1"/>
    </i>
    <i r="6">
      <x v="1"/>
    </i>
    <i r="3">
      <x v="263"/>
    </i>
    <i r="4">
      <x v="1"/>
    </i>
    <i r="5">
      <x v="1"/>
    </i>
    <i r="6">
      <x v="1"/>
    </i>
    <i r="3">
      <x v="267"/>
    </i>
    <i r="4">
      <x v="1"/>
    </i>
    <i r="5">
      <x v="1"/>
    </i>
    <i r="6">
      <x v="1"/>
    </i>
    <i r="1">
      <x v="4"/>
    </i>
    <i r="2">
      <x v="10"/>
    </i>
    <i r="3">
      <x v="281"/>
    </i>
    <i r="4">
      <x v="1"/>
    </i>
    <i r="5">
      <x v="1"/>
    </i>
    <i r="6">
      <x v="1"/>
    </i>
    <i r="2">
      <x v="12"/>
    </i>
    <i r="3">
      <x v="346"/>
    </i>
    <i r="4">
      <x v="1"/>
    </i>
    <i r="5">
      <x v="1"/>
    </i>
    <i r="6">
      <x v="1"/>
    </i>
    <i>
      <x v="31"/>
    </i>
    <i r="1">
      <x v="1"/>
    </i>
    <i r="2">
      <x v="1"/>
    </i>
    <i r="3">
      <x v="27"/>
    </i>
    <i r="4">
      <x v="1"/>
    </i>
    <i r="5">
      <x v="1"/>
    </i>
    <i r="6">
      <x v="1"/>
    </i>
    <i r="2">
      <x v="3"/>
    </i>
    <i r="3">
      <x v="89"/>
    </i>
    <i r="4">
      <x v="1"/>
    </i>
    <i r="5">
      <x v="1"/>
    </i>
    <i r="6">
      <x v="1"/>
    </i>
    <i r="1">
      <x v="2"/>
    </i>
    <i r="2">
      <x v="4"/>
    </i>
    <i r="3">
      <x v="107"/>
    </i>
    <i r="4">
      <x v="1"/>
    </i>
    <i r="5">
      <x v="1"/>
    </i>
    <i r="6">
      <x v="1"/>
    </i>
    <i r="2">
      <x v="5"/>
    </i>
    <i r="3">
      <x v="142"/>
    </i>
    <i r="4">
      <x v="1"/>
    </i>
    <i r="5">
      <x v="1"/>
    </i>
    <i r="6">
      <x v="1"/>
    </i>
    <i r="3">
      <x v="148"/>
    </i>
    <i r="4">
      <x v="1"/>
    </i>
    <i r="5">
      <x v="1"/>
    </i>
    <i r="6">
      <x v="1"/>
    </i>
    <i r="2">
      <x v="6"/>
    </i>
    <i r="3">
      <x v="168"/>
    </i>
    <i r="4">
      <x v="1"/>
    </i>
    <i r="5">
      <x v="1"/>
    </i>
    <i r="6">
      <x v="1"/>
    </i>
    <i r="3">
      <x v="176"/>
    </i>
    <i r="4">
      <x v="1"/>
    </i>
    <i r="5">
      <x v="1"/>
    </i>
    <i r="6">
      <x v="1"/>
    </i>
    <i r="1">
      <x v="3"/>
    </i>
    <i r="2">
      <x v="7"/>
    </i>
    <i r="3">
      <x v="212"/>
    </i>
    <i r="4">
      <x v="1"/>
    </i>
    <i r="5">
      <x v="1"/>
    </i>
    <i r="6">
      <x v="1"/>
    </i>
    <i r="2">
      <x v="8"/>
    </i>
    <i r="3">
      <x v="218"/>
    </i>
    <i r="4">
      <x v="1"/>
    </i>
    <i r="5">
      <x v="1"/>
    </i>
    <i r="6">
      <x v="1"/>
    </i>
    <i r="3">
      <x v="221"/>
    </i>
    <i r="4">
      <x v="1"/>
    </i>
    <i r="5">
      <x v="1"/>
    </i>
    <i r="6">
      <x v="1"/>
    </i>
    <i r="3">
      <x v="236"/>
    </i>
    <i r="4">
      <x v="1"/>
    </i>
    <i r="5">
      <x v="1"/>
    </i>
    <i r="6">
      <x v="1"/>
    </i>
    <i r="3">
      <x v="240"/>
    </i>
    <i r="4">
      <x v="1"/>
    </i>
    <i r="5">
      <x v="1"/>
    </i>
    <i r="6">
      <x v="1"/>
    </i>
    <i r="2">
      <x v="9"/>
    </i>
    <i r="3">
      <x v="270"/>
    </i>
    <i r="4">
      <x v="1"/>
    </i>
    <i r="5">
      <x v="1"/>
    </i>
    <i r="6">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1AA00E6-0901-465B-A52B-8182C36F1EAB}" name="PivotTable23"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31:C50" firstHeaderRow="1" firstDataRow="1" firstDataCol="1"/>
  <pivotFields count="25">
    <pivotField showAll="0"/>
    <pivotField dataField="1" showAll="0"/>
    <pivotField axis="axisRow" showAll="0">
      <items count="4">
        <item x="1"/>
        <item x="2"/>
        <item x="0"/>
        <item t="default"/>
      </items>
    </pivotField>
    <pivotField showAll="0"/>
    <pivotField showAll="0"/>
    <pivotField showAll="0"/>
    <pivotField showAll="0"/>
    <pivotField showAll="0"/>
    <pivotField axis="axisRow"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2"/>
    <field x="8"/>
  </rowFields>
  <rowItems count="19">
    <i>
      <x/>
    </i>
    <i r="1">
      <x v="1"/>
    </i>
    <i r="1">
      <x v="2"/>
    </i>
    <i r="1">
      <x v="3"/>
    </i>
    <i r="1">
      <x v="4"/>
    </i>
    <i r="1">
      <x v="5"/>
    </i>
    <i>
      <x v="1"/>
    </i>
    <i r="1">
      <x v="1"/>
    </i>
    <i r="1">
      <x v="2"/>
    </i>
    <i r="1">
      <x v="3"/>
    </i>
    <i r="1">
      <x v="4"/>
    </i>
    <i r="1">
      <x v="5"/>
    </i>
    <i>
      <x v="2"/>
    </i>
    <i r="1">
      <x v="1"/>
    </i>
    <i r="1">
      <x v="2"/>
    </i>
    <i r="1">
      <x v="3"/>
    </i>
    <i r="1">
      <x v="4"/>
    </i>
    <i r="1">
      <x v="5"/>
    </i>
    <i t="grand">
      <x/>
    </i>
  </rowItems>
  <colItems count="1">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600B45F-2CE6-44D6-BD1A-62C3C544DBBB}" name="PivotTable22"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10:T12" firstHeaderRow="1" firstDataRow="3" firstDataCol="0"/>
  <pivotFields count="25">
    <pivotField showAll="0"/>
    <pivotField showAll="0"/>
    <pivotField axis="axisCol" showAll="0">
      <items count="4">
        <item x="1"/>
        <item x="2"/>
        <item x="0"/>
        <item t="default"/>
      </items>
    </pivotField>
    <pivotField axis="axisCol" showAll="0">
      <items count="5">
        <item x="1"/>
        <item x="2"/>
        <item x="3"/>
        <item x="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Items count="1">
    <i/>
  </rowItems>
  <colFields count="2">
    <field x="3"/>
    <field x="2"/>
  </colFields>
  <colItems count="17">
    <i>
      <x/>
      <x/>
    </i>
    <i r="1">
      <x v="1"/>
    </i>
    <i r="1">
      <x v="2"/>
    </i>
    <i t="default">
      <x/>
    </i>
    <i>
      <x v="1"/>
      <x/>
    </i>
    <i r="1">
      <x v="1"/>
    </i>
    <i r="1">
      <x v="2"/>
    </i>
    <i t="default">
      <x v="1"/>
    </i>
    <i>
      <x v="2"/>
      <x/>
    </i>
    <i r="1">
      <x v="1"/>
    </i>
    <i r="1">
      <x v="2"/>
    </i>
    <i t="default">
      <x v="2"/>
    </i>
    <i>
      <x v="3"/>
      <x/>
    </i>
    <i r="1">
      <x v="1"/>
    </i>
    <i r="1">
      <x v="2"/>
    </i>
    <i t="default">
      <x v="3"/>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CFFA6F9-D554-4D58-AE0B-D8214E509568}" name="PivotTable21"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0:B27" firstHeaderRow="1" firstDataRow="1" firstDataCol="1"/>
  <pivotFields count="25">
    <pivotField showAll="0"/>
    <pivotField showAll="0"/>
    <pivotField axis="axisRow" showAll="0">
      <items count="4">
        <item x="1"/>
        <item x="2"/>
        <item x="0"/>
        <item t="default"/>
      </items>
    </pivotField>
    <pivotField axis="axisRow" showAll="0">
      <items count="5">
        <item x="1"/>
        <item x="2"/>
        <item x="3"/>
        <item x="0"/>
        <item t="default"/>
      </items>
    </pivotField>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3"/>
    <field x="2"/>
  </rowFields>
  <rowItems count="17">
    <i>
      <x/>
    </i>
    <i r="1">
      <x/>
    </i>
    <i r="1">
      <x v="1"/>
    </i>
    <i r="1">
      <x v="2"/>
    </i>
    <i>
      <x v="1"/>
    </i>
    <i r="1">
      <x/>
    </i>
    <i r="1">
      <x v="1"/>
    </i>
    <i r="1">
      <x v="2"/>
    </i>
    <i>
      <x v="2"/>
    </i>
    <i r="1">
      <x/>
    </i>
    <i r="1">
      <x v="1"/>
    </i>
    <i r="1">
      <x v="2"/>
    </i>
    <i>
      <x v="3"/>
    </i>
    <i r="1">
      <x/>
    </i>
    <i r="1">
      <x v="1"/>
    </i>
    <i r="1">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D1DA9B2-037E-4D23-B9D5-AE573E19B150}" name="PivotTable32"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31:D135" firstHeaderRow="0" firstDataRow="1" firstDataCol="1"/>
  <pivotFields count="25">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7">
        <item x="0"/>
        <item x="1"/>
        <item x="2"/>
        <item x="3"/>
        <item x="4"/>
        <item x="5"/>
        <item t="default"/>
      </items>
    </pivotField>
    <pivotField showAll="0"/>
    <pivotField dataField="1"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2"/>
  </rowFields>
  <rowItems count="4">
    <i>
      <x v="1"/>
    </i>
    <i>
      <x v="2"/>
    </i>
    <i>
      <x v="3"/>
    </i>
    <i t="grand">
      <x/>
    </i>
  </rowItems>
  <colFields count="1">
    <field x="-2"/>
  </colFields>
  <colItems count="2">
    <i>
      <x/>
    </i>
    <i i="1">
      <x v="1"/>
    </i>
  </colItems>
  <dataFields count="2">
    <dataField name="Sum of Salary" fld="9" baseField="0" baseItem="0"/>
    <dataField name="Sum of Work Hours Per Week"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5EC197-3E9A-478F-ADC3-48CDB44C37DC}" name="PivotTable31"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09:C111" firstHeaderRow="1" firstDataRow="1" firstDataCol="1" rowPageCount="3" colPageCount="1"/>
  <pivotFields count="25">
    <pivotField showAll="0"/>
    <pivotField dataField="1" showAll="0"/>
    <pivotField showAll="0"/>
    <pivotField showAll="0"/>
    <pivotField axis="axisPage" showAll="0">
      <items count="5">
        <item x="0"/>
        <item x="3"/>
        <item x="1"/>
        <item x="2"/>
        <item t="default"/>
      </items>
    </pivotField>
    <pivotField showAll="0"/>
    <pivotField axis="axisPage" showAll="0">
      <items count="4">
        <item x="2"/>
        <item x="1"/>
        <item x="0"/>
        <item t="default"/>
      </items>
    </pivotField>
    <pivotField axis="axisRow" showAll="0" measureFilter="1">
      <items count="8">
        <item x="0"/>
        <item x="2"/>
        <item x="1"/>
        <item x="3"/>
        <item x="6"/>
        <item x="5"/>
        <item x="4"/>
        <item t="default"/>
      </items>
    </pivotField>
    <pivotField showAll="0"/>
    <pivotField showAll="0"/>
    <pivotField axis="axisPage" multipleItemSelectionAllowed="1" showAll="0">
      <items count="40">
        <item h="1" x="33"/>
        <item h="1" x="31"/>
        <item h="1" x="15"/>
        <item h="1" x="23"/>
        <item h="1" x="6"/>
        <item h="1" x="7"/>
        <item h="1" x="38"/>
        <item h="1" x="17"/>
        <item h="1" x="37"/>
        <item h="1" x="11"/>
        <item x="20"/>
        <item x="26"/>
        <item x="12"/>
        <item x="10"/>
        <item x="3"/>
        <item x="22"/>
        <item x="19"/>
        <item x="9"/>
        <item x="29"/>
        <item x="35"/>
        <item x="5"/>
        <item x="8"/>
        <item x="30"/>
        <item x="36"/>
        <item x="28"/>
        <item x="25"/>
        <item x="1"/>
        <item x="21"/>
        <item x="16"/>
        <item x="14"/>
        <item x="13"/>
        <item x="4"/>
        <item x="18"/>
        <item x="2"/>
        <item x="24"/>
        <item x="32"/>
        <item x="27"/>
        <item x="0"/>
        <item x="34"/>
        <item t="default"/>
      </items>
    </pivotField>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7"/>
  </rowFields>
  <rowItems count="2">
    <i>
      <x v="5"/>
    </i>
    <i t="grand">
      <x/>
    </i>
  </rowItems>
  <colItems count="1">
    <i/>
  </colItems>
  <pageFields count="3">
    <pageField fld="4" item="2" hier="-1"/>
    <pageField fld="6" item="2" hier="-1"/>
    <pageField fld="10" hier="-1"/>
  </pageFields>
  <dataFields count="1">
    <dataField name="Count of Department" fld="1" subtotal="count" baseField="0" baseItem="0"/>
  </dataFields>
  <pivotTableStyleInfo name="PivotStyleLight16" showRowHeaders="1" showColHeaders="1" showRowStripes="0" showColStripes="0" showLastColumn="1"/>
  <filters count="1">
    <filter fld="7"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3C4A0F7-A0D3-4F9F-B404-573B561D1835}" name="PivotTable30"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75:G84" firstHeaderRow="1" firstDataRow="2" firstDataCol="1"/>
  <pivotFields count="25">
    <pivotField showAll="0"/>
    <pivotField axis="axisRow" dataField="1" showAll="0">
      <items count="8">
        <item x="0"/>
        <item x="4"/>
        <item x="2"/>
        <item x="6"/>
        <item x="5"/>
        <item x="3"/>
        <item x="1"/>
        <item t="default"/>
      </items>
    </pivotField>
    <pivotField showAll="0"/>
    <pivotField axis="axisCol" showAll="0">
      <items count="5">
        <item x="1"/>
        <item x="2"/>
        <item x="3"/>
        <item x="0"/>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3"/>
  </colFields>
  <colItems count="5">
    <i>
      <x/>
    </i>
    <i>
      <x v="1"/>
    </i>
    <i>
      <x v="2"/>
    </i>
    <i>
      <x v="3"/>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918360D-1A6D-4790-81C9-5C89661025D0}" name="PivotTable29"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O10:BT13" firstHeaderRow="1" firstDataRow="3" firstDataCol="1"/>
  <pivotFields count="25">
    <pivotField showAll="0"/>
    <pivotField axis="axisCol" dataField="1" showAll="0">
      <items count="8">
        <item x="0"/>
        <item x="4"/>
        <item x="2"/>
        <item x="6"/>
        <item x="5"/>
        <item x="3"/>
        <item x="1"/>
        <item t="default"/>
      </items>
    </pivotField>
    <pivotField showAll="0"/>
    <pivotField showAll="0"/>
    <pivotField showAll="0"/>
    <pivotField showAll="0"/>
    <pivotField showAll="0"/>
    <pivotField axis="axisCol" showAll="0">
      <items count="8">
        <item x="0"/>
        <item x="2"/>
        <item x="1"/>
        <item x="3"/>
        <item x="6"/>
        <item x="5"/>
        <item x="4"/>
        <item t="default"/>
      </items>
    </pivotField>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Items count="1">
    <i/>
  </rowItems>
  <colFields count="2">
    <field x="1"/>
    <field x="7"/>
  </colFields>
  <colItems count="57">
    <i>
      <x/>
      <x/>
    </i>
    <i r="1">
      <x v="1"/>
    </i>
    <i r="1">
      <x v="2"/>
    </i>
    <i r="1">
      <x v="3"/>
    </i>
    <i r="1">
      <x v="4"/>
    </i>
    <i r="1">
      <x v="5"/>
    </i>
    <i r="1">
      <x v="6"/>
    </i>
    <i t="default">
      <x/>
    </i>
    <i>
      <x v="1"/>
      <x/>
    </i>
    <i r="1">
      <x v="1"/>
    </i>
    <i r="1">
      <x v="2"/>
    </i>
    <i r="1">
      <x v="3"/>
    </i>
    <i r="1">
      <x v="4"/>
    </i>
    <i r="1">
      <x v="5"/>
    </i>
    <i r="1">
      <x v="6"/>
    </i>
    <i t="default">
      <x v="1"/>
    </i>
    <i>
      <x v="2"/>
      <x/>
    </i>
    <i r="1">
      <x v="1"/>
    </i>
    <i r="1">
      <x v="2"/>
    </i>
    <i r="1">
      <x v="3"/>
    </i>
    <i r="1">
      <x v="4"/>
    </i>
    <i r="1">
      <x v="5"/>
    </i>
    <i r="1">
      <x v="6"/>
    </i>
    <i t="default">
      <x v="2"/>
    </i>
    <i>
      <x v="3"/>
      <x/>
    </i>
    <i r="1">
      <x v="1"/>
    </i>
    <i r="1">
      <x v="2"/>
    </i>
    <i r="1">
      <x v="3"/>
    </i>
    <i r="1">
      <x v="4"/>
    </i>
    <i r="1">
      <x v="5"/>
    </i>
    <i r="1">
      <x v="6"/>
    </i>
    <i t="default">
      <x v="3"/>
    </i>
    <i>
      <x v="4"/>
      <x/>
    </i>
    <i r="1">
      <x v="1"/>
    </i>
    <i r="1">
      <x v="2"/>
    </i>
    <i r="1">
      <x v="3"/>
    </i>
    <i r="1">
      <x v="4"/>
    </i>
    <i r="1">
      <x v="5"/>
    </i>
    <i r="1">
      <x v="6"/>
    </i>
    <i t="default">
      <x v="4"/>
    </i>
    <i>
      <x v="5"/>
      <x/>
    </i>
    <i r="1">
      <x v="1"/>
    </i>
    <i r="1">
      <x v="2"/>
    </i>
    <i r="1">
      <x v="3"/>
    </i>
    <i r="1">
      <x v="4"/>
    </i>
    <i r="1">
      <x v="5"/>
    </i>
    <i r="1">
      <x v="6"/>
    </i>
    <i t="default">
      <x v="5"/>
    </i>
    <i>
      <x v="6"/>
      <x/>
    </i>
    <i r="1">
      <x v="1"/>
    </i>
    <i r="1">
      <x v="2"/>
    </i>
    <i r="1">
      <x v="3"/>
    </i>
    <i r="1">
      <x v="4"/>
    </i>
    <i r="1">
      <x v="5"/>
    </i>
    <i r="1">
      <x v="6"/>
    </i>
    <i t="default">
      <x v="6"/>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FF3DE00-3449-4C5C-AE81-ED83A058C240}" name="PivotTable28"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21:M30" firstHeaderRow="1" firstDataRow="2" firstDataCol="1"/>
  <pivotFields count="25">
    <pivotField showAll="0"/>
    <pivotField axis="axisRow" dataField="1" showAll="0">
      <items count="8">
        <item x="0"/>
        <item x="4"/>
        <item x="2"/>
        <item x="6"/>
        <item x="5"/>
        <item x="3"/>
        <item x="1"/>
        <item t="default"/>
      </items>
    </pivotField>
    <pivotField showAll="0"/>
    <pivotField showAll="0"/>
    <pivotField showAll="0"/>
    <pivotField showAll="0"/>
    <pivotField showAll="0"/>
    <pivotField axis="axisCol" showAll="0">
      <items count="8">
        <item x="0"/>
        <item x="2"/>
        <item x="1"/>
        <item x="3"/>
        <item x="6"/>
        <item x="5"/>
        <item x="4"/>
        <item t="default"/>
      </items>
    </pivotField>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Fields count="1">
    <field x="7"/>
  </colFields>
  <colItems count="8">
    <i>
      <x/>
    </i>
    <i>
      <x v="1"/>
    </i>
    <i>
      <x v="2"/>
    </i>
    <i>
      <x v="3"/>
    </i>
    <i>
      <x v="4"/>
    </i>
    <i>
      <x v="5"/>
    </i>
    <i>
      <x v="6"/>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2D2014ED-180E-49D8-8261-115340E294C8}" name="PivotTable27"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10:M19" firstHeaderRow="1" firstDataRow="2" firstDataCol="1"/>
  <pivotFields count="25">
    <pivotField showAll="0"/>
    <pivotField axis="axisCol" dataField="1" showAll="0">
      <items count="8">
        <item x="0"/>
        <item x="4"/>
        <item x="2"/>
        <item x="6"/>
        <item x="5"/>
        <item x="3"/>
        <item x="1"/>
        <item t="default"/>
      </items>
    </pivotField>
    <pivotField showAll="0"/>
    <pivotField showAll="0"/>
    <pivotField showAll="0"/>
    <pivotField showAll="0"/>
    <pivotField showAll="0"/>
    <pivotField axis="axisRow" showAll="0">
      <items count="8">
        <item x="0"/>
        <item x="2"/>
        <item x="1"/>
        <item x="3"/>
        <item x="6"/>
        <item x="5"/>
        <item x="4"/>
        <item t="default"/>
      </items>
    </pivotField>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7"/>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1360BC2-F831-45C0-9520-6C306D4DD1B1}" name="PivotTable26"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0:C67" firstHeaderRow="1" firstDataRow="1" firstDataCol="1"/>
  <pivotFields count="25">
    <pivotField showAll="0"/>
    <pivotField axis="axisRow" dataField="1" showAll="0">
      <items count="8">
        <item x="0"/>
        <item x="4"/>
        <item x="2"/>
        <item x="6"/>
        <item x="5"/>
        <item x="3"/>
        <item x="1"/>
        <item t="default"/>
      </items>
    </pivotField>
    <pivotField showAll="0"/>
    <pivotField showAll="0"/>
    <pivotField showAll="0"/>
    <pivotField showAll="0"/>
    <pivotField showAll="0"/>
    <pivotField axis="axisRow" showAll="0">
      <items count="8">
        <item x="0"/>
        <item x="2"/>
        <item x="1"/>
        <item x="3"/>
        <item x="6"/>
        <item x="5"/>
        <item x="4"/>
        <item t="default"/>
      </items>
    </pivotField>
    <pivotField showAll="0"/>
    <pivotField showAll="0"/>
    <pivotField showAll="0"/>
    <pivotField showAll="0"/>
    <pivotField showAll="0">
      <items count="7">
        <item x="0"/>
        <item x="1"/>
        <item x="2"/>
        <item x="3"/>
        <item x="4"/>
        <item x="5"/>
        <item t="default"/>
      </items>
    </pivotField>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2">
    <field x="7"/>
    <field x="1"/>
  </rowFields>
  <rowItems count="57">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x v="6"/>
    </i>
    <i r="1">
      <x/>
    </i>
    <i r="1">
      <x v="1"/>
    </i>
    <i r="1">
      <x v="2"/>
    </i>
    <i r="1">
      <x v="3"/>
    </i>
    <i r="1">
      <x v="4"/>
    </i>
    <i r="1">
      <x v="5"/>
    </i>
    <i r="1">
      <x v="6"/>
    </i>
    <i t="grand">
      <x/>
    </i>
  </rowItems>
  <colItems count="1">
    <i/>
  </colItem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592D2A8-7036-4EFA-AD1E-E41931D32CE2}" name="PivotTable39"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H26:I31" firstHeaderRow="1" firstDataRow="1" firstDataCol="1"/>
  <pivotFields count="25">
    <pivotField showAll="0"/>
    <pivotField showAll="0"/>
    <pivotField showAll="0"/>
    <pivotField showAll="0"/>
    <pivotField axis="axisRow" showAll="0">
      <items count="5">
        <item x="0"/>
        <item x="3"/>
        <item x="1"/>
        <item x="2"/>
        <item t="default"/>
      </items>
    </pivotField>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dragToRow="0" dragToCol="0" dragToPage="0" showAll="0"/>
  </pivotFields>
  <rowFields count="1">
    <field x="4"/>
  </rowFields>
  <rowItems count="5">
    <i>
      <x/>
    </i>
    <i>
      <x v="1"/>
    </i>
    <i>
      <x v="2"/>
    </i>
    <i>
      <x v="3"/>
    </i>
    <i t="grand">
      <x/>
    </i>
  </rowItems>
  <colItems count="1">
    <i/>
  </colItems>
  <dataFields count="1">
    <dataField name="Sum of Bonu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986367-FE79-443D-90BE-ED0D419DE189}" name="PivotTable38"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H15:I23" firstHeaderRow="1" firstDataRow="1" firstDataCol="1"/>
  <pivotFields count="25">
    <pivotField showAll="0"/>
    <pivotField showAll="0"/>
    <pivotField showAll="0"/>
    <pivotField showAll="0"/>
    <pivotField showAll="0"/>
    <pivotField showAll="0"/>
    <pivotField showAll="0"/>
    <pivotField axis="axisRow" showAll="0">
      <items count="8">
        <item x="0"/>
        <item x="2"/>
        <item x="1"/>
        <item x="3"/>
        <item x="6"/>
        <item x="5"/>
        <item x="4"/>
        <item t="default"/>
      </items>
    </pivotField>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dragToRow="0" dragToCol="0" dragToPage="0" showAll="0"/>
  </pivotFields>
  <rowFields count="1">
    <field x="7"/>
  </rowFields>
  <rowItems count="8">
    <i>
      <x/>
    </i>
    <i>
      <x v="1"/>
    </i>
    <i>
      <x v="2"/>
    </i>
    <i>
      <x v="3"/>
    </i>
    <i>
      <x v="4"/>
    </i>
    <i>
      <x v="5"/>
    </i>
    <i>
      <x v="6"/>
    </i>
    <i t="grand">
      <x/>
    </i>
  </rowItems>
  <colItems count="1">
    <i/>
  </colItems>
  <dataFields count="1">
    <dataField name="Sum of Bonu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60246CB-ED75-4857-821D-FE09808E4D15}" name="PivotTable37"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H2:J10" firstHeaderRow="0" firstDataRow="1" firstDataCol="1"/>
  <pivotFields count="25">
    <pivotField showAll="0"/>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Salary" fld="9" baseField="0" baseItem="0"/>
    <dataField name="Sum of Bonu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31F4817-981B-485A-9C16-5023D0AF246E}" name="PivotTable36"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35:D43" firstHeaderRow="0" firstDataRow="1" firstDataCol="1"/>
  <pivotFields count="25">
    <pivotField showAll="0"/>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Salary" fld="9" baseField="0" baseItem="0"/>
    <dataField name="Sum of Bonu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7AAD714-BAED-45EE-BFF0-F5BCC42CA6D2}" name="PivotTable35"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6:C31" firstHeaderRow="1" firstDataRow="1" firstDataCol="1"/>
  <pivotFields count="25">
    <pivotField showAll="0"/>
    <pivotField showAll="0"/>
    <pivotField showAll="0"/>
    <pivotField showAll="0"/>
    <pivotField axis="axisRow" showAll="0">
      <items count="5">
        <item x="0"/>
        <item x="3"/>
        <item x="1"/>
        <item x="2"/>
        <item t="default"/>
      </items>
    </pivotField>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4"/>
  </rowFields>
  <rowItems count="5">
    <i>
      <x/>
    </i>
    <i>
      <x v="1"/>
    </i>
    <i>
      <x v="2"/>
    </i>
    <i>
      <x v="3"/>
    </i>
    <i t="grand">
      <x/>
    </i>
  </rowItems>
  <colItems count="1">
    <i/>
  </colItems>
  <dataFields count="1">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C2EDE62-B95F-42D3-A456-7DA0EE79C0EA}" name="PivotTable34"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15:C23" firstHeaderRow="1" firstDataRow="1" firstDataCol="1"/>
  <pivotFields count="25">
    <pivotField showAll="0"/>
    <pivotField showAll="0"/>
    <pivotField showAll="0"/>
    <pivotField showAll="0"/>
    <pivotField showAll="0"/>
    <pivotField showAll="0"/>
    <pivotField showAll="0"/>
    <pivotField axis="axisRow" showAll="0">
      <items count="8">
        <item x="0"/>
        <item x="2"/>
        <item x="1"/>
        <item x="3"/>
        <item x="6"/>
        <item x="5"/>
        <item x="4"/>
        <item t="default"/>
      </items>
    </pivotField>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7"/>
  </rowFields>
  <rowItems count="8">
    <i>
      <x/>
    </i>
    <i>
      <x v="1"/>
    </i>
    <i>
      <x v="2"/>
    </i>
    <i>
      <x v="3"/>
    </i>
    <i>
      <x v="4"/>
    </i>
    <i>
      <x v="5"/>
    </i>
    <i>
      <x v="6"/>
    </i>
    <i t="grand">
      <x/>
    </i>
  </rowItems>
  <colItems count="1">
    <i/>
  </colItems>
  <dataFields count="1">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C2C068-5DE3-4E44-8779-0144E729B39D}" name="PivotTable33" cacheId="5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2:C10" firstHeaderRow="1" firstDataRow="1" firstDataCol="1"/>
  <pivotFields count="25">
    <pivotField showAll="0"/>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Sum of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29FD9D1-D7AA-4BEC-95CF-B7E4510E2549}" name="PivotTable40"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C3:D7" firstHeaderRow="1" firstDataRow="1" firstDataCol="1"/>
  <pivotFields count="25">
    <pivotField showAll="0"/>
    <pivotField dataField="1" showAll="0">
      <items count="8">
        <item x="0"/>
        <item x="4"/>
        <item h="1" x="2"/>
        <item h="1" x="6"/>
        <item h="1" x="5"/>
        <item h="1" x="3"/>
        <item h="1" x="1"/>
        <item t="default"/>
      </items>
    </pivotField>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pivotFields>
  <rowFields count="1">
    <field x="2"/>
  </rowFields>
  <rowItems count="4">
    <i>
      <x/>
    </i>
    <i>
      <x v="1"/>
    </i>
    <i>
      <x v="2"/>
    </i>
    <i t="grand">
      <x/>
    </i>
  </rowItems>
  <colItems count="1">
    <i/>
  </colItems>
  <dataFields count="1">
    <dataField name="No Of Employees"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ECAA1614-A242-466E-AEF7-08FA8579D65C}" name="slcier_d" cacheId="5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E15:F20" firstHeaderRow="1" firstDataRow="1" firstDataCol="1" rowPageCount="1" colPageCount="1"/>
  <pivotFields count="25">
    <pivotField showAll="0"/>
    <pivotField dataField="1" showAll="0">
      <items count="8">
        <item x="0"/>
        <item x="4"/>
        <item x="2"/>
        <item x="6"/>
        <item x="5"/>
        <item x="3"/>
        <item x="1"/>
        <item t="default"/>
      </items>
    </pivotField>
    <pivotField axis="axisPage" multipleItemSelectionAllowed="1" showAll="0">
      <items count="4">
        <item x="1"/>
        <item x="2"/>
        <item x="0"/>
        <item t="default"/>
      </items>
    </pivotField>
    <pivotField showAll="0">
      <items count="5">
        <item x="1"/>
        <item x="2"/>
        <item x="3"/>
        <item x="0"/>
        <item t="default"/>
      </items>
    </pivotField>
    <pivotField axis="axisRow" showAll="0">
      <items count="5">
        <item x="0"/>
        <item x="3"/>
        <item x="1"/>
        <item x="2"/>
        <item t="default"/>
      </items>
    </pivotField>
    <pivotField showAll="0"/>
    <pivotField showAll="0"/>
    <pivotField showAll="0">
      <items count="8">
        <item x="0"/>
        <item x="2"/>
        <item x="1"/>
        <item x="3"/>
        <item x="6"/>
        <item x="5"/>
        <item x="4"/>
        <item t="default"/>
      </items>
    </pivotField>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pivotFields>
  <rowFields count="1">
    <field x="4"/>
  </rowFields>
  <rowItems count="5">
    <i>
      <x/>
    </i>
    <i>
      <x v="1"/>
    </i>
    <i>
      <x v="2"/>
    </i>
    <i>
      <x v="3"/>
    </i>
    <i t="grand">
      <x/>
    </i>
  </rowItems>
  <colItems count="1">
    <i/>
  </colItems>
  <pageFields count="1">
    <pageField fld="2"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30BDD-A8EB-46EB-A30C-A986A041CCD2}" name="slicer_c" cacheId="5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B15:C23" firstHeaderRow="1" firstDataRow="1" firstDataCol="1" rowPageCount="1" colPageCount="1"/>
  <pivotFields count="25">
    <pivotField showAll="0"/>
    <pivotField dataField="1" showAll="0">
      <items count="8">
        <item x="0"/>
        <item x="4"/>
        <item x="2"/>
        <item x="6"/>
        <item x="5"/>
        <item x="3"/>
        <item x="1"/>
        <item t="default"/>
      </items>
    </pivotField>
    <pivotField axis="axisPage" multipleItemSelectionAllowed="1" showAll="0">
      <items count="4">
        <item x="1"/>
        <item x="2"/>
        <item x="0"/>
        <item t="default"/>
      </items>
    </pivotField>
    <pivotField showAll="0">
      <items count="5">
        <item x="1"/>
        <item x="2"/>
        <item x="3"/>
        <item x="0"/>
        <item t="default"/>
      </items>
    </pivotField>
    <pivotField showAll="0"/>
    <pivotField showAll="0"/>
    <pivotField showAll="0"/>
    <pivotField axis="axisRow" showAll="0">
      <items count="8">
        <item x="0"/>
        <item x="2"/>
        <item x="1"/>
        <item x="3"/>
        <item x="6"/>
        <item x="5"/>
        <item x="4"/>
        <item t="default"/>
      </items>
    </pivotField>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pivotFields>
  <rowFields count="1">
    <field x="7"/>
  </rowFields>
  <rowItems count="8">
    <i>
      <x/>
    </i>
    <i>
      <x v="1"/>
    </i>
    <i>
      <x v="2"/>
    </i>
    <i>
      <x v="3"/>
    </i>
    <i>
      <x v="4"/>
    </i>
    <i>
      <x v="5"/>
    </i>
    <i>
      <x v="6"/>
    </i>
    <i t="grand">
      <x/>
    </i>
  </rowItems>
  <colItems count="1">
    <i/>
  </colItems>
  <pageFields count="1">
    <pageField fld="2"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8BB602EB-6EC7-4325-B7AA-57B74E2EDBA2}" name="slicer_b" cacheId="5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E3:F8" firstHeaderRow="1" firstDataRow="1" firstDataCol="1" rowPageCount="1" colPageCount="1"/>
  <pivotFields count="25">
    <pivotField showAll="0"/>
    <pivotField dataField="1" showAll="0">
      <items count="8">
        <item x="0"/>
        <item x="4"/>
        <item x="2"/>
        <item x="6"/>
        <item x="5"/>
        <item x="3"/>
        <item x="1"/>
        <item t="default"/>
      </items>
    </pivotField>
    <pivotField axis="axisPage" multipleItemSelectionAllowed="1" showAll="0">
      <items count="4">
        <item x="1"/>
        <item x="2"/>
        <item x="0"/>
        <item t="default"/>
      </items>
    </pivotField>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pivotFields>
  <rowFields count="1">
    <field x="3"/>
  </rowFields>
  <rowItems count="5">
    <i>
      <x/>
    </i>
    <i>
      <x v="1"/>
    </i>
    <i>
      <x v="2"/>
    </i>
    <i>
      <x v="3"/>
    </i>
    <i t="grand">
      <x/>
    </i>
  </rowItems>
  <colItems count="1">
    <i/>
  </colItems>
  <pageFields count="1">
    <pageField fld="2"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0AA4251-E09E-438A-A665-0F282062708A}" name="slicer_a" cacheId="5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B3:C11" firstHeaderRow="1" firstDataRow="1" firstDataCol="1" rowPageCount="1" colPageCount="1"/>
  <pivotFields count="25">
    <pivotField showAll="0"/>
    <pivotField axis="axisRow" dataField="1" showAll="0">
      <items count="8">
        <item x="0"/>
        <item x="4"/>
        <item x="2"/>
        <item x="6"/>
        <item x="5"/>
        <item x="3"/>
        <item x="1"/>
        <item t="default"/>
      </items>
    </pivotField>
    <pivotField axis="axisPage" multipleItemSelectionAllowe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pivotField showAll="0"/>
    <pivotField showAll="0"/>
    <pivotField showAll="0"/>
    <pivotField showAll="0"/>
    <pivotField showAll="0"/>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pivotFields>
  <rowFields count="1">
    <field x="1"/>
  </rowFields>
  <rowItems count="8">
    <i>
      <x/>
    </i>
    <i>
      <x v="1"/>
    </i>
    <i>
      <x v="2"/>
    </i>
    <i>
      <x v="3"/>
    </i>
    <i>
      <x v="4"/>
    </i>
    <i>
      <x v="5"/>
    </i>
    <i>
      <x v="6"/>
    </i>
    <i t="grand">
      <x/>
    </i>
  </rowItems>
  <colItems count="1">
    <i/>
  </colItems>
  <pageFields count="1">
    <pageField fld="2" hier="-1"/>
  </pageFields>
  <dataFields count="1">
    <dataField name="Count of Depart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2B37274-14DA-4CC6-A9DC-13EB75A5A1F6}" sourceName="Gender">
  <pivotTables>
    <pivotTable tabId="66" name="slicer_b"/>
    <pivotTable tabId="66" name="slcier_d"/>
    <pivotTable tabId="66" name="slicer_a"/>
    <pivotTable tabId="66" name="slicer_c"/>
  </pivotTables>
  <data>
    <tabular pivotCacheId="502858242" sortOrder="descending">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B207835-AD64-48B4-8453-161805B5AA3A}" cache="Slicer_Gender" caption="Gender" columnCount="3"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Q501" totalsRowShown="0">
  <autoFilter ref="A1:Q501" xr:uid="{EEB1E01D-E67F-4406-BD9B-575EC6D9A7E1}"/>
  <tableColumns count="17">
    <tableColumn id="17" xr3:uid="{1297D3ED-4C6E-4D36-9CF0-BE6D323A94F2}" name="Emp_Id"/>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0"/>
    <tableColumn id="7" xr3:uid="{238A8637-8742-4843-81D3-C224ECD7102E}" name="Exampl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Joining" xr10:uid="{994E8698-0DC6-4466-9804-D5B40B5C1315}" sourceName="Date of Joining">
  <pivotTables>
    <pivotTable tabId="66" name="slicer_b"/>
    <pivotTable tabId="66" name="slcier_d"/>
    <pivotTable tabId="66" name="slicer_a"/>
    <pivotTable tabId="66" name="slicer_c"/>
  </pivotTables>
  <state minimalRefreshVersion="6" lastRefreshVersion="6" pivotCacheId="502858242" filterType="unknown">
    <bounds startDate="199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Joining" xr10:uid="{93E3A81C-5288-4BE6-BACB-8E9562DB8A73}" cache="NativeTimeline_Date_of_Joining" caption="Date of Joining" level="3" selectionLevel="3" scrollPosition="1998-04-26T00:00:00"/>
</timeline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3.xml"/><Relationship Id="rId7" Type="http://schemas.openxmlformats.org/officeDocument/2006/relationships/drawing" Target="../drawings/drawing2.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rinterSettings" Target="../printerSettings/printerSettings11.bin"/><Relationship Id="rId5" Type="http://schemas.openxmlformats.org/officeDocument/2006/relationships/pivotTable" Target="../pivotTables/pivotTable25.xml"/><Relationship Id="rId4" Type="http://schemas.openxmlformats.org/officeDocument/2006/relationships/pivotTable" Target="../pivotTables/pivotTable24.xml"/></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pivotTable" Target="../pivotTables/pivotTable28.xml"/><Relationship Id="rId7" Type="http://schemas.openxmlformats.org/officeDocument/2006/relationships/pivotTable" Target="../pivotTables/pivotTable32.xml"/><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 Id="rId9"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pivotTable" Target="../pivotTables/pivotTable35.xml"/><Relationship Id="rId7" Type="http://schemas.openxmlformats.org/officeDocument/2006/relationships/pivotTable" Target="../pivotTables/pivotTable39.xml"/><Relationship Id="rId2" Type="http://schemas.openxmlformats.org/officeDocument/2006/relationships/pivotTable" Target="../pivotTables/pivotTable34.xml"/><Relationship Id="rId1" Type="http://schemas.openxmlformats.org/officeDocument/2006/relationships/pivotTable" Target="../pivotTables/pivotTable33.xml"/><Relationship Id="rId6" Type="http://schemas.openxmlformats.org/officeDocument/2006/relationships/pivotTable" Target="../pivotTables/pivotTable38.xml"/><Relationship Id="rId5" Type="http://schemas.openxmlformats.org/officeDocument/2006/relationships/pivotTable" Target="../pivotTables/pivotTable37.xml"/><Relationship Id="rId4" Type="http://schemas.openxmlformats.org/officeDocument/2006/relationships/pivotTable" Target="../pivotTables/pivotTable36.xml"/><Relationship Id="rId9"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pivotTable" Target="../pivotTables/pivotTable40.xml"/></Relationships>
</file>

<file path=xl/worksheets/_rels/sheet16.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43.xml"/><Relationship Id="rId7" Type="http://schemas.microsoft.com/office/2007/relationships/slicer" Target="../slicers/slicer1.xml"/><Relationship Id="rId2" Type="http://schemas.openxmlformats.org/officeDocument/2006/relationships/pivotTable" Target="../pivotTables/pivotTable42.xml"/><Relationship Id="rId1" Type="http://schemas.openxmlformats.org/officeDocument/2006/relationships/pivotTable" Target="../pivotTables/pivotTable41.xml"/><Relationship Id="rId6" Type="http://schemas.openxmlformats.org/officeDocument/2006/relationships/drawing" Target="../drawings/drawing6.xml"/><Relationship Id="rId5" Type="http://schemas.openxmlformats.org/officeDocument/2006/relationships/printerSettings" Target="../printerSettings/printerSettings15.bin"/><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91"/>
  <sheetViews>
    <sheetView topLeftCell="A73" zoomScale="145" zoomScaleNormal="145" workbookViewId="0">
      <selection activeCell="B90" sqref="B90"/>
    </sheetView>
  </sheetViews>
  <sheetFormatPr defaultRowHeight="14.25" x14ac:dyDescent="0.45"/>
  <cols>
    <col min="1" max="1" width="5.265625" bestFit="1" customWidth="1"/>
    <col min="2" max="2" width="75.3984375" bestFit="1" customWidth="1"/>
    <col min="3" max="3" width="11.1328125" bestFit="1" customWidth="1"/>
    <col min="4" max="4" width="18"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6" spans="1:2" x14ac:dyDescent="0.45">
      <c r="B66" t="s">
        <v>103</v>
      </c>
    </row>
    <row r="67" spans="1:2" x14ac:dyDescent="0.45">
      <c r="B67" t="s">
        <v>104</v>
      </c>
    </row>
    <row r="68" spans="1:2" x14ac:dyDescent="0.45">
      <c r="B68" t="s">
        <v>105</v>
      </c>
    </row>
    <row r="70" spans="1:2" x14ac:dyDescent="0.45">
      <c r="B70" t="s">
        <v>109</v>
      </c>
    </row>
    <row r="71" spans="1:2" x14ac:dyDescent="0.45">
      <c r="B71" t="s">
        <v>110</v>
      </c>
    </row>
    <row r="72" spans="1:2" x14ac:dyDescent="0.45">
      <c r="B72" t="s">
        <v>111</v>
      </c>
    </row>
    <row r="73" spans="1:2" x14ac:dyDescent="0.45">
      <c r="B73" t="s">
        <v>112</v>
      </c>
    </row>
    <row r="75" spans="1:2" s="1" customFormat="1" x14ac:dyDescent="0.45">
      <c r="A75" s="1" t="s">
        <v>114</v>
      </c>
    </row>
    <row r="77" spans="1:2" x14ac:dyDescent="0.45">
      <c r="B77" t="s">
        <v>106</v>
      </c>
    </row>
    <row r="78" spans="1:2" x14ac:dyDescent="0.45">
      <c r="B78" t="s">
        <v>107</v>
      </c>
    </row>
    <row r="79" spans="1:2" x14ac:dyDescent="0.45">
      <c r="B79" t="s">
        <v>108</v>
      </c>
    </row>
    <row r="80" spans="1:2" x14ac:dyDescent="0.45">
      <c r="B80" t="s">
        <v>113</v>
      </c>
    </row>
    <row r="82" spans="2:2" x14ac:dyDescent="0.45">
      <c r="B82" t="s">
        <v>116</v>
      </c>
    </row>
    <row r="83" spans="2:2" x14ac:dyDescent="0.45">
      <c r="B83" t="s">
        <v>117</v>
      </c>
    </row>
    <row r="84" spans="2:2" x14ac:dyDescent="0.45">
      <c r="B84" t="s">
        <v>118</v>
      </c>
    </row>
    <row r="85" spans="2:2" x14ac:dyDescent="0.45">
      <c r="B85" t="s">
        <v>119</v>
      </c>
    </row>
    <row r="86" spans="2:2" x14ac:dyDescent="0.45">
      <c r="B86" t="s">
        <v>120</v>
      </c>
    </row>
    <row r="88" spans="2:2" x14ac:dyDescent="0.45">
      <c r="B88" t="s">
        <v>879</v>
      </c>
    </row>
    <row r="89" spans="2:2" x14ac:dyDescent="0.45">
      <c r="B89" t="s">
        <v>881</v>
      </c>
    </row>
    <row r="90" spans="2:2" x14ac:dyDescent="0.45">
      <c r="B90" t="s">
        <v>878</v>
      </c>
    </row>
    <row r="91" spans="2:2" x14ac:dyDescent="0.45">
      <c r="B91" t="s">
        <v>880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41"/>
  <sheetViews>
    <sheetView tabSelected="1" topLeftCell="A7" zoomScaleNormal="100" workbookViewId="0">
      <selection activeCell="K31" sqref="K31"/>
    </sheetView>
  </sheetViews>
  <sheetFormatPr defaultRowHeight="14.25" x14ac:dyDescent="0.45"/>
  <cols>
    <col min="2" max="2" width="29.265625" customWidth="1"/>
    <col min="3" max="3" width="15.59765625" customWidth="1"/>
    <col min="4" max="4" width="8" bestFit="1" customWidth="1"/>
  </cols>
  <sheetData>
    <row r="1" spans="1:2" s="1" customFormat="1" x14ac:dyDescent="0.45">
      <c r="A1" s="1" t="s">
        <v>115</v>
      </c>
    </row>
    <row r="3" spans="1:2" x14ac:dyDescent="0.45">
      <c r="B3" t="s">
        <v>116</v>
      </c>
    </row>
    <row r="4" spans="1:2" x14ac:dyDescent="0.45">
      <c r="B4" t="s">
        <v>117</v>
      </c>
    </row>
    <row r="5" spans="1:2" x14ac:dyDescent="0.45">
      <c r="B5" t="s">
        <v>118</v>
      </c>
    </row>
    <row r="6" spans="1:2" x14ac:dyDescent="0.45">
      <c r="B6" t="s">
        <v>119</v>
      </c>
    </row>
    <row r="7" spans="1:2" x14ac:dyDescent="0.45">
      <c r="B7" t="s">
        <v>120</v>
      </c>
    </row>
    <row r="9" spans="1:2" x14ac:dyDescent="0.45">
      <c r="B9" t="s">
        <v>882</v>
      </c>
    </row>
    <row r="10" spans="1:2" x14ac:dyDescent="0.45">
      <c r="B10" t="s">
        <v>883</v>
      </c>
    </row>
    <row r="11" spans="1:2" x14ac:dyDescent="0.45">
      <c r="B11" t="s">
        <v>884</v>
      </c>
    </row>
    <row r="12" spans="1:2" x14ac:dyDescent="0.45">
      <c r="B12" t="s">
        <v>885</v>
      </c>
    </row>
    <row r="13" spans="1:2" x14ac:dyDescent="0.45">
      <c r="B13" t="s">
        <v>886</v>
      </c>
    </row>
    <row r="14" spans="1:2" x14ac:dyDescent="0.45">
      <c r="B14" t="s">
        <v>887</v>
      </c>
    </row>
    <row r="15" spans="1:2" x14ac:dyDescent="0.45">
      <c r="B15" t="s">
        <v>888</v>
      </c>
    </row>
    <row r="16" spans="1:2" x14ac:dyDescent="0.45">
      <c r="B16" t="s">
        <v>889</v>
      </c>
    </row>
    <row r="17" spans="2:6" x14ac:dyDescent="0.45">
      <c r="B17" t="s">
        <v>890</v>
      </c>
    </row>
    <row r="19" spans="2:6" x14ac:dyDescent="0.45">
      <c r="B19" s="8" t="s">
        <v>121</v>
      </c>
      <c r="C19" s="8"/>
      <c r="D19" s="8"/>
      <c r="E19" s="8"/>
      <c r="F19" s="8"/>
    </row>
    <row r="20" spans="2:6" x14ac:dyDescent="0.45">
      <c r="B20" s="8" t="s">
        <v>122</v>
      </c>
      <c r="C20" s="8"/>
      <c r="D20" s="8"/>
      <c r="E20" s="8"/>
      <c r="F20" s="8"/>
    </row>
    <row r="21" spans="2:6" x14ac:dyDescent="0.45">
      <c r="B21" s="8" t="s">
        <v>123</v>
      </c>
      <c r="C21" s="8"/>
      <c r="D21" s="8"/>
      <c r="E21" s="8"/>
      <c r="F21" s="8"/>
    </row>
    <row r="22" spans="2:6" x14ac:dyDescent="0.45">
      <c r="B22" s="8"/>
      <c r="C22" s="8" t="s">
        <v>230</v>
      </c>
      <c r="D22" s="8" t="s">
        <v>231</v>
      </c>
      <c r="E22" s="8" t="s">
        <v>232</v>
      </c>
      <c r="F22" s="8" t="s">
        <v>233</v>
      </c>
    </row>
    <row r="23" spans="2:6" x14ac:dyDescent="0.45">
      <c r="B23" s="8"/>
      <c r="C23" s="8" t="s">
        <v>234</v>
      </c>
      <c r="D23" s="8"/>
      <c r="E23" s="8"/>
      <c r="F23" s="8"/>
    </row>
    <row r="24" spans="2:6" x14ac:dyDescent="0.45">
      <c r="B24" s="8"/>
      <c r="C24" s="8"/>
      <c r="D24" s="8" t="s">
        <v>129</v>
      </c>
      <c r="E24" s="8"/>
      <c r="F24" s="8"/>
    </row>
    <row r="25" spans="2:6" x14ac:dyDescent="0.45">
      <c r="B25" s="8"/>
      <c r="C25" s="8"/>
      <c r="D25" s="8" t="s">
        <v>128</v>
      </c>
      <c r="E25" s="8"/>
      <c r="F25" s="8"/>
    </row>
    <row r="26" spans="2:6" x14ac:dyDescent="0.45">
      <c r="B26" s="8"/>
      <c r="C26" s="8"/>
      <c r="D26" s="8" t="s">
        <v>235</v>
      </c>
      <c r="E26" s="8"/>
      <c r="F26" s="8"/>
    </row>
    <row r="27" spans="2:6" ht="14.25" customHeight="1" x14ac:dyDescent="0.45">
      <c r="B27" s="8" t="s">
        <v>124</v>
      </c>
      <c r="C27" s="8"/>
    </row>
    <row r="28" spans="2:6" ht="14.25" customHeight="1" x14ac:dyDescent="0.45">
      <c r="B28" s="8"/>
      <c r="C28" s="8" t="s">
        <v>236</v>
      </c>
    </row>
    <row r="29" spans="2:6" ht="14.25" customHeight="1" x14ac:dyDescent="0.45">
      <c r="B29" s="8"/>
      <c r="C29" s="8" t="s">
        <v>237</v>
      </c>
    </row>
    <row r="30" spans="2:6" ht="14.25" customHeight="1" x14ac:dyDescent="0.45">
      <c r="B30" s="8"/>
      <c r="C30" s="8" t="s">
        <v>238</v>
      </c>
    </row>
    <row r="31" spans="2:6" ht="14.25" customHeight="1" x14ac:dyDescent="0.45">
      <c r="B31" s="8" t="s">
        <v>877</v>
      </c>
      <c r="C31" s="8"/>
    </row>
    <row r="32" spans="2:6" ht="14.25" customHeight="1" x14ac:dyDescent="0.45">
      <c r="B32" s="8" t="s">
        <v>125</v>
      </c>
      <c r="C32" s="8" t="s">
        <v>239</v>
      </c>
    </row>
    <row r="33" spans="2:13" ht="14.25" customHeight="1" x14ac:dyDescent="0.45">
      <c r="B33" s="8"/>
      <c r="C33" s="8" t="s">
        <v>240</v>
      </c>
    </row>
    <row r="34" spans="2:13" ht="14.25" customHeight="1" x14ac:dyDescent="0.45">
      <c r="B34" s="8" t="s">
        <v>126</v>
      </c>
      <c r="C34" s="8"/>
    </row>
    <row r="35" spans="2:13" ht="14.25" customHeight="1" x14ac:dyDescent="0.45">
      <c r="I35" s="2"/>
      <c r="J35" s="2"/>
      <c r="K35" s="2"/>
      <c r="L35" s="2"/>
      <c r="M35" s="2"/>
    </row>
    <row r="36" spans="2:13" ht="14.25" customHeight="1" x14ac:dyDescent="0.45">
      <c r="B36" s="8" t="s">
        <v>891</v>
      </c>
      <c r="I36" s="2"/>
      <c r="J36" s="2"/>
      <c r="K36" s="2"/>
      <c r="L36" s="2"/>
      <c r="M36" s="2"/>
    </row>
    <row r="37" spans="2:13" ht="14.25" customHeight="1" x14ac:dyDescent="0.45">
      <c r="I37" s="2"/>
      <c r="J37" s="2"/>
      <c r="K37" s="2"/>
      <c r="L37" s="2"/>
      <c r="M37" s="2"/>
    </row>
    <row r="38" spans="2:13" ht="14.25" customHeight="1" x14ac:dyDescent="0.45"/>
    <row r="39" spans="2:13" ht="14.25" customHeight="1" x14ac:dyDescent="0.45"/>
    <row r="40" spans="2:13" ht="14.25" customHeight="1" x14ac:dyDescent="0.45"/>
    <row r="41" spans="2:13" ht="14.25" customHeight="1" x14ac:dyDescent="0.4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052-6B64-43CE-9960-96048A45FE18}">
  <sheetPr>
    <tabColor theme="5" tint="0.39997558519241921"/>
  </sheetPr>
  <dimension ref="A1:O501"/>
  <sheetViews>
    <sheetView topLeftCell="A469" zoomScale="115" zoomScaleNormal="115" workbookViewId="0">
      <selection sqref="A1:A3"/>
    </sheetView>
  </sheetViews>
  <sheetFormatPr defaultRowHeight="14.25" x14ac:dyDescent="0.45"/>
  <cols>
    <col min="1" max="1" width="15.73046875" bestFit="1" customWidth="1"/>
    <col min="2" max="2" width="6.73046875" bestFit="1" customWidth="1"/>
    <col min="3" max="3" width="11.86328125" bestFit="1" customWidth="1"/>
    <col min="4" max="4" width="10.59765625" bestFit="1" customWidth="1"/>
    <col min="5" max="5" width="13.1328125" bestFit="1" customWidth="1"/>
    <col min="6" max="6" width="16.3984375" bestFit="1" customWidth="1"/>
    <col min="7" max="7" width="12" bestFit="1" customWidth="1"/>
    <col min="8" max="8" width="4" bestFit="1" customWidth="1"/>
    <col min="9" max="9" width="7.265625" bestFit="1" customWidth="1"/>
    <col min="10" max="10" width="16.3984375" bestFit="1" customWidth="1"/>
    <col min="11" max="11" width="17.3984375" bestFit="1" customWidth="1"/>
    <col min="12" max="12" width="16.265625" bestFit="1" customWidth="1"/>
    <col min="13" max="13" width="16.3984375" bestFit="1" customWidth="1"/>
    <col min="14" max="14" width="18.265625" bestFit="1" customWidth="1"/>
    <col min="15" max="15" width="12.59765625" bestFit="1" customWidth="1"/>
  </cols>
  <sheetData>
    <row r="1" spans="1:15" x14ac:dyDescent="0.45">
      <c r="A1" t="s">
        <v>54</v>
      </c>
      <c r="B1" t="s">
        <v>55</v>
      </c>
      <c r="C1" t="s">
        <v>56</v>
      </c>
      <c r="D1" t="s">
        <v>57</v>
      </c>
      <c r="E1" t="s">
        <v>58</v>
      </c>
      <c r="F1" t="s">
        <v>59</v>
      </c>
      <c r="G1" t="s">
        <v>60</v>
      </c>
      <c r="H1" t="s">
        <v>61</v>
      </c>
      <c r="I1" t="s">
        <v>62</v>
      </c>
      <c r="J1" t="s">
        <v>63</v>
      </c>
      <c r="K1" t="s">
        <v>64</v>
      </c>
      <c r="L1" t="s">
        <v>65</v>
      </c>
      <c r="M1" t="s">
        <v>66</v>
      </c>
      <c r="N1" t="s">
        <v>67</v>
      </c>
      <c r="O1" t="s">
        <v>127</v>
      </c>
    </row>
    <row r="2" spans="1:15" x14ac:dyDescent="0.45">
      <c r="A2" t="s">
        <v>68</v>
      </c>
      <c r="B2" t="s">
        <v>69</v>
      </c>
      <c r="C2" t="s">
        <v>70</v>
      </c>
      <c r="D2" t="s">
        <v>71</v>
      </c>
      <c r="E2" t="s">
        <v>72</v>
      </c>
      <c r="F2" t="s">
        <v>73</v>
      </c>
      <c r="G2" t="s">
        <v>74</v>
      </c>
      <c r="H2">
        <v>26</v>
      </c>
      <c r="I2">
        <v>107487</v>
      </c>
      <c r="J2">
        <v>38</v>
      </c>
      <c r="K2">
        <v>1</v>
      </c>
      <c r="L2">
        <v>2</v>
      </c>
      <c r="M2">
        <v>7</v>
      </c>
      <c r="N2">
        <v>31</v>
      </c>
      <c r="O2">
        <v>43151</v>
      </c>
    </row>
    <row r="3" spans="1:15" x14ac:dyDescent="0.45">
      <c r="A3" t="s">
        <v>75</v>
      </c>
      <c r="B3" t="s">
        <v>76</v>
      </c>
      <c r="C3" t="s">
        <v>77</v>
      </c>
      <c r="D3" t="s">
        <v>71</v>
      </c>
      <c r="E3" t="s">
        <v>78</v>
      </c>
      <c r="F3" t="s">
        <v>79</v>
      </c>
      <c r="G3" t="s">
        <v>80</v>
      </c>
      <c r="H3">
        <v>24</v>
      </c>
      <c r="I3">
        <v>47438</v>
      </c>
      <c r="J3">
        <v>27</v>
      </c>
      <c r="K3">
        <v>4</v>
      </c>
      <c r="L3">
        <v>11</v>
      </c>
      <c r="M3">
        <v>1</v>
      </c>
      <c r="N3">
        <v>44</v>
      </c>
      <c r="O3">
        <v>34967</v>
      </c>
    </row>
    <row r="4" spans="1:15" x14ac:dyDescent="0.45">
      <c r="A4" t="s">
        <v>81</v>
      </c>
      <c r="B4" t="s">
        <v>69</v>
      </c>
      <c r="C4" t="s">
        <v>77</v>
      </c>
      <c r="D4" t="s">
        <v>82</v>
      </c>
      <c r="E4" t="s">
        <v>83</v>
      </c>
      <c r="F4" t="s">
        <v>79</v>
      </c>
      <c r="G4" t="s">
        <v>84</v>
      </c>
      <c r="H4">
        <v>44</v>
      </c>
      <c r="I4">
        <v>78515</v>
      </c>
      <c r="J4">
        <v>34</v>
      </c>
      <c r="K4">
        <v>12</v>
      </c>
      <c r="L4">
        <v>13</v>
      </c>
      <c r="M4">
        <v>2</v>
      </c>
      <c r="N4">
        <v>36</v>
      </c>
      <c r="O4">
        <v>45009</v>
      </c>
    </row>
    <row r="5" spans="1:15" x14ac:dyDescent="0.45">
      <c r="A5" t="s">
        <v>68</v>
      </c>
      <c r="B5" t="s">
        <v>85</v>
      </c>
      <c r="C5" t="s">
        <v>77</v>
      </c>
      <c r="D5" t="s">
        <v>71</v>
      </c>
      <c r="E5" t="s">
        <v>86</v>
      </c>
      <c r="F5" t="s">
        <v>87</v>
      </c>
      <c r="G5" t="s">
        <v>84</v>
      </c>
      <c r="H5">
        <v>47</v>
      </c>
      <c r="I5">
        <v>35744</v>
      </c>
      <c r="J5">
        <v>15</v>
      </c>
      <c r="K5">
        <v>10</v>
      </c>
      <c r="L5">
        <v>7</v>
      </c>
      <c r="M5">
        <v>1</v>
      </c>
      <c r="N5">
        <v>45</v>
      </c>
      <c r="O5">
        <v>34855</v>
      </c>
    </row>
    <row r="6" spans="1:15" x14ac:dyDescent="0.45">
      <c r="A6" t="s">
        <v>88</v>
      </c>
      <c r="B6" t="s">
        <v>85</v>
      </c>
      <c r="C6" t="s">
        <v>70</v>
      </c>
      <c r="D6" t="s">
        <v>71</v>
      </c>
      <c r="E6" t="s">
        <v>83</v>
      </c>
      <c r="F6" t="s">
        <v>79</v>
      </c>
      <c r="G6" t="s">
        <v>89</v>
      </c>
      <c r="H6">
        <v>58</v>
      </c>
      <c r="I6">
        <v>113820</v>
      </c>
      <c r="J6">
        <v>32</v>
      </c>
      <c r="K6">
        <v>13</v>
      </c>
      <c r="L6">
        <v>14</v>
      </c>
      <c r="M6">
        <v>9</v>
      </c>
      <c r="N6">
        <v>33</v>
      </c>
      <c r="O6">
        <v>40090</v>
      </c>
    </row>
    <row r="7" spans="1:15" x14ac:dyDescent="0.45">
      <c r="A7" t="s">
        <v>81</v>
      </c>
      <c r="B7" t="s">
        <v>85</v>
      </c>
      <c r="C7" t="s">
        <v>90</v>
      </c>
      <c r="D7" t="s">
        <v>91</v>
      </c>
      <c r="E7" t="s">
        <v>78</v>
      </c>
      <c r="F7" t="s">
        <v>73</v>
      </c>
      <c r="G7" t="s">
        <v>92</v>
      </c>
      <c r="H7">
        <v>45</v>
      </c>
      <c r="I7">
        <v>72417</v>
      </c>
      <c r="J7">
        <v>21</v>
      </c>
      <c r="K7">
        <v>14</v>
      </c>
      <c r="L7">
        <v>8</v>
      </c>
      <c r="M7">
        <v>9</v>
      </c>
      <c r="N7">
        <v>55</v>
      </c>
      <c r="O7">
        <v>38463</v>
      </c>
    </row>
    <row r="8" spans="1:15" x14ac:dyDescent="0.45">
      <c r="A8" t="s">
        <v>81</v>
      </c>
      <c r="B8" t="s">
        <v>85</v>
      </c>
      <c r="C8" t="s">
        <v>90</v>
      </c>
      <c r="D8" t="s">
        <v>93</v>
      </c>
      <c r="E8" t="s">
        <v>94</v>
      </c>
      <c r="F8" t="s">
        <v>87</v>
      </c>
      <c r="G8" t="s">
        <v>92</v>
      </c>
      <c r="H8">
        <v>40</v>
      </c>
      <c r="I8">
        <v>37069</v>
      </c>
      <c r="J8">
        <v>5</v>
      </c>
      <c r="K8">
        <v>5</v>
      </c>
      <c r="L8">
        <v>8</v>
      </c>
      <c r="M8">
        <v>7</v>
      </c>
      <c r="N8">
        <v>42</v>
      </c>
      <c r="O8">
        <v>35437</v>
      </c>
    </row>
    <row r="9" spans="1:15" x14ac:dyDescent="0.45">
      <c r="A9" t="s">
        <v>68</v>
      </c>
      <c r="B9" t="s">
        <v>69</v>
      </c>
      <c r="C9" t="s">
        <v>90</v>
      </c>
      <c r="D9" t="s">
        <v>82</v>
      </c>
      <c r="E9" t="s">
        <v>78</v>
      </c>
      <c r="F9" t="s">
        <v>87</v>
      </c>
      <c r="G9" t="s">
        <v>84</v>
      </c>
      <c r="H9">
        <v>46</v>
      </c>
      <c r="I9">
        <v>72359</v>
      </c>
      <c r="J9">
        <v>6</v>
      </c>
      <c r="K9">
        <v>4</v>
      </c>
      <c r="L9">
        <v>11</v>
      </c>
      <c r="M9">
        <v>3</v>
      </c>
      <c r="N9">
        <v>25</v>
      </c>
      <c r="O9">
        <v>39310</v>
      </c>
    </row>
    <row r="10" spans="1:15" x14ac:dyDescent="0.45">
      <c r="A10" t="s">
        <v>95</v>
      </c>
      <c r="B10" t="s">
        <v>76</v>
      </c>
      <c r="C10" t="s">
        <v>70</v>
      </c>
      <c r="D10" t="s">
        <v>82</v>
      </c>
      <c r="E10" t="s">
        <v>96</v>
      </c>
      <c r="F10" t="s">
        <v>87</v>
      </c>
      <c r="G10" t="s">
        <v>92</v>
      </c>
      <c r="H10">
        <v>42</v>
      </c>
      <c r="I10">
        <v>49799</v>
      </c>
      <c r="J10">
        <v>38</v>
      </c>
      <c r="K10">
        <v>14</v>
      </c>
      <c r="L10">
        <v>10</v>
      </c>
      <c r="M10">
        <v>5</v>
      </c>
      <c r="N10">
        <v>24</v>
      </c>
      <c r="O10">
        <v>38113</v>
      </c>
    </row>
    <row r="11" spans="1:15" x14ac:dyDescent="0.45">
      <c r="A11" t="s">
        <v>88</v>
      </c>
      <c r="B11" t="s">
        <v>85</v>
      </c>
      <c r="C11" t="s">
        <v>77</v>
      </c>
      <c r="D11" t="s">
        <v>91</v>
      </c>
      <c r="E11" t="s">
        <v>72</v>
      </c>
      <c r="F11" t="s">
        <v>73</v>
      </c>
      <c r="G11" t="s">
        <v>84</v>
      </c>
      <c r="H11">
        <v>33</v>
      </c>
      <c r="I11">
        <v>100188</v>
      </c>
      <c r="J11">
        <v>22</v>
      </c>
      <c r="K11">
        <v>10</v>
      </c>
      <c r="L11">
        <v>11</v>
      </c>
      <c r="M11">
        <v>4</v>
      </c>
      <c r="N11">
        <v>44</v>
      </c>
      <c r="O11">
        <v>39080</v>
      </c>
    </row>
    <row r="12" spans="1:15" x14ac:dyDescent="0.45">
      <c r="A12" t="s">
        <v>68</v>
      </c>
      <c r="B12" t="s">
        <v>76</v>
      </c>
      <c r="C12" t="s">
        <v>90</v>
      </c>
      <c r="D12" t="s">
        <v>91</v>
      </c>
      <c r="E12" t="s">
        <v>72</v>
      </c>
      <c r="F12" t="s">
        <v>79</v>
      </c>
      <c r="G12" t="s">
        <v>89</v>
      </c>
      <c r="H12">
        <v>62</v>
      </c>
      <c r="I12">
        <v>119859</v>
      </c>
      <c r="J12">
        <v>18</v>
      </c>
      <c r="K12">
        <v>17</v>
      </c>
      <c r="L12">
        <v>13</v>
      </c>
      <c r="M12">
        <v>7</v>
      </c>
      <c r="N12">
        <v>37</v>
      </c>
      <c r="O12">
        <v>38599</v>
      </c>
    </row>
    <row r="13" spans="1:15" x14ac:dyDescent="0.45">
      <c r="A13" t="s">
        <v>88</v>
      </c>
      <c r="B13" t="s">
        <v>69</v>
      </c>
      <c r="C13" t="s">
        <v>70</v>
      </c>
      <c r="D13" t="s">
        <v>71</v>
      </c>
      <c r="E13" t="s">
        <v>83</v>
      </c>
      <c r="F13" t="s">
        <v>73</v>
      </c>
      <c r="G13" t="s">
        <v>97</v>
      </c>
      <c r="H13">
        <v>54</v>
      </c>
      <c r="I13">
        <v>37597</v>
      </c>
      <c r="J13">
        <v>14</v>
      </c>
      <c r="K13">
        <v>10</v>
      </c>
      <c r="L13">
        <v>7</v>
      </c>
      <c r="M13">
        <v>9</v>
      </c>
      <c r="N13">
        <v>32</v>
      </c>
      <c r="O13">
        <v>35388</v>
      </c>
    </row>
    <row r="14" spans="1:15" x14ac:dyDescent="0.45">
      <c r="A14" t="s">
        <v>88</v>
      </c>
      <c r="B14" t="s">
        <v>69</v>
      </c>
      <c r="C14" t="s">
        <v>90</v>
      </c>
      <c r="D14" t="s">
        <v>82</v>
      </c>
      <c r="E14" t="s">
        <v>86</v>
      </c>
      <c r="F14" t="s">
        <v>87</v>
      </c>
      <c r="G14" t="s">
        <v>84</v>
      </c>
      <c r="H14">
        <v>25</v>
      </c>
      <c r="I14">
        <v>77093</v>
      </c>
      <c r="J14">
        <v>10</v>
      </c>
      <c r="K14">
        <v>7</v>
      </c>
      <c r="L14">
        <v>5</v>
      </c>
      <c r="M14">
        <v>2</v>
      </c>
      <c r="N14">
        <v>33</v>
      </c>
      <c r="O14">
        <v>41198</v>
      </c>
    </row>
    <row r="15" spans="1:15" x14ac:dyDescent="0.45">
      <c r="A15" t="s">
        <v>81</v>
      </c>
      <c r="B15" t="s">
        <v>69</v>
      </c>
      <c r="C15" t="s">
        <v>98</v>
      </c>
      <c r="D15" t="s">
        <v>93</v>
      </c>
      <c r="E15" t="s">
        <v>94</v>
      </c>
      <c r="F15" t="s">
        <v>73</v>
      </c>
      <c r="G15" t="s">
        <v>74</v>
      </c>
      <c r="H15">
        <v>63</v>
      </c>
      <c r="I15">
        <v>67226</v>
      </c>
      <c r="J15">
        <v>13</v>
      </c>
      <c r="K15">
        <v>16</v>
      </c>
      <c r="L15">
        <v>1</v>
      </c>
      <c r="M15">
        <v>8</v>
      </c>
      <c r="N15">
        <v>47</v>
      </c>
      <c r="O15">
        <v>36446</v>
      </c>
    </row>
    <row r="16" spans="1:15" x14ac:dyDescent="0.45">
      <c r="A16" t="s">
        <v>75</v>
      </c>
      <c r="B16" t="s">
        <v>85</v>
      </c>
      <c r="C16" t="s">
        <v>90</v>
      </c>
      <c r="D16" t="s">
        <v>91</v>
      </c>
      <c r="E16" t="s">
        <v>99</v>
      </c>
      <c r="F16" t="s">
        <v>73</v>
      </c>
      <c r="G16" t="s">
        <v>92</v>
      </c>
      <c r="H16">
        <v>28</v>
      </c>
      <c r="I16">
        <v>102127</v>
      </c>
      <c r="J16">
        <v>31</v>
      </c>
      <c r="K16">
        <v>1</v>
      </c>
      <c r="L16">
        <v>12</v>
      </c>
      <c r="M16">
        <v>9</v>
      </c>
      <c r="N16">
        <v>37</v>
      </c>
      <c r="O16">
        <v>41986</v>
      </c>
    </row>
    <row r="17" spans="1:15" x14ac:dyDescent="0.45">
      <c r="A17" t="s">
        <v>88</v>
      </c>
      <c r="B17" t="s">
        <v>76</v>
      </c>
      <c r="C17" t="s">
        <v>90</v>
      </c>
      <c r="D17" t="s">
        <v>93</v>
      </c>
      <c r="E17" t="s">
        <v>72</v>
      </c>
      <c r="F17" t="s">
        <v>79</v>
      </c>
      <c r="G17" t="s">
        <v>84</v>
      </c>
      <c r="H17">
        <v>43</v>
      </c>
      <c r="I17">
        <v>107362</v>
      </c>
      <c r="J17">
        <v>30</v>
      </c>
      <c r="K17">
        <v>17</v>
      </c>
      <c r="L17">
        <v>9</v>
      </c>
      <c r="M17">
        <v>9</v>
      </c>
      <c r="N17">
        <v>47</v>
      </c>
      <c r="O17">
        <v>35889</v>
      </c>
    </row>
    <row r="18" spans="1:15" x14ac:dyDescent="0.45">
      <c r="A18" t="s">
        <v>100</v>
      </c>
      <c r="B18" t="s">
        <v>76</v>
      </c>
      <c r="C18" t="s">
        <v>77</v>
      </c>
      <c r="D18" t="s">
        <v>93</v>
      </c>
      <c r="E18" t="s">
        <v>96</v>
      </c>
      <c r="F18" t="s">
        <v>79</v>
      </c>
      <c r="G18" t="s">
        <v>84</v>
      </c>
      <c r="H18">
        <v>54</v>
      </c>
      <c r="I18">
        <v>56417</v>
      </c>
      <c r="J18">
        <v>3</v>
      </c>
      <c r="K18">
        <v>9</v>
      </c>
      <c r="L18">
        <v>13</v>
      </c>
      <c r="M18">
        <v>7</v>
      </c>
      <c r="N18">
        <v>46</v>
      </c>
      <c r="O18">
        <v>39511</v>
      </c>
    </row>
    <row r="19" spans="1:15" x14ac:dyDescent="0.45">
      <c r="A19" t="s">
        <v>81</v>
      </c>
      <c r="B19" t="s">
        <v>76</v>
      </c>
      <c r="C19" t="s">
        <v>70</v>
      </c>
      <c r="D19" t="s">
        <v>82</v>
      </c>
      <c r="E19" t="s">
        <v>83</v>
      </c>
      <c r="F19" t="s">
        <v>87</v>
      </c>
      <c r="G19" t="s">
        <v>89</v>
      </c>
      <c r="H19">
        <v>38</v>
      </c>
      <c r="I19">
        <v>48693</v>
      </c>
      <c r="J19">
        <v>30</v>
      </c>
      <c r="K19">
        <v>6</v>
      </c>
      <c r="L19">
        <v>7</v>
      </c>
      <c r="M19">
        <v>9</v>
      </c>
      <c r="N19">
        <v>51</v>
      </c>
      <c r="O19">
        <v>40870</v>
      </c>
    </row>
    <row r="20" spans="1:15" x14ac:dyDescent="0.45">
      <c r="A20" t="s">
        <v>95</v>
      </c>
      <c r="B20" t="s">
        <v>69</v>
      </c>
      <c r="C20" t="s">
        <v>77</v>
      </c>
      <c r="D20" t="s">
        <v>82</v>
      </c>
      <c r="E20" t="s">
        <v>83</v>
      </c>
      <c r="F20" t="s">
        <v>73</v>
      </c>
      <c r="G20" t="s">
        <v>92</v>
      </c>
      <c r="H20">
        <v>45</v>
      </c>
      <c r="I20">
        <v>109674</v>
      </c>
      <c r="J20">
        <v>6</v>
      </c>
      <c r="K20">
        <v>19</v>
      </c>
      <c r="L20">
        <v>2</v>
      </c>
      <c r="M20">
        <v>9</v>
      </c>
      <c r="N20">
        <v>28</v>
      </c>
      <c r="O20">
        <v>41356</v>
      </c>
    </row>
    <row r="21" spans="1:15" x14ac:dyDescent="0.45">
      <c r="A21" t="s">
        <v>75</v>
      </c>
      <c r="B21" t="s">
        <v>85</v>
      </c>
      <c r="C21" t="s">
        <v>77</v>
      </c>
      <c r="D21" t="s">
        <v>91</v>
      </c>
      <c r="E21" t="s">
        <v>99</v>
      </c>
      <c r="F21" t="s">
        <v>73</v>
      </c>
      <c r="G21" t="s">
        <v>97</v>
      </c>
      <c r="H21">
        <v>55</v>
      </c>
      <c r="I21">
        <v>83161</v>
      </c>
      <c r="J21">
        <v>29</v>
      </c>
      <c r="K21">
        <v>13</v>
      </c>
      <c r="L21">
        <v>6</v>
      </c>
      <c r="M21">
        <v>3</v>
      </c>
      <c r="N21">
        <v>59</v>
      </c>
      <c r="O21">
        <v>43158</v>
      </c>
    </row>
    <row r="22" spans="1:15" x14ac:dyDescent="0.45">
      <c r="A22" t="s">
        <v>100</v>
      </c>
      <c r="B22" t="s">
        <v>69</v>
      </c>
      <c r="C22" t="s">
        <v>77</v>
      </c>
      <c r="D22" t="s">
        <v>82</v>
      </c>
      <c r="E22" t="s">
        <v>96</v>
      </c>
      <c r="F22" t="s">
        <v>79</v>
      </c>
      <c r="G22" t="s">
        <v>89</v>
      </c>
      <c r="H22">
        <v>49</v>
      </c>
      <c r="I22">
        <v>32169</v>
      </c>
      <c r="J22">
        <v>8</v>
      </c>
      <c r="K22">
        <v>3</v>
      </c>
      <c r="L22">
        <v>2</v>
      </c>
      <c r="M22">
        <v>4</v>
      </c>
      <c r="N22">
        <v>51</v>
      </c>
      <c r="O22">
        <v>38089</v>
      </c>
    </row>
    <row r="23" spans="1:15" x14ac:dyDescent="0.45">
      <c r="A23" t="s">
        <v>100</v>
      </c>
      <c r="B23" t="s">
        <v>69</v>
      </c>
      <c r="C23" t="s">
        <v>77</v>
      </c>
      <c r="D23" t="s">
        <v>82</v>
      </c>
      <c r="E23" t="s">
        <v>86</v>
      </c>
      <c r="F23" t="s">
        <v>73</v>
      </c>
      <c r="G23" t="s">
        <v>97</v>
      </c>
      <c r="H23">
        <v>64</v>
      </c>
      <c r="I23">
        <v>114092</v>
      </c>
      <c r="J23">
        <v>33</v>
      </c>
      <c r="K23">
        <v>7</v>
      </c>
      <c r="L23">
        <v>1</v>
      </c>
      <c r="M23">
        <v>2</v>
      </c>
      <c r="N23">
        <v>39</v>
      </c>
      <c r="O23">
        <v>45509</v>
      </c>
    </row>
    <row r="24" spans="1:15" x14ac:dyDescent="0.45">
      <c r="A24" t="s">
        <v>95</v>
      </c>
      <c r="B24" t="s">
        <v>76</v>
      </c>
      <c r="C24" t="s">
        <v>77</v>
      </c>
      <c r="D24" t="s">
        <v>82</v>
      </c>
      <c r="E24" t="s">
        <v>96</v>
      </c>
      <c r="F24" t="s">
        <v>73</v>
      </c>
      <c r="G24" t="s">
        <v>89</v>
      </c>
      <c r="H24">
        <v>62</v>
      </c>
      <c r="I24">
        <v>52052</v>
      </c>
      <c r="J24">
        <v>17</v>
      </c>
      <c r="K24">
        <v>9</v>
      </c>
      <c r="L24">
        <v>14</v>
      </c>
      <c r="M24">
        <v>3</v>
      </c>
      <c r="N24">
        <v>47</v>
      </c>
      <c r="O24">
        <v>42503</v>
      </c>
    </row>
    <row r="25" spans="1:15" x14ac:dyDescent="0.45">
      <c r="A25" t="s">
        <v>75</v>
      </c>
      <c r="B25" t="s">
        <v>69</v>
      </c>
      <c r="C25" t="s">
        <v>90</v>
      </c>
      <c r="D25" t="s">
        <v>93</v>
      </c>
      <c r="E25" t="s">
        <v>86</v>
      </c>
      <c r="F25" t="s">
        <v>73</v>
      </c>
      <c r="G25" t="s">
        <v>92</v>
      </c>
      <c r="H25">
        <v>60</v>
      </c>
      <c r="I25">
        <v>101849</v>
      </c>
      <c r="J25">
        <v>11</v>
      </c>
      <c r="K25">
        <v>5</v>
      </c>
      <c r="L25">
        <v>7</v>
      </c>
      <c r="M25">
        <v>5</v>
      </c>
      <c r="N25">
        <v>52</v>
      </c>
      <c r="O25">
        <v>41283</v>
      </c>
    </row>
    <row r="26" spans="1:15" x14ac:dyDescent="0.45">
      <c r="A26" t="s">
        <v>81</v>
      </c>
      <c r="B26" t="s">
        <v>76</v>
      </c>
      <c r="C26" t="s">
        <v>77</v>
      </c>
      <c r="D26" t="s">
        <v>91</v>
      </c>
      <c r="E26" t="s">
        <v>96</v>
      </c>
      <c r="F26" t="s">
        <v>79</v>
      </c>
      <c r="G26" t="s">
        <v>101</v>
      </c>
      <c r="H26">
        <v>43</v>
      </c>
      <c r="I26">
        <v>103851</v>
      </c>
      <c r="J26">
        <v>13</v>
      </c>
      <c r="K26">
        <v>10</v>
      </c>
      <c r="L26">
        <v>13</v>
      </c>
      <c r="M26">
        <v>5</v>
      </c>
      <c r="N26">
        <v>23</v>
      </c>
      <c r="O26">
        <v>38198</v>
      </c>
    </row>
    <row r="27" spans="1:15" x14ac:dyDescent="0.45">
      <c r="A27" t="s">
        <v>102</v>
      </c>
      <c r="B27" t="s">
        <v>85</v>
      </c>
      <c r="C27" t="s">
        <v>77</v>
      </c>
      <c r="D27" t="s">
        <v>71</v>
      </c>
      <c r="E27" t="s">
        <v>96</v>
      </c>
      <c r="F27" t="s">
        <v>87</v>
      </c>
      <c r="G27" t="s">
        <v>92</v>
      </c>
      <c r="H27">
        <v>38</v>
      </c>
      <c r="I27">
        <v>38036</v>
      </c>
      <c r="J27">
        <v>11</v>
      </c>
      <c r="K27">
        <v>17</v>
      </c>
      <c r="L27">
        <v>2</v>
      </c>
      <c r="M27">
        <v>6</v>
      </c>
      <c r="N27">
        <v>53</v>
      </c>
      <c r="O27">
        <v>43284</v>
      </c>
    </row>
    <row r="28" spans="1:15" x14ac:dyDescent="0.45">
      <c r="A28" t="s">
        <v>75</v>
      </c>
      <c r="B28" t="s">
        <v>76</v>
      </c>
      <c r="C28" t="s">
        <v>70</v>
      </c>
      <c r="D28" t="s">
        <v>93</v>
      </c>
      <c r="E28" t="s">
        <v>78</v>
      </c>
      <c r="F28" t="s">
        <v>87</v>
      </c>
      <c r="G28" t="s">
        <v>92</v>
      </c>
      <c r="H28">
        <v>55</v>
      </c>
      <c r="I28">
        <v>61778</v>
      </c>
      <c r="J28">
        <v>31</v>
      </c>
      <c r="K28">
        <v>12</v>
      </c>
      <c r="L28">
        <v>13</v>
      </c>
      <c r="M28">
        <v>7</v>
      </c>
      <c r="N28">
        <v>22</v>
      </c>
      <c r="O28">
        <v>40290</v>
      </c>
    </row>
    <row r="29" spans="1:15" x14ac:dyDescent="0.45">
      <c r="A29" t="s">
        <v>95</v>
      </c>
      <c r="B29" t="s">
        <v>85</v>
      </c>
      <c r="C29" t="s">
        <v>98</v>
      </c>
      <c r="D29" t="s">
        <v>82</v>
      </c>
      <c r="E29" t="s">
        <v>83</v>
      </c>
      <c r="F29" t="s">
        <v>73</v>
      </c>
      <c r="G29" t="s">
        <v>97</v>
      </c>
      <c r="H29">
        <v>27</v>
      </c>
      <c r="I29">
        <v>57734</v>
      </c>
      <c r="J29">
        <v>28</v>
      </c>
      <c r="K29">
        <v>16</v>
      </c>
      <c r="L29">
        <v>14</v>
      </c>
      <c r="M29">
        <v>7</v>
      </c>
      <c r="N29">
        <v>45</v>
      </c>
      <c r="O29">
        <v>41780</v>
      </c>
    </row>
    <row r="30" spans="1:15" x14ac:dyDescent="0.45">
      <c r="A30" t="s">
        <v>100</v>
      </c>
      <c r="B30" t="s">
        <v>76</v>
      </c>
      <c r="C30" t="s">
        <v>90</v>
      </c>
      <c r="D30" t="s">
        <v>93</v>
      </c>
      <c r="E30" t="s">
        <v>96</v>
      </c>
      <c r="F30" t="s">
        <v>87</v>
      </c>
      <c r="G30" t="s">
        <v>97</v>
      </c>
      <c r="H30">
        <v>27</v>
      </c>
      <c r="I30">
        <v>53173</v>
      </c>
      <c r="J30">
        <v>6</v>
      </c>
      <c r="K30">
        <v>3</v>
      </c>
      <c r="L30">
        <v>14</v>
      </c>
      <c r="M30">
        <v>1</v>
      </c>
      <c r="N30">
        <v>27</v>
      </c>
      <c r="O30">
        <v>44119</v>
      </c>
    </row>
    <row r="31" spans="1:15" x14ac:dyDescent="0.45">
      <c r="A31" t="s">
        <v>81</v>
      </c>
      <c r="B31" t="s">
        <v>69</v>
      </c>
      <c r="C31" t="s">
        <v>90</v>
      </c>
      <c r="D31" t="s">
        <v>82</v>
      </c>
      <c r="E31" t="s">
        <v>99</v>
      </c>
      <c r="F31" t="s">
        <v>79</v>
      </c>
      <c r="G31" t="s">
        <v>92</v>
      </c>
      <c r="H31">
        <v>55</v>
      </c>
      <c r="I31">
        <v>60403</v>
      </c>
      <c r="J31">
        <v>16</v>
      </c>
      <c r="K31">
        <v>9</v>
      </c>
      <c r="L31">
        <v>2</v>
      </c>
      <c r="M31">
        <v>2</v>
      </c>
      <c r="N31">
        <v>25</v>
      </c>
      <c r="O31">
        <v>36252</v>
      </c>
    </row>
    <row r="32" spans="1:15" x14ac:dyDescent="0.45">
      <c r="A32" t="s">
        <v>75</v>
      </c>
      <c r="B32" t="s">
        <v>69</v>
      </c>
      <c r="C32" t="s">
        <v>90</v>
      </c>
      <c r="D32" t="s">
        <v>82</v>
      </c>
      <c r="E32" t="s">
        <v>96</v>
      </c>
      <c r="F32" t="s">
        <v>79</v>
      </c>
      <c r="G32" t="s">
        <v>92</v>
      </c>
      <c r="H32">
        <v>22</v>
      </c>
      <c r="I32">
        <v>96321</v>
      </c>
      <c r="J32">
        <v>4</v>
      </c>
      <c r="K32">
        <v>15</v>
      </c>
      <c r="L32">
        <v>13</v>
      </c>
      <c r="M32">
        <v>9</v>
      </c>
      <c r="N32">
        <v>35</v>
      </c>
      <c r="O32">
        <v>35080</v>
      </c>
    </row>
    <row r="33" spans="1:15" x14ac:dyDescent="0.45">
      <c r="A33" t="s">
        <v>102</v>
      </c>
      <c r="B33" t="s">
        <v>85</v>
      </c>
      <c r="C33" t="s">
        <v>77</v>
      </c>
      <c r="D33" t="s">
        <v>93</v>
      </c>
      <c r="E33" t="s">
        <v>72</v>
      </c>
      <c r="F33" t="s">
        <v>87</v>
      </c>
      <c r="G33" t="s">
        <v>92</v>
      </c>
      <c r="H33">
        <v>31</v>
      </c>
      <c r="I33">
        <v>101675</v>
      </c>
      <c r="J33">
        <v>35</v>
      </c>
      <c r="K33">
        <v>5</v>
      </c>
      <c r="L33">
        <v>11</v>
      </c>
      <c r="M33">
        <v>2</v>
      </c>
      <c r="N33">
        <v>43</v>
      </c>
      <c r="O33">
        <v>45439</v>
      </c>
    </row>
    <row r="34" spans="1:15" x14ac:dyDescent="0.45">
      <c r="A34" t="s">
        <v>102</v>
      </c>
      <c r="B34" t="s">
        <v>85</v>
      </c>
      <c r="C34" t="s">
        <v>77</v>
      </c>
      <c r="D34" t="s">
        <v>91</v>
      </c>
      <c r="E34" t="s">
        <v>83</v>
      </c>
      <c r="F34" t="s">
        <v>87</v>
      </c>
      <c r="G34" t="s">
        <v>97</v>
      </c>
      <c r="H34">
        <v>42</v>
      </c>
      <c r="I34">
        <v>36344</v>
      </c>
      <c r="J34">
        <v>26</v>
      </c>
      <c r="K34">
        <v>13</v>
      </c>
      <c r="L34">
        <v>5</v>
      </c>
      <c r="M34">
        <v>6</v>
      </c>
      <c r="N34">
        <v>58</v>
      </c>
      <c r="O34">
        <v>44546</v>
      </c>
    </row>
    <row r="35" spans="1:15" x14ac:dyDescent="0.45">
      <c r="A35" t="s">
        <v>88</v>
      </c>
      <c r="B35" t="s">
        <v>85</v>
      </c>
      <c r="C35" t="s">
        <v>77</v>
      </c>
      <c r="D35" t="s">
        <v>82</v>
      </c>
      <c r="E35" t="s">
        <v>72</v>
      </c>
      <c r="F35" t="s">
        <v>73</v>
      </c>
      <c r="G35" t="s">
        <v>92</v>
      </c>
      <c r="H35">
        <v>26</v>
      </c>
      <c r="I35">
        <v>48800</v>
      </c>
      <c r="J35">
        <v>12</v>
      </c>
      <c r="K35">
        <v>14</v>
      </c>
      <c r="L35">
        <v>14</v>
      </c>
      <c r="M35">
        <v>1</v>
      </c>
      <c r="N35">
        <v>49</v>
      </c>
      <c r="O35">
        <v>44968</v>
      </c>
    </row>
    <row r="36" spans="1:15" x14ac:dyDescent="0.45">
      <c r="A36" t="s">
        <v>88</v>
      </c>
      <c r="B36" t="s">
        <v>76</v>
      </c>
      <c r="C36" t="s">
        <v>70</v>
      </c>
      <c r="D36" t="s">
        <v>91</v>
      </c>
      <c r="E36" t="s">
        <v>83</v>
      </c>
      <c r="F36" t="s">
        <v>87</v>
      </c>
      <c r="G36" t="s">
        <v>92</v>
      </c>
      <c r="H36">
        <v>23</v>
      </c>
      <c r="I36">
        <v>55372</v>
      </c>
      <c r="J36">
        <v>11</v>
      </c>
      <c r="K36">
        <v>15</v>
      </c>
      <c r="L36">
        <v>5</v>
      </c>
      <c r="M36">
        <v>3</v>
      </c>
      <c r="N36">
        <v>32</v>
      </c>
      <c r="O36">
        <v>35627</v>
      </c>
    </row>
    <row r="37" spans="1:15" x14ac:dyDescent="0.45">
      <c r="A37" t="s">
        <v>68</v>
      </c>
      <c r="B37" t="s">
        <v>76</v>
      </c>
      <c r="C37" t="s">
        <v>98</v>
      </c>
      <c r="D37" t="s">
        <v>71</v>
      </c>
      <c r="E37" t="s">
        <v>72</v>
      </c>
      <c r="F37" t="s">
        <v>73</v>
      </c>
      <c r="G37" t="s">
        <v>80</v>
      </c>
      <c r="H37">
        <v>43</v>
      </c>
      <c r="I37">
        <v>91516</v>
      </c>
      <c r="J37">
        <v>37</v>
      </c>
      <c r="K37">
        <v>16</v>
      </c>
      <c r="L37">
        <v>7</v>
      </c>
      <c r="M37">
        <v>2</v>
      </c>
      <c r="N37">
        <v>24</v>
      </c>
      <c r="O37">
        <v>37249</v>
      </c>
    </row>
    <row r="38" spans="1:15" x14ac:dyDescent="0.45">
      <c r="A38" t="s">
        <v>95</v>
      </c>
      <c r="B38" t="s">
        <v>85</v>
      </c>
      <c r="C38" t="s">
        <v>77</v>
      </c>
      <c r="D38" t="s">
        <v>82</v>
      </c>
      <c r="E38" t="s">
        <v>96</v>
      </c>
      <c r="F38" t="s">
        <v>73</v>
      </c>
      <c r="G38" t="s">
        <v>101</v>
      </c>
      <c r="H38">
        <v>23</v>
      </c>
      <c r="I38">
        <v>50538</v>
      </c>
      <c r="J38">
        <v>25</v>
      </c>
      <c r="K38">
        <v>13</v>
      </c>
      <c r="L38">
        <v>1</v>
      </c>
      <c r="M38">
        <v>3</v>
      </c>
      <c r="N38">
        <v>44</v>
      </c>
      <c r="O38">
        <v>43247</v>
      </c>
    </row>
    <row r="39" spans="1:15" x14ac:dyDescent="0.45">
      <c r="A39" t="s">
        <v>75</v>
      </c>
      <c r="B39" t="s">
        <v>69</v>
      </c>
      <c r="C39" t="s">
        <v>98</v>
      </c>
      <c r="D39" t="s">
        <v>91</v>
      </c>
      <c r="E39" t="s">
        <v>96</v>
      </c>
      <c r="F39" t="s">
        <v>79</v>
      </c>
      <c r="G39" t="s">
        <v>74</v>
      </c>
      <c r="H39">
        <v>31</v>
      </c>
      <c r="I39">
        <v>93918</v>
      </c>
      <c r="J39">
        <v>18</v>
      </c>
      <c r="K39">
        <v>17</v>
      </c>
      <c r="L39">
        <v>8</v>
      </c>
      <c r="M39">
        <v>5</v>
      </c>
      <c r="N39">
        <v>39</v>
      </c>
      <c r="O39">
        <v>38099</v>
      </c>
    </row>
    <row r="40" spans="1:15" x14ac:dyDescent="0.45">
      <c r="A40" t="s">
        <v>75</v>
      </c>
      <c r="B40" t="s">
        <v>76</v>
      </c>
      <c r="C40" t="s">
        <v>70</v>
      </c>
      <c r="D40" t="s">
        <v>91</v>
      </c>
      <c r="E40" t="s">
        <v>78</v>
      </c>
      <c r="F40" t="s">
        <v>79</v>
      </c>
      <c r="G40" t="s">
        <v>101</v>
      </c>
      <c r="H40">
        <v>55</v>
      </c>
      <c r="I40">
        <v>44973</v>
      </c>
      <c r="J40">
        <v>19</v>
      </c>
      <c r="K40">
        <v>8</v>
      </c>
      <c r="L40">
        <v>3</v>
      </c>
      <c r="M40">
        <v>6</v>
      </c>
      <c r="N40">
        <v>37</v>
      </c>
      <c r="O40">
        <v>37009</v>
      </c>
    </row>
    <row r="41" spans="1:15" x14ac:dyDescent="0.45">
      <c r="A41" t="s">
        <v>68</v>
      </c>
      <c r="B41" t="s">
        <v>76</v>
      </c>
      <c r="C41" t="s">
        <v>90</v>
      </c>
      <c r="D41" t="s">
        <v>71</v>
      </c>
      <c r="E41" t="s">
        <v>99</v>
      </c>
      <c r="F41" t="s">
        <v>79</v>
      </c>
      <c r="G41" t="s">
        <v>80</v>
      </c>
      <c r="H41">
        <v>37</v>
      </c>
      <c r="I41">
        <v>101155</v>
      </c>
      <c r="J41">
        <v>23</v>
      </c>
      <c r="K41">
        <v>2</v>
      </c>
      <c r="L41">
        <v>4</v>
      </c>
      <c r="M41">
        <v>9</v>
      </c>
      <c r="N41">
        <v>37</v>
      </c>
      <c r="O41">
        <v>44942</v>
      </c>
    </row>
    <row r="42" spans="1:15" x14ac:dyDescent="0.45">
      <c r="A42" t="s">
        <v>100</v>
      </c>
      <c r="B42" t="s">
        <v>76</v>
      </c>
      <c r="C42" t="s">
        <v>77</v>
      </c>
      <c r="D42" t="s">
        <v>91</v>
      </c>
      <c r="E42" t="s">
        <v>72</v>
      </c>
      <c r="F42" t="s">
        <v>79</v>
      </c>
      <c r="G42" t="s">
        <v>74</v>
      </c>
      <c r="H42">
        <v>60</v>
      </c>
      <c r="I42">
        <v>89500</v>
      </c>
      <c r="J42">
        <v>38</v>
      </c>
      <c r="K42">
        <v>5</v>
      </c>
      <c r="L42">
        <v>9</v>
      </c>
      <c r="M42">
        <v>4</v>
      </c>
      <c r="N42">
        <v>21</v>
      </c>
      <c r="O42">
        <v>44910</v>
      </c>
    </row>
    <row r="43" spans="1:15" x14ac:dyDescent="0.45">
      <c r="A43" t="s">
        <v>100</v>
      </c>
      <c r="B43" t="s">
        <v>85</v>
      </c>
      <c r="C43" t="s">
        <v>98</v>
      </c>
      <c r="D43" t="s">
        <v>91</v>
      </c>
      <c r="E43" t="s">
        <v>86</v>
      </c>
      <c r="F43" t="s">
        <v>87</v>
      </c>
      <c r="G43" t="s">
        <v>89</v>
      </c>
      <c r="H43">
        <v>43</v>
      </c>
      <c r="I43">
        <v>66575</v>
      </c>
      <c r="J43">
        <v>18</v>
      </c>
      <c r="K43">
        <v>6</v>
      </c>
      <c r="L43">
        <v>4</v>
      </c>
      <c r="M43">
        <v>7</v>
      </c>
      <c r="N43">
        <v>29</v>
      </c>
      <c r="O43">
        <v>35095</v>
      </c>
    </row>
    <row r="44" spans="1:15" x14ac:dyDescent="0.45">
      <c r="A44" t="s">
        <v>68</v>
      </c>
      <c r="B44" t="s">
        <v>85</v>
      </c>
      <c r="C44" t="s">
        <v>98</v>
      </c>
      <c r="D44" t="s">
        <v>71</v>
      </c>
      <c r="E44" t="s">
        <v>78</v>
      </c>
      <c r="F44" t="s">
        <v>79</v>
      </c>
      <c r="G44" t="s">
        <v>92</v>
      </c>
      <c r="H44">
        <v>33</v>
      </c>
      <c r="I44">
        <v>72261</v>
      </c>
      <c r="J44">
        <v>26</v>
      </c>
      <c r="K44">
        <v>12</v>
      </c>
      <c r="L44">
        <v>10</v>
      </c>
      <c r="M44">
        <v>6</v>
      </c>
      <c r="N44">
        <v>31</v>
      </c>
      <c r="O44">
        <v>37748</v>
      </c>
    </row>
    <row r="45" spans="1:15" x14ac:dyDescent="0.45">
      <c r="A45" t="s">
        <v>100</v>
      </c>
      <c r="B45" t="s">
        <v>85</v>
      </c>
      <c r="C45" t="s">
        <v>77</v>
      </c>
      <c r="D45" t="s">
        <v>82</v>
      </c>
      <c r="E45" t="s">
        <v>72</v>
      </c>
      <c r="F45" t="s">
        <v>87</v>
      </c>
      <c r="G45" t="s">
        <v>80</v>
      </c>
      <c r="H45">
        <v>45</v>
      </c>
      <c r="I45">
        <v>57716</v>
      </c>
      <c r="J45">
        <v>6</v>
      </c>
      <c r="K45">
        <v>18</v>
      </c>
      <c r="L45">
        <v>12</v>
      </c>
      <c r="M45">
        <v>2</v>
      </c>
      <c r="N45">
        <v>32</v>
      </c>
      <c r="O45">
        <v>34772</v>
      </c>
    </row>
    <row r="46" spans="1:15" x14ac:dyDescent="0.45">
      <c r="A46" t="s">
        <v>88</v>
      </c>
      <c r="B46" t="s">
        <v>85</v>
      </c>
      <c r="C46" t="s">
        <v>90</v>
      </c>
      <c r="D46" t="s">
        <v>91</v>
      </c>
      <c r="E46" t="s">
        <v>72</v>
      </c>
      <c r="F46" t="s">
        <v>79</v>
      </c>
      <c r="G46" t="s">
        <v>89</v>
      </c>
      <c r="H46">
        <v>61</v>
      </c>
      <c r="I46">
        <v>33236</v>
      </c>
      <c r="J46">
        <v>4</v>
      </c>
      <c r="K46">
        <v>1</v>
      </c>
      <c r="L46">
        <v>5</v>
      </c>
      <c r="M46">
        <v>8</v>
      </c>
      <c r="N46">
        <v>30</v>
      </c>
      <c r="O46">
        <v>41938</v>
      </c>
    </row>
    <row r="47" spans="1:15" x14ac:dyDescent="0.45">
      <c r="A47" t="s">
        <v>75</v>
      </c>
      <c r="B47" t="s">
        <v>85</v>
      </c>
      <c r="C47" t="s">
        <v>90</v>
      </c>
      <c r="D47" t="s">
        <v>91</v>
      </c>
      <c r="E47" t="s">
        <v>78</v>
      </c>
      <c r="F47" t="s">
        <v>87</v>
      </c>
      <c r="G47" t="s">
        <v>92</v>
      </c>
      <c r="H47">
        <v>59</v>
      </c>
      <c r="I47">
        <v>45848</v>
      </c>
      <c r="J47">
        <v>29</v>
      </c>
      <c r="K47">
        <v>17</v>
      </c>
      <c r="L47">
        <v>7</v>
      </c>
      <c r="M47">
        <v>7</v>
      </c>
      <c r="N47">
        <v>38</v>
      </c>
      <c r="O47">
        <v>42435</v>
      </c>
    </row>
    <row r="48" spans="1:15" x14ac:dyDescent="0.45">
      <c r="A48" t="s">
        <v>68</v>
      </c>
      <c r="B48" t="s">
        <v>69</v>
      </c>
      <c r="C48" t="s">
        <v>90</v>
      </c>
      <c r="D48" t="s">
        <v>91</v>
      </c>
      <c r="E48" t="s">
        <v>96</v>
      </c>
      <c r="F48" t="s">
        <v>73</v>
      </c>
      <c r="G48" t="s">
        <v>97</v>
      </c>
      <c r="H48">
        <v>31</v>
      </c>
      <c r="I48">
        <v>32352</v>
      </c>
      <c r="J48">
        <v>34</v>
      </c>
      <c r="K48">
        <v>11</v>
      </c>
      <c r="L48">
        <v>4</v>
      </c>
      <c r="M48">
        <v>7</v>
      </c>
      <c r="N48">
        <v>54</v>
      </c>
      <c r="O48">
        <v>38579</v>
      </c>
    </row>
    <row r="49" spans="1:15" x14ac:dyDescent="0.45">
      <c r="A49" t="s">
        <v>75</v>
      </c>
      <c r="B49" t="s">
        <v>69</v>
      </c>
      <c r="C49" t="s">
        <v>70</v>
      </c>
      <c r="D49" t="s">
        <v>93</v>
      </c>
      <c r="E49" t="s">
        <v>72</v>
      </c>
      <c r="F49" t="s">
        <v>87</v>
      </c>
      <c r="G49" t="s">
        <v>84</v>
      </c>
      <c r="H49">
        <v>56</v>
      </c>
      <c r="I49">
        <v>31932</v>
      </c>
      <c r="J49">
        <v>17</v>
      </c>
      <c r="K49">
        <v>10</v>
      </c>
      <c r="L49">
        <v>14</v>
      </c>
      <c r="M49">
        <v>8</v>
      </c>
      <c r="N49">
        <v>58</v>
      </c>
      <c r="O49">
        <v>44865</v>
      </c>
    </row>
    <row r="50" spans="1:15" x14ac:dyDescent="0.45">
      <c r="A50" t="s">
        <v>102</v>
      </c>
      <c r="B50" t="s">
        <v>85</v>
      </c>
      <c r="C50" t="s">
        <v>98</v>
      </c>
      <c r="D50" t="s">
        <v>71</v>
      </c>
      <c r="E50" t="s">
        <v>96</v>
      </c>
      <c r="F50" t="s">
        <v>87</v>
      </c>
      <c r="G50" t="s">
        <v>80</v>
      </c>
      <c r="H50">
        <v>53</v>
      </c>
      <c r="I50">
        <v>106449</v>
      </c>
      <c r="J50">
        <v>16</v>
      </c>
      <c r="K50">
        <v>19</v>
      </c>
      <c r="L50">
        <v>1</v>
      </c>
      <c r="M50">
        <v>1</v>
      </c>
      <c r="N50">
        <v>45</v>
      </c>
      <c r="O50">
        <v>43754</v>
      </c>
    </row>
    <row r="51" spans="1:15" x14ac:dyDescent="0.45">
      <c r="A51" t="s">
        <v>88</v>
      </c>
      <c r="B51" t="s">
        <v>76</v>
      </c>
      <c r="C51" t="s">
        <v>98</v>
      </c>
      <c r="D51" t="s">
        <v>93</v>
      </c>
      <c r="E51" t="s">
        <v>78</v>
      </c>
      <c r="F51" t="s">
        <v>79</v>
      </c>
      <c r="G51" t="s">
        <v>97</v>
      </c>
      <c r="H51">
        <v>28</v>
      </c>
      <c r="I51">
        <v>38556</v>
      </c>
      <c r="J51">
        <v>2</v>
      </c>
      <c r="K51">
        <v>14</v>
      </c>
      <c r="L51">
        <v>9</v>
      </c>
      <c r="M51">
        <v>1</v>
      </c>
      <c r="N51">
        <v>33</v>
      </c>
      <c r="O51">
        <v>41530</v>
      </c>
    </row>
    <row r="52" spans="1:15" x14ac:dyDescent="0.45">
      <c r="A52" t="s">
        <v>81</v>
      </c>
      <c r="B52" t="s">
        <v>85</v>
      </c>
      <c r="C52" t="s">
        <v>98</v>
      </c>
      <c r="D52" t="s">
        <v>71</v>
      </c>
      <c r="E52" t="s">
        <v>96</v>
      </c>
      <c r="F52" t="s">
        <v>87</v>
      </c>
      <c r="G52" t="s">
        <v>80</v>
      </c>
      <c r="H52">
        <v>42</v>
      </c>
      <c r="I52">
        <v>116836</v>
      </c>
      <c r="J52">
        <v>34</v>
      </c>
      <c r="K52">
        <v>10</v>
      </c>
      <c r="L52">
        <v>4</v>
      </c>
      <c r="M52">
        <v>8</v>
      </c>
      <c r="N52">
        <v>43</v>
      </c>
      <c r="O52">
        <v>43247</v>
      </c>
    </row>
    <row r="53" spans="1:15" x14ac:dyDescent="0.45">
      <c r="A53" t="s">
        <v>88</v>
      </c>
      <c r="B53" t="s">
        <v>69</v>
      </c>
      <c r="C53" t="s">
        <v>70</v>
      </c>
      <c r="D53" t="s">
        <v>82</v>
      </c>
      <c r="E53" t="s">
        <v>83</v>
      </c>
      <c r="F53" t="s">
        <v>73</v>
      </c>
      <c r="G53" t="s">
        <v>80</v>
      </c>
      <c r="H53">
        <v>41</v>
      </c>
      <c r="I53">
        <v>35498</v>
      </c>
      <c r="J53">
        <v>8</v>
      </c>
      <c r="K53">
        <v>15</v>
      </c>
      <c r="L53">
        <v>9</v>
      </c>
      <c r="M53">
        <v>4</v>
      </c>
      <c r="N53">
        <v>20</v>
      </c>
      <c r="O53">
        <v>45531</v>
      </c>
    </row>
    <row r="54" spans="1:15" x14ac:dyDescent="0.45">
      <c r="A54" t="s">
        <v>68</v>
      </c>
      <c r="B54" t="s">
        <v>69</v>
      </c>
      <c r="C54" t="s">
        <v>98</v>
      </c>
      <c r="D54" t="s">
        <v>82</v>
      </c>
      <c r="E54" t="s">
        <v>86</v>
      </c>
      <c r="F54" t="s">
        <v>73</v>
      </c>
      <c r="G54" t="s">
        <v>97</v>
      </c>
      <c r="H54">
        <v>47</v>
      </c>
      <c r="I54">
        <v>106118</v>
      </c>
      <c r="J54">
        <v>13</v>
      </c>
      <c r="K54">
        <v>19</v>
      </c>
      <c r="L54">
        <v>6</v>
      </c>
      <c r="M54">
        <v>5</v>
      </c>
      <c r="N54">
        <v>41</v>
      </c>
      <c r="O54">
        <v>45433</v>
      </c>
    </row>
    <row r="55" spans="1:15" x14ac:dyDescent="0.45">
      <c r="A55" t="s">
        <v>81</v>
      </c>
      <c r="B55" t="s">
        <v>76</v>
      </c>
      <c r="C55" t="s">
        <v>70</v>
      </c>
      <c r="D55" t="s">
        <v>91</v>
      </c>
      <c r="E55" t="s">
        <v>94</v>
      </c>
      <c r="F55" t="s">
        <v>79</v>
      </c>
      <c r="G55" t="s">
        <v>74</v>
      </c>
      <c r="H55">
        <v>25</v>
      </c>
      <c r="I55">
        <v>80098</v>
      </c>
      <c r="J55">
        <v>8</v>
      </c>
      <c r="K55">
        <v>4</v>
      </c>
      <c r="L55">
        <v>1</v>
      </c>
      <c r="M55">
        <v>8</v>
      </c>
      <c r="N55">
        <v>42</v>
      </c>
      <c r="O55">
        <v>43360</v>
      </c>
    </row>
    <row r="56" spans="1:15" x14ac:dyDescent="0.45">
      <c r="A56" t="s">
        <v>102</v>
      </c>
      <c r="B56" t="s">
        <v>69</v>
      </c>
      <c r="C56" t="s">
        <v>90</v>
      </c>
      <c r="D56" t="s">
        <v>71</v>
      </c>
      <c r="E56" t="s">
        <v>72</v>
      </c>
      <c r="F56" t="s">
        <v>73</v>
      </c>
      <c r="G56" t="s">
        <v>101</v>
      </c>
      <c r="H56">
        <v>43</v>
      </c>
      <c r="I56">
        <v>94386</v>
      </c>
      <c r="J56">
        <v>30</v>
      </c>
      <c r="K56">
        <v>2</v>
      </c>
      <c r="L56">
        <v>12</v>
      </c>
      <c r="M56">
        <v>5</v>
      </c>
      <c r="N56">
        <v>38</v>
      </c>
      <c r="O56">
        <v>45192</v>
      </c>
    </row>
    <row r="57" spans="1:15" x14ac:dyDescent="0.45">
      <c r="A57" t="s">
        <v>68</v>
      </c>
      <c r="B57" t="s">
        <v>85</v>
      </c>
      <c r="C57" t="s">
        <v>77</v>
      </c>
      <c r="D57" t="s">
        <v>82</v>
      </c>
      <c r="E57" t="s">
        <v>99</v>
      </c>
      <c r="F57" t="s">
        <v>87</v>
      </c>
      <c r="G57" t="s">
        <v>92</v>
      </c>
      <c r="H57">
        <v>36</v>
      </c>
      <c r="I57">
        <v>39569</v>
      </c>
      <c r="J57">
        <v>32</v>
      </c>
      <c r="K57">
        <v>9</v>
      </c>
      <c r="L57">
        <v>3</v>
      </c>
      <c r="M57">
        <v>4</v>
      </c>
      <c r="N57">
        <v>37</v>
      </c>
      <c r="O57">
        <v>42722</v>
      </c>
    </row>
    <row r="58" spans="1:15" x14ac:dyDescent="0.45">
      <c r="A58" t="s">
        <v>95</v>
      </c>
      <c r="B58" t="s">
        <v>76</v>
      </c>
      <c r="C58" t="s">
        <v>98</v>
      </c>
      <c r="D58" t="s">
        <v>71</v>
      </c>
      <c r="E58" t="s">
        <v>86</v>
      </c>
      <c r="F58" t="s">
        <v>73</v>
      </c>
      <c r="G58" t="s">
        <v>80</v>
      </c>
      <c r="H58">
        <v>61</v>
      </c>
      <c r="I58">
        <v>86882</v>
      </c>
      <c r="J58">
        <v>36</v>
      </c>
      <c r="K58">
        <v>10</v>
      </c>
      <c r="L58">
        <v>11</v>
      </c>
      <c r="M58">
        <v>6</v>
      </c>
      <c r="N58">
        <v>31</v>
      </c>
      <c r="O58">
        <v>41495</v>
      </c>
    </row>
    <row r="59" spans="1:15" x14ac:dyDescent="0.45">
      <c r="A59" t="s">
        <v>75</v>
      </c>
      <c r="B59" t="s">
        <v>85</v>
      </c>
      <c r="C59" t="s">
        <v>98</v>
      </c>
      <c r="D59" t="s">
        <v>82</v>
      </c>
      <c r="E59" t="s">
        <v>94</v>
      </c>
      <c r="F59" t="s">
        <v>79</v>
      </c>
      <c r="G59" t="s">
        <v>92</v>
      </c>
      <c r="H59">
        <v>42</v>
      </c>
      <c r="I59">
        <v>100393</v>
      </c>
      <c r="J59">
        <v>30</v>
      </c>
      <c r="K59">
        <v>11</v>
      </c>
      <c r="L59">
        <v>2</v>
      </c>
      <c r="M59">
        <v>5</v>
      </c>
      <c r="N59">
        <v>47</v>
      </c>
      <c r="O59">
        <v>44284</v>
      </c>
    </row>
    <row r="60" spans="1:15" x14ac:dyDescent="0.45">
      <c r="A60" t="s">
        <v>102</v>
      </c>
      <c r="B60" t="s">
        <v>85</v>
      </c>
      <c r="C60" t="s">
        <v>90</v>
      </c>
      <c r="D60" t="s">
        <v>93</v>
      </c>
      <c r="E60" t="s">
        <v>96</v>
      </c>
      <c r="F60" t="s">
        <v>87</v>
      </c>
      <c r="G60" t="s">
        <v>84</v>
      </c>
      <c r="H60">
        <v>36</v>
      </c>
      <c r="I60">
        <v>30340</v>
      </c>
      <c r="J60">
        <v>1</v>
      </c>
      <c r="K60">
        <v>14</v>
      </c>
      <c r="L60">
        <v>9</v>
      </c>
      <c r="M60">
        <v>7</v>
      </c>
      <c r="N60">
        <v>47</v>
      </c>
      <c r="O60">
        <v>38369</v>
      </c>
    </row>
    <row r="61" spans="1:15" x14ac:dyDescent="0.45">
      <c r="A61" t="s">
        <v>75</v>
      </c>
      <c r="B61" t="s">
        <v>76</v>
      </c>
      <c r="C61" t="s">
        <v>77</v>
      </c>
      <c r="D61" t="s">
        <v>82</v>
      </c>
      <c r="E61" t="s">
        <v>72</v>
      </c>
      <c r="F61" t="s">
        <v>79</v>
      </c>
      <c r="G61" t="s">
        <v>97</v>
      </c>
      <c r="H61">
        <v>43</v>
      </c>
      <c r="I61">
        <v>73949</v>
      </c>
      <c r="J61">
        <v>39</v>
      </c>
      <c r="K61">
        <v>7</v>
      </c>
      <c r="L61">
        <v>12</v>
      </c>
      <c r="M61">
        <v>7</v>
      </c>
      <c r="N61">
        <v>52</v>
      </c>
      <c r="O61">
        <v>43234</v>
      </c>
    </row>
    <row r="62" spans="1:15" x14ac:dyDescent="0.45">
      <c r="A62" t="s">
        <v>100</v>
      </c>
      <c r="B62" t="s">
        <v>85</v>
      </c>
      <c r="C62" t="s">
        <v>70</v>
      </c>
      <c r="D62" t="s">
        <v>93</v>
      </c>
      <c r="E62" t="s">
        <v>96</v>
      </c>
      <c r="F62" t="s">
        <v>87</v>
      </c>
      <c r="G62" t="s">
        <v>92</v>
      </c>
      <c r="H62">
        <v>49</v>
      </c>
      <c r="I62">
        <v>112302</v>
      </c>
      <c r="J62">
        <v>17</v>
      </c>
      <c r="K62">
        <v>15</v>
      </c>
      <c r="L62">
        <v>1</v>
      </c>
      <c r="M62">
        <v>4</v>
      </c>
      <c r="N62">
        <v>38</v>
      </c>
      <c r="O62">
        <v>38279</v>
      </c>
    </row>
    <row r="63" spans="1:15" x14ac:dyDescent="0.45">
      <c r="A63" t="s">
        <v>95</v>
      </c>
      <c r="B63" t="s">
        <v>69</v>
      </c>
      <c r="C63" t="s">
        <v>77</v>
      </c>
      <c r="D63" t="s">
        <v>82</v>
      </c>
      <c r="E63" t="s">
        <v>83</v>
      </c>
      <c r="F63" t="s">
        <v>73</v>
      </c>
      <c r="G63" t="s">
        <v>97</v>
      </c>
      <c r="H63">
        <v>35</v>
      </c>
      <c r="I63">
        <v>92443</v>
      </c>
      <c r="J63">
        <v>20</v>
      </c>
      <c r="K63">
        <v>19</v>
      </c>
      <c r="L63">
        <v>13</v>
      </c>
      <c r="M63">
        <v>5</v>
      </c>
      <c r="N63">
        <v>47</v>
      </c>
      <c r="O63">
        <v>38028</v>
      </c>
    </row>
    <row r="64" spans="1:15" x14ac:dyDescent="0.45">
      <c r="A64" t="s">
        <v>95</v>
      </c>
      <c r="B64" t="s">
        <v>85</v>
      </c>
      <c r="C64" t="s">
        <v>90</v>
      </c>
      <c r="D64" t="s">
        <v>91</v>
      </c>
      <c r="E64" t="s">
        <v>78</v>
      </c>
      <c r="F64" t="s">
        <v>79</v>
      </c>
      <c r="G64" t="s">
        <v>92</v>
      </c>
      <c r="H64">
        <v>48</v>
      </c>
      <c r="I64">
        <v>104027</v>
      </c>
      <c r="J64">
        <v>24</v>
      </c>
      <c r="K64">
        <v>15</v>
      </c>
      <c r="L64">
        <v>14</v>
      </c>
      <c r="M64">
        <v>3</v>
      </c>
      <c r="N64">
        <v>56</v>
      </c>
      <c r="O64">
        <v>35597</v>
      </c>
    </row>
    <row r="65" spans="1:15" x14ac:dyDescent="0.45">
      <c r="A65" t="s">
        <v>102</v>
      </c>
      <c r="B65" t="s">
        <v>76</v>
      </c>
      <c r="C65" t="s">
        <v>90</v>
      </c>
      <c r="D65" t="s">
        <v>93</v>
      </c>
      <c r="E65" t="s">
        <v>72</v>
      </c>
      <c r="F65" t="s">
        <v>79</v>
      </c>
      <c r="G65" t="s">
        <v>101</v>
      </c>
      <c r="H65">
        <v>62</v>
      </c>
      <c r="I65">
        <v>30138</v>
      </c>
      <c r="J65">
        <v>22</v>
      </c>
      <c r="K65">
        <v>8</v>
      </c>
      <c r="L65">
        <v>9</v>
      </c>
      <c r="M65">
        <v>4</v>
      </c>
      <c r="N65">
        <v>45</v>
      </c>
      <c r="O65">
        <v>35170</v>
      </c>
    </row>
    <row r="66" spans="1:15" x14ac:dyDescent="0.45">
      <c r="A66" t="s">
        <v>95</v>
      </c>
      <c r="B66" t="s">
        <v>76</v>
      </c>
      <c r="C66" t="s">
        <v>77</v>
      </c>
      <c r="D66" t="s">
        <v>82</v>
      </c>
      <c r="E66" t="s">
        <v>94</v>
      </c>
      <c r="F66" t="s">
        <v>87</v>
      </c>
      <c r="G66" t="s">
        <v>101</v>
      </c>
      <c r="H66">
        <v>61</v>
      </c>
      <c r="I66">
        <v>30358</v>
      </c>
      <c r="J66">
        <v>29</v>
      </c>
      <c r="K66">
        <v>11</v>
      </c>
      <c r="L66">
        <v>9</v>
      </c>
      <c r="M66">
        <v>4</v>
      </c>
      <c r="N66">
        <v>54</v>
      </c>
      <c r="O66">
        <v>41601</v>
      </c>
    </row>
    <row r="67" spans="1:15" x14ac:dyDescent="0.45">
      <c r="A67" t="s">
        <v>81</v>
      </c>
      <c r="B67" t="s">
        <v>76</v>
      </c>
      <c r="C67" t="s">
        <v>70</v>
      </c>
      <c r="D67" t="s">
        <v>91</v>
      </c>
      <c r="E67" t="s">
        <v>94</v>
      </c>
      <c r="F67" t="s">
        <v>79</v>
      </c>
      <c r="G67" t="s">
        <v>101</v>
      </c>
      <c r="H67">
        <v>49</v>
      </c>
      <c r="I67">
        <v>105250</v>
      </c>
      <c r="J67">
        <v>22</v>
      </c>
      <c r="K67">
        <v>9</v>
      </c>
      <c r="L67">
        <v>8</v>
      </c>
      <c r="M67">
        <v>3</v>
      </c>
      <c r="N67">
        <v>53</v>
      </c>
      <c r="O67">
        <v>42223</v>
      </c>
    </row>
    <row r="68" spans="1:15" x14ac:dyDescent="0.45">
      <c r="A68" t="s">
        <v>95</v>
      </c>
      <c r="B68" t="s">
        <v>85</v>
      </c>
      <c r="C68" t="s">
        <v>70</v>
      </c>
      <c r="D68" t="s">
        <v>93</v>
      </c>
      <c r="E68" t="s">
        <v>83</v>
      </c>
      <c r="F68" t="s">
        <v>87</v>
      </c>
      <c r="G68" t="s">
        <v>101</v>
      </c>
      <c r="H68">
        <v>47</v>
      </c>
      <c r="I68">
        <v>115376</v>
      </c>
      <c r="J68">
        <v>9</v>
      </c>
      <c r="K68">
        <v>15</v>
      </c>
      <c r="L68">
        <v>8</v>
      </c>
      <c r="M68">
        <v>5</v>
      </c>
      <c r="N68">
        <v>54</v>
      </c>
      <c r="O68">
        <v>41247</v>
      </c>
    </row>
    <row r="69" spans="1:15" x14ac:dyDescent="0.45">
      <c r="A69" t="s">
        <v>75</v>
      </c>
      <c r="B69" t="s">
        <v>76</v>
      </c>
      <c r="C69" t="s">
        <v>98</v>
      </c>
      <c r="D69" t="s">
        <v>91</v>
      </c>
      <c r="E69" t="s">
        <v>83</v>
      </c>
      <c r="F69" t="s">
        <v>87</v>
      </c>
      <c r="G69" t="s">
        <v>101</v>
      </c>
      <c r="H69">
        <v>23</v>
      </c>
      <c r="I69">
        <v>60654</v>
      </c>
      <c r="J69">
        <v>37</v>
      </c>
      <c r="K69">
        <v>1</v>
      </c>
      <c r="L69">
        <v>11</v>
      </c>
      <c r="M69">
        <v>5</v>
      </c>
      <c r="N69">
        <v>59</v>
      </c>
      <c r="O69">
        <v>41399</v>
      </c>
    </row>
    <row r="70" spans="1:15" x14ac:dyDescent="0.45">
      <c r="A70" t="s">
        <v>75</v>
      </c>
      <c r="B70" t="s">
        <v>76</v>
      </c>
      <c r="C70" t="s">
        <v>70</v>
      </c>
      <c r="D70" t="s">
        <v>71</v>
      </c>
      <c r="E70" t="s">
        <v>72</v>
      </c>
      <c r="F70" t="s">
        <v>87</v>
      </c>
      <c r="G70" t="s">
        <v>101</v>
      </c>
      <c r="H70">
        <v>46</v>
      </c>
      <c r="I70">
        <v>55879</v>
      </c>
      <c r="J70">
        <v>10</v>
      </c>
      <c r="K70">
        <v>1</v>
      </c>
      <c r="L70">
        <v>14</v>
      </c>
      <c r="M70">
        <v>7</v>
      </c>
      <c r="N70">
        <v>35</v>
      </c>
      <c r="O70">
        <v>38856</v>
      </c>
    </row>
    <row r="71" spans="1:15" x14ac:dyDescent="0.45">
      <c r="A71" t="s">
        <v>68</v>
      </c>
      <c r="B71" t="s">
        <v>85</v>
      </c>
      <c r="C71" t="s">
        <v>77</v>
      </c>
      <c r="D71" t="s">
        <v>71</v>
      </c>
      <c r="E71" t="s">
        <v>96</v>
      </c>
      <c r="F71" t="s">
        <v>87</v>
      </c>
      <c r="G71" t="s">
        <v>97</v>
      </c>
      <c r="H71">
        <v>24</v>
      </c>
      <c r="I71">
        <v>111532</v>
      </c>
      <c r="J71">
        <v>36</v>
      </c>
      <c r="K71">
        <v>19</v>
      </c>
      <c r="L71">
        <v>12</v>
      </c>
      <c r="M71">
        <v>4</v>
      </c>
      <c r="N71">
        <v>57</v>
      </c>
      <c r="O71">
        <v>41182</v>
      </c>
    </row>
    <row r="72" spans="1:15" x14ac:dyDescent="0.45">
      <c r="A72" t="s">
        <v>75</v>
      </c>
      <c r="B72" t="s">
        <v>69</v>
      </c>
      <c r="C72" t="s">
        <v>90</v>
      </c>
      <c r="D72" t="s">
        <v>93</v>
      </c>
      <c r="E72" t="s">
        <v>99</v>
      </c>
      <c r="F72" t="s">
        <v>73</v>
      </c>
      <c r="G72" t="s">
        <v>80</v>
      </c>
      <c r="H72">
        <v>29</v>
      </c>
      <c r="I72">
        <v>85778</v>
      </c>
      <c r="J72">
        <v>37</v>
      </c>
      <c r="K72">
        <v>3</v>
      </c>
      <c r="L72">
        <v>1</v>
      </c>
      <c r="M72">
        <v>4</v>
      </c>
      <c r="N72">
        <v>32</v>
      </c>
      <c r="O72">
        <v>34705</v>
      </c>
    </row>
    <row r="73" spans="1:15" x14ac:dyDescent="0.45">
      <c r="A73" t="s">
        <v>68</v>
      </c>
      <c r="B73" t="s">
        <v>85</v>
      </c>
      <c r="C73" t="s">
        <v>98</v>
      </c>
      <c r="D73" t="s">
        <v>82</v>
      </c>
      <c r="E73" t="s">
        <v>94</v>
      </c>
      <c r="F73" t="s">
        <v>87</v>
      </c>
      <c r="G73" t="s">
        <v>92</v>
      </c>
      <c r="H73">
        <v>54</v>
      </c>
      <c r="I73">
        <v>67772</v>
      </c>
      <c r="J73">
        <v>28</v>
      </c>
      <c r="K73">
        <v>10</v>
      </c>
      <c r="L73">
        <v>11</v>
      </c>
      <c r="M73">
        <v>9</v>
      </c>
      <c r="N73">
        <v>42</v>
      </c>
      <c r="O73">
        <v>42384</v>
      </c>
    </row>
    <row r="74" spans="1:15" x14ac:dyDescent="0.45">
      <c r="A74" t="s">
        <v>75</v>
      </c>
      <c r="B74" t="s">
        <v>76</v>
      </c>
      <c r="C74" t="s">
        <v>98</v>
      </c>
      <c r="D74" t="s">
        <v>93</v>
      </c>
      <c r="E74" t="s">
        <v>94</v>
      </c>
      <c r="F74" t="s">
        <v>79</v>
      </c>
      <c r="G74" t="s">
        <v>101</v>
      </c>
      <c r="H74">
        <v>63</v>
      </c>
      <c r="I74">
        <v>88478</v>
      </c>
      <c r="J74">
        <v>28</v>
      </c>
      <c r="K74">
        <v>8</v>
      </c>
      <c r="L74">
        <v>8</v>
      </c>
      <c r="M74">
        <v>6</v>
      </c>
      <c r="N74">
        <v>41</v>
      </c>
      <c r="O74">
        <v>41791</v>
      </c>
    </row>
    <row r="75" spans="1:15" x14ac:dyDescent="0.45">
      <c r="A75" t="s">
        <v>81</v>
      </c>
      <c r="B75" t="s">
        <v>76</v>
      </c>
      <c r="C75" t="s">
        <v>90</v>
      </c>
      <c r="D75" t="s">
        <v>91</v>
      </c>
      <c r="E75" t="s">
        <v>83</v>
      </c>
      <c r="F75" t="s">
        <v>73</v>
      </c>
      <c r="G75" t="s">
        <v>97</v>
      </c>
      <c r="H75">
        <v>56</v>
      </c>
      <c r="I75">
        <v>94353</v>
      </c>
      <c r="J75">
        <v>21</v>
      </c>
      <c r="K75">
        <v>15</v>
      </c>
      <c r="L75">
        <v>10</v>
      </c>
      <c r="M75">
        <v>4</v>
      </c>
      <c r="N75">
        <v>35</v>
      </c>
      <c r="O75">
        <v>35557</v>
      </c>
    </row>
    <row r="76" spans="1:15" x14ac:dyDescent="0.45">
      <c r="A76" t="s">
        <v>68</v>
      </c>
      <c r="B76" t="s">
        <v>85</v>
      </c>
      <c r="C76" t="s">
        <v>70</v>
      </c>
      <c r="D76" t="s">
        <v>82</v>
      </c>
      <c r="E76" t="s">
        <v>86</v>
      </c>
      <c r="F76" t="s">
        <v>79</v>
      </c>
      <c r="G76" t="s">
        <v>97</v>
      </c>
      <c r="H76">
        <v>27</v>
      </c>
      <c r="I76">
        <v>56762</v>
      </c>
      <c r="J76">
        <v>24</v>
      </c>
      <c r="K76">
        <v>10</v>
      </c>
      <c r="L76">
        <v>14</v>
      </c>
      <c r="M76">
        <v>2</v>
      </c>
      <c r="N76">
        <v>47</v>
      </c>
      <c r="O76">
        <v>35939</v>
      </c>
    </row>
    <row r="77" spans="1:15" x14ac:dyDescent="0.45">
      <c r="A77" t="s">
        <v>88</v>
      </c>
      <c r="B77" t="s">
        <v>69</v>
      </c>
      <c r="C77" t="s">
        <v>90</v>
      </c>
      <c r="D77" t="s">
        <v>71</v>
      </c>
      <c r="E77" t="s">
        <v>83</v>
      </c>
      <c r="F77" t="s">
        <v>73</v>
      </c>
      <c r="G77" t="s">
        <v>97</v>
      </c>
      <c r="H77">
        <v>60</v>
      </c>
      <c r="I77">
        <v>43283</v>
      </c>
      <c r="J77">
        <v>2</v>
      </c>
      <c r="K77">
        <v>1</v>
      </c>
      <c r="L77">
        <v>3</v>
      </c>
      <c r="M77">
        <v>6</v>
      </c>
      <c r="N77">
        <v>54</v>
      </c>
      <c r="O77">
        <v>41943</v>
      </c>
    </row>
    <row r="78" spans="1:15" x14ac:dyDescent="0.45">
      <c r="A78" t="s">
        <v>100</v>
      </c>
      <c r="B78" t="s">
        <v>76</v>
      </c>
      <c r="C78" t="s">
        <v>70</v>
      </c>
      <c r="D78" t="s">
        <v>82</v>
      </c>
      <c r="E78" t="s">
        <v>99</v>
      </c>
      <c r="F78" t="s">
        <v>87</v>
      </c>
      <c r="G78" t="s">
        <v>80</v>
      </c>
      <c r="H78">
        <v>44</v>
      </c>
      <c r="I78">
        <v>93922</v>
      </c>
      <c r="J78">
        <v>8</v>
      </c>
      <c r="K78">
        <v>18</v>
      </c>
      <c r="L78">
        <v>11</v>
      </c>
      <c r="M78">
        <v>2</v>
      </c>
      <c r="N78">
        <v>27</v>
      </c>
      <c r="O78">
        <v>42647</v>
      </c>
    </row>
    <row r="79" spans="1:15" x14ac:dyDescent="0.45">
      <c r="A79" t="s">
        <v>102</v>
      </c>
      <c r="B79" t="s">
        <v>76</v>
      </c>
      <c r="C79" t="s">
        <v>90</v>
      </c>
      <c r="D79" t="s">
        <v>71</v>
      </c>
      <c r="E79" t="s">
        <v>96</v>
      </c>
      <c r="F79" t="s">
        <v>73</v>
      </c>
      <c r="G79" t="s">
        <v>92</v>
      </c>
      <c r="H79">
        <v>46</v>
      </c>
      <c r="I79">
        <v>69420</v>
      </c>
      <c r="J79">
        <v>27</v>
      </c>
      <c r="K79">
        <v>2</v>
      </c>
      <c r="L79">
        <v>7</v>
      </c>
      <c r="M79">
        <v>5</v>
      </c>
      <c r="N79">
        <v>41</v>
      </c>
      <c r="O79">
        <v>43916</v>
      </c>
    </row>
    <row r="80" spans="1:15" x14ac:dyDescent="0.45">
      <c r="A80" t="s">
        <v>75</v>
      </c>
      <c r="B80" t="s">
        <v>76</v>
      </c>
      <c r="C80" t="s">
        <v>77</v>
      </c>
      <c r="D80" t="s">
        <v>82</v>
      </c>
      <c r="E80" t="s">
        <v>96</v>
      </c>
      <c r="F80" t="s">
        <v>73</v>
      </c>
      <c r="G80" t="s">
        <v>80</v>
      </c>
      <c r="H80">
        <v>64</v>
      </c>
      <c r="I80">
        <v>85568</v>
      </c>
      <c r="J80">
        <v>22</v>
      </c>
      <c r="K80">
        <v>19</v>
      </c>
      <c r="L80">
        <v>11</v>
      </c>
      <c r="M80">
        <v>6</v>
      </c>
      <c r="N80">
        <v>40</v>
      </c>
      <c r="O80">
        <v>40118</v>
      </c>
    </row>
    <row r="81" spans="1:15" x14ac:dyDescent="0.45">
      <c r="A81" t="s">
        <v>95</v>
      </c>
      <c r="B81" t="s">
        <v>85</v>
      </c>
      <c r="C81" t="s">
        <v>70</v>
      </c>
      <c r="D81" t="s">
        <v>82</v>
      </c>
      <c r="E81" t="s">
        <v>86</v>
      </c>
      <c r="F81" t="s">
        <v>79</v>
      </c>
      <c r="G81" t="s">
        <v>74</v>
      </c>
      <c r="H81">
        <v>40</v>
      </c>
      <c r="I81">
        <v>115090</v>
      </c>
      <c r="J81">
        <v>37</v>
      </c>
      <c r="K81">
        <v>13</v>
      </c>
      <c r="L81">
        <v>1</v>
      </c>
      <c r="M81">
        <v>4</v>
      </c>
      <c r="N81">
        <v>45</v>
      </c>
      <c r="O81">
        <v>42185</v>
      </c>
    </row>
    <row r="82" spans="1:15" x14ac:dyDescent="0.45">
      <c r="A82" t="s">
        <v>75</v>
      </c>
      <c r="B82" t="s">
        <v>76</v>
      </c>
      <c r="C82" t="s">
        <v>77</v>
      </c>
      <c r="D82" t="s">
        <v>82</v>
      </c>
      <c r="E82" t="s">
        <v>94</v>
      </c>
      <c r="F82" t="s">
        <v>79</v>
      </c>
      <c r="G82" t="s">
        <v>89</v>
      </c>
      <c r="H82">
        <v>26</v>
      </c>
      <c r="I82">
        <v>50219</v>
      </c>
      <c r="J82">
        <v>27</v>
      </c>
      <c r="K82">
        <v>1</v>
      </c>
      <c r="L82">
        <v>1</v>
      </c>
      <c r="M82">
        <v>3</v>
      </c>
      <c r="N82">
        <v>59</v>
      </c>
      <c r="O82">
        <v>42511</v>
      </c>
    </row>
    <row r="83" spans="1:15" x14ac:dyDescent="0.45">
      <c r="A83" t="s">
        <v>95</v>
      </c>
      <c r="B83" t="s">
        <v>69</v>
      </c>
      <c r="C83" t="s">
        <v>98</v>
      </c>
      <c r="D83" t="s">
        <v>91</v>
      </c>
      <c r="E83" t="s">
        <v>83</v>
      </c>
      <c r="F83" t="s">
        <v>87</v>
      </c>
      <c r="G83" t="s">
        <v>97</v>
      </c>
      <c r="H83">
        <v>32</v>
      </c>
      <c r="I83">
        <v>87169</v>
      </c>
      <c r="J83">
        <v>29</v>
      </c>
      <c r="K83">
        <v>2</v>
      </c>
      <c r="L83">
        <v>10</v>
      </c>
      <c r="M83">
        <v>7</v>
      </c>
      <c r="N83">
        <v>40</v>
      </c>
      <c r="O83">
        <v>43580</v>
      </c>
    </row>
    <row r="84" spans="1:15" x14ac:dyDescent="0.45">
      <c r="A84" t="s">
        <v>100</v>
      </c>
      <c r="B84" t="s">
        <v>76</v>
      </c>
      <c r="C84" t="s">
        <v>90</v>
      </c>
      <c r="D84" t="s">
        <v>91</v>
      </c>
      <c r="E84" t="s">
        <v>96</v>
      </c>
      <c r="F84" t="s">
        <v>73</v>
      </c>
      <c r="G84" t="s">
        <v>74</v>
      </c>
      <c r="H84">
        <v>33</v>
      </c>
      <c r="I84">
        <v>104965</v>
      </c>
      <c r="J84">
        <v>3</v>
      </c>
      <c r="K84">
        <v>16</v>
      </c>
      <c r="L84">
        <v>13</v>
      </c>
      <c r="M84">
        <v>2</v>
      </c>
      <c r="N84">
        <v>44</v>
      </c>
      <c r="O84">
        <v>41238</v>
      </c>
    </row>
    <row r="85" spans="1:15" x14ac:dyDescent="0.45">
      <c r="A85" t="s">
        <v>100</v>
      </c>
      <c r="B85" t="s">
        <v>76</v>
      </c>
      <c r="C85" t="s">
        <v>98</v>
      </c>
      <c r="D85" t="s">
        <v>93</v>
      </c>
      <c r="E85" t="s">
        <v>99</v>
      </c>
      <c r="F85" t="s">
        <v>73</v>
      </c>
      <c r="G85" t="s">
        <v>84</v>
      </c>
      <c r="H85">
        <v>31</v>
      </c>
      <c r="I85">
        <v>76840</v>
      </c>
      <c r="J85">
        <v>13</v>
      </c>
      <c r="K85">
        <v>15</v>
      </c>
      <c r="L85">
        <v>5</v>
      </c>
      <c r="M85">
        <v>6</v>
      </c>
      <c r="N85">
        <v>20</v>
      </c>
      <c r="O85">
        <v>42718</v>
      </c>
    </row>
    <row r="86" spans="1:15" x14ac:dyDescent="0.45">
      <c r="A86" t="s">
        <v>100</v>
      </c>
      <c r="B86" t="s">
        <v>69</v>
      </c>
      <c r="C86" t="s">
        <v>98</v>
      </c>
      <c r="D86" t="s">
        <v>93</v>
      </c>
      <c r="E86" t="s">
        <v>72</v>
      </c>
      <c r="F86" t="s">
        <v>73</v>
      </c>
      <c r="G86" t="s">
        <v>101</v>
      </c>
      <c r="H86">
        <v>29</v>
      </c>
      <c r="I86">
        <v>74695</v>
      </c>
      <c r="J86">
        <v>10</v>
      </c>
      <c r="K86">
        <v>13</v>
      </c>
      <c r="L86">
        <v>5</v>
      </c>
      <c r="M86">
        <v>4</v>
      </c>
      <c r="N86">
        <v>25</v>
      </c>
      <c r="O86">
        <v>45081</v>
      </c>
    </row>
    <row r="87" spans="1:15" x14ac:dyDescent="0.45">
      <c r="A87" t="s">
        <v>95</v>
      </c>
      <c r="B87" t="s">
        <v>76</v>
      </c>
      <c r="C87" t="s">
        <v>98</v>
      </c>
      <c r="D87" t="s">
        <v>71</v>
      </c>
      <c r="E87" t="s">
        <v>78</v>
      </c>
      <c r="F87" t="s">
        <v>87</v>
      </c>
      <c r="G87" t="s">
        <v>89</v>
      </c>
      <c r="H87">
        <v>45</v>
      </c>
      <c r="I87">
        <v>114754</v>
      </c>
      <c r="J87">
        <v>36</v>
      </c>
      <c r="K87">
        <v>16</v>
      </c>
      <c r="L87">
        <v>8</v>
      </c>
      <c r="M87">
        <v>6</v>
      </c>
      <c r="N87">
        <v>42</v>
      </c>
      <c r="O87">
        <v>35808</v>
      </c>
    </row>
    <row r="88" spans="1:15" x14ac:dyDescent="0.45">
      <c r="A88" t="s">
        <v>75</v>
      </c>
      <c r="B88" t="s">
        <v>85</v>
      </c>
      <c r="C88" t="s">
        <v>98</v>
      </c>
      <c r="D88" t="s">
        <v>91</v>
      </c>
      <c r="E88" t="s">
        <v>78</v>
      </c>
      <c r="F88" t="s">
        <v>87</v>
      </c>
      <c r="G88" t="s">
        <v>101</v>
      </c>
      <c r="H88">
        <v>49</v>
      </c>
      <c r="I88">
        <v>107988</v>
      </c>
      <c r="J88">
        <v>9</v>
      </c>
      <c r="K88">
        <v>17</v>
      </c>
      <c r="L88">
        <v>7</v>
      </c>
      <c r="M88">
        <v>4</v>
      </c>
      <c r="N88">
        <v>42</v>
      </c>
      <c r="O88">
        <v>40476</v>
      </c>
    </row>
    <row r="89" spans="1:15" x14ac:dyDescent="0.45">
      <c r="A89" t="s">
        <v>100</v>
      </c>
      <c r="B89" t="s">
        <v>85</v>
      </c>
      <c r="C89" t="s">
        <v>90</v>
      </c>
      <c r="D89" t="s">
        <v>71</v>
      </c>
      <c r="E89" t="s">
        <v>78</v>
      </c>
      <c r="F89" t="s">
        <v>87</v>
      </c>
      <c r="G89" t="s">
        <v>80</v>
      </c>
      <c r="H89">
        <v>62</v>
      </c>
      <c r="I89">
        <v>88342</v>
      </c>
      <c r="J89">
        <v>27</v>
      </c>
      <c r="K89">
        <v>7</v>
      </c>
      <c r="L89">
        <v>8</v>
      </c>
      <c r="M89">
        <v>4</v>
      </c>
      <c r="N89">
        <v>42</v>
      </c>
      <c r="O89">
        <v>35625</v>
      </c>
    </row>
    <row r="90" spans="1:15" x14ac:dyDescent="0.45">
      <c r="A90" t="s">
        <v>81</v>
      </c>
      <c r="B90" t="s">
        <v>85</v>
      </c>
      <c r="C90" t="s">
        <v>98</v>
      </c>
      <c r="D90" t="s">
        <v>93</v>
      </c>
      <c r="E90" t="s">
        <v>94</v>
      </c>
      <c r="F90" t="s">
        <v>87</v>
      </c>
      <c r="G90" t="s">
        <v>89</v>
      </c>
      <c r="H90">
        <v>57</v>
      </c>
      <c r="I90">
        <v>48951</v>
      </c>
      <c r="J90">
        <v>34</v>
      </c>
      <c r="K90">
        <v>17</v>
      </c>
      <c r="L90">
        <v>6</v>
      </c>
      <c r="M90">
        <v>4</v>
      </c>
      <c r="N90">
        <v>51</v>
      </c>
      <c r="O90">
        <v>39529</v>
      </c>
    </row>
    <row r="91" spans="1:15" x14ac:dyDescent="0.45">
      <c r="A91" t="s">
        <v>68</v>
      </c>
      <c r="B91" t="s">
        <v>69</v>
      </c>
      <c r="C91" t="s">
        <v>90</v>
      </c>
      <c r="D91" t="s">
        <v>71</v>
      </c>
      <c r="E91" t="s">
        <v>83</v>
      </c>
      <c r="F91" t="s">
        <v>87</v>
      </c>
      <c r="G91" t="s">
        <v>92</v>
      </c>
      <c r="H91">
        <v>58</v>
      </c>
      <c r="I91">
        <v>31307</v>
      </c>
      <c r="J91">
        <v>1</v>
      </c>
      <c r="K91">
        <v>7</v>
      </c>
      <c r="L91">
        <v>6</v>
      </c>
      <c r="M91">
        <v>9</v>
      </c>
      <c r="N91">
        <v>49</v>
      </c>
      <c r="O91">
        <v>37733</v>
      </c>
    </row>
    <row r="92" spans="1:15" x14ac:dyDescent="0.45">
      <c r="A92" t="s">
        <v>95</v>
      </c>
      <c r="B92" t="s">
        <v>76</v>
      </c>
      <c r="C92" t="s">
        <v>90</v>
      </c>
      <c r="D92" t="s">
        <v>93</v>
      </c>
      <c r="E92" t="s">
        <v>86</v>
      </c>
      <c r="F92" t="s">
        <v>79</v>
      </c>
      <c r="G92" t="s">
        <v>74</v>
      </c>
      <c r="H92">
        <v>42</v>
      </c>
      <c r="I92">
        <v>110388</v>
      </c>
      <c r="J92">
        <v>32</v>
      </c>
      <c r="K92">
        <v>13</v>
      </c>
      <c r="L92">
        <v>2</v>
      </c>
      <c r="M92">
        <v>7</v>
      </c>
      <c r="N92">
        <v>32</v>
      </c>
      <c r="O92">
        <v>42597</v>
      </c>
    </row>
    <row r="93" spans="1:15" x14ac:dyDescent="0.45">
      <c r="A93" t="s">
        <v>95</v>
      </c>
      <c r="B93" t="s">
        <v>85</v>
      </c>
      <c r="C93" t="s">
        <v>77</v>
      </c>
      <c r="D93" t="s">
        <v>91</v>
      </c>
      <c r="E93" t="s">
        <v>96</v>
      </c>
      <c r="F93" t="s">
        <v>73</v>
      </c>
      <c r="G93" t="s">
        <v>92</v>
      </c>
      <c r="H93">
        <v>29</v>
      </c>
      <c r="I93">
        <v>65428</v>
      </c>
      <c r="J93">
        <v>25</v>
      </c>
      <c r="K93">
        <v>5</v>
      </c>
      <c r="L93">
        <v>6</v>
      </c>
      <c r="M93">
        <v>3</v>
      </c>
      <c r="N93">
        <v>37</v>
      </c>
      <c r="O93">
        <v>35717</v>
      </c>
    </row>
    <row r="94" spans="1:15" x14ac:dyDescent="0.45">
      <c r="A94" t="s">
        <v>75</v>
      </c>
      <c r="B94" t="s">
        <v>69</v>
      </c>
      <c r="C94" t="s">
        <v>70</v>
      </c>
      <c r="D94" t="s">
        <v>82</v>
      </c>
      <c r="E94" t="s">
        <v>72</v>
      </c>
      <c r="F94" t="s">
        <v>73</v>
      </c>
      <c r="G94" t="s">
        <v>80</v>
      </c>
      <c r="H94">
        <v>30</v>
      </c>
      <c r="I94">
        <v>105774</v>
      </c>
      <c r="J94">
        <v>29</v>
      </c>
      <c r="K94">
        <v>17</v>
      </c>
      <c r="L94">
        <v>5</v>
      </c>
      <c r="M94">
        <v>3</v>
      </c>
      <c r="N94">
        <v>42</v>
      </c>
      <c r="O94">
        <v>38930</v>
      </c>
    </row>
    <row r="95" spans="1:15" x14ac:dyDescent="0.45">
      <c r="A95" t="s">
        <v>95</v>
      </c>
      <c r="B95" t="s">
        <v>76</v>
      </c>
      <c r="C95" t="s">
        <v>70</v>
      </c>
      <c r="D95" t="s">
        <v>91</v>
      </c>
      <c r="E95" t="s">
        <v>99</v>
      </c>
      <c r="F95" t="s">
        <v>73</v>
      </c>
      <c r="G95" t="s">
        <v>101</v>
      </c>
      <c r="H95">
        <v>36</v>
      </c>
      <c r="I95">
        <v>68975</v>
      </c>
      <c r="J95">
        <v>7</v>
      </c>
      <c r="K95">
        <v>3</v>
      </c>
      <c r="L95">
        <v>13</v>
      </c>
      <c r="M95">
        <v>6</v>
      </c>
      <c r="N95">
        <v>34</v>
      </c>
      <c r="O95">
        <v>39177</v>
      </c>
    </row>
    <row r="96" spans="1:15" x14ac:dyDescent="0.45">
      <c r="A96" t="s">
        <v>95</v>
      </c>
      <c r="B96" t="s">
        <v>69</v>
      </c>
      <c r="C96" t="s">
        <v>90</v>
      </c>
      <c r="D96" t="s">
        <v>71</v>
      </c>
      <c r="E96" t="s">
        <v>72</v>
      </c>
      <c r="F96" t="s">
        <v>73</v>
      </c>
      <c r="G96" t="s">
        <v>89</v>
      </c>
      <c r="H96">
        <v>61</v>
      </c>
      <c r="I96">
        <v>31140</v>
      </c>
      <c r="J96">
        <v>3</v>
      </c>
      <c r="K96">
        <v>7</v>
      </c>
      <c r="L96">
        <v>3</v>
      </c>
      <c r="M96">
        <v>6</v>
      </c>
      <c r="N96">
        <v>52</v>
      </c>
      <c r="O96">
        <v>43012</v>
      </c>
    </row>
    <row r="97" spans="1:15" x14ac:dyDescent="0.45">
      <c r="A97" t="s">
        <v>100</v>
      </c>
      <c r="B97" t="s">
        <v>85</v>
      </c>
      <c r="C97" t="s">
        <v>77</v>
      </c>
      <c r="D97" t="s">
        <v>71</v>
      </c>
      <c r="E97" t="s">
        <v>99</v>
      </c>
      <c r="F97" t="s">
        <v>73</v>
      </c>
      <c r="G97" t="s">
        <v>92</v>
      </c>
      <c r="H97">
        <v>39</v>
      </c>
      <c r="I97">
        <v>54842</v>
      </c>
      <c r="J97">
        <v>20</v>
      </c>
      <c r="K97">
        <v>17</v>
      </c>
      <c r="L97">
        <v>6</v>
      </c>
      <c r="M97">
        <v>4</v>
      </c>
      <c r="N97">
        <v>40</v>
      </c>
      <c r="O97">
        <v>36266</v>
      </c>
    </row>
    <row r="98" spans="1:15" x14ac:dyDescent="0.45">
      <c r="A98" t="s">
        <v>75</v>
      </c>
      <c r="B98" t="s">
        <v>85</v>
      </c>
      <c r="C98" t="s">
        <v>90</v>
      </c>
      <c r="D98" t="s">
        <v>91</v>
      </c>
      <c r="E98" t="s">
        <v>94</v>
      </c>
      <c r="F98" t="s">
        <v>73</v>
      </c>
      <c r="G98" t="s">
        <v>92</v>
      </c>
      <c r="H98">
        <v>63</v>
      </c>
      <c r="I98">
        <v>56421</v>
      </c>
      <c r="J98">
        <v>20</v>
      </c>
      <c r="K98">
        <v>7</v>
      </c>
      <c r="L98">
        <v>8</v>
      </c>
      <c r="M98">
        <v>9</v>
      </c>
      <c r="N98">
        <v>58</v>
      </c>
      <c r="O98">
        <v>44638</v>
      </c>
    </row>
    <row r="99" spans="1:15" x14ac:dyDescent="0.45">
      <c r="A99" t="s">
        <v>100</v>
      </c>
      <c r="B99" t="s">
        <v>85</v>
      </c>
      <c r="C99" t="s">
        <v>90</v>
      </c>
      <c r="D99" t="s">
        <v>91</v>
      </c>
      <c r="E99" t="s">
        <v>83</v>
      </c>
      <c r="F99" t="s">
        <v>73</v>
      </c>
      <c r="G99" t="s">
        <v>101</v>
      </c>
      <c r="H99">
        <v>41</v>
      </c>
      <c r="I99">
        <v>31708</v>
      </c>
      <c r="J99">
        <v>30</v>
      </c>
      <c r="K99">
        <v>1</v>
      </c>
      <c r="L99">
        <v>9</v>
      </c>
      <c r="M99">
        <v>4</v>
      </c>
      <c r="N99">
        <v>42</v>
      </c>
      <c r="O99">
        <v>44403</v>
      </c>
    </row>
    <row r="100" spans="1:15" x14ac:dyDescent="0.45">
      <c r="A100" t="s">
        <v>68</v>
      </c>
      <c r="B100" t="s">
        <v>69</v>
      </c>
      <c r="C100" t="s">
        <v>90</v>
      </c>
      <c r="D100" t="s">
        <v>93</v>
      </c>
      <c r="E100" t="s">
        <v>78</v>
      </c>
      <c r="F100" t="s">
        <v>73</v>
      </c>
      <c r="G100" t="s">
        <v>89</v>
      </c>
      <c r="H100">
        <v>27</v>
      </c>
      <c r="I100">
        <v>33630</v>
      </c>
      <c r="J100">
        <v>35</v>
      </c>
      <c r="K100">
        <v>17</v>
      </c>
      <c r="L100">
        <v>1</v>
      </c>
      <c r="M100">
        <v>9</v>
      </c>
      <c r="N100">
        <v>46</v>
      </c>
      <c r="O100">
        <v>36280</v>
      </c>
    </row>
    <row r="101" spans="1:15" x14ac:dyDescent="0.45">
      <c r="A101" t="s">
        <v>68</v>
      </c>
      <c r="B101" t="s">
        <v>69</v>
      </c>
      <c r="C101" t="s">
        <v>77</v>
      </c>
      <c r="D101" t="s">
        <v>71</v>
      </c>
      <c r="E101" t="s">
        <v>83</v>
      </c>
      <c r="F101" t="s">
        <v>79</v>
      </c>
      <c r="G101" t="s">
        <v>74</v>
      </c>
      <c r="H101">
        <v>33</v>
      </c>
      <c r="I101">
        <v>49595</v>
      </c>
      <c r="J101">
        <v>35</v>
      </c>
      <c r="K101">
        <v>17</v>
      </c>
      <c r="L101">
        <v>3</v>
      </c>
      <c r="M101">
        <v>4</v>
      </c>
      <c r="N101">
        <v>37</v>
      </c>
      <c r="O101">
        <v>43395</v>
      </c>
    </row>
    <row r="102" spans="1:15" x14ac:dyDescent="0.45">
      <c r="A102" t="s">
        <v>100</v>
      </c>
      <c r="B102" t="s">
        <v>85</v>
      </c>
      <c r="C102" t="s">
        <v>70</v>
      </c>
      <c r="D102" t="s">
        <v>71</v>
      </c>
      <c r="E102" t="s">
        <v>94</v>
      </c>
      <c r="F102" t="s">
        <v>73</v>
      </c>
      <c r="G102" t="s">
        <v>101</v>
      </c>
      <c r="H102">
        <v>23</v>
      </c>
      <c r="I102">
        <v>106021</v>
      </c>
      <c r="J102">
        <v>39</v>
      </c>
      <c r="K102">
        <v>11</v>
      </c>
      <c r="L102">
        <v>3</v>
      </c>
      <c r="M102">
        <v>2</v>
      </c>
      <c r="N102">
        <v>43</v>
      </c>
      <c r="O102">
        <v>40819</v>
      </c>
    </row>
    <row r="103" spans="1:15" x14ac:dyDescent="0.45">
      <c r="A103" t="s">
        <v>68</v>
      </c>
      <c r="B103" t="s">
        <v>69</v>
      </c>
      <c r="C103" t="s">
        <v>77</v>
      </c>
      <c r="D103" t="s">
        <v>91</v>
      </c>
      <c r="E103" t="s">
        <v>86</v>
      </c>
      <c r="F103" t="s">
        <v>79</v>
      </c>
      <c r="G103" t="s">
        <v>92</v>
      </c>
      <c r="H103">
        <v>28</v>
      </c>
      <c r="I103">
        <v>58308</v>
      </c>
      <c r="J103">
        <v>27</v>
      </c>
      <c r="K103">
        <v>3</v>
      </c>
      <c r="L103">
        <v>11</v>
      </c>
      <c r="M103">
        <v>2</v>
      </c>
      <c r="N103">
        <v>59</v>
      </c>
      <c r="O103">
        <v>37089</v>
      </c>
    </row>
    <row r="104" spans="1:15" x14ac:dyDescent="0.45">
      <c r="A104" t="s">
        <v>75</v>
      </c>
      <c r="B104" t="s">
        <v>85</v>
      </c>
      <c r="C104" t="s">
        <v>98</v>
      </c>
      <c r="D104" t="s">
        <v>82</v>
      </c>
      <c r="E104" t="s">
        <v>86</v>
      </c>
      <c r="F104" t="s">
        <v>87</v>
      </c>
      <c r="G104" t="s">
        <v>74</v>
      </c>
      <c r="H104">
        <v>37</v>
      </c>
      <c r="I104">
        <v>74789</v>
      </c>
      <c r="J104">
        <v>26</v>
      </c>
      <c r="K104">
        <v>15</v>
      </c>
      <c r="L104">
        <v>8</v>
      </c>
      <c r="M104">
        <v>5</v>
      </c>
      <c r="N104">
        <v>26</v>
      </c>
      <c r="O104">
        <v>36789</v>
      </c>
    </row>
    <row r="105" spans="1:15" x14ac:dyDescent="0.45">
      <c r="A105" t="s">
        <v>102</v>
      </c>
      <c r="B105" t="s">
        <v>85</v>
      </c>
      <c r="C105" t="s">
        <v>77</v>
      </c>
      <c r="D105" t="s">
        <v>71</v>
      </c>
      <c r="E105" t="s">
        <v>94</v>
      </c>
      <c r="F105" t="s">
        <v>73</v>
      </c>
      <c r="G105" t="s">
        <v>74</v>
      </c>
      <c r="H105">
        <v>24</v>
      </c>
      <c r="I105">
        <v>85690</v>
      </c>
      <c r="J105">
        <v>14</v>
      </c>
      <c r="K105">
        <v>11</v>
      </c>
      <c r="L105">
        <v>1</v>
      </c>
      <c r="M105">
        <v>4</v>
      </c>
      <c r="N105">
        <v>39</v>
      </c>
      <c r="O105">
        <v>42183</v>
      </c>
    </row>
    <row r="106" spans="1:15" x14ac:dyDescent="0.45">
      <c r="A106" t="s">
        <v>100</v>
      </c>
      <c r="B106" t="s">
        <v>76</v>
      </c>
      <c r="C106" t="s">
        <v>77</v>
      </c>
      <c r="D106" t="s">
        <v>82</v>
      </c>
      <c r="E106" t="s">
        <v>99</v>
      </c>
      <c r="F106" t="s">
        <v>87</v>
      </c>
      <c r="G106" t="s">
        <v>101</v>
      </c>
      <c r="H106">
        <v>24</v>
      </c>
      <c r="I106">
        <v>56086</v>
      </c>
      <c r="J106">
        <v>17</v>
      </c>
      <c r="K106">
        <v>16</v>
      </c>
      <c r="L106">
        <v>5</v>
      </c>
      <c r="M106">
        <v>7</v>
      </c>
      <c r="N106">
        <v>46</v>
      </c>
      <c r="O106">
        <v>41891</v>
      </c>
    </row>
    <row r="107" spans="1:15" x14ac:dyDescent="0.45">
      <c r="A107" t="s">
        <v>81</v>
      </c>
      <c r="B107" t="s">
        <v>69</v>
      </c>
      <c r="C107" t="s">
        <v>77</v>
      </c>
      <c r="D107" t="s">
        <v>91</v>
      </c>
      <c r="E107" t="s">
        <v>96</v>
      </c>
      <c r="F107" t="s">
        <v>87</v>
      </c>
      <c r="G107" t="s">
        <v>92</v>
      </c>
      <c r="H107">
        <v>48</v>
      </c>
      <c r="I107">
        <v>46859</v>
      </c>
      <c r="J107">
        <v>18</v>
      </c>
      <c r="K107">
        <v>9</v>
      </c>
      <c r="L107">
        <v>3</v>
      </c>
      <c r="M107">
        <v>5</v>
      </c>
      <c r="N107">
        <v>25</v>
      </c>
      <c r="O107">
        <v>38412</v>
      </c>
    </row>
    <row r="108" spans="1:15" x14ac:dyDescent="0.45">
      <c r="A108" t="s">
        <v>81</v>
      </c>
      <c r="B108" t="s">
        <v>85</v>
      </c>
      <c r="C108" t="s">
        <v>77</v>
      </c>
      <c r="D108" t="s">
        <v>91</v>
      </c>
      <c r="E108" t="s">
        <v>96</v>
      </c>
      <c r="F108" t="s">
        <v>87</v>
      </c>
      <c r="G108" t="s">
        <v>80</v>
      </c>
      <c r="H108">
        <v>64</v>
      </c>
      <c r="I108">
        <v>37684</v>
      </c>
      <c r="J108">
        <v>29</v>
      </c>
      <c r="K108">
        <v>1</v>
      </c>
      <c r="L108">
        <v>2</v>
      </c>
      <c r="M108">
        <v>6</v>
      </c>
      <c r="N108">
        <v>46</v>
      </c>
      <c r="O108">
        <v>37569</v>
      </c>
    </row>
    <row r="109" spans="1:15" x14ac:dyDescent="0.45">
      <c r="A109" t="s">
        <v>95</v>
      </c>
      <c r="B109" t="s">
        <v>85</v>
      </c>
      <c r="C109" t="s">
        <v>70</v>
      </c>
      <c r="D109" t="s">
        <v>93</v>
      </c>
      <c r="E109" t="s">
        <v>99</v>
      </c>
      <c r="F109" t="s">
        <v>79</v>
      </c>
      <c r="G109" t="s">
        <v>92</v>
      </c>
      <c r="H109">
        <v>61</v>
      </c>
      <c r="I109">
        <v>31207</v>
      </c>
      <c r="J109">
        <v>20</v>
      </c>
      <c r="K109">
        <v>16</v>
      </c>
      <c r="L109">
        <v>8</v>
      </c>
      <c r="M109">
        <v>4</v>
      </c>
      <c r="N109">
        <v>28</v>
      </c>
      <c r="O109">
        <v>43583</v>
      </c>
    </row>
    <row r="110" spans="1:15" x14ac:dyDescent="0.45">
      <c r="A110" t="s">
        <v>68</v>
      </c>
      <c r="B110" t="s">
        <v>69</v>
      </c>
      <c r="C110" t="s">
        <v>98</v>
      </c>
      <c r="D110" t="s">
        <v>71</v>
      </c>
      <c r="E110" t="s">
        <v>86</v>
      </c>
      <c r="F110" t="s">
        <v>87</v>
      </c>
      <c r="G110" t="s">
        <v>97</v>
      </c>
      <c r="H110">
        <v>59</v>
      </c>
      <c r="I110">
        <v>76099</v>
      </c>
      <c r="J110">
        <v>27</v>
      </c>
      <c r="K110">
        <v>9</v>
      </c>
      <c r="L110">
        <v>3</v>
      </c>
      <c r="M110">
        <v>2</v>
      </c>
      <c r="N110">
        <v>50</v>
      </c>
      <c r="O110">
        <v>43354</v>
      </c>
    </row>
    <row r="111" spans="1:15" x14ac:dyDescent="0.45">
      <c r="A111" t="s">
        <v>81</v>
      </c>
      <c r="B111" t="s">
        <v>76</v>
      </c>
      <c r="C111" t="s">
        <v>70</v>
      </c>
      <c r="D111" t="s">
        <v>82</v>
      </c>
      <c r="E111" t="s">
        <v>86</v>
      </c>
      <c r="F111" t="s">
        <v>87</v>
      </c>
      <c r="G111" t="s">
        <v>89</v>
      </c>
      <c r="H111">
        <v>54</v>
      </c>
      <c r="I111">
        <v>97496</v>
      </c>
      <c r="J111">
        <v>18</v>
      </c>
      <c r="K111">
        <v>19</v>
      </c>
      <c r="L111">
        <v>7</v>
      </c>
      <c r="M111">
        <v>9</v>
      </c>
      <c r="N111">
        <v>40</v>
      </c>
      <c r="O111">
        <v>37063</v>
      </c>
    </row>
    <row r="112" spans="1:15" x14ac:dyDescent="0.45">
      <c r="A112" t="s">
        <v>95</v>
      </c>
      <c r="B112" t="s">
        <v>76</v>
      </c>
      <c r="C112" t="s">
        <v>70</v>
      </c>
      <c r="D112" t="s">
        <v>93</v>
      </c>
      <c r="E112" t="s">
        <v>86</v>
      </c>
      <c r="F112" t="s">
        <v>87</v>
      </c>
      <c r="G112" t="s">
        <v>84</v>
      </c>
      <c r="H112">
        <v>49</v>
      </c>
      <c r="I112">
        <v>96093</v>
      </c>
      <c r="J112">
        <v>4</v>
      </c>
      <c r="K112">
        <v>12</v>
      </c>
      <c r="L112">
        <v>12</v>
      </c>
      <c r="M112">
        <v>7</v>
      </c>
      <c r="N112">
        <v>45</v>
      </c>
      <c r="O112">
        <v>36755</v>
      </c>
    </row>
    <row r="113" spans="1:15" x14ac:dyDescent="0.45">
      <c r="A113" t="s">
        <v>102</v>
      </c>
      <c r="B113" t="s">
        <v>85</v>
      </c>
      <c r="C113" t="s">
        <v>77</v>
      </c>
      <c r="D113" t="s">
        <v>71</v>
      </c>
      <c r="E113" t="s">
        <v>83</v>
      </c>
      <c r="F113" t="s">
        <v>73</v>
      </c>
      <c r="G113" t="s">
        <v>80</v>
      </c>
      <c r="H113">
        <v>22</v>
      </c>
      <c r="I113">
        <v>59689</v>
      </c>
      <c r="J113">
        <v>1</v>
      </c>
      <c r="K113">
        <v>19</v>
      </c>
      <c r="L113">
        <v>11</v>
      </c>
      <c r="M113">
        <v>4</v>
      </c>
      <c r="N113">
        <v>59</v>
      </c>
      <c r="O113">
        <v>41741</v>
      </c>
    </row>
    <row r="114" spans="1:15" x14ac:dyDescent="0.45">
      <c r="A114" t="s">
        <v>75</v>
      </c>
      <c r="B114" t="s">
        <v>69</v>
      </c>
      <c r="C114" t="s">
        <v>90</v>
      </c>
      <c r="D114" t="s">
        <v>93</v>
      </c>
      <c r="E114" t="s">
        <v>86</v>
      </c>
      <c r="F114" t="s">
        <v>73</v>
      </c>
      <c r="G114" t="s">
        <v>74</v>
      </c>
      <c r="H114">
        <v>29</v>
      </c>
      <c r="I114">
        <v>78651</v>
      </c>
      <c r="J114">
        <v>1</v>
      </c>
      <c r="K114">
        <v>9</v>
      </c>
      <c r="L114">
        <v>1</v>
      </c>
      <c r="M114">
        <v>3</v>
      </c>
      <c r="N114">
        <v>32</v>
      </c>
      <c r="O114">
        <v>40567</v>
      </c>
    </row>
    <row r="115" spans="1:15" x14ac:dyDescent="0.45">
      <c r="A115" t="s">
        <v>75</v>
      </c>
      <c r="B115" t="s">
        <v>76</v>
      </c>
      <c r="C115" t="s">
        <v>90</v>
      </c>
      <c r="D115" t="s">
        <v>91</v>
      </c>
      <c r="E115" t="s">
        <v>72</v>
      </c>
      <c r="F115" t="s">
        <v>79</v>
      </c>
      <c r="G115" t="s">
        <v>80</v>
      </c>
      <c r="H115">
        <v>58</v>
      </c>
      <c r="I115">
        <v>43893</v>
      </c>
      <c r="J115">
        <v>26</v>
      </c>
      <c r="K115">
        <v>7</v>
      </c>
      <c r="L115">
        <v>6</v>
      </c>
      <c r="M115">
        <v>3</v>
      </c>
      <c r="N115">
        <v>42</v>
      </c>
      <c r="O115">
        <v>41744</v>
      </c>
    </row>
    <row r="116" spans="1:15" x14ac:dyDescent="0.45">
      <c r="A116" t="s">
        <v>75</v>
      </c>
      <c r="B116" t="s">
        <v>69</v>
      </c>
      <c r="C116" t="s">
        <v>70</v>
      </c>
      <c r="D116" t="s">
        <v>71</v>
      </c>
      <c r="E116" t="s">
        <v>78</v>
      </c>
      <c r="F116" t="s">
        <v>79</v>
      </c>
      <c r="G116" t="s">
        <v>89</v>
      </c>
      <c r="H116">
        <v>53</v>
      </c>
      <c r="I116">
        <v>96418</v>
      </c>
      <c r="J116">
        <v>20</v>
      </c>
      <c r="K116">
        <v>14</v>
      </c>
      <c r="L116">
        <v>3</v>
      </c>
      <c r="M116">
        <v>9</v>
      </c>
      <c r="N116">
        <v>39</v>
      </c>
      <c r="O116">
        <v>45152</v>
      </c>
    </row>
    <row r="117" spans="1:15" x14ac:dyDescent="0.45">
      <c r="A117" t="s">
        <v>81</v>
      </c>
      <c r="B117" t="s">
        <v>69</v>
      </c>
      <c r="C117" t="s">
        <v>70</v>
      </c>
      <c r="D117" t="s">
        <v>93</v>
      </c>
      <c r="E117" t="s">
        <v>86</v>
      </c>
      <c r="F117" t="s">
        <v>73</v>
      </c>
      <c r="G117" t="s">
        <v>74</v>
      </c>
      <c r="H117">
        <v>64</v>
      </c>
      <c r="I117">
        <v>90011</v>
      </c>
      <c r="J117">
        <v>23</v>
      </c>
      <c r="K117">
        <v>19</v>
      </c>
      <c r="L117">
        <v>8</v>
      </c>
      <c r="M117">
        <v>5</v>
      </c>
      <c r="N117">
        <v>56</v>
      </c>
      <c r="O117">
        <v>42314</v>
      </c>
    </row>
    <row r="118" spans="1:15" x14ac:dyDescent="0.45">
      <c r="A118" t="s">
        <v>102</v>
      </c>
      <c r="B118" t="s">
        <v>85</v>
      </c>
      <c r="C118" t="s">
        <v>77</v>
      </c>
      <c r="D118" t="s">
        <v>93</v>
      </c>
      <c r="E118" t="s">
        <v>99</v>
      </c>
      <c r="F118" t="s">
        <v>79</v>
      </c>
      <c r="G118" t="s">
        <v>89</v>
      </c>
      <c r="H118">
        <v>58</v>
      </c>
      <c r="I118">
        <v>68635</v>
      </c>
      <c r="J118">
        <v>10</v>
      </c>
      <c r="K118">
        <v>19</v>
      </c>
      <c r="L118">
        <v>6</v>
      </c>
      <c r="M118">
        <v>3</v>
      </c>
      <c r="N118">
        <v>47</v>
      </c>
      <c r="O118">
        <v>38802</v>
      </c>
    </row>
    <row r="119" spans="1:15" x14ac:dyDescent="0.45">
      <c r="A119" t="s">
        <v>81</v>
      </c>
      <c r="B119" t="s">
        <v>76</v>
      </c>
      <c r="C119" t="s">
        <v>70</v>
      </c>
      <c r="D119" t="s">
        <v>82</v>
      </c>
      <c r="E119" t="s">
        <v>78</v>
      </c>
      <c r="F119" t="s">
        <v>73</v>
      </c>
      <c r="G119" t="s">
        <v>74</v>
      </c>
      <c r="H119">
        <v>25</v>
      </c>
      <c r="I119">
        <v>86115</v>
      </c>
      <c r="J119">
        <v>11</v>
      </c>
      <c r="K119">
        <v>2</v>
      </c>
      <c r="L119">
        <v>12</v>
      </c>
      <c r="M119">
        <v>5</v>
      </c>
      <c r="N119">
        <v>36</v>
      </c>
      <c r="O119">
        <v>36763</v>
      </c>
    </row>
    <row r="120" spans="1:15" x14ac:dyDescent="0.45">
      <c r="A120" t="s">
        <v>68</v>
      </c>
      <c r="B120" t="s">
        <v>85</v>
      </c>
      <c r="C120" t="s">
        <v>77</v>
      </c>
      <c r="D120" t="s">
        <v>93</v>
      </c>
      <c r="E120" t="s">
        <v>83</v>
      </c>
      <c r="F120" t="s">
        <v>87</v>
      </c>
      <c r="G120" t="s">
        <v>80</v>
      </c>
      <c r="H120">
        <v>51</v>
      </c>
      <c r="I120">
        <v>108405</v>
      </c>
      <c r="J120">
        <v>5</v>
      </c>
      <c r="K120">
        <v>9</v>
      </c>
      <c r="L120">
        <v>2</v>
      </c>
      <c r="M120">
        <v>2</v>
      </c>
      <c r="N120">
        <v>47</v>
      </c>
      <c r="O120">
        <v>42891</v>
      </c>
    </row>
    <row r="121" spans="1:15" x14ac:dyDescent="0.45">
      <c r="A121" t="s">
        <v>81</v>
      </c>
      <c r="B121" t="s">
        <v>76</v>
      </c>
      <c r="C121" t="s">
        <v>90</v>
      </c>
      <c r="D121" t="s">
        <v>71</v>
      </c>
      <c r="E121" t="s">
        <v>99</v>
      </c>
      <c r="F121" t="s">
        <v>87</v>
      </c>
      <c r="G121" t="s">
        <v>74</v>
      </c>
      <c r="H121">
        <v>27</v>
      </c>
      <c r="I121">
        <v>102702</v>
      </c>
      <c r="J121">
        <v>1</v>
      </c>
      <c r="K121">
        <v>13</v>
      </c>
      <c r="L121">
        <v>6</v>
      </c>
      <c r="M121">
        <v>4</v>
      </c>
      <c r="N121">
        <v>21</v>
      </c>
      <c r="O121">
        <v>40137</v>
      </c>
    </row>
    <row r="122" spans="1:15" x14ac:dyDescent="0.45">
      <c r="A122" t="s">
        <v>102</v>
      </c>
      <c r="B122" t="s">
        <v>76</v>
      </c>
      <c r="C122" t="s">
        <v>90</v>
      </c>
      <c r="D122" t="s">
        <v>71</v>
      </c>
      <c r="E122" t="s">
        <v>78</v>
      </c>
      <c r="F122" t="s">
        <v>79</v>
      </c>
      <c r="G122" t="s">
        <v>74</v>
      </c>
      <c r="H122">
        <v>40</v>
      </c>
      <c r="I122">
        <v>108518</v>
      </c>
      <c r="J122">
        <v>17</v>
      </c>
      <c r="K122">
        <v>15</v>
      </c>
      <c r="L122">
        <v>7</v>
      </c>
      <c r="M122">
        <v>2</v>
      </c>
      <c r="N122">
        <v>44</v>
      </c>
      <c r="O122">
        <v>36680</v>
      </c>
    </row>
    <row r="123" spans="1:15" x14ac:dyDescent="0.45">
      <c r="A123" t="s">
        <v>102</v>
      </c>
      <c r="B123" t="s">
        <v>76</v>
      </c>
      <c r="C123" t="s">
        <v>98</v>
      </c>
      <c r="D123" t="s">
        <v>82</v>
      </c>
      <c r="E123" t="s">
        <v>99</v>
      </c>
      <c r="F123" t="s">
        <v>73</v>
      </c>
      <c r="G123" t="s">
        <v>97</v>
      </c>
      <c r="H123">
        <v>53</v>
      </c>
      <c r="I123">
        <v>102805</v>
      </c>
      <c r="J123">
        <v>22</v>
      </c>
      <c r="K123">
        <v>3</v>
      </c>
      <c r="L123">
        <v>5</v>
      </c>
      <c r="M123">
        <v>2</v>
      </c>
      <c r="N123">
        <v>25</v>
      </c>
      <c r="O123">
        <v>37585</v>
      </c>
    </row>
    <row r="124" spans="1:15" x14ac:dyDescent="0.45">
      <c r="A124" t="s">
        <v>68</v>
      </c>
      <c r="B124" t="s">
        <v>76</v>
      </c>
      <c r="C124" t="s">
        <v>90</v>
      </c>
      <c r="D124" t="s">
        <v>71</v>
      </c>
      <c r="E124" t="s">
        <v>83</v>
      </c>
      <c r="F124" t="s">
        <v>73</v>
      </c>
      <c r="G124" t="s">
        <v>92</v>
      </c>
      <c r="H124">
        <v>30</v>
      </c>
      <c r="I124">
        <v>88954</v>
      </c>
      <c r="J124">
        <v>34</v>
      </c>
      <c r="K124">
        <v>11</v>
      </c>
      <c r="L124">
        <v>3</v>
      </c>
      <c r="M124">
        <v>8</v>
      </c>
      <c r="N124">
        <v>30</v>
      </c>
      <c r="O124">
        <v>43149</v>
      </c>
    </row>
    <row r="125" spans="1:15" x14ac:dyDescent="0.45">
      <c r="A125" t="s">
        <v>102</v>
      </c>
      <c r="B125" t="s">
        <v>76</v>
      </c>
      <c r="C125" t="s">
        <v>70</v>
      </c>
      <c r="D125" t="s">
        <v>91</v>
      </c>
      <c r="E125" t="s">
        <v>72</v>
      </c>
      <c r="F125" t="s">
        <v>79</v>
      </c>
      <c r="G125" t="s">
        <v>92</v>
      </c>
      <c r="H125">
        <v>33</v>
      </c>
      <c r="I125">
        <v>58064</v>
      </c>
      <c r="J125">
        <v>29</v>
      </c>
      <c r="K125">
        <v>14</v>
      </c>
      <c r="L125">
        <v>4</v>
      </c>
      <c r="M125">
        <v>1</v>
      </c>
      <c r="N125">
        <v>57</v>
      </c>
      <c r="O125">
        <v>43869</v>
      </c>
    </row>
    <row r="126" spans="1:15" x14ac:dyDescent="0.45">
      <c r="A126" t="s">
        <v>102</v>
      </c>
      <c r="B126" t="s">
        <v>69</v>
      </c>
      <c r="C126" t="s">
        <v>90</v>
      </c>
      <c r="D126" t="s">
        <v>71</v>
      </c>
      <c r="E126" t="s">
        <v>83</v>
      </c>
      <c r="F126" t="s">
        <v>73</v>
      </c>
      <c r="G126" t="s">
        <v>84</v>
      </c>
      <c r="H126">
        <v>32</v>
      </c>
      <c r="I126">
        <v>109063</v>
      </c>
      <c r="J126">
        <v>4</v>
      </c>
      <c r="K126">
        <v>8</v>
      </c>
      <c r="L126">
        <v>4</v>
      </c>
      <c r="M126">
        <v>7</v>
      </c>
      <c r="N126">
        <v>25</v>
      </c>
      <c r="O126">
        <v>40205</v>
      </c>
    </row>
    <row r="127" spans="1:15" x14ac:dyDescent="0.45">
      <c r="A127" t="s">
        <v>75</v>
      </c>
      <c r="B127" t="s">
        <v>85</v>
      </c>
      <c r="C127" t="s">
        <v>77</v>
      </c>
      <c r="D127" t="s">
        <v>71</v>
      </c>
      <c r="E127" t="s">
        <v>83</v>
      </c>
      <c r="F127" t="s">
        <v>87</v>
      </c>
      <c r="G127" t="s">
        <v>84</v>
      </c>
      <c r="H127">
        <v>37</v>
      </c>
      <c r="I127">
        <v>32454</v>
      </c>
      <c r="J127">
        <v>5</v>
      </c>
      <c r="K127">
        <v>18</v>
      </c>
      <c r="L127">
        <v>6</v>
      </c>
      <c r="M127">
        <v>5</v>
      </c>
      <c r="N127">
        <v>30</v>
      </c>
      <c r="O127">
        <v>38822</v>
      </c>
    </row>
    <row r="128" spans="1:15" x14ac:dyDescent="0.45">
      <c r="A128" t="s">
        <v>68</v>
      </c>
      <c r="B128" t="s">
        <v>69</v>
      </c>
      <c r="C128" t="s">
        <v>90</v>
      </c>
      <c r="D128" t="s">
        <v>93</v>
      </c>
      <c r="E128" t="s">
        <v>99</v>
      </c>
      <c r="F128" t="s">
        <v>79</v>
      </c>
      <c r="G128" t="s">
        <v>97</v>
      </c>
      <c r="H128">
        <v>22</v>
      </c>
      <c r="I128">
        <v>50878</v>
      </c>
      <c r="J128">
        <v>11</v>
      </c>
      <c r="K128">
        <v>19</v>
      </c>
      <c r="L128">
        <v>10</v>
      </c>
      <c r="M128">
        <v>8</v>
      </c>
      <c r="N128">
        <v>33</v>
      </c>
      <c r="O128">
        <v>45180</v>
      </c>
    </row>
    <row r="129" spans="1:15" x14ac:dyDescent="0.45">
      <c r="A129" t="s">
        <v>88</v>
      </c>
      <c r="B129" t="s">
        <v>76</v>
      </c>
      <c r="C129" t="s">
        <v>98</v>
      </c>
      <c r="D129" t="s">
        <v>93</v>
      </c>
      <c r="E129" t="s">
        <v>94</v>
      </c>
      <c r="F129" t="s">
        <v>79</v>
      </c>
      <c r="G129" t="s">
        <v>84</v>
      </c>
      <c r="H129">
        <v>42</v>
      </c>
      <c r="I129">
        <v>81098</v>
      </c>
      <c r="J129">
        <v>21</v>
      </c>
      <c r="K129">
        <v>16</v>
      </c>
      <c r="L129">
        <v>1</v>
      </c>
      <c r="M129">
        <v>1</v>
      </c>
      <c r="N129">
        <v>21</v>
      </c>
      <c r="O129">
        <v>40916</v>
      </c>
    </row>
    <row r="130" spans="1:15" x14ac:dyDescent="0.45">
      <c r="A130" t="s">
        <v>88</v>
      </c>
      <c r="B130" t="s">
        <v>85</v>
      </c>
      <c r="C130" t="s">
        <v>90</v>
      </c>
      <c r="D130" t="s">
        <v>71</v>
      </c>
      <c r="E130" t="s">
        <v>96</v>
      </c>
      <c r="F130" t="s">
        <v>73</v>
      </c>
      <c r="G130" t="s">
        <v>89</v>
      </c>
      <c r="H130">
        <v>51</v>
      </c>
      <c r="I130">
        <v>92154</v>
      </c>
      <c r="J130">
        <v>35</v>
      </c>
      <c r="K130">
        <v>2</v>
      </c>
      <c r="L130">
        <v>11</v>
      </c>
      <c r="M130">
        <v>7</v>
      </c>
      <c r="N130">
        <v>59</v>
      </c>
      <c r="O130">
        <v>40734</v>
      </c>
    </row>
    <row r="131" spans="1:15" x14ac:dyDescent="0.45">
      <c r="A131" t="s">
        <v>102</v>
      </c>
      <c r="B131" t="s">
        <v>76</v>
      </c>
      <c r="C131" t="s">
        <v>77</v>
      </c>
      <c r="D131" t="s">
        <v>82</v>
      </c>
      <c r="E131" t="s">
        <v>86</v>
      </c>
      <c r="F131" t="s">
        <v>79</v>
      </c>
      <c r="G131" t="s">
        <v>80</v>
      </c>
      <c r="H131">
        <v>34</v>
      </c>
      <c r="I131">
        <v>42991</v>
      </c>
      <c r="J131">
        <v>12</v>
      </c>
      <c r="K131">
        <v>8</v>
      </c>
      <c r="L131">
        <v>4</v>
      </c>
      <c r="M131">
        <v>5</v>
      </c>
      <c r="N131">
        <v>22</v>
      </c>
      <c r="O131">
        <v>36314</v>
      </c>
    </row>
    <row r="132" spans="1:15" x14ac:dyDescent="0.45">
      <c r="A132" t="s">
        <v>88</v>
      </c>
      <c r="B132" t="s">
        <v>85</v>
      </c>
      <c r="C132" t="s">
        <v>77</v>
      </c>
      <c r="D132" t="s">
        <v>93</v>
      </c>
      <c r="E132" t="s">
        <v>86</v>
      </c>
      <c r="F132" t="s">
        <v>73</v>
      </c>
      <c r="G132" t="s">
        <v>101</v>
      </c>
      <c r="H132">
        <v>55</v>
      </c>
      <c r="I132">
        <v>98344</v>
      </c>
      <c r="J132">
        <v>26</v>
      </c>
      <c r="K132">
        <v>6</v>
      </c>
      <c r="L132">
        <v>10</v>
      </c>
      <c r="M132">
        <v>4</v>
      </c>
      <c r="N132">
        <v>54</v>
      </c>
      <c r="O132">
        <v>42360</v>
      </c>
    </row>
    <row r="133" spans="1:15" x14ac:dyDescent="0.45">
      <c r="A133" t="s">
        <v>88</v>
      </c>
      <c r="B133" t="s">
        <v>69</v>
      </c>
      <c r="C133" t="s">
        <v>70</v>
      </c>
      <c r="D133" t="s">
        <v>82</v>
      </c>
      <c r="E133" t="s">
        <v>72</v>
      </c>
      <c r="F133" t="s">
        <v>73</v>
      </c>
      <c r="G133" t="s">
        <v>89</v>
      </c>
      <c r="H133">
        <v>25</v>
      </c>
      <c r="I133">
        <v>66593</v>
      </c>
      <c r="J133">
        <v>19</v>
      </c>
      <c r="K133">
        <v>12</v>
      </c>
      <c r="L133">
        <v>13</v>
      </c>
      <c r="M133">
        <v>7</v>
      </c>
      <c r="N133">
        <v>52</v>
      </c>
      <c r="O133">
        <v>41630</v>
      </c>
    </row>
    <row r="134" spans="1:15" x14ac:dyDescent="0.45">
      <c r="A134" t="s">
        <v>102</v>
      </c>
      <c r="B134" t="s">
        <v>85</v>
      </c>
      <c r="C134" t="s">
        <v>90</v>
      </c>
      <c r="D134" t="s">
        <v>71</v>
      </c>
      <c r="E134" t="s">
        <v>72</v>
      </c>
      <c r="F134" t="s">
        <v>73</v>
      </c>
      <c r="G134" t="s">
        <v>101</v>
      </c>
      <c r="H134">
        <v>49</v>
      </c>
      <c r="I134">
        <v>66304</v>
      </c>
      <c r="J134">
        <v>7</v>
      </c>
      <c r="K134">
        <v>15</v>
      </c>
      <c r="L134">
        <v>4</v>
      </c>
      <c r="M134">
        <v>2</v>
      </c>
      <c r="N134">
        <v>43</v>
      </c>
      <c r="O134">
        <v>42197</v>
      </c>
    </row>
    <row r="135" spans="1:15" x14ac:dyDescent="0.45">
      <c r="A135" t="s">
        <v>88</v>
      </c>
      <c r="B135" t="s">
        <v>85</v>
      </c>
      <c r="C135" t="s">
        <v>77</v>
      </c>
      <c r="D135" t="s">
        <v>71</v>
      </c>
      <c r="E135" t="s">
        <v>86</v>
      </c>
      <c r="F135" t="s">
        <v>73</v>
      </c>
      <c r="G135" t="s">
        <v>101</v>
      </c>
      <c r="H135">
        <v>59</v>
      </c>
      <c r="I135">
        <v>60386</v>
      </c>
      <c r="J135">
        <v>7</v>
      </c>
      <c r="K135">
        <v>8</v>
      </c>
      <c r="L135">
        <v>10</v>
      </c>
      <c r="M135">
        <v>1</v>
      </c>
      <c r="N135">
        <v>38</v>
      </c>
      <c r="O135">
        <v>39130</v>
      </c>
    </row>
    <row r="136" spans="1:15" x14ac:dyDescent="0.45">
      <c r="A136" t="s">
        <v>81</v>
      </c>
      <c r="B136" t="s">
        <v>85</v>
      </c>
      <c r="C136" t="s">
        <v>98</v>
      </c>
      <c r="D136" t="s">
        <v>91</v>
      </c>
      <c r="E136" t="s">
        <v>96</v>
      </c>
      <c r="F136" t="s">
        <v>73</v>
      </c>
      <c r="G136" t="s">
        <v>97</v>
      </c>
      <c r="H136">
        <v>52</v>
      </c>
      <c r="I136">
        <v>85220</v>
      </c>
      <c r="J136">
        <v>26</v>
      </c>
      <c r="K136">
        <v>4</v>
      </c>
      <c r="L136">
        <v>1</v>
      </c>
      <c r="M136">
        <v>1</v>
      </c>
      <c r="N136">
        <v>37</v>
      </c>
      <c r="O136">
        <v>41852</v>
      </c>
    </row>
    <row r="137" spans="1:15" x14ac:dyDescent="0.45">
      <c r="A137" t="s">
        <v>95</v>
      </c>
      <c r="B137" t="s">
        <v>85</v>
      </c>
      <c r="C137" t="s">
        <v>70</v>
      </c>
      <c r="D137" t="s">
        <v>93</v>
      </c>
      <c r="E137" t="s">
        <v>86</v>
      </c>
      <c r="F137" t="s">
        <v>79</v>
      </c>
      <c r="G137" t="s">
        <v>89</v>
      </c>
      <c r="H137">
        <v>48</v>
      </c>
      <c r="I137">
        <v>99338</v>
      </c>
      <c r="J137">
        <v>5</v>
      </c>
      <c r="K137">
        <v>15</v>
      </c>
      <c r="L137">
        <v>9</v>
      </c>
      <c r="M137">
        <v>1</v>
      </c>
      <c r="N137">
        <v>43</v>
      </c>
      <c r="O137">
        <v>35417</v>
      </c>
    </row>
    <row r="138" spans="1:15" x14ac:dyDescent="0.45">
      <c r="A138" t="s">
        <v>68</v>
      </c>
      <c r="B138" t="s">
        <v>85</v>
      </c>
      <c r="C138" t="s">
        <v>98</v>
      </c>
      <c r="D138" t="s">
        <v>71</v>
      </c>
      <c r="E138" t="s">
        <v>94</v>
      </c>
      <c r="F138" t="s">
        <v>87</v>
      </c>
      <c r="G138" t="s">
        <v>97</v>
      </c>
      <c r="H138">
        <v>26</v>
      </c>
      <c r="I138">
        <v>51083</v>
      </c>
      <c r="J138">
        <v>21</v>
      </c>
      <c r="K138">
        <v>17</v>
      </c>
      <c r="L138">
        <v>4</v>
      </c>
      <c r="M138">
        <v>5</v>
      </c>
      <c r="N138">
        <v>54</v>
      </c>
      <c r="O138">
        <v>39626</v>
      </c>
    </row>
    <row r="139" spans="1:15" x14ac:dyDescent="0.45">
      <c r="A139" t="s">
        <v>95</v>
      </c>
      <c r="B139" t="s">
        <v>76</v>
      </c>
      <c r="C139" t="s">
        <v>90</v>
      </c>
      <c r="D139" t="s">
        <v>91</v>
      </c>
      <c r="E139" t="s">
        <v>96</v>
      </c>
      <c r="F139" t="s">
        <v>87</v>
      </c>
      <c r="G139" t="s">
        <v>74</v>
      </c>
      <c r="H139">
        <v>46</v>
      </c>
      <c r="I139">
        <v>48354</v>
      </c>
      <c r="J139">
        <v>14</v>
      </c>
      <c r="K139">
        <v>13</v>
      </c>
      <c r="L139">
        <v>7</v>
      </c>
      <c r="M139">
        <v>7</v>
      </c>
      <c r="N139">
        <v>20</v>
      </c>
      <c r="O139">
        <v>44600</v>
      </c>
    </row>
    <row r="140" spans="1:15" x14ac:dyDescent="0.45">
      <c r="A140" t="s">
        <v>102</v>
      </c>
      <c r="B140" t="s">
        <v>85</v>
      </c>
      <c r="C140" t="s">
        <v>90</v>
      </c>
      <c r="D140" t="s">
        <v>93</v>
      </c>
      <c r="E140" t="s">
        <v>72</v>
      </c>
      <c r="F140" t="s">
        <v>79</v>
      </c>
      <c r="G140" t="s">
        <v>101</v>
      </c>
      <c r="H140">
        <v>24</v>
      </c>
      <c r="I140">
        <v>52190</v>
      </c>
      <c r="J140">
        <v>4</v>
      </c>
      <c r="K140">
        <v>18</v>
      </c>
      <c r="L140">
        <v>12</v>
      </c>
      <c r="M140">
        <v>2</v>
      </c>
      <c r="N140">
        <v>55</v>
      </c>
      <c r="O140">
        <v>40948</v>
      </c>
    </row>
    <row r="141" spans="1:15" x14ac:dyDescent="0.45">
      <c r="A141" t="s">
        <v>75</v>
      </c>
      <c r="B141" t="s">
        <v>85</v>
      </c>
      <c r="C141" t="s">
        <v>90</v>
      </c>
      <c r="D141" t="s">
        <v>71</v>
      </c>
      <c r="E141" t="s">
        <v>78</v>
      </c>
      <c r="F141" t="s">
        <v>79</v>
      </c>
      <c r="G141" t="s">
        <v>80</v>
      </c>
      <c r="H141">
        <v>54</v>
      </c>
      <c r="I141">
        <v>36142</v>
      </c>
      <c r="J141">
        <v>23</v>
      </c>
      <c r="K141">
        <v>2</v>
      </c>
      <c r="L141">
        <v>14</v>
      </c>
      <c r="M141">
        <v>8</v>
      </c>
      <c r="N141">
        <v>44</v>
      </c>
      <c r="O141">
        <v>35547</v>
      </c>
    </row>
    <row r="142" spans="1:15" x14ac:dyDescent="0.45">
      <c r="A142" t="s">
        <v>68</v>
      </c>
      <c r="B142" t="s">
        <v>69</v>
      </c>
      <c r="C142" t="s">
        <v>70</v>
      </c>
      <c r="D142" t="s">
        <v>71</v>
      </c>
      <c r="E142" t="s">
        <v>99</v>
      </c>
      <c r="F142" t="s">
        <v>87</v>
      </c>
      <c r="G142" t="s">
        <v>84</v>
      </c>
      <c r="H142">
        <v>25</v>
      </c>
      <c r="I142">
        <v>58398</v>
      </c>
      <c r="J142">
        <v>20</v>
      </c>
      <c r="K142">
        <v>13</v>
      </c>
      <c r="L142">
        <v>3</v>
      </c>
      <c r="M142">
        <v>4</v>
      </c>
      <c r="N142">
        <v>53</v>
      </c>
      <c r="O142">
        <v>44226</v>
      </c>
    </row>
    <row r="143" spans="1:15" x14ac:dyDescent="0.45">
      <c r="A143" t="s">
        <v>102</v>
      </c>
      <c r="B143" t="s">
        <v>85</v>
      </c>
      <c r="C143" t="s">
        <v>77</v>
      </c>
      <c r="D143" t="s">
        <v>93</v>
      </c>
      <c r="E143" t="s">
        <v>94</v>
      </c>
      <c r="F143" t="s">
        <v>87</v>
      </c>
      <c r="G143" t="s">
        <v>80</v>
      </c>
      <c r="H143">
        <v>46</v>
      </c>
      <c r="I143">
        <v>81971</v>
      </c>
      <c r="J143">
        <v>15</v>
      </c>
      <c r="K143">
        <v>13</v>
      </c>
      <c r="L143">
        <v>10</v>
      </c>
      <c r="M143">
        <v>3</v>
      </c>
      <c r="N143">
        <v>44</v>
      </c>
      <c r="O143">
        <v>34903</v>
      </c>
    </row>
    <row r="144" spans="1:15" x14ac:dyDescent="0.45">
      <c r="A144" t="s">
        <v>75</v>
      </c>
      <c r="B144" t="s">
        <v>69</v>
      </c>
      <c r="C144" t="s">
        <v>70</v>
      </c>
      <c r="D144" t="s">
        <v>93</v>
      </c>
      <c r="E144" t="s">
        <v>94</v>
      </c>
      <c r="F144" t="s">
        <v>87</v>
      </c>
      <c r="G144" t="s">
        <v>84</v>
      </c>
      <c r="H144">
        <v>41</v>
      </c>
      <c r="I144">
        <v>71862</v>
      </c>
      <c r="J144">
        <v>29</v>
      </c>
      <c r="K144">
        <v>15</v>
      </c>
      <c r="L144">
        <v>12</v>
      </c>
      <c r="M144">
        <v>8</v>
      </c>
      <c r="N144">
        <v>35</v>
      </c>
      <c r="O144">
        <v>40836</v>
      </c>
    </row>
    <row r="145" spans="1:15" x14ac:dyDescent="0.45">
      <c r="A145" t="s">
        <v>95</v>
      </c>
      <c r="B145" t="s">
        <v>76</v>
      </c>
      <c r="C145" t="s">
        <v>98</v>
      </c>
      <c r="D145" t="s">
        <v>93</v>
      </c>
      <c r="E145" t="s">
        <v>72</v>
      </c>
      <c r="F145" t="s">
        <v>87</v>
      </c>
      <c r="G145" t="s">
        <v>101</v>
      </c>
      <c r="H145">
        <v>55</v>
      </c>
      <c r="I145">
        <v>83410</v>
      </c>
      <c r="J145">
        <v>8</v>
      </c>
      <c r="K145">
        <v>10</v>
      </c>
      <c r="L145">
        <v>3</v>
      </c>
      <c r="M145">
        <v>2</v>
      </c>
      <c r="N145">
        <v>53</v>
      </c>
      <c r="O145">
        <v>39246</v>
      </c>
    </row>
    <row r="146" spans="1:15" x14ac:dyDescent="0.45">
      <c r="A146" t="s">
        <v>102</v>
      </c>
      <c r="B146" t="s">
        <v>85</v>
      </c>
      <c r="C146" t="s">
        <v>70</v>
      </c>
      <c r="D146" t="s">
        <v>71</v>
      </c>
      <c r="E146" t="s">
        <v>72</v>
      </c>
      <c r="F146" t="s">
        <v>87</v>
      </c>
      <c r="G146" t="s">
        <v>101</v>
      </c>
      <c r="H146">
        <v>47</v>
      </c>
      <c r="I146">
        <v>49503</v>
      </c>
      <c r="J146">
        <v>19</v>
      </c>
      <c r="K146">
        <v>3</v>
      </c>
      <c r="L146">
        <v>14</v>
      </c>
      <c r="M146">
        <v>3</v>
      </c>
      <c r="N146">
        <v>48</v>
      </c>
      <c r="O146">
        <v>42433</v>
      </c>
    </row>
    <row r="147" spans="1:15" x14ac:dyDescent="0.45">
      <c r="A147" t="s">
        <v>68</v>
      </c>
      <c r="B147" t="s">
        <v>69</v>
      </c>
      <c r="C147" t="s">
        <v>98</v>
      </c>
      <c r="D147" t="s">
        <v>71</v>
      </c>
      <c r="E147" t="s">
        <v>83</v>
      </c>
      <c r="F147" t="s">
        <v>73</v>
      </c>
      <c r="G147" t="s">
        <v>101</v>
      </c>
      <c r="H147">
        <v>26</v>
      </c>
      <c r="I147">
        <v>78456</v>
      </c>
      <c r="J147">
        <v>39</v>
      </c>
      <c r="K147">
        <v>19</v>
      </c>
      <c r="L147">
        <v>8</v>
      </c>
      <c r="M147">
        <v>3</v>
      </c>
      <c r="N147">
        <v>38</v>
      </c>
      <c r="O147">
        <v>41393</v>
      </c>
    </row>
    <row r="148" spans="1:15" x14ac:dyDescent="0.45">
      <c r="A148" t="s">
        <v>68</v>
      </c>
      <c r="B148" t="s">
        <v>69</v>
      </c>
      <c r="C148" t="s">
        <v>70</v>
      </c>
      <c r="D148" t="s">
        <v>91</v>
      </c>
      <c r="E148" t="s">
        <v>94</v>
      </c>
      <c r="F148" t="s">
        <v>79</v>
      </c>
      <c r="G148" t="s">
        <v>97</v>
      </c>
      <c r="H148">
        <v>56</v>
      </c>
      <c r="I148">
        <v>112035</v>
      </c>
      <c r="J148">
        <v>28</v>
      </c>
      <c r="K148">
        <v>3</v>
      </c>
      <c r="L148">
        <v>8</v>
      </c>
      <c r="M148">
        <v>1</v>
      </c>
      <c r="N148">
        <v>42</v>
      </c>
      <c r="O148">
        <v>35115</v>
      </c>
    </row>
    <row r="149" spans="1:15" x14ac:dyDescent="0.45">
      <c r="A149" t="s">
        <v>100</v>
      </c>
      <c r="B149" t="s">
        <v>76</v>
      </c>
      <c r="C149" t="s">
        <v>77</v>
      </c>
      <c r="D149" t="s">
        <v>82</v>
      </c>
      <c r="E149" t="s">
        <v>83</v>
      </c>
      <c r="F149" t="s">
        <v>73</v>
      </c>
      <c r="G149" t="s">
        <v>89</v>
      </c>
      <c r="H149">
        <v>49</v>
      </c>
      <c r="I149">
        <v>38016</v>
      </c>
      <c r="J149">
        <v>27</v>
      </c>
      <c r="K149">
        <v>14</v>
      </c>
      <c r="L149">
        <v>11</v>
      </c>
      <c r="M149">
        <v>6</v>
      </c>
      <c r="N149">
        <v>38</v>
      </c>
      <c r="O149">
        <v>40335</v>
      </c>
    </row>
    <row r="150" spans="1:15" x14ac:dyDescent="0.45">
      <c r="A150" t="s">
        <v>81</v>
      </c>
      <c r="B150" t="s">
        <v>85</v>
      </c>
      <c r="C150" t="s">
        <v>98</v>
      </c>
      <c r="D150" t="s">
        <v>93</v>
      </c>
      <c r="E150" t="s">
        <v>83</v>
      </c>
      <c r="F150" t="s">
        <v>87</v>
      </c>
      <c r="G150" t="s">
        <v>84</v>
      </c>
      <c r="H150">
        <v>50</v>
      </c>
      <c r="I150">
        <v>32384</v>
      </c>
      <c r="J150">
        <v>4</v>
      </c>
      <c r="K150">
        <v>8</v>
      </c>
      <c r="L150">
        <v>12</v>
      </c>
      <c r="M150">
        <v>2</v>
      </c>
      <c r="N150">
        <v>44</v>
      </c>
      <c r="O150">
        <v>44588</v>
      </c>
    </row>
    <row r="151" spans="1:15" x14ac:dyDescent="0.45">
      <c r="A151" t="s">
        <v>88</v>
      </c>
      <c r="B151" t="s">
        <v>85</v>
      </c>
      <c r="C151" t="s">
        <v>90</v>
      </c>
      <c r="D151" t="s">
        <v>71</v>
      </c>
      <c r="E151" t="s">
        <v>99</v>
      </c>
      <c r="F151" t="s">
        <v>87</v>
      </c>
      <c r="G151" t="s">
        <v>89</v>
      </c>
      <c r="H151">
        <v>30</v>
      </c>
      <c r="I151">
        <v>92320</v>
      </c>
      <c r="J151">
        <v>15</v>
      </c>
      <c r="K151">
        <v>4</v>
      </c>
      <c r="L151">
        <v>1</v>
      </c>
      <c r="M151">
        <v>1</v>
      </c>
      <c r="N151">
        <v>35</v>
      </c>
      <c r="O151">
        <v>36735</v>
      </c>
    </row>
    <row r="152" spans="1:15" x14ac:dyDescent="0.45">
      <c r="A152" t="s">
        <v>75</v>
      </c>
      <c r="B152" t="s">
        <v>69</v>
      </c>
      <c r="C152" t="s">
        <v>90</v>
      </c>
      <c r="D152" t="s">
        <v>71</v>
      </c>
      <c r="E152" t="s">
        <v>83</v>
      </c>
      <c r="F152" t="s">
        <v>87</v>
      </c>
      <c r="G152" t="s">
        <v>97</v>
      </c>
      <c r="H152">
        <v>59</v>
      </c>
      <c r="I152">
        <v>45072</v>
      </c>
      <c r="J152">
        <v>35</v>
      </c>
      <c r="K152">
        <v>11</v>
      </c>
      <c r="L152">
        <v>10</v>
      </c>
      <c r="M152">
        <v>2</v>
      </c>
      <c r="N152">
        <v>28</v>
      </c>
      <c r="O152">
        <v>39435</v>
      </c>
    </row>
    <row r="153" spans="1:15" x14ac:dyDescent="0.45">
      <c r="A153" t="s">
        <v>100</v>
      </c>
      <c r="B153" t="s">
        <v>85</v>
      </c>
      <c r="C153" t="s">
        <v>70</v>
      </c>
      <c r="D153" t="s">
        <v>93</v>
      </c>
      <c r="E153" t="s">
        <v>96</v>
      </c>
      <c r="F153" t="s">
        <v>73</v>
      </c>
      <c r="G153" t="s">
        <v>97</v>
      </c>
      <c r="H153">
        <v>27</v>
      </c>
      <c r="I153">
        <v>110018</v>
      </c>
      <c r="J153">
        <v>37</v>
      </c>
      <c r="K153">
        <v>11</v>
      </c>
      <c r="L153">
        <v>2</v>
      </c>
      <c r="M153">
        <v>6</v>
      </c>
      <c r="N153">
        <v>20</v>
      </c>
      <c r="O153">
        <v>40530</v>
      </c>
    </row>
    <row r="154" spans="1:15" x14ac:dyDescent="0.45">
      <c r="A154" t="s">
        <v>88</v>
      </c>
      <c r="B154" t="s">
        <v>69</v>
      </c>
      <c r="C154" t="s">
        <v>90</v>
      </c>
      <c r="D154" t="s">
        <v>82</v>
      </c>
      <c r="E154" t="s">
        <v>86</v>
      </c>
      <c r="F154" t="s">
        <v>73</v>
      </c>
      <c r="G154" t="s">
        <v>92</v>
      </c>
      <c r="H154">
        <v>40</v>
      </c>
      <c r="I154">
        <v>70510</v>
      </c>
      <c r="J154">
        <v>1</v>
      </c>
      <c r="K154">
        <v>11</v>
      </c>
      <c r="L154">
        <v>8</v>
      </c>
      <c r="M154">
        <v>4</v>
      </c>
      <c r="N154">
        <v>38</v>
      </c>
      <c r="O154">
        <v>38666</v>
      </c>
    </row>
    <row r="155" spans="1:15" x14ac:dyDescent="0.45">
      <c r="A155" t="s">
        <v>88</v>
      </c>
      <c r="B155" t="s">
        <v>85</v>
      </c>
      <c r="C155" t="s">
        <v>98</v>
      </c>
      <c r="D155" t="s">
        <v>93</v>
      </c>
      <c r="E155" t="s">
        <v>78</v>
      </c>
      <c r="F155" t="s">
        <v>87</v>
      </c>
      <c r="G155" t="s">
        <v>80</v>
      </c>
      <c r="H155">
        <v>32</v>
      </c>
      <c r="I155">
        <v>78933</v>
      </c>
      <c r="J155">
        <v>3</v>
      </c>
      <c r="K155">
        <v>2</v>
      </c>
      <c r="L155">
        <v>1</v>
      </c>
      <c r="M155">
        <v>6</v>
      </c>
      <c r="N155">
        <v>52</v>
      </c>
      <c r="O155">
        <v>43384</v>
      </c>
    </row>
    <row r="156" spans="1:15" x14ac:dyDescent="0.45">
      <c r="A156" t="s">
        <v>102</v>
      </c>
      <c r="B156" t="s">
        <v>69</v>
      </c>
      <c r="C156" t="s">
        <v>90</v>
      </c>
      <c r="D156" t="s">
        <v>82</v>
      </c>
      <c r="E156" t="s">
        <v>72</v>
      </c>
      <c r="F156" t="s">
        <v>73</v>
      </c>
      <c r="G156" t="s">
        <v>80</v>
      </c>
      <c r="H156">
        <v>23</v>
      </c>
      <c r="I156">
        <v>51826</v>
      </c>
      <c r="J156">
        <v>24</v>
      </c>
      <c r="K156">
        <v>17</v>
      </c>
      <c r="L156">
        <v>12</v>
      </c>
      <c r="M156">
        <v>9</v>
      </c>
      <c r="N156">
        <v>53</v>
      </c>
      <c r="O156">
        <v>42258</v>
      </c>
    </row>
    <row r="157" spans="1:15" x14ac:dyDescent="0.45">
      <c r="A157" t="s">
        <v>88</v>
      </c>
      <c r="B157" t="s">
        <v>85</v>
      </c>
      <c r="C157" t="s">
        <v>77</v>
      </c>
      <c r="D157" t="s">
        <v>71</v>
      </c>
      <c r="E157" t="s">
        <v>96</v>
      </c>
      <c r="F157" t="s">
        <v>73</v>
      </c>
      <c r="G157" t="s">
        <v>74</v>
      </c>
      <c r="H157">
        <v>30</v>
      </c>
      <c r="I157">
        <v>98026</v>
      </c>
      <c r="J157">
        <v>27</v>
      </c>
      <c r="K157">
        <v>9</v>
      </c>
      <c r="L157">
        <v>8</v>
      </c>
      <c r="M157">
        <v>8</v>
      </c>
      <c r="N157">
        <v>35</v>
      </c>
      <c r="O157">
        <v>43518</v>
      </c>
    </row>
    <row r="158" spans="1:15" x14ac:dyDescent="0.45">
      <c r="A158" t="s">
        <v>81</v>
      </c>
      <c r="B158" t="s">
        <v>76</v>
      </c>
      <c r="C158" t="s">
        <v>77</v>
      </c>
      <c r="D158" t="s">
        <v>82</v>
      </c>
      <c r="E158" t="s">
        <v>78</v>
      </c>
      <c r="F158" t="s">
        <v>87</v>
      </c>
      <c r="G158" t="s">
        <v>97</v>
      </c>
      <c r="H158">
        <v>42</v>
      </c>
      <c r="I158">
        <v>55518</v>
      </c>
      <c r="J158">
        <v>36</v>
      </c>
      <c r="K158">
        <v>2</v>
      </c>
      <c r="L158">
        <v>8</v>
      </c>
      <c r="M158">
        <v>1</v>
      </c>
      <c r="N158">
        <v>59</v>
      </c>
      <c r="O158">
        <v>37081</v>
      </c>
    </row>
    <row r="159" spans="1:15" x14ac:dyDescent="0.45">
      <c r="A159" t="s">
        <v>68</v>
      </c>
      <c r="B159" t="s">
        <v>85</v>
      </c>
      <c r="C159" t="s">
        <v>70</v>
      </c>
      <c r="D159" t="s">
        <v>91</v>
      </c>
      <c r="E159" t="s">
        <v>94</v>
      </c>
      <c r="F159" t="s">
        <v>73</v>
      </c>
      <c r="G159" t="s">
        <v>84</v>
      </c>
      <c r="H159">
        <v>45</v>
      </c>
      <c r="I159">
        <v>54045</v>
      </c>
      <c r="J159">
        <v>34</v>
      </c>
      <c r="K159">
        <v>15</v>
      </c>
      <c r="L159">
        <v>2</v>
      </c>
      <c r="M159">
        <v>8</v>
      </c>
      <c r="N159">
        <v>37</v>
      </c>
      <c r="O159">
        <v>44246</v>
      </c>
    </row>
    <row r="160" spans="1:15" x14ac:dyDescent="0.45">
      <c r="A160" t="s">
        <v>100</v>
      </c>
      <c r="B160" t="s">
        <v>85</v>
      </c>
      <c r="C160" t="s">
        <v>98</v>
      </c>
      <c r="D160" t="s">
        <v>71</v>
      </c>
      <c r="E160" t="s">
        <v>94</v>
      </c>
      <c r="F160" t="s">
        <v>79</v>
      </c>
      <c r="G160" t="s">
        <v>92</v>
      </c>
      <c r="H160">
        <v>55</v>
      </c>
      <c r="I160">
        <v>80876</v>
      </c>
      <c r="J160">
        <v>29</v>
      </c>
      <c r="K160">
        <v>16</v>
      </c>
      <c r="L160">
        <v>4</v>
      </c>
      <c r="M160">
        <v>9</v>
      </c>
      <c r="N160">
        <v>53</v>
      </c>
      <c r="O160">
        <v>38488</v>
      </c>
    </row>
    <row r="161" spans="1:15" x14ac:dyDescent="0.45">
      <c r="A161" t="s">
        <v>88</v>
      </c>
      <c r="B161" t="s">
        <v>76</v>
      </c>
      <c r="C161" t="s">
        <v>77</v>
      </c>
      <c r="D161" t="s">
        <v>91</v>
      </c>
      <c r="E161" t="s">
        <v>94</v>
      </c>
      <c r="F161" t="s">
        <v>79</v>
      </c>
      <c r="G161" t="s">
        <v>92</v>
      </c>
      <c r="H161">
        <v>43</v>
      </c>
      <c r="I161">
        <v>81919</v>
      </c>
      <c r="J161">
        <v>24</v>
      </c>
      <c r="K161">
        <v>4</v>
      </c>
      <c r="L161">
        <v>6</v>
      </c>
      <c r="M161">
        <v>6</v>
      </c>
      <c r="N161">
        <v>44</v>
      </c>
      <c r="O161">
        <v>40556</v>
      </c>
    </row>
    <row r="162" spans="1:15" x14ac:dyDescent="0.45">
      <c r="A162" t="s">
        <v>102</v>
      </c>
      <c r="B162" t="s">
        <v>85</v>
      </c>
      <c r="C162" t="s">
        <v>77</v>
      </c>
      <c r="D162" t="s">
        <v>93</v>
      </c>
      <c r="E162" t="s">
        <v>96</v>
      </c>
      <c r="F162" t="s">
        <v>79</v>
      </c>
      <c r="G162" t="s">
        <v>89</v>
      </c>
      <c r="H162">
        <v>24</v>
      </c>
      <c r="I162">
        <v>57103</v>
      </c>
      <c r="J162">
        <v>24</v>
      </c>
      <c r="K162">
        <v>8</v>
      </c>
      <c r="L162">
        <v>12</v>
      </c>
      <c r="M162">
        <v>5</v>
      </c>
      <c r="N162">
        <v>25</v>
      </c>
      <c r="O162">
        <v>38770</v>
      </c>
    </row>
    <row r="163" spans="1:15" x14ac:dyDescent="0.45">
      <c r="A163" t="s">
        <v>81</v>
      </c>
      <c r="B163" t="s">
        <v>76</v>
      </c>
      <c r="C163" t="s">
        <v>98</v>
      </c>
      <c r="D163" t="s">
        <v>93</v>
      </c>
      <c r="E163" t="s">
        <v>96</v>
      </c>
      <c r="F163" t="s">
        <v>79</v>
      </c>
      <c r="G163" t="s">
        <v>80</v>
      </c>
      <c r="H163">
        <v>33</v>
      </c>
      <c r="I163">
        <v>66188</v>
      </c>
      <c r="J163">
        <v>4</v>
      </c>
      <c r="K163">
        <v>9</v>
      </c>
      <c r="L163">
        <v>11</v>
      </c>
      <c r="M163">
        <v>6</v>
      </c>
      <c r="N163">
        <v>40</v>
      </c>
      <c r="O163">
        <v>34798</v>
      </c>
    </row>
    <row r="164" spans="1:15" x14ac:dyDescent="0.45">
      <c r="A164" t="s">
        <v>95</v>
      </c>
      <c r="B164" t="s">
        <v>85</v>
      </c>
      <c r="C164" t="s">
        <v>90</v>
      </c>
      <c r="D164" t="s">
        <v>93</v>
      </c>
      <c r="E164" t="s">
        <v>72</v>
      </c>
      <c r="F164" t="s">
        <v>87</v>
      </c>
      <c r="G164" t="s">
        <v>97</v>
      </c>
      <c r="H164">
        <v>49</v>
      </c>
      <c r="I164">
        <v>35845</v>
      </c>
      <c r="J164">
        <v>3</v>
      </c>
      <c r="K164">
        <v>5</v>
      </c>
      <c r="L164">
        <v>9</v>
      </c>
      <c r="M164">
        <v>6</v>
      </c>
      <c r="N164">
        <v>25</v>
      </c>
      <c r="O164">
        <v>44598</v>
      </c>
    </row>
    <row r="165" spans="1:15" x14ac:dyDescent="0.45">
      <c r="A165" t="s">
        <v>68</v>
      </c>
      <c r="B165" t="s">
        <v>69</v>
      </c>
      <c r="C165" t="s">
        <v>90</v>
      </c>
      <c r="D165" t="s">
        <v>82</v>
      </c>
      <c r="E165" t="s">
        <v>86</v>
      </c>
      <c r="F165" t="s">
        <v>87</v>
      </c>
      <c r="G165" t="s">
        <v>74</v>
      </c>
      <c r="H165">
        <v>51</v>
      </c>
      <c r="I165">
        <v>116698</v>
      </c>
      <c r="J165">
        <v>34</v>
      </c>
      <c r="K165">
        <v>16</v>
      </c>
      <c r="L165">
        <v>8</v>
      </c>
      <c r="M165">
        <v>9</v>
      </c>
      <c r="N165">
        <v>51</v>
      </c>
      <c r="O165">
        <v>35869</v>
      </c>
    </row>
    <row r="166" spans="1:15" x14ac:dyDescent="0.45">
      <c r="A166" t="s">
        <v>68</v>
      </c>
      <c r="B166" t="s">
        <v>69</v>
      </c>
      <c r="C166" t="s">
        <v>70</v>
      </c>
      <c r="D166" t="s">
        <v>71</v>
      </c>
      <c r="E166" t="s">
        <v>83</v>
      </c>
      <c r="F166" t="s">
        <v>87</v>
      </c>
      <c r="G166" t="s">
        <v>97</v>
      </c>
      <c r="H166">
        <v>47</v>
      </c>
      <c r="I166">
        <v>66674</v>
      </c>
      <c r="J166">
        <v>23</v>
      </c>
      <c r="K166">
        <v>13</v>
      </c>
      <c r="L166">
        <v>12</v>
      </c>
      <c r="M166">
        <v>4</v>
      </c>
      <c r="N166">
        <v>58</v>
      </c>
      <c r="O166">
        <v>40160</v>
      </c>
    </row>
    <row r="167" spans="1:15" x14ac:dyDescent="0.45">
      <c r="A167" t="s">
        <v>100</v>
      </c>
      <c r="B167" t="s">
        <v>85</v>
      </c>
      <c r="C167" t="s">
        <v>90</v>
      </c>
      <c r="D167" t="s">
        <v>93</v>
      </c>
      <c r="E167" t="s">
        <v>94</v>
      </c>
      <c r="F167" t="s">
        <v>79</v>
      </c>
      <c r="G167" t="s">
        <v>89</v>
      </c>
      <c r="H167">
        <v>42</v>
      </c>
      <c r="I167">
        <v>49337</v>
      </c>
      <c r="J167">
        <v>23</v>
      </c>
      <c r="K167">
        <v>7</v>
      </c>
      <c r="L167">
        <v>8</v>
      </c>
      <c r="M167">
        <v>2</v>
      </c>
      <c r="N167">
        <v>50</v>
      </c>
      <c r="O167">
        <v>35164</v>
      </c>
    </row>
    <row r="168" spans="1:15" x14ac:dyDescent="0.45">
      <c r="A168" t="s">
        <v>68</v>
      </c>
      <c r="B168" t="s">
        <v>85</v>
      </c>
      <c r="C168" t="s">
        <v>98</v>
      </c>
      <c r="D168" t="s">
        <v>93</v>
      </c>
      <c r="E168" t="s">
        <v>99</v>
      </c>
      <c r="F168" t="s">
        <v>79</v>
      </c>
      <c r="G168" t="s">
        <v>101</v>
      </c>
      <c r="H168">
        <v>49</v>
      </c>
      <c r="I168">
        <v>52313</v>
      </c>
      <c r="J168">
        <v>5</v>
      </c>
      <c r="K168">
        <v>17</v>
      </c>
      <c r="L168">
        <v>7</v>
      </c>
      <c r="M168">
        <v>9</v>
      </c>
      <c r="N168">
        <v>29</v>
      </c>
      <c r="O168">
        <v>37888</v>
      </c>
    </row>
    <row r="169" spans="1:15" x14ac:dyDescent="0.45">
      <c r="A169" t="s">
        <v>88</v>
      </c>
      <c r="B169" t="s">
        <v>85</v>
      </c>
      <c r="C169" t="s">
        <v>77</v>
      </c>
      <c r="D169" t="s">
        <v>71</v>
      </c>
      <c r="E169" t="s">
        <v>86</v>
      </c>
      <c r="F169" t="s">
        <v>73</v>
      </c>
      <c r="G169" t="s">
        <v>97</v>
      </c>
      <c r="H169">
        <v>47</v>
      </c>
      <c r="I169">
        <v>56943</v>
      </c>
      <c r="J169">
        <v>31</v>
      </c>
      <c r="K169">
        <v>3</v>
      </c>
      <c r="L169">
        <v>14</v>
      </c>
      <c r="M169">
        <v>2</v>
      </c>
      <c r="N169">
        <v>49</v>
      </c>
      <c r="O169">
        <v>37498</v>
      </c>
    </row>
    <row r="170" spans="1:15" x14ac:dyDescent="0.45">
      <c r="A170" t="s">
        <v>102</v>
      </c>
      <c r="B170" t="s">
        <v>69</v>
      </c>
      <c r="C170" t="s">
        <v>90</v>
      </c>
      <c r="D170" t="s">
        <v>93</v>
      </c>
      <c r="E170" t="s">
        <v>99</v>
      </c>
      <c r="F170" t="s">
        <v>73</v>
      </c>
      <c r="G170" t="s">
        <v>89</v>
      </c>
      <c r="H170">
        <v>54</v>
      </c>
      <c r="I170">
        <v>107949</v>
      </c>
      <c r="J170">
        <v>6</v>
      </c>
      <c r="K170">
        <v>5</v>
      </c>
      <c r="L170">
        <v>13</v>
      </c>
      <c r="M170">
        <v>9</v>
      </c>
      <c r="N170">
        <v>37</v>
      </c>
      <c r="O170">
        <v>35145</v>
      </c>
    </row>
    <row r="171" spans="1:15" x14ac:dyDescent="0.45">
      <c r="A171" t="s">
        <v>68</v>
      </c>
      <c r="B171" t="s">
        <v>85</v>
      </c>
      <c r="C171" t="s">
        <v>70</v>
      </c>
      <c r="D171" t="s">
        <v>91</v>
      </c>
      <c r="E171" t="s">
        <v>72</v>
      </c>
      <c r="F171" t="s">
        <v>79</v>
      </c>
      <c r="G171" t="s">
        <v>101</v>
      </c>
      <c r="H171">
        <v>42</v>
      </c>
      <c r="I171">
        <v>30276</v>
      </c>
      <c r="J171">
        <v>37</v>
      </c>
      <c r="K171">
        <v>19</v>
      </c>
      <c r="L171">
        <v>9</v>
      </c>
      <c r="M171">
        <v>2</v>
      </c>
      <c r="N171">
        <v>43</v>
      </c>
      <c r="O171">
        <v>38785</v>
      </c>
    </row>
    <row r="172" spans="1:15" x14ac:dyDescent="0.45">
      <c r="A172" t="s">
        <v>68</v>
      </c>
      <c r="B172" t="s">
        <v>69</v>
      </c>
      <c r="C172" t="s">
        <v>90</v>
      </c>
      <c r="D172" t="s">
        <v>71</v>
      </c>
      <c r="E172" t="s">
        <v>72</v>
      </c>
      <c r="F172" t="s">
        <v>79</v>
      </c>
      <c r="G172" t="s">
        <v>101</v>
      </c>
      <c r="H172">
        <v>56</v>
      </c>
      <c r="I172">
        <v>81151</v>
      </c>
      <c r="J172">
        <v>10</v>
      </c>
      <c r="K172">
        <v>12</v>
      </c>
      <c r="L172">
        <v>2</v>
      </c>
      <c r="M172">
        <v>8</v>
      </c>
      <c r="N172">
        <v>28</v>
      </c>
      <c r="O172">
        <v>40645</v>
      </c>
    </row>
    <row r="173" spans="1:15" x14ac:dyDescent="0.45">
      <c r="A173" t="s">
        <v>95</v>
      </c>
      <c r="B173" t="s">
        <v>76</v>
      </c>
      <c r="C173" t="s">
        <v>98</v>
      </c>
      <c r="D173" t="s">
        <v>71</v>
      </c>
      <c r="E173" t="s">
        <v>72</v>
      </c>
      <c r="F173" t="s">
        <v>79</v>
      </c>
      <c r="G173" t="s">
        <v>74</v>
      </c>
      <c r="H173">
        <v>55</v>
      </c>
      <c r="I173">
        <v>47611</v>
      </c>
      <c r="J173">
        <v>7</v>
      </c>
      <c r="K173">
        <v>7</v>
      </c>
      <c r="L173">
        <v>3</v>
      </c>
      <c r="M173">
        <v>9</v>
      </c>
      <c r="N173">
        <v>50</v>
      </c>
      <c r="O173">
        <v>43560</v>
      </c>
    </row>
    <row r="174" spans="1:15" x14ac:dyDescent="0.45">
      <c r="A174" t="s">
        <v>95</v>
      </c>
      <c r="B174" t="s">
        <v>69</v>
      </c>
      <c r="C174" t="s">
        <v>70</v>
      </c>
      <c r="D174" t="s">
        <v>71</v>
      </c>
      <c r="E174" t="s">
        <v>78</v>
      </c>
      <c r="F174" t="s">
        <v>79</v>
      </c>
      <c r="G174" t="s">
        <v>84</v>
      </c>
      <c r="H174">
        <v>62</v>
      </c>
      <c r="I174">
        <v>41944</v>
      </c>
      <c r="J174">
        <v>39</v>
      </c>
      <c r="K174">
        <v>9</v>
      </c>
      <c r="L174">
        <v>10</v>
      </c>
      <c r="M174">
        <v>9</v>
      </c>
      <c r="N174">
        <v>34</v>
      </c>
      <c r="O174">
        <v>39241</v>
      </c>
    </row>
    <row r="175" spans="1:15" x14ac:dyDescent="0.45">
      <c r="A175" t="s">
        <v>75</v>
      </c>
      <c r="B175" t="s">
        <v>69</v>
      </c>
      <c r="C175" t="s">
        <v>90</v>
      </c>
      <c r="D175" t="s">
        <v>91</v>
      </c>
      <c r="E175" t="s">
        <v>99</v>
      </c>
      <c r="F175" t="s">
        <v>73</v>
      </c>
      <c r="G175" t="s">
        <v>80</v>
      </c>
      <c r="H175">
        <v>39</v>
      </c>
      <c r="I175">
        <v>82887</v>
      </c>
      <c r="J175">
        <v>38</v>
      </c>
      <c r="K175">
        <v>6</v>
      </c>
      <c r="L175">
        <v>8</v>
      </c>
      <c r="M175">
        <v>9</v>
      </c>
      <c r="N175">
        <v>23</v>
      </c>
      <c r="O175">
        <v>41371</v>
      </c>
    </row>
    <row r="176" spans="1:15" x14ac:dyDescent="0.45">
      <c r="A176" t="s">
        <v>81</v>
      </c>
      <c r="B176" t="s">
        <v>76</v>
      </c>
      <c r="C176" t="s">
        <v>70</v>
      </c>
      <c r="D176" t="s">
        <v>71</v>
      </c>
      <c r="E176" t="s">
        <v>86</v>
      </c>
      <c r="F176" t="s">
        <v>79</v>
      </c>
      <c r="G176" t="s">
        <v>97</v>
      </c>
      <c r="H176">
        <v>32</v>
      </c>
      <c r="I176">
        <v>111442</v>
      </c>
      <c r="J176">
        <v>21</v>
      </c>
      <c r="K176">
        <v>17</v>
      </c>
      <c r="L176">
        <v>14</v>
      </c>
      <c r="M176">
        <v>2</v>
      </c>
      <c r="N176">
        <v>59</v>
      </c>
      <c r="O176">
        <v>40927</v>
      </c>
    </row>
    <row r="177" spans="1:15" x14ac:dyDescent="0.45">
      <c r="A177" t="s">
        <v>88</v>
      </c>
      <c r="B177" t="s">
        <v>69</v>
      </c>
      <c r="C177" t="s">
        <v>98</v>
      </c>
      <c r="D177" t="s">
        <v>91</v>
      </c>
      <c r="E177" t="s">
        <v>86</v>
      </c>
      <c r="F177" t="s">
        <v>73</v>
      </c>
      <c r="G177" t="s">
        <v>101</v>
      </c>
      <c r="H177">
        <v>44</v>
      </c>
      <c r="I177">
        <v>79847</v>
      </c>
      <c r="J177">
        <v>20</v>
      </c>
      <c r="K177">
        <v>16</v>
      </c>
      <c r="L177">
        <v>6</v>
      </c>
      <c r="M177">
        <v>4</v>
      </c>
      <c r="N177">
        <v>28</v>
      </c>
      <c r="O177">
        <v>44333</v>
      </c>
    </row>
    <row r="178" spans="1:15" x14ac:dyDescent="0.45">
      <c r="A178" t="s">
        <v>68</v>
      </c>
      <c r="B178" t="s">
        <v>85</v>
      </c>
      <c r="C178" t="s">
        <v>77</v>
      </c>
      <c r="D178" t="s">
        <v>71</v>
      </c>
      <c r="E178" t="s">
        <v>96</v>
      </c>
      <c r="F178" t="s">
        <v>79</v>
      </c>
      <c r="G178" t="s">
        <v>97</v>
      </c>
      <c r="H178">
        <v>43</v>
      </c>
      <c r="I178">
        <v>88653</v>
      </c>
      <c r="J178">
        <v>3</v>
      </c>
      <c r="K178">
        <v>3</v>
      </c>
      <c r="L178">
        <v>10</v>
      </c>
      <c r="M178">
        <v>7</v>
      </c>
      <c r="N178">
        <v>28</v>
      </c>
      <c r="O178">
        <v>42373</v>
      </c>
    </row>
    <row r="179" spans="1:15" x14ac:dyDescent="0.45">
      <c r="A179" t="s">
        <v>68</v>
      </c>
      <c r="B179" t="s">
        <v>85</v>
      </c>
      <c r="C179" t="s">
        <v>98</v>
      </c>
      <c r="D179" t="s">
        <v>82</v>
      </c>
      <c r="E179" t="s">
        <v>96</v>
      </c>
      <c r="F179" t="s">
        <v>79</v>
      </c>
      <c r="G179" t="s">
        <v>84</v>
      </c>
      <c r="H179">
        <v>38</v>
      </c>
      <c r="I179">
        <v>116072</v>
      </c>
      <c r="J179">
        <v>22</v>
      </c>
      <c r="K179">
        <v>4</v>
      </c>
      <c r="L179">
        <v>9</v>
      </c>
      <c r="M179">
        <v>2</v>
      </c>
      <c r="N179">
        <v>45</v>
      </c>
      <c r="O179">
        <v>42634</v>
      </c>
    </row>
    <row r="180" spans="1:15" x14ac:dyDescent="0.45">
      <c r="A180" t="s">
        <v>102</v>
      </c>
      <c r="B180" t="s">
        <v>69</v>
      </c>
      <c r="C180" t="s">
        <v>98</v>
      </c>
      <c r="D180" t="s">
        <v>93</v>
      </c>
      <c r="E180" t="s">
        <v>94</v>
      </c>
      <c r="F180" t="s">
        <v>79</v>
      </c>
      <c r="G180" t="s">
        <v>80</v>
      </c>
      <c r="H180">
        <v>26</v>
      </c>
      <c r="I180">
        <v>86622</v>
      </c>
      <c r="J180">
        <v>4</v>
      </c>
      <c r="K180">
        <v>10</v>
      </c>
      <c r="L180">
        <v>10</v>
      </c>
      <c r="M180">
        <v>1</v>
      </c>
      <c r="N180">
        <v>23</v>
      </c>
      <c r="O180">
        <v>34811</v>
      </c>
    </row>
    <row r="181" spans="1:15" x14ac:dyDescent="0.45">
      <c r="A181" t="s">
        <v>75</v>
      </c>
      <c r="B181" t="s">
        <v>85</v>
      </c>
      <c r="C181" t="s">
        <v>98</v>
      </c>
      <c r="D181" t="s">
        <v>82</v>
      </c>
      <c r="E181" t="s">
        <v>96</v>
      </c>
      <c r="F181" t="s">
        <v>73</v>
      </c>
      <c r="G181" t="s">
        <v>84</v>
      </c>
      <c r="H181">
        <v>32</v>
      </c>
      <c r="I181">
        <v>57810</v>
      </c>
      <c r="J181">
        <v>28</v>
      </c>
      <c r="K181">
        <v>5</v>
      </c>
      <c r="L181">
        <v>4</v>
      </c>
      <c r="M181">
        <v>3</v>
      </c>
      <c r="N181">
        <v>36</v>
      </c>
      <c r="O181">
        <v>40903</v>
      </c>
    </row>
    <row r="182" spans="1:15" x14ac:dyDescent="0.45">
      <c r="A182" t="s">
        <v>81</v>
      </c>
      <c r="B182" t="s">
        <v>69</v>
      </c>
      <c r="C182" t="s">
        <v>98</v>
      </c>
      <c r="D182" t="s">
        <v>93</v>
      </c>
      <c r="E182" t="s">
        <v>72</v>
      </c>
      <c r="F182" t="s">
        <v>73</v>
      </c>
      <c r="G182" t="s">
        <v>80</v>
      </c>
      <c r="H182">
        <v>51</v>
      </c>
      <c r="I182">
        <v>107842</v>
      </c>
      <c r="J182">
        <v>12</v>
      </c>
      <c r="K182">
        <v>10</v>
      </c>
      <c r="L182">
        <v>8</v>
      </c>
      <c r="M182">
        <v>4</v>
      </c>
      <c r="N182">
        <v>35</v>
      </c>
      <c r="O182">
        <v>39643</v>
      </c>
    </row>
    <row r="183" spans="1:15" x14ac:dyDescent="0.45">
      <c r="A183" t="s">
        <v>75</v>
      </c>
      <c r="B183" t="s">
        <v>85</v>
      </c>
      <c r="C183" t="s">
        <v>77</v>
      </c>
      <c r="D183" t="s">
        <v>91</v>
      </c>
      <c r="E183" t="s">
        <v>86</v>
      </c>
      <c r="F183" t="s">
        <v>87</v>
      </c>
      <c r="G183" t="s">
        <v>92</v>
      </c>
      <c r="H183">
        <v>36</v>
      </c>
      <c r="I183">
        <v>40503</v>
      </c>
      <c r="J183">
        <v>38</v>
      </c>
      <c r="K183">
        <v>12</v>
      </c>
      <c r="L183">
        <v>10</v>
      </c>
      <c r="M183">
        <v>8</v>
      </c>
      <c r="N183">
        <v>34</v>
      </c>
      <c r="O183">
        <v>42793</v>
      </c>
    </row>
    <row r="184" spans="1:15" x14ac:dyDescent="0.45">
      <c r="A184" t="s">
        <v>100</v>
      </c>
      <c r="B184" t="s">
        <v>85</v>
      </c>
      <c r="C184" t="s">
        <v>77</v>
      </c>
      <c r="D184" t="s">
        <v>82</v>
      </c>
      <c r="E184" t="s">
        <v>99</v>
      </c>
      <c r="F184" t="s">
        <v>79</v>
      </c>
      <c r="G184" t="s">
        <v>80</v>
      </c>
      <c r="H184">
        <v>48</v>
      </c>
      <c r="I184">
        <v>114761</v>
      </c>
      <c r="J184">
        <v>36</v>
      </c>
      <c r="K184">
        <v>10</v>
      </c>
      <c r="L184">
        <v>3</v>
      </c>
      <c r="M184">
        <v>6</v>
      </c>
      <c r="N184">
        <v>54</v>
      </c>
      <c r="O184">
        <v>45153</v>
      </c>
    </row>
    <row r="185" spans="1:15" x14ac:dyDescent="0.45">
      <c r="A185" t="s">
        <v>81</v>
      </c>
      <c r="B185" t="s">
        <v>69</v>
      </c>
      <c r="C185" t="s">
        <v>70</v>
      </c>
      <c r="D185" t="s">
        <v>71</v>
      </c>
      <c r="E185" t="s">
        <v>72</v>
      </c>
      <c r="F185" t="s">
        <v>87</v>
      </c>
      <c r="G185" t="s">
        <v>74</v>
      </c>
      <c r="H185">
        <v>56</v>
      </c>
      <c r="I185">
        <v>66976</v>
      </c>
      <c r="J185">
        <v>5</v>
      </c>
      <c r="K185">
        <v>13</v>
      </c>
      <c r="L185">
        <v>3</v>
      </c>
      <c r="M185">
        <v>2</v>
      </c>
      <c r="N185">
        <v>24</v>
      </c>
      <c r="O185">
        <v>34905</v>
      </c>
    </row>
    <row r="186" spans="1:15" x14ac:dyDescent="0.45">
      <c r="A186" t="s">
        <v>68</v>
      </c>
      <c r="B186" t="s">
        <v>85</v>
      </c>
      <c r="C186" t="s">
        <v>90</v>
      </c>
      <c r="D186" t="s">
        <v>93</v>
      </c>
      <c r="E186" t="s">
        <v>78</v>
      </c>
      <c r="F186" t="s">
        <v>87</v>
      </c>
      <c r="G186" t="s">
        <v>84</v>
      </c>
      <c r="H186">
        <v>54</v>
      </c>
      <c r="I186">
        <v>41590</v>
      </c>
      <c r="J186">
        <v>13</v>
      </c>
      <c r="K186">
        <v>11</v>
      </c>
      <c r="L186">
        <v>8</v>
      </c>
      <c r="M186">
        <v>9</v>
      </c>
      <c r="N186">
        <v>24</v>
      </c>
      <c r="O186">
        <v>45512</v>
      </c>
    </row>
    <row r="187" spans="1:15" x14ac:dyDescent="0.45">
      <c r="A187" t="s">
        <v>68</v>
      </c>
      <c r="B187" t="s">
        <v>69</v>
      </c>
      <c r="C187" t="s">
        <v>77</v>
      </c>
      <c r="D187" t="s">
        <v>93</v>
      </c>
      <c r="E187" t="s">
        <v>96</v>
      </c>
      <c r="F187" t="s">
        <v>73</v>
      </c>
      <c r="G187" t="s">
        <v>101</v>
      </c>
      <c r="H187">
        <v>41</v>
      </c>
      <c r="I187">
        <v>40886</v>
      </c>
      <c r="J187">
        <v>23</v>
      </c>
      <c r="K187">
        <v>16</v>
      </c>
      <c r="L187">
        <v>5</v>
      </c>
      <c r="M187">
        <v>2</v>
      </c>
      <c r="N187">
        <v>39</v>
      </c>
      <c r="O187">
        <v>36815</v>
      </c>
    </row>
    <row r="188" spans="1:15" x14ac:dyDescent="0.45">
      <c r="A188" t="s">
        <v>81</v>
      </c>
      <c r="B188" t="s">
        <v>85</v>
      </c>
      <c r="C188" t="s">
        <v>77</v>
      </c>
      <c r="D188" t="s">
        <v>82</v>
      </c>
      <c r="E188" t="s">
        <v>72</v>
      </c>
      <c r="F188" t="s">
        <v>73</v>
      </c>
      <c r="G188" t="s">
        <v>92</v>
      </c>
      <c r="H188">
        <v>37</v>
      </c>
      <c r="I188">
        <v>42866</v>
      </c>
      <c r="J188">
        <v>30</v>
      </c>
      <c r="K188">
        <v>8</v>
      </c>
      <c r="L188">
        <v>3</v>
      </c>
      <c r="M188">
        <v>5</v>
      </c>
      <c r="N188">
        <v>34</v>
      </c>
      <c r="O188">
        <v>38408</v>
      </c>
    </row>
    <row r="189" spans="1:15" x14ac:dyDescent="0.45">
      <c r="A189" t="s">
        <v>68</v>
      </c>
      <c r="B189" t="s">
        <v>85</v>
      </c>
      <c r="C189" t="s">
        <v>90</v>
      </c>
      <c r="D189" t="s">
        <v>91</v>
      </c>
      <c r="E189" t="s">
        <v>72</v>
      </c>
      <c r="F189" t="s">
        <v>87</v>
      </c>
      <c r="G189" t="s">
        <v>74</v>
      </c>
      <c r="H189">
        <v>55</v>
      </c>
      <c r="I189">
        <v>96624</v>
      </c>
      <c r="J189">
        <v>37</v>
      </c>
      <c r="K189">
        <v>8</v>
      </c>
      <c r="L189">
        <v>10</v>
      </c>
      <c r="M189">
        <v>4</v>
      </c>
      <c r="N189">
        <v>37</v>
      </c>
      <c r="O189">
        <v>39806</v>
      </c>
    </row>
    <row r="190" spans="1:15" x14ac:dyDescent="0.45">
      <c r="A190" t="s">
        <v>88</v>
      </c>
      <c r="B190" t="s">
        <v>76</v>
      </c>
      <c r="C190" t="s">
        <v>77</v>
      </c>
      <c r="D190" t="s">
        <v>82</v>
      </c>
      <c r="E190" t="s">
        <v>78</v>
      </c>
      <c r="F190" t="s">
        <v>79</v>
      </c>
      <c r="G190" t="s">
        <v>97</v>
      </c>
      <c r="H190">
        <v>23</v>
      </c>
      <c r="I190">
        <v>98899</v>
      </c>
      <c r="J190">
        <v>25</v>
      </c>
      <c r="K190">
        <v>8</v>
      </c>
      <c r="L190">
        <v>11</v>
      </c>
      <c r="M190">
        <v>7</v>
      </c>
      <c r="N190">
        <v>21</v>
      </c>
      <c r="O190">
        <v>42932</v>
      </c>
    </row>
    <row r="191" spans="1:15" x14ac:dyDescent="0.45">
      <c r="A191" t="s">
        <v>81</v>
      </c>
      <c r="B191" t="s">
        <v>76</v>
      </c>
      <c r="C191" t="s">
        <v>98</v>
      </c>
      <c r="D191" t="s">
        <v>91</v>
      </c>
      <c r="E191" t="s">
        <v>83</v>
      </c>
      <c r="F191" t="s">
        <v>73</v>
      </c>
      <c r="G191" t="s">
        <v>84</v>
      </c>
      <c r="H191">
        <v>56</v>
      </c>
      <c r="I191">
        <v>62792</v>
      </c>
      <c r="J191">
        <v>27</v>
      </c>
      <c r="K191">
        <v>13</v>
      </c>
      <c r="L191">
        <v>1</v>
      </c>
      <c r="M191">
        <v>8</v>
      </c>
      <c r="N191">
        <v>48</v>
      </c>
      <c r="O191">
        <v>37778</v>
      </c>
    </row>
    <row r="192" spans="1:15" x14ac:dyDescent="0.45">
      <c r="A192" t="s">
        <v>75</v>
      </c>
      <c r="B192" t="s">
        <v>69</v>
      </c>
      <c r="C192" t="s">
        <v>98</v>
      </c>
      <c r="D192" t="s">
        <v>91</v>
      </c>
      <c r="E192" t="s">
        <v>86</v>
      </c>
      <c r="F192" t="s">
        <v>79</v>
      </c>
      <c r="G192" t="s">
        <v>89</v>
      </c>
      <c r="H192">
        <v>61</v>
      </c>
      <c r="I192">
        <v>39764</v>
      </c>
      <c r="J192">
        <v>14</v>
      </c>
      <c r="K192">
        <v>2</v>
      </c>
      <c r="L192">
        <v>3</v>
      </c>
      <c r="M192">
        <v>5</v>
      </c>
      <c r="N192">
        <v>32</v>
      </c>
      <c r="O192">
        <v>40797</v>
      </c>
    </row>
    <row r="193" spans="1:15" x14ac:dyDescent="0.45">
      <c r="A193" t="s">
        <v>81</v>
      </c>
      <c r="B193" t="s">
        <v>76</v>
      </c>
      <c r="C193" t="s">
        <v>90</v>
      </c>
      <c r="D193" t="s">
        <v>93</v>
      </c>
      <c r="E193" t="s">
        <v>99</v>
      </c>
      <c r="F193" t="s">
        <v>79</v>
      </c>
      <c r="G193" t="s">
        <v>89</v>
      </c>
      <c r="H193">
        <v>49</v>
      </c>
      <c r="I193">
        <v>116156</v>
      </c>
      <c r="J193">
        <v>36</v>
      </c>
      <c r="K193">
        <v>12</v>
      </c>
      <c r="L193">
        <v>12</v>
      </c>
      <c r="M193">
        <v>5</v>
      </c>
      <c r="N193">
        <v>23</v>
      </c>
      <c r="O193">
        <v>34823</v>
      </c>
    </row>
    <row r="194" spans="1:15" x14ac:dyDescent="0.45">
      <c r="A194" t="s">
        <v>68</v>
      </c>
      <c r="B194" t="s">
        <v>69</v>
      </c>
      <c r="C194" t="s">
        <v>70</v>
      </c>
      <c r="D194" t="s">
        <v>82</v>
      </c>
      <c r="E194" t="s">
        <v>94</v>
      </c>
      <c r="F194" t="s">
        <v>87</v>
      </c>
      <c r="G194" t="s">
        <v>101</v>
      </c>
      <c r="H194">
        <v>60</v>
      </c>
      <c r="I194">
        <v>72727</v>
      </c>
      <c r="J194">
        <v>39</v>
      </c>
      <c r="K194">
        <v>10</v>
      </c>
      <c r="L194">
        <v>9</v>
      </c>
      <c r="M194">
        <v>2</v>
      </c>
      <c r="N194">
        <v>29</v>
      </c>
      <c r="O194">
        <v>41479</v>
      </c>
    </row>
    <row r="195" spans="1:15" x14ac:dyDescent="0.45">
      <c r="A195" t="s">
        <v>88</v>
      </c>
      <c r="B195" t="s">
        <v>76</v>
      </c>
      <c r="C195" t="s">
        <v>70</v>
      </c>
      <c r="D195" t="s">
        <v>82</v>
      </c>
      <c r="E195" t="s">
        <v>83</v>
      </c>
      <c r="F195" t="s">
        <v>87</v>
      </c>
      <c r="G195" t="s">
        <v>80</v>
      </c>
      <c r="H195">
        <v>27</v>
      </c>
      <c r="I195">
        <v>108471</v>
      </c>
      <c r="J195">
        <v>16</v>
      </c>
      <c r="K195">
        <v>12</v>
      </c>
      <c r="L195">
        <v>5</v>
      </c>
      <c r="M195">
        <v>8</v>
      </c>
      <c r="N195">
        <v>50</v>
      </c>
      <c r="O195">
        <v>34734</v>
      </c>
    </row>
    <row r="196" spans="1:15" x14ac:dyDescent="0.45">
      <c r="A196" t="s">
        <v>88</v>
      </c>
      <c r="B196" t="s">
        <v>85</v>
      </c>
      <c r="C196" t="s">
        <v>90</v>
      </c>
      <c r="D196" t="s">
        <v>91</v>
      </c>
      <c r="E196" t="s">
        <v>96</v>
      </c>
      <c r="F196" t="s">
        <v>87</v>
      </c>
      <c r="G196" t="s">
        <v>101</v>
      </c>
      <c r="H196">
        <v>30</v>
      </c>
      <c r="I196">
        <v>38068</v>
      </c>
      <c r="J196">
        <v>22</v>
      </c>
      <c r="K196">
        <v>11</v>
      </c>
      <c r="L196">
        <v>12</v>
      </c>
      <c r="M196">
        <v>2</v>
      </c>
      <c r="N196">
        <v>27</v>
      </c>
      <c r="O196">
        <v>36869</v>
      </c>
    </row>
    <row r="197" spans="1:15" x14ac:dyDescent="0.45">
      <c r="A197" t="s">
        <v>100</v>
      </c>
      <c r="B197" t="s">
        <v>69</v>
      </c>
      <c r="C197" t="s">
        <v>90</v>
      </c>
      <c r="D197" t="s">
        <v>82</v>
      </c>
      <c r="E197" t="s">
        <v>72</v>
      </c>
      <c r="F197" t="s">
        <v>87</v>
      </c>
      <c r="G197" t="s">
        <v>89</v>
      </c>
      <c r="H197">
        <v>41</v>
      </c>
      <c r="I197">
        <v>37295</v>
      </c>
      <c r="J197">
        <v>21</v>
      </c>
      <c r="K197">
        <v>15</v>
      </c>
      <c r="L197">
        <v>10</v>
      </c>
      <c r="M197">
        <v>6</v>
      </c>
      <c r="N197">
        <v>22</v>
      </c>
      <c r="O197">
        <v>42692</v>
      </c>
    </row>
    <row r="198" spans="1:15" x14ac:dyDescent="0.45">
      <c r="A198" t="s">
        <v>75</v>
      </c>
      <c r="B198" t="s">
        <v>69</v>
      </c>
      <c r="C198" t="s">
        <v>98</v>
      </c>
      <c r="D198" t="s">
        <v>71</v>
      </c>
      <c r="E198" t="s">
        <v>78</v>
      </c>
      <c r="F198" t="s">
        <v>73</v>
      </c>
      <c r="G198" t="s">
        <v>97</v>
      </c>
      <c r="H198">
        <v>22</v>
      </c>
      <c r="I198">
        <v>71160</v>
      </c>
      <c r="J198">
        <v>21</v>
      </c>
      <c r="K198">
        <v>16</v>
      </c>
      <c r="L198">
        <v>2</v>
      </c>
      <c r="M198">
        <v>8</v>
      </c>
      <c r="N198">
        <v>28</v>
      </c>
      <c r="O198">
        <v>37145</v>
      </c>
    </row>
    <row r="199" spans="1:15" x14ac:dyDescent="0.45">
      <c r="A199" t="s">
        <v>95</v>
      </c>
      <c r="B199" t="s">
        <v>85</v>
      </c>
      <c r="C199" t="s">
        <v>70</v>
      </c>
      <c r="D199" t="s">
        <v>71</v>
      </c>
      <c r="E199" t="s">
        <v>78</v>
      </c>
      <c r="F199" t="s">
        <v>73</v>
      </c>
      <c r="G199" t="s">
        <v>92</v>
      </c>
      <c r="H199">
        <v>29</v>
      </c>
      <c r="I199">
        <v>41390</v>
      </c>
      <c r="J199">
        <v>8</v>
      </c>
      <c r="K199">
        <v>17</v>
      </c>
      <c r="L199">
        <v>7</v>
      </c>
      <c r="M199">
        <v>6</v>
      </c>
      <c r="N199">
        <v>49</v>
      </c>
      <c r="O199">
        <v>37352</v>
      </c>
    </row>
    <row r="200" spans="1:15" x14ac:dyDescent="0.45">
      <c r="A200" t="s">
        <v>95</v>
      </c>
      <c r="B200" t="s">
        <v>69</v>
      </c>
      <c r="C200" t="s">
        <v>77</v>
      </c>
      <c r="D200" t="s">
        <v>82</v>
      </c>
      <c r="E200" t="s">
        <v>86</v>
      </c>
      <c r="F200" t="s">
        <v>87</v>
      </c>
      <c r="G200" t="s">
        <v>92</v>
      </c>
      <c r="H200">
        <v>44</v>
      </c>
      <c r="I200">
        <v>50131</v>
      </c>
      <c r="J200">
        <v>16</v>
      </c>
      <c r="K200">
        <v>2</v>
      </c>
      <c r="L200">
        <v>2</v>
      </c>
      <c r="M200">
        <v>4</v>
      </c>
      <c r="N200">
        <v>30</v>
      </c>
      <c r="O200">
        <v>39595</v>
      </c>
    </row>
    <row r="201" spans="1:15" x14ac:dyDescent="0.45">
      <c r="A201" t="s">
        <v>81</v>
      </c>
      <c r="B201" t="s">
        <v>69</v>
      </c>
      <c r="C201" t="s">
        <v>98</v>
      </c>
      <c r="D201" t="s">
        <v>82</v>
      </c>
      <c r="E201" t="s">
        <v>83</v>
      </c>
      <c r="F201" t="s">
        <v>73</v>
      </c>
      <c r="G201" t="s">
        <v>84</v>
      </c>
      <c r="H201">
        <v>24</v>
      </c>
      <c r="I201">
        <v>105969</v>
      </c>
      <c r="J201">
        <v>31</v>
      </c>
      <c r="K201">
        <v>18</v>
      </c>
      <c r="L201">
        <v>4</v>
      </c>
      <c r="M201">
        <v>4</v>
      </c>
      <c r="N201">
        <v>54</v>
      </c>
      <c r="O201">
        <v>45398</v>
      </c>
    </row>
    <row r="202" spans="1:15" x14ac:dyDescent="0.45">
      <c r="A202" t="s">
        <v>100</v>
      </c>
      <c r="B202" t="s">
        <v>76</v>
      </c>
      <c r="C202" t="s">
        <v>90</v>
      </c>
      <c r="D202" t="s">
        <v>91</v>
      </c>
      <c r="E202" t="s">
        <v>94</v>
      </c>
      <c r="F202" t="s">
        <v>87</v>
      </c>
      <c r="G202" t="s">
        <v>92</v>
      </c>
      <c r="H202">
        <v>25</v>
      </c>
      <c r="I202">
        <v>45038</v>
      </c>
      <c r="J202">
        <v>10</v>
      </c>
      <c r="K202">
        <v>12</v>
      </c>
      <c r="L202">
        <v>12</v>
      </c>
      <c r="M202">
        <v>6</v>
      </c>
      <c r="N202">
        <v>56</v>
      </c>
      <c r="O202">
        <v>37152</v>
      </c>
    </row>
    <row r="203" spans="1:15" x14ac:dyDescent="0.45">
      <c r="A203" t="s">
        <v>102</v>
      </c>
      <c r="B203" t="s">
        <v>69</v>
      </c>
      <c r="C203" t="s">
        <v>70</v>
      </c>
      <c r="D203" t="s">
        <v>71</v>
      </c>
      <c r="E203" t="s">
        <v>86</v>
      </c>
      <c r="F203" t="s">
        <v>79</v>
      </c>
      <c r="G203" t="s">
        <v>84</v>
      </c>
      <c r="H203">
        <v>46</v>
      </c>
      <c r="I203">
        <v>82327</v>
      </c>
      <c r="J203">
        <v>32</v>
      </c>
      <c r="K203">
        <v>19</v>
      </c>
      <c r="L203">
        <v>7</v>
      </c>
      <c r="M203">
        <v>4</v>
      </c>
      <c r="N203">
        <v>32</v>
      </c>
      <c r="O203">
        <v>40574</v>
      </c>
    </row>
    <row r="204" spans="1:15" x14ac:dyDescent="0.45">
      <c r="A204" t="s">
        <v>81</v>
      </c>
      <c r="B204" t="s">
        <v>85</v>
      </c>
      <c r="C204" t="s">
        <v>77</v>
      </c>
      <c r="D204" t="s">
        <v>71</v>
      </c>
      <c r="E204" t="s">
        <v>72</v>
      </c>
      <c r="F204" t="s">
        <v>79</v>
      </c>
      <c r="G204" t="s">
        <v>84</v>
      </c>
      <c r="H204">
        <v>59</v>
      </c>
      <c r="I204">
        <v>107064</v>
      </c>
      <c r="J204">
        <v>34</v>
      </c>
      <c r="K204">
        <v>18</v>
      </c>
      <c r="L204">
        <v>4</v>
      </c>
      <c r="M204">
        <v>8</v>
      </c>
      <c r="N204">
        <v>55</v>
      </c>
      <c r="O204">
        <v>35705</v>
      </c>
    </row>
    <row r="205" spans="1:15" x14ac:dyDescent="0.45">
      <c r="A205" t="s">
        <v>100</v>
      </c>
      <c r="B205" t="s">
        <v>76</v>
      </c>
      <c r="C205" t="s">
        <v>77</v>
      </c>
      <c r="D205" t="s">
        <v>93</v>
      </c>
      <c r="E205" t="s">
        <v>86</v>
      </c>
      <c r="F205" t="s">
        <v>79</v>
      </c>
      <c r="G205" t="s">
        <v>84</v>
      </c>
      <c r="H205">
        <v>36</v>
      </c>
      <c r="I205">
        <v>51281</v>
      </c>
      <c r="J205">
        <v>9</v>
      </c>
      <c r="K205">
        <v>17</v>
      </c>
      <c r="L205">
        <v>7</v>
      </c>
      <c r="M205">
        <v>9</v>
      </c>
      <c r="N205">
        <v>32</v>
      </c>
      <c r="O205">
        <v>38857</v>
      </c>
    </row>
    <row r="206" spans="1:15" x14ac:dyDescent="0.45">
      <c r="A206" t="s">
        <v>75</v>
      </c>
      <c r="B206" t="s">
        <v>76</v>
      </c>
      <c r="C206" t="s">
        <v>98</v>
      </c>
      <c r="D206" t="s">
        <v>91</v>
      </c>
      <c r="E206" t="s">
        <v>99</v>
      </c>
      <c r="F206" t="s">
        <v>87</v>
      </c>
      <c r="G206" t="s">
        <v>89</v>
      </c>
      <c r="H206">
        <v>42</v>
      </c>
      <c r="I206">
        <v>84189</v>
      </c>
      <c r="J206">
        <v>17</v>
      </c>
      <c r="K206">
        <v>6</v>
      </c>
      <c r="L206">
        <v>7</v>
      </c>
      <c r="M206">
        <v>1</v>
      </c>
      <c r="N206">
        <v>31</v>
      </c>
      <c r="O206">
        <v>42749</v>
      </c>
    </row>
    <row r="207" spans="1:15" x14ac:dyDescent="0.45">
      <c r="A207" t="s">
        <v>75</v>
      </c>
      <c r="B207" t="s">
        <v>85</v>
      </c>
      <c r="C207" t="s">
        <v>70</v>
      </c>
      <c r="D207" t="s">
        <v>93</v>
      </c>
      <c r="E207" t="s">
        <v>78</v>
      </c>
      <c r="F207" t="s">
        <v>79</v>
      </c>
      <c r="G207" t="s">
        <v>89</v>
      </c>
      <c r="H207">
        <v>56</v>
      </c>
      <c r="I207">
        <v>78511</v>
      </c>
      <c r="J207">
        <v>11</v>
      </c>
      <c r="K207">
        <v>15</v>
      </c>
      <c r="L207">
        <v>1</v>
      </c>
      <c r="M207">
        <v>4</v>
      </c>
      <c r="N207">
        <v>56</v>
      </c>
      <c r="O207">
        <v>38457</v>
      </c>
    </row>
    <row r="208" spans="1:15" x14ac:dyDescent="0.45">
      <c r="A208" t="s">
        <v>75</v>
      </c>
      <c r="B208" t="s">
        <v>85</v>
      </c>
      <c r="C208" t="s">
        <v>70</v>
      </c>
      <c r="D208" t="s">
        <v>71</v>
      </c>
      <c r="E208" t="s">
        <v>78</v>
      </c>
      <c r="F208" t="s">
        <v>73</v>
      </c>
      <c r="G208" t="s">
        <v>80</v>
      </c>
      <c r="H208">
        <v>35</v>
      </c>
      <c r="I208">
        <v>38605</v>
      </c>
      <c r="J208">
        <v>32</v>
      </c>
      <c r="K208">
        <v>3</v>
      </c>
      <c r="L208">
        <v>6</v>
      </c>
      <c r="M208">
        <v>4</v>
      </c>
      <c r="N208">
        <v>29</v>
      </c>
      <c r="O208">
        <v>35698</v>
      </c>
    </row>
    <row r="209" spans="1:15" x14ac:dyDescent="0.45">
      <c r="A209" t="s">
        <v>75</v>
      </c>
      <c r="B209" t="s">
        <v>76</v>
      </c>
      <c r="C209" t="s">
        <v>90</v>
      </c>
      <c r="D209" t="s">
        <v>91</v>
      </c>
      <c r="E209" t="s">
        <v>96</v>
      </c>
      <c r="F209" t="s">
        <v>79</v>
      </c>
      <c r="G209" t="s">
        <v>74</v>
      </c>
      <c r="H209">
        <v>57</v>
      </c>
      <c r="I209">
        <v>31381</v>
      </c>
      <c r="J209">
        <v>10</v>
      </c>
      <c r="K209">
        <v>6</v>
      </c>
      <c r="L209">
        <v>9</v>
      </c>
      <c r="M209">
        <v>2</v>
      </c>
      <c r="N209">
        <v>28</v>
      </c>
      <c r="O209">
        <v>38348</v>
      </c>
    </row>
    <row r="210" spans="1:15" x14ac:dyDescent="0.45">
      <c r="A210" t="s">
        <v>75</v>
      </c>
      <c r="B210" t="s">
        <v>69</v>
      </c>
      <c r="C210" t="s">
        <v>70</v>
      </c>
      <c r="D210" t="s">
        <v>82</v>
      </c>
      <c r="E210" t="s">
        <v>96</v>
      </c>
      <c r="F210" t="s">
        <v>79</v>
      </c>
      <c r="G210" t="s">
        <v>84</v>
      </c>
      <c r="H210">
        <v>33</v>
      </c>
      <c r="I210">
        <v>96634</v>
      </c>
      <c r="J210">
        <v>22</v>
      </c>
      <c r="K210">
        <v>3</v>
      </c>
      <c r="L210">
        <v>2</v>
      </c>
      <c r="M210">
        <v>6</v>
      </c>
      <c r="N210">
        <v>26</v>
      </c>
      <c r="O210">
        <v>44943</v>
      </c>
    </row>
    <row r="211" spans="1:15" x14ac:dyDescent="0.45">
      <c r="A211" t="s">
        <v>100</v>
      </c>
      <c r="B211" t="s">
        <v>76</v>
      </c>
      <c r="C211" t="s">
        <v>70</v>
      </c>
      <c r="D211" t="s">
        <v>91</v>
      </c>
      <c r="E211" t="s">
        <v>94</v>
      </c>
      <c r="F211" t="s">
        <v>79</v>
      </c>
      <c r="G211" t="s">
        <v>84</v>
      </c>
      <c r="H211">
        <v>38</v>
      </c>
      <c r="I211">
        <v>49810</v>
      </c>
      <c r="J211">
        <v>17</v>
      </c>
      <c r="K211">
        <v>1</v>
      </c>
      <c r="L211">
        <v>14</v>
      </c>
      <c r="M211">
        <v>3</v>
      </c>
      <c r="N211">
        <v>21</v>
      </c>
      <c r="O211">
        <v>40465</v>
      </c>
    </row>
    <row r="212" spans="1:15" x14ac:dyDescent="0.45">
      <c r="A212" t="s">
        <v>100</v>
      </c>
      <c r="B212" t="s">
        <v>85</v>
      </c>
      <c r="C212" t="s">
        <v>98</v>
      </c>
      <c r="D212" t="s">
        <v>82</v>
      </c>
      <c r="E212" t="s">
        <v>72</v>
      </c>
      <c r="F212" t="s">
        <v>73</v>
      </c>
      <c r="G212" t="s">
        <v>74</v>
      </c>
      <c r="H212">
        <v>60</v>
      </c>
      <c r="I212">
        <v>54322</v>
      </c>
      <c r="J212">
        <v>4</v>
      </c>
      <c r="K212">
        <v>13</v>
      </c>
      <c r="L212">
        <v>3</v>
      </c>
      <c r="M212">
        <v>7</v>
      </c>
      <c r="N212">
        <v>42</v>
      </c>
      <c r="O212">
        <v>34865</v>
      </c>
    </row>
    <row r="213" spans="1:15" x14ac:dyDescent="0.45">
      <c r="A213" t="s">
        <v>88</v>
      </c>
      <c r="B213" t="s">
        <v>76</v>
      </c>
      <c r="C213" t="s">
        <v>70</v>
      </c>
      <c r="D213" t="s">
        <v>82</v>
      </c>
      <c r="E213" t="s">
        <v>99</v>
      </c>
      <c r="F213" t="s">
        <v>87</v>
      </c>
      <c r="G213" t="s">
        <v>101</v>
      </c>
      <c r="H213">
        <v>30</v>
      </c>
      <c r="I213">
        <v>71869</v>
      </c>
      <c r="J213">
        <v>25</v>
      </c>
      <c r="K213">
        <v>14</v>
      </c>
      <c r="L213">
        <v>10</v>
      </c>
      <c r="M213">
        <v>5</v>
      </c>
      <c r="N213">
        <v>58</v>
      </c>
      <c r="O213">
        <v>36644</v>
      </c>
    </row>
    <row r="214" spans="1:15" x14ac:dyDescent="0.45">
      <c r="A214" t="s">
        <v>95</v>
      </c>
      <c r="B214" t="s">
        <v>85</v>
      </c>
      <c r="C214" t="s">
        <v>77</v>
      </c>
      <c r="D214" t="s">
        <v>91</v>
      </c>
      <c r="E214" t="s">
        <v>83</v>
      </c>
      <c r="F214" t="s">
        <v>73</v>
      </c>
      <c r="G214" t="s">
        <v>84</v>
      </c>
      <c r="H214">
        <v>56</v>
      </c>
      <c r="I214">
        <v>62955</v>
      </c>
      <c r="J214">
        <v>21</v>
      </c>
      <c r="K214">
        <v>13</v>
      </c>
      <c r="L214">
        <v>5</v>
      </c>
      <c r="M214">
        <v>4</v>
      </c>
      <c r="N214">
        <v>59</v>
      </c>
      <c r="O214">
        <v>35034</v>
      </c>
    </row>
    <row r="215" spans="1:15" x14ac:dyDescent="0.45">
      <c r="A215" t="s">
        <v>68</v>
      </c>
      <c r="B215" t="s">
        <v>76</v>
      </c>
      <c r="C215" t="s">
        <v>98</v>
      </c>
      <c r="D215" t="s">
        <v>82</v>
      </c>
      <c r="E215" t="s">
        <v>86</v>
      </c>
      <c r="F215" t="s">
        <v>87</v>
      </c>
      <c r="G215" t="s">
        <v>80</v>
      </c>
      <c r="H215">
        <v>34</v>
      </c>
      <c r="I215">
        <v>91388</v>
      </c>
      <c r="J215">
        <v>37</v>
      </c>
      <c r="K215">
        <v>4</v>
      </c>
      <c r="L215">
        <v>9</v>
      </c>
      <c r="M215">
        <v>5</v>
      </c>
      <c r="N215">
        <v>58</v>
      </c>
      <c r="O215">
        <v>40586</v>
      </c>
    </row>
    <row r="216" spans="1:15" x14ac:dyDescent="0.45">
      <c r="A216" t="s">
        <v>75</v>
      </c>
      <c r="B216" t="s">
        <v>69</v>
      </c>
      <c r="C216" t="s">
        <v>98</v>
      </c>
      <c r="D216" t="s">
        <v>93</v>
      </c>
      <c r="E216" t="s">
        <v>94</v>
      </c>
      <c r="F216" t="s">
        <v>87</v>
      </c>
      <c r="G216" t="s">
        <v>92</v>
      </c>
      <c r="H216">
        <v>36</v>
      </c>
      <c r="I216">
        <v>40207</v>
      </c>
      <c r="J216">
        <v>38</v>
      </c>
      <c r="K216">
        <v>7</v>
      </c>
      <c r="L216">
        <v>4</v>
      </c>
      <c r="M216">
        <v>8</v>
      </c>
      <c r="N216">
        <v>40</v>
      </c>
      <c r="O216">
        <v>43886</v>
      </c>
    </row>
    <row r="217" spans="1:15" x14ac:dyDescent="0.45">
      <c r="A217" t="s">
        <v>102</v>
      </c>
      <c r="B217" t="s">
        <v>76</v>
      </c>
      <c r="C217" t="s">
        <v>90</v>
      </c>
      <c r="D217" t="s">
        <v>71</v>
      </c>
      <c r="E217" t="s">
        <v>72</v>
      </c>
      <c r="F217" t="s">
        <v>79</v>
      </c>
      <c r="G217" t="s">
        <v>92</v>
      </c>
      <c r="H217">
        <v>39</v>
      </c>
      <c r="I217">
        <v>117329</v>
      </c>
      <c r="J217">
        <v>1</v>
      </c>
      <c r="K217">
        <v>10</v>
      </c>
      <c r="L217">
        <v>1</v>
      </c>
      <c r="M217">
        <v>3</v>
      </c>
      <c r="N217">
        <v>42</v>
      </c>
      <c r="O217">
        <v>42069</v>
      </c>
    </row>
    <row r="218" spans="1:15" x14ac:dyDescent="0.45">
      <c r="A218" t="s">
        <v>68</v>
      </c>
      <c r="B218" t="s">
        <v>76</v>
      </c>
      <c r="C218" t="s">
        <v>70</v>
      </c>
      <c r="D218" t="s">
        <v>82</v>
      </c>
      <c r="E218" t="s">
        <v>96</v>
      </c>
      <c r="F218" t="s">
        <v>87</v>
      </c>
      <c r="G218" t="s">
        <v>97</v>
      </c>
      <c r="H218">
        <v>54</v>
      </c>
      <c r="I218">
        <v>97628</v>
      </c>
      <c r="J218">
        <v>25</v>
      </c>
      <c r="K218">
        <v>7</v>
      </c>
      <c r="L218">
        <v>4</v>
      </c>
      <c r="M218">
        <v>7</v>
      </c>
      <c r="N218">
        <v>48</v>
      </c>
      <c r="O218">
        <v>34764</v>
      </c>
    </row>
    <row r="219" spans="1:15" x14ac:dyDescent="0.45">
      <c r="A219" t="s">
        <v>100</v>
      </c>
      <c r="B219" t="s">
        <v>85</v>
      </c>
      <c r="C219" t="s">
        <v>90</v>
      </c>
      <c r="D219" t="s">
        <v>93</v>
      </c>
      <c r="E219" t="s">
        <v>86</v>
      </c>
      <c r="F219" t="s">
        <v>73</v>
      </c>
      <c r="G219" t="s">
        <v>97</v>
      </c>
      <c r="H219">
        <v>27</v>
      </c>
      <c r="I219">
        <v>58220</v>
      </c>
      <c r="J219">
        <v>36</v>
      </c>
      <c r="K219">
        <v>15</v>
      </c>
      <c r="L219">
        <v>6</v>
      </c>
      <c r="M219">
        <v>6</v>
      </c>
      <c r="N219">
        <v>33</v>
      </c>
      <c r="O219">
        <v>39184</v>
      </c>
    </row>
    <row r="220" spans="1:15" x14ac:dyDescent="0.45">
      <c r="A220" t="s">
        <v>102</v>
      </c>
      <c r="B220" t="s">
        <v>85</v>
      </c>
      <c r="C220" t="s">
        <v>77</v>
      </c>
      <c r="D220" t="s">
        <v>82</v>
      </c>
      <c r="E220" t="s">
        <v>96</v>
      </c>
      <c r="F220" t="s">
        <v>73</v>
      </c>
      <c r="G220" t="s">
        <v>92</v>
      </c>
      <c r="H220">
        <v>48</v>
      </c>
      <c r="I220">
        <v>114050</v>
      </c>
      <c r="J220">
        <v>17</v>
      </c>
      <c r="K220">
        <v>15</v>
      </c>
      <c r="L220">
        <v>5</v>
      </c>
      <c r="M220">
        <v>1</v>
      </c>
      <c r="N220">
        <v>45</v>
      </c>
      <c r="O220">
        <v>43774</v>
      </c>
    </row>
    <row r="221" spans="1:15" x14ac:dyDescent="0.45">
      <c r="A221" t="s">
        <v>102</v>
      </c>
      <c r="B221" t="s">
        <v>85</v>
      </c>
      <c r="C221" t="s">
        <v>98</v>
      </c>
      <c r="D221" t="s">
        <v>71</v>
      </c>
      <c r="E221" t="s">
        <v>86</v>
      </c>
      <c r="F221" t="s">
        <v>87</v>
      </c>
      <c r="G221" t="s">
        <v>92</v>
      </c>
      <c r="H221">
        <v>44</v>
      </c>
      <c r="I221">
        <v>104085</v>
      </c>
      <c r="J221">
        <v>24</v>
      </c>
      <c r="K221">
        <v>4</v>
      </c>
      <c r="L221">
        <v>14</v>
      </c>
      <c r="M221">
        <v>7</v>
      </c>
      <c r="N221">
        <v>24</v>
      </c>
      <c r="O221">
        <v>36867</v>
      </c>
    </row>
    <row r="222" spans="1:15" x14ac:dyDescent="0.45">
      <c r="A222" t="s">
        <v>102</v>
      </c>
      <c r="B222" t="s">
        <v>76</v>
      </c>
      <c r="C222" t="s">
        <v>98</v>
      </c>
      <c r="D222" t="s">
        <v>93</v>
      </c>
      <c r="E222" t="s">
        <v>83</v>
      </c>
      <c r="F222" t="s">
        <v>79</v>
      </c>
      <c r="G222" t="s">
        <v>89</v>
      </c>
      <c r="H222">
        <v>48</v>
      </c>
      <c r="I222">
        <v>52031</v>
      </c>
      <c r="J222">
        <v>2</v>
      </c>
      <c r="K222">
        <v>6</v>
      </c>
      <c r="L222">
        <v>13</v>
      </c>
      <c r="M222">
        <v>7</v>
      </c>
      <c r="N222">
        <v>50</v>
      </c>
      <c r="O222">
        <v>41889</v>
      </c>
    </row>
    <row r="223" spans="1:15" x14ac:dyDescent="0.45">
      <c r="A223" t="s">
        <v>88</v>
      </c>
      <c r="B223" t="s">
        <v>69</v>
      </c>
      <c r="C223" t="s">
        <v>98</v>
      </c>
      <c r="D223" t="s">
        <v>71</v>
      </c>
      <c r="E223" t="s">
        <v>72</v>
      </c>
      <c r="F223" t="s">
        <v>79</v>
      </c>
      <c r="G223" t="s">
        <v>80</v>
      </c>
      <c r="H223">
        <v>55</v>
      </c>
      <c r="I223">
        <v>100721</v>
      </c>
      <c r="J223">
        <v>15</v>
      </c>
      <c r="K223">
        <v>5</v>
      </c>
      <c r="L223">
        <v>1</v>
      </c>
      <c r="M223">
        <v>1</v>
      </c>
      <c r="N223">
        <v>44</v>
      </c>
      <c r="O223">
        <v>43739</v>
      </c>
    </row>
    <row r="224" spans="1:15" x14ac:dyDescent="0.45">
      <c r="A224" t="s">
        <v>100</v>
      </c>
      <c r="B224" t="s">
        <v>85</v>
      </c>
      <c r="C224" t="s">
        <v>77</v>
      </c>
      <c r="D224" t="s">
        <v>71</v>
      </c>
      <c r="E224" t="s">
        <v>86</v>
      </c>
      <c r="F224" t="s">
        <v>73</v>
      </c>
      <c r="G224" t="s">
        <v>74</v>
      </c>
      <c r="H224">
        <v>59</v>
      </c>
      <c r="I224">
        <v>110807</v>
      </c>
      <c r="J224">
        <v>32</v>
      </c>
      <c r="K224">
        <v>12</v>
      </c>
      <c r="L224">
        <v>4</v>
      </c>
      <c r="M224">
        <v>9</v>
      </c>
      <c r="N224">
        <v>50</v>
      </c>
      <c r="O224">
        <v>44366</v>
      </c>
    </row>
    <row r="225" spans="1:15" x14ac:dyDescent="0.45">
      <c r="A225" t="s">
        <v>102</v>
      </c>
      <c r="B225" t="s">
        <v>85</v>
      </c>
      <c r="C225" t="s">
        <v>77</v>
      </c>
      <c r="D225" t="s">
        <v>93</v>
      </c>
      <c r="E225" t="s">
        <v>99</v>
      </c>
      <c r="F225" t="s">
        <v>79</v>
      </c>
      <c r="G225" t="s">
        <v>97</v>
      </c>
      <c r="H225">
        <v>35</v>
      </c>
      <c r="I225">
        <v>101312</v>
      </c>
      <c r="J225">
        <v>39</v>
      </c>
      <c r="K225">
        <v>1</v>
      </c>
      <c r="L225">
        <v>6</v>
      </c>
      <c r="M225">
        <v>6</v>
      </c>
      <c r="N225">
        <v>39</v>
      </c>
      <c r="O225">
        <v>37695</v>
      </c>
    </row>
    <row r="226" spans="1:15" x14ac:dyDescent="0.45">
      <c r="A226" t="s">
        <v>75</v>
      </c>
      <c r="B226" t="s">
        <v>76</v>
      </c>
      <c r="C226" t="s">
        <v>90</v>
      </c>
      <c r="D226" t="s">
        <v>93</v>
      </c>
      <c r="E226" t="s">
        <v>94</v>
      </c>
      <c r="F226" t="s">
        <v>87</v>
      </c>
      <c r="G226" t="s">
        <v>89</v>
      </c>
      <c r="H226">
        <v>57</v>
      </c>
      <c r="I226">
        <v>89766</v>
      </c>
      <c r="J226">
        <v>6</v>
      </c>
      <c r="K226">
        <v>8</v>
      </c>
      <c r="L226">
        <v>13</v>
      </c>
      <c r="M226">
        <v>2</v>
      </c>
      <c r="N226">
        <v>36</v>
      </c>
      <c r="O226">
        <v>36640</v>
      </c>
    </row>
    <row r="227" spans="1:15" x14ac:dyDescent="0.45">
      <c r="A227" t="s">
        <v>81</v>
      </c>
      <c r="B227" t="s">
        <v>85</v>
      </c>
      <c r="C227" t="s">
        <v>90</v>
      </c>
      <c r="D227" t="s">
        <v>93</v>
      </c>
      <c r="E227" t="s">
        <v>78</v>
      </c>
      <c r="F227" t="s">
        <v>87</v>
      </c>
      <c r="G227" t="s">
        <v>89</v>
      </c>
      <c r="H227">
        <v>29</v>
      </c>
      <c r="I227">
        <v>42449</v>
      </c>
      <c r="J227">
        <v>1</v>
      </c>
      <c r="K227">
        <v>1</v>
      </c>
      <c r="L227">
        <v>10</v>
      </c>
      <c r="M227">
        <v>5</v>
      </c>
      <c r="N227">
        <v>21</v>
      </c>
      <c r="O227">
        <v>38303</v>
      </c>
    </row>
    <row r="228" spans="1:15" x14ac:dyDescent="0.45">
      <c r="A228" t="s">
        <v>102</v>
      </c>
      <c r="B228" t="s">
        <v>69</v>
      </c>
      <c r="C228" t="s">
        <v>90</v>
      </c>
      <c r="D228" t="s">
        <v>91</v>
      </c>
      <c r="E228" t="s">
        <v>99</v>
      </c>
      <c r="F228" t="s">
        <v>73</v>
      </c>
      <c r="G228" t="s">
        <v>74</v>
      </c>
      <c r="H228">
        <v>56</v>
      </c>
      <c r="I228">
        <v>119833</v>
      </c>
      <c r="J228">
        <v>23</v>
      </c>
      <c r="K228">
        <v>5</v>
      </c>
      <c r="L228">
        <v>10</v>
      </c>
      <c r="M228">
        <v>4</v>
      </c>
      <c r="N228">
        <v>44</v>
      </c>
      <c r="O228">
        <v>37942</v>
      </c>
    </row>
    <row r="229" spans="1:15" x14ac:dyDescent="0.45">
      <c r="A229" t="s">
        <v>88</v>
      </c>
      <c r="B229" t="s">
        <v>69</v>
      </c>
      <c r="C229" t="s">
        <v>70</v>
      </c>
      <c r="D229" t="s">
        <v>93</v>
      </c>
      <c r="E229" t="s">
        <v>99</v>
      </c>
      <c r="F229" t="s">
        <v>87</v>
      </c>
      <c r="G229" t="s">
        <v>89</v>
      </c>
      <c r="H229">
        <v>40</v>
      </c>
      <c r="I229">
        <v>86699</v>
      </c>
      <c r="J229">
        <v>39</v>
      </c>
      <c r="K229">
        <v>6</v>
      </c>
      <c r="L229">
        <v>14</v>
      </c>
      <c r="M229">
        <v>7</v>
      </c>
      <c r="N229">
        <v>32</v>
      </c>
      <c r="O229">
        <v>45188</v>
      </c>
    </row>
    <row r="230" spans="1:15" x14ac:dyDescent="0.45">
      <c r="A230" t="s">
        <v>68</v>
      </c>
      <c r="B230" t="s">
        <v>85</v>
      </c>
      <c r="C230" t="s">
        <v>98</v>
      </c>
      <c r="D230" t="s">
        <v>93</v>
      </c>
      <c r="E230" t="s">
        <v>94</v>
      </c>
      <c r="F230" t="s">
        <v>73</v>
      </c>
      <c r="G230" t="s">
        <v>80</v>
      </c>
      <c r="H230">
        <v>51</v>
      </c>
      <c r="I230">
        <v>111253</v>
      </c>
      <c r="J230">
        <v>17</v>
      </c>
      <c r="K230">
        <v>3</v>
      </c>
      <c r="L230">
        <v>4</v>
      </c>
      <c r="M230">
        <v>8</v>
      </c>
      <c r="N230">
        <v>58</v>
      </c>
      <c r="O230">
        <v>43204</v>
      </c>
    </row>
    <row r="231" spans="1:15" x14ac:dyDescent="0.45">
      <c r="A231" t="s">
        <v>100</v>
      </c>
      <c r="B231" t="s">
        <v>85</v>
      </c>
      <c r="C231" t="s">
        <v>98</v>
      </c>
      <c r="D231" t="s">
        <v>93</v>
      </c>
      <c r="E231" t="s">
        <v>78</v>
      </c>
      <c r="F231" t="s">
        <v>87</v>
      </c>
      <c r="G231" t="s">
        <v>92</v>
      </c>
      <c r="H231">
        <v>35</v>
      </c>
      <c r="I231">
        <v>76092</v>
      </c>
      <c r="J231">
        <v>34</v>
      </c>
      <c r="K231">
        <v>15</v>
      </c>
      <c r="L231">
        <v>14</v>
      </c>
      <c r="M231">
        <v>1</v>
      </c>
      <c r="N231">
        <v>47</v>
      </c>
      <c r="O231">
        <v>39660</v>
      </c>
    </row>
    <row r="232" spans="1:15" x14ac:dyDescent="0.45">
      <c r="A232" t="s">
        <v>88</v>
      </c>
      <c r="B232" t="s">
        <v>76</v>
      </c>
      <c r="C232" t="s">
        <v>90</v>
      </c>
      <c r="D232" t="s">
        <v>93</v>
      </c>
      <c r="E232" t="s">
        <v>99</v>
      </c>
      <c r="F232" t="s">
        <v>73</v>
      </c>
      <c r="G232" t="s">
        <v>84</v>
      </c>
      <c r="H232">
        <v>41</v>
      </c>
      <c r="I232">
        <v>93671</v>
      </c>
      <c r="J232">
        <v>29</v>
      </c>
      <c r="K232">
        <v>5</v>
      </c>
      <c r="L232">
        <v>9</v>
      </c>
      <c r="M232">
        <v>5</v>
      </c>
      <c r="N232">
        <v>25</v>
      </c>
      <c r="O232">
        <v>35357</v>
      </c>
    </row>
    <row r="233" spans="1:15" x14ac:dyDescent="0.45">
      <c r="A233" t="s">
        <v>102</v>
      </c>
      <c r="B233" t="s">
        <v>69</v>
      </c>
      <c r="C233" t="s">
        <v>98</v>
      </c>
      <c r="D233" t="s">
        <v>82</v>
      </c>
      <c r="E233" t="s">
        <v>86</v>
      </c>
      <c r="F233" t="s">
        <v>79</v>
      </c>
      <c r="G233" t="s">
        <v>74</v>
      </c>
      <c r="H233">
        <v>46</v>
      </c>
      <c r="I233">
        <v>40350</v>
      </c>
      <c r="J233">
        <v>9</v>
      </c>
      <c r="K233">
        <v>14</v>
      </c>
      <c r="L233">
        <v>5</v>
      </c>
      <c r="M233">
        <v>3</v>
      </c>
      <c r="N233">
        <v>22</v>
      </c>
      <c r="O233">
        <v>41792</v>
      </c>
    </row>
    <row r="234" spans="1:15" x14ac:dyDescent="0.45">
      <c r="A234" t="s">
        <v>100</v>
      </c>
      <c r="B234" t="s">
        <v>69</v>
      </c>
      <c r="C234" t="s">
        <v>90</v>
      </c>
      <c r="D234" t="s">
        <v>91</v>
      </c>
      <c r="E234" t="s">
        <v>86</v>
      </c>
      <c r="F234" t="s">
        <v>87</v>
      </c>
      <c r="G234" t="s">
        <v>92</v>
      </c>
      <c r="H234">
        <v>61</v>
      </c>
      <c r="I234">
        <v>98487</v>
      </c>
      <c r="J234">
        <v>13</v>
      </c>
      <c r="K234">
        <v>18</v>
      </c>
      <c r="L234">
        <v>8</v>
      </c>
      <c r="M234">
        <v>1</v>
      </c>
      <c r="N234">
        <v>54</v>
      </c>
      <c r="O234">
        <v>43107</v>
      </c>
    </row>
    <row r="235" spans="1:15" x14ac:dyDescent="0.45">
      <c r="A235" t="s">
        <v>81</v>
      </c>
      <c r="B235" t="s">
        <v>85</v>
      </c>
      <c r="C235" t="s">
        <v>70</v>
      </c>
      <c r="D235" t="s">
        <v>71</v>
      </c>
      <c r="E235" t="s">
        <v>86</v>
      </c>
      <c r="F235" t="s">
        <v>87</v>
      </c>
      <c r="G235" t="s">
        <v>92</v>
      </c>
      <c r="H235">
        <v>45</v>
      </c>
      <c r="I235">
        <v>47622</v>
      </c>
      <c r="J235">
        <v>6</v>
      </c>
      <c r="K235">
        <v>16</v>
      </c>
      <c r="L235">
        <v>9</v>
      </c>
      <c r="M235">
        <v>3</v>
      </c>
      <c r="N235">
        <v>37</v>
      </c>
      <c r="O235">
        <v>44969</v>
      </c>
    </row>
    <row r="236" spans="1:15" x14ac:dyDescent="0.45">
      <c r="A236" t="s">
        <v>102</v>
      </c>
      <c r="B236" t="s">
        <v>76</v>
      </c>
      <c r="C236" t="s">
        <v>70</v>
      </c>
      <c r="D236" t="s">
        <v>93</v>
      </c>
      <c r="E236" t="s">
        <v>78</v>
      </c>
      <c r="F236" t="s">
        <v>73</v>
      </c>
      <c r="G236" t="s">
        <v>101</v>
      </c>
      <c r="H236">
        <v>35</v>
      </c>
      <c r="I236">
        <v>100263</v>
      </c>
      <c r="J236">
        <v>6</v>
      </c>
      <c r="K236">
        <v>6</v>
      </c>
      <c r="L236">
        <v>10</v>
      </c>
      <c r="M236">
        <v>6</v>
      </c>
      <c r="N236">
        <v>30</v>
      </c>
      <c r="O236">
        <v>38136</v>
      </c>
    </row>
    <row r="237" spans="1:15" x14ac:dyDescent="0.45">
      <c r="A237" t="s">
        <v>88</v>
      </c>
      <c r="B237" t="s">
        <v>69</v>
      </c>
      <c r="C237" t="s">
        <v>77</v>
      </c>
      <c r="D237" t="s">
        <v>82</v>
      </c>
      <c r="E237" t="s">
        <v>99</v>
      </c>
      <c r="F237" t="s">
        <v>73</v>
      </c>
      <c r="G237" t="s">
        <v>74</v>
      </c>
      <c r="H237">
        <v>47</v>
      </c>
      <c r="I237">
        <v>83117</v>
      </c>
      <c r="J237">
        <v>20</v>
      </c>
      <c r="K237">
        <v>14</v>
      </c>
      <c r="L237">
        <v>5</v>
      </c>
      <c r="M237">
        <v>7</v>
      </c>
      <c r="N237">
        <v>39</v>
      </c>
      <c r="O237">
        <v>38763</v>
      </c>
    </row>
    <row r="238" spans="1:15" x14ac:dyDescent="0.45">
      <c r="A238" t="s">
        <v>95</v>
      </c>
      <c r="B238" t="s">
        <v>69</v>
      </c>
      <c r="C238" t="s">
        <v>70</v>
      </c>
      <c r="D238" t="s">
        <v>82</v>
      </c>
      <c r="E238" t="s">
        <v>78</v>
      </c>
      <c r="F238" t="s">
        <v>87</v>
      </c>
      <c r="G238" t="s">
        <v>89</v>
      </c>
      <c r="H238">
        <v>59</v>
      </c>
      <c r="I238">
        <v>88394</v>
      </c>
      <c r="J238">
        <v>3</v>
      </c>
      <c r="K238">
        <v>8</v>
      </c>
      <c r="L238">
        <v>6</v>
      </c>
      <c r="M238">
        <v>8</v>
      </c>
      <c r="N238">
        <v>24</v>
      </c>
      <c r="O238">
        <v>39398</v>
      </c>
    </row>
    <row r="239" spans="1:15" x14ac:dyDescent="0.45">
      <c r="A239" t="s">
        <v>75</v>
      </c>
      <c r="B239" t="s">
        <v>76</v>
      </c>
      <c r="C239" t="s">
        <v>90</v>
      </c>
      <c r="D239" t="s">
        <v>82</v>
      </c>
      <c r="E239" t="s">
        <v>86</v>
      </c>
      <c r="F239" t="s">
        <v>73</v>
      </c>
      <c r="G239" t="s">
        <v>84</v>
      </c>
      <c r="H239">
        <v>44</v>
      </c>
      <c r="I239">
        <v>53782</v>
      </c>
      <c r="J239">
        <v>17</v>
      </c>
      <c r="K239">
        <v>7</v>
      </c>
      <c r="L239">
        <v>1</v>
      </c>
      <c r="M239">
        <v>4</v>
      </c>
      <c r="N239">
        <v>38</v>
      </c>
      <c r="O239">
        <v>39252</v>
      </c>
    </row>
    <row r="240" spans="1:15" x14ac:dyDescent="0.45">
      <c r="A240" t="s">
        <v>68</v>
      </c>
      <c r="B240" t="s">
        <v>76</v>
      </c>
      <c r="C240" t="s">
        <v>70</v>
      </c>
      <c r="D240" t="s">
        <v>71</v>
      </c>
      <c r="E240" t="s">
        <v>94</v>
      </c>
      <c r="F240" t="s">
        <v>87</v>
      </c>
      <c r="G240" t="s">
        <v>74</v>
      </c>
      <c r="H240">
        <v>43</v>
      </c>
      <c r="I240">
        <v>58454</v>
      </c>
      <c r="J240">
        <v>12</v>
      </c>
      <c r="K240">
        <v>8</v>
      </c>
      <c r="L240">
        <v>11</v>
      </c>
      <c r="M240">
        <v>3</v>
      </c>
      <c r="N240">
        <v>41</v>
      </c>
      <c r="O240">
        <v>41732</v>
      </c>
    </row>
    <row r="241" spans="1:15" x14ac:dyDescent="0.45">
      <c r="A241" t="s">
        <v>88</v>
      </c>
      <c r="B241" t="s">
        <v>69</v>
      </c>
      <c r="C241" t="s">
        <v>77</v>
      </c>
      <c r="D241" t="s">
        <v>93</v>
      </c>
      <c r="E241" t="s">
        <v>99</v>
      </c>
      <c r="F241" t="s">
        <v>79</v>
      </c>
      <c r="G241" t="s">
        <v>89</v>
      </c>
      <c r="H241">
        <v>40</v>
      </c>
      <c r="I241">
        <v>97904</v>
      </c>
      <c r="J241">
        <v>1</v>
      </c>
      <c r="K241">
        <v>13</v>
      </c>
      <c r="L241">
        <v>12</v>
      </c>
      <c r="M241">
        <v>5</v>
      </c>
      <c r="N241">
        <v>38</v>
      </c>
      <c r="O241">
        <v>41361</v>
      </c>
    </row>
    <row r="242" spans="1:15" x14ac:dyDescent="0.45">
      <c r="A242" t="s">
        <v>100</v>
      </c>
      <c r="B242" t="s">
        <v>69</v>
      </c>
      <c r="C242" t="s">
        <v>98</v>
      </c>
      <c r="D242" t="s">
        <v>91</v>
      </c>
      <c r="E242" t="s">
        <v>99</v>
      </c>
      <c r="F242" t="s">
        <v>73</v>
      </c>
      <c r="G242" t="s">
        <v>92</v>
      </c>
      <c r="H242">
        <v>24</v>
      </c>
      <c r="I242">
        <v>45592</v>
      </c>
      <c r="J242">
        <v>17</v>
      </c>
      <c r="K242">
        <v>6</v>
      </c>
      <c r="L242">
        <v>7</v>
      </c>
      <c r="M242">
        <v>9</v>
      </c>
      <c r="N242">
        <v>35</v>
      </c>
      <c r="O242">
        <v>39289</v>
      </c>
    </row>
    <row r="243" spans="1:15" x14ac:dyDescent="0.45">
      <c r="A243" t="s">
        <v>102</v>
      </c>
      <c r="B243" t="s">
        <v>76</v>
      </c>
      <c r="C243" t="s">
        <v>90</v>
      </c>
      <c r="D243" t="s">
        <v>91</v>
      </c>
      <c r="E243" t="s">
        <v>96</v>
      </c>
      <c r="F243" t="s">
        <v>87</v>
      </c>
      <c r="G243" t="s">
        <v>84</v>
      </c>
      <c r="H243">
        <v>63</v>
      </c>
      <c r="I243">
        <v>52173</v>
      </c>
      <c r="J243">
        <v>3</v>
      </c>
      <c r="K243">
        <v>18</v>
      </c>
      <c r="L243">
        <v>4</v>
      </c>
      <c r="M243">
        <v>6</v>
      </c>
      <c r="N243">
        <v>43</v>
      </c>
      <c r="O243">
        <v>43676</v>
      </c>
    </row>
    <row r="244" spans="1:15" x14ac:dyDescent="0.45">
      <c r="A244" t="s">
        <v>75</v>
      </c>
      <c r="B244" t="s">
        <v>69</v>
      </c>
      <c r="C244" t="s">
        <v>98</v>
      </c>
      <c r="D244" t="s">
        <v>82</v>
      </c>
      <c r="E244" t="s">
        <v>96</v>
      </c>
      <c r="F244" t="s">
        <v>79</v>
      </c>
      <c r="G244" t="s">
        <v>89</v>
      </c>
      <c r="H244">
        <v>40</v>
      </c>
      <c r="I244">
        <v>63204</v>
      </c>
      <c r="J244">
        <v>26</v>
      </c>
      <c r="K244">
        <v>2</v>
      </c>
      <c r="L244">
        <v>11</v>
      </c>
      <c r="M244">
        <v>9</v>
      </c>
      <c r="N244">
        <v>23</v>
      </c>
      <c r="O244">
        <v>44119</v>
      </c>
    </row>
    <row r="245" spans="1:15" x14ac:dyDescent="0.45">
      <c r="A245" t="s">
        <v>102</v>
      </c>
      <c r="B245" t="s">
        <v>85</v>
      </c>
      <c r="C245" t="s">
        <v>77</v>
      </c>
      <c r="D245" t="s">
        <v>71</v>
      </c>
      <c r="E245" t="s">
        <v>83</v>
      </c>
      <c r="F245" t="s">
        <v>79</v>
      </c>
      <c r="G245" t="s">
        <v>80</v>
      </c>
      <c r="H245">
        <v>30</v>
      </c>
      <c r="I245">
        <v>65596</v>
      </c>
      <c r="J245">
        <v>15</v>
      </c>
      <c r="K245">
        <v>8</v>
      </c>
      <c r="L245">
        <v>2</v>
      </c>
      <c r="M245">
        <v>6</v>
      </c>
      <c r="N245">
        <v>34</v>
      </c>
      <c r="O245">
        <v>35813</v>
      </c>
    </row>
    <row r="246" spans="1:15" x14ac:dyDescent="0.45">
      <c r="A246" t="s">
        <v>100</v>
      </c>
      <c r="B246" t="s">
        <v>85</v>
      </c>
      <c r="C246" t="s">
        <v>77</v>
      </c>
      <c r="D246" t="s">
        <v>71</v>
      </c>
      <c r="E246" t="s">
        <v>72</v>
      </c>
      <c r="F246" t="s">
        <v>87</v>
      </c>
      <c r="G246" t="s">
        <v>89</v>
      </c>
      <c r="H246">
        <v>49</v>
      </c>
      <c r="I246">
        <v>64324</v>
      </c>
      <c r="J246">
        <v>36</v>
      </c>
      <c r="K246">
        <v>11</v>
      </c>
      <c r="L246">
        <v>5</v>
      </c>
      <c r="M246">
        <v>2</v>
      </c>
      <c r="N246">
        <v>44</v>
      </c>
      <c r="O246">
        <v>44490</v>
      </c>
    </row>
    <row r="247" spans="1:15" x14ac:dyDescent="0.45">
      <c r="A247" t="s">
        <v>102</v>
      </c>
      <c r="B247" t="s">
        <v>76</v>
      </c>
      <c r="C247" t="s">
        <v>77</v>
      </c>
      <c r="D247" t="s">
        <v>71</v>
      </c>
      <c r="E247" t="s">
        <v>96</v>
      </c>
      <c r="F247" t="s">
        <v>73</v>
      </c>
      <c r="G247" t="s">
        <v>101</v>
      </c>
      <c r="H247">
        <v>41</v>
      </c>
      <c r="I247">
        <v>91202</v>
      </c>
      <c r="J247">
        <v>32</v>
      </c>
      <c r="K247">
        <v>1</v>
      </c>
      <c r="L247">
        <v>12</v>
      </c>
      <c r="M247">
        <v>5</v>
      </c>
      <c r="N247">
        <v>54</v>
      </c>
      <c r="O247">
        <v>35117</v>
      </c>
    </row>
    <row r="248" spans="1:15" x14ac:dyDescent="0.45">
      <c r="A248" t="s">
        <v>95</v>
      </c>
      <c r="B248" t="s">
        <v>76</v>
      </c>
      <c r="C248" t="s">
        <v>98</v>
      </c>
      <c r="D248" t="s">
        <v>91</v>
      </c>
      <c r="E248" t="s">
        <v>78</v>
      </c>
      <c r="F248" t="s">
        <v>87</v>
      </c>
      <c r="G248" t="s">
        <v>92</v>
      </c>
      <c r="H248">
        <v>28</v>
      </c>
      <c r="I248">
        <v>119400</v>
      </c>
      <c r="J248">
        <v>32</v>
      </c>
      <c r="K248">
        <v>6</v>
      </c>
      <c r="L248">
        <v>3</v>
      </c>
      <c r="M248">
        <v>9</v>
      </c>
      <c r="N248">
        <v>33</v>
      </c>
      <c r="O248">
        <v>45380</v>
      </c>
    </row>
    <row r="249" spans="1:15" x14ac:dyDescent="0.45">
      <c r="A249" t="s">
        <v>75</v>
      </c>
      <c r="B249" t="s">
        <v>76</v>
      </c>
      <c r="C249" t="s">
        <v>98</v>
      </c>
      <c r="D249" t="s">
        <v>82</v>
      </c>
      <c r="E249" t="s">
        <v>96</v>
      </c>
      <c r="F249" t="s">
        <v>79</v>
      </c>
      <c r="G249" t="s">
        <v>89</v>
      </c>
      <c r="H249">
        <v>35</v>
      </c>
      <c r="I249">
        <v>60750</v>
      </c>
      <c r="J249">
        <v>4</v>
      </c>
      <c r="K249">
        <v>16</v>
      </c>
      <c r="L249">
        <v>6</v>
      </c>
      <c r="M249">
        <v>8</v>
      </c>
      <c r="N249">
        <v>38</v>
      </c>
      <c r="O249">
        <v>36978</v>
      </c>
    </row>
    <row r="250" spans="1:15" x14ac:dyDescent="0.45">
      <c r="A250" t="s">
        <v>75</v>
      </c>
      <c r="B250" t="s">
        <v>85</v>
      </c>
      <c r="C250" t="s">
        <v>98</v>
      </c>
      <c r="D250" t="s">
        <v>93</v>
      </c>
      <c r="E250" t="s">
        <v>83</v>
      </c>
      <c r="F250" t="s">
        <v>87</v>
      </c>
      <c r="G250" t="s">
        <v>97</v>
      </c>
      <c r="H250">
        <v>30</v>
      </c>
      <c r="I250">
        <v>106112</v>
      </c>
      <c r="J250">
        <v>18</v>
      </c>
      <c r="K250">
        <v>12</v>
      </c>
      <c r="L250">
        <v>8</v>
      </c>
      <c r="M250">
        <v>7</v>
      </c>
      <c r="N250">
        <v>57</v>
      </c>
      <c r="O250">
        <v>40704</v>
      </c>
    </row>
    <row r="251" spans="1:15" x14ac:dyDescent="0.45">
      <c r="A251" t="s">
        <v>100</v>
      </c>
      <c r="B251" t="s">
        <v>69</v>
      </c>
      <c r="C251" t="s">
        <v>98</v>
      </c>
      <c r="D251" t="s">
        <v>91</v>
      </c>
      <c r="E251" t="s">
        <v>99</v>
      </c>
      <c r="F251" t="s">
        <v>73</v>
      </c>
      <c r="G251" t="s">
        <v>97</v>
      </c>
      <c r="H251">
        <v>40</v>
      </c>
      <c r="I251">
        <v>46566</v>
      </c>
      <c r="J251">
        <v>19</v>
      </c>
      <c r="K251">
        <v>11</v>
      </c>
      <c r="L251">
        <v>7</v>
      </c>
      <c r="M251">
        <v>1</v>
      </c>
      <c r="N251">
        <v>55</v>
      </c>
      <c r="O251">
        <v>35297</v>
      </c>
    </row>
    <row r="252" spans="1:15" x14ac:dyDescent="0.45">
      <c r="A252" t="s">
        <v>68</v>
      </c>
      <c r="B252" t="s">
        <v>85</v>
      </c>
      <c r="C252" t="s">
        <v>77</v>
      </c>
      <c r="D252" t="s">
        <v>82</v>
      </c>
      <c r="E252" t="s">
        <v>83</v>
      </c>
      <c r="F252" t="s">
        <v>79</v>
      </c>
      <c r="G252" t="s">
        <v>101</v>
      </c>
      <c r="H252">
        <v>35</v>
      </c>
      <c r="I252">
        <v>37190</v>
      </c>
      <c r="J252">
        <v>35</v>
      </c>
      <c r="K252">
        <v>10</v>
      </c>
      <c r="L252">
        <v>3</v>
      </c>
      <c r="M252">
        <v>4</v>
      </c>
      <c r="N252">
        <v>26</v>
      </c>
      <c r="O252">
        <v>39431</v>
      </c>
    </row>
    <row r="253" spans="1:15" x14ac:dyDescent="0.45">
      <c r="A253" t="s">
        <v>95</v>
      </c>
      <c r="B253" t="s">
        <v>69</v>
      </c>
      <c r="C253" t="s">
        <v>77</v>
      </c>
      <c r="D253" t="s">
        <v>82</v>
      </c>
      <c r="E253" t="s">
        <v>99</v>
      </c>
      <c r="F253" t="s">
        <v>87</v>
      </c>
      <c r="G253" t="s">
        <v>80</v>
      </c>
      <c r="H253">
        <v>59</v>
      </c>
      <c r="I253">
        <v>118607</v>
      </c>
      <c r="J253">
        <v>14</v>
      </c>
      <c r="K253">
        <v>3</v>
      </c>
      <c r="L253">
        <v>8</v>
      </c>
      <c r="M253">
        <v>7</v>
      </c>
      <c r="N253">
        <v>49</v>
      </c>
      <c r="O253">
        <v>38535</v>
      </c>
    </row>
    <row r="254" spans="1:15" x14ac:dyDescent="0.45">
      <c r="A254" t="s">
        <v>88</v>
      </c>
      <c r="B254" t="s">
        <v>85</v>
      </c>
      <c r="C254" t="s">
        <v>90</v>
      </c>
      <c r="D254" t="s">
        <v>93</v>
      </c>
      <c r="E254" t="s">
        <v>94</v>
      </c>
      <c r="F254" t="s">
        <v>73</v>
      </c>
      <c r="G254" t="s">
        <v>92</v>
      </c>
      <c r="H254">
        <v>57</v>
      </c>
      <c r="I254">
        <v>68333</v>
      </c>
      <c r="J254">
        <v>33</v>
      </c>
      <c r="K254">
        <v>13</v>
      </c>
      <c r="L254">
        <v>2</v>
      </c>
      <c r="M254">
        <v>7</v>
      </c>
      <c r="N254">
        <v>38</v>
      </c>
      <c r="O254">
        <v>38494</v>
      </c>
    </row>
    <row r="255" spans="1:15" x14ac:dyDescent="0.45">
      <c r="A255" t="s">
        <v>102</v>
      </c>
      <c r="B255" t="s">
        <v>69</v>
      </c>
      <c r="C255" t="s">
        <v>90</v>
      </c>
      <c r="D255" t="s">
        <v>93</v>
      </c>
      <c r="E255" t="s">
        <v>94</v>
      </c>
      <c r="F255" t="s">
        <v>79</v>
      </c>
      <c r="G255" t="s">
        <v>74</v>
      </c>
      <c r="H255">
        <v>61</v>
      </c>
      <c r="I255">
        <v>110905</v>
      </c>
      <c r="J255">
        <v>14</v>
      </c>
      <c r="K255">
        <v>3</v>
      </c>
      <c r="L255">
        <v>10</v>
      </c>
      <c r="M255">
        <v>6</v>
      </c>
      <c r="N255">
        <v>44</v>
      </c>
      <c r="O255">
        <v>40924</v>
      </c>
    </row>
    <row r="256" spans="1:15" x14ac:dyDescent="0.45">
      <c r="A256" t="s">
        <v>81</v>
      </c>
      <c r="B256" t="s">
        <v>85</v>
      </c>
      <c r="C256" t="s">
        <v>98</v>
      </c>
      <c r="D256" t="s">
        <v>93</v>
      </c>
      <c r="E256" t="s">
        <v>99</v>
      </c>
      <c r="F256" t="s">
        <v>73</v>
      </c>
      <c r="G256" t="s">
        <v>101</v>
      </c>
      <c r="H256">
        <v>38</v>
      </c>
      <c r="I256">
        <v>119571</v>
      </c>
      <c r="J256">
        <v>34</v>
      </c>
      <c r="K256">
        <v>15</v>
      </c>
      <c r="L256">
        <v>9</v>
      </c>
      <c r="M256">
        <v>8</v>
      </c>
      <c r="N256">
        <v>35</v>
      </c>
      <c r="O256">
        <v>35209</v>
      </c>
    </row>
    <row r="257" spans="1:15" x14ac:dyDescent="0.45">
      <c r="A257" t="s">
        <v>102</v>
      </c>
      <c r="B257" t="s">
        <v>76</v>
      </c>
      <c r="C257" t="s">
        <v>70</v>
      </c>
      <c r="D257" t="s">
        <v>71</v>
      </c>
      <c r="E257" t="s">
        <v>72</v>
      </c>
      <c r="F257" t="s">
        <v>79</v>
      </c>
      <c r="G257" t="s">
        <v>80</v>
      </c>
      <c r="H257">
        <v>51</v>
      </c>
      <c r="I257">
        <v>31589</v>
      </c>
      <c r="J257">
        <v>4</v>
      </c>
      <c r="K257">
        <v>16</v>
      </c>
      <c r="L257">
        <v>4</v>
      </c>
      <c r="M257">
        <v>6</v>
      </c>
      <c r="N257">
        <v>59</v>
      </c>
      <c r="O257">
        <v>39286</v>
      </c>
    </row>
    <row r="258" spans="1:15" x14ac:dyDescent="0.45">
      <c r="A258" t="s">
        <v>102</v>
      </c>
      <c r="B258" t="s">
        <v>85</v>
      </c>
      <c r="C258" t="s">
        <v>70</v>
      </c>
      <c r="D258" t="s">
        <v>93</v>
      </c>
      <c r="E258" t="s">
        <v>96</v>
      </c>
      <c r="F258" t="s">
        <v>87</v>
      </c>
      <c r="G258" t="s">
        <v>74</v>
      </c>
      <c r="H258">
        <v>30</v>
      </c>
      <c r="I258">
        <v>55235</v>
      </c>
      <c r="J258">
        <v>24</v>
      </c>
      <c r="K258">
        <v>13</v>
      </c>
      <c r="L258">
        <v>1</v>
      </c>
      <c r="M258">
        <v>3</v>
      </c>
      <c r="N258">
        <v>27</v>
      </c>
      <c r="O258">
        <v>40311</v>
      </c>
    </row>
    <row r="259" spans="1:15" x14ac:dyDescent="0.45">
      <c r="A259" t="s">
        <v>88</v>
      </c>
      <c r="B259" t="s">
        <v>69</v>
      </c>
      <c r="C259" t="s">
        <v>77</v>
      </c>
      <c r="D259" t="s">
        <v>82</v>
      </c>
      <c r="E259" t="s">
        <v>78</v>
      </c>
      <c r="F259" t="s">
        <v>73</v>
      </c>
      <c r="G259" t="s">
        <v>97</v>
      </c>
      <c r="H259">
        <v>54</v>
      </c>
      <c r="I259">
        <v>30159</v>
      </c>
      <c r="J259">
        <v>29</v>
      </c>
      <c r="K259">
        <v>17</v>
      </c>
      <c r="L259">
        <v>8</v>
      </c>
      <c r="M259">
        <v>4</v>
      </c>
      <c r="N259">
        <v>37</v>
      </c>
      <c r="O259">
        <v>37793</v>
      </c>
    </row>
    <row r="260" spans="1:15" x14ac:dyDescent="0.45">
      <c r="A260" t="s">
        <v>102</v>
      </c>
      <c r="B260" t="s">
        <v>85</v>
      </c>
      <c r="C260" t="s">
        <v>77</v>
      </c>
      <c r="D260" t="s">
        <v>93</v>
      </c>
      <c r="E260" t="s">
        <v>78</v>
      </c>
      <c r="F260" t="s">
        <v>79</v>
      </c>
      <c r="G260" t="s">
        <v>97</v>
      </c>
      <c r="H260">
        <v>46</v>
      </c>
      <c r="I260">
        <v>42145</v>
      </c>
      <c r="J260">
        <v>19</v>
      </c>
      <c r="K260">
        <v>3</v>
      </c>
      <c r="L260">
        <v>7</v>
      </c>
      <c r="M260">
        <v>3</v>
      </c>
      <c r="N260">
        <v>47</v>
      </c>
      <c r="O260">
        <v>41833</v>
      </c>
    </row>
    <row r="261" spans="1:15" x14ac:dyDescent="0.45">
      <c r="A261" t="s">
        <v>95</v>
      </c>
      <c r="B261" t="s">
        <v>85</v>
      </c>
      <c r="C261" t="s">
        <v>77</v>
      </c>
      <c r="D261" t="s">
        <v>82</v>
      </c>
      <c r="E261" t="s">
        <v>86</v>
      </c>
      <c r="F261" t="s">
        <v>73</v>
      </c>
      <c r="G261" t="s">
        <v>74</v>
      </c>
      <c r="H261">
        <v>35</v>
      </c>
      <c r="I261">
        <v>110909</v>
      </c>
      <c r="J261">
        <v>6</v>
      </c>
      <c r="K261">
        <v>11</v>
      </c>
      <c r="L261">
        <v>11</v>
      </c>
      <c r="M261">
        <v>1</v>
      </c>
      <c r="N261">
        <v>35</v>
      </c>
      <c r="O261">
        <v>38975</v>
      </c>
    </row>
    <row r="262" spans="1:15" x14ac:dyDescent="0.45">
      <c r="A262" t="s">
        <v>95</v>
      </c>
      <c r="B262" t="s">
        <v>85</v>
      </c>
      <c r="C262" t="s">
        <v>90</v>
      </c>
      <c r="D262" t="s">
        <v>91</v>
      </c>
      <c r="E262" t="s">
        <v>99</v>
      </c>
      <c r="F262" t="s">
        <v>73</v>
      </c>
      <c r="G262" t="s">
        <v>101</v>
      </c>
      <c r="H262">
        <v>32</v>
      </c>
      <c r="I262">
        <v>61921</v>
      </c>
      <c r="J262">
        <v>33</v>
      </c>
      <c r="K262">
        <v>19</v>
      </c>
      <c r="L262">
        <v>13</v>
      </c>
      <c r="M262">
        <v>5</v>
      </c>
      <c r="N262">
        <v>38</v>
      </c>
      <c r="O262">
        <v>44584</v>
      </c>
    </row>
    <row r="263" spans="1:15" x14ac:dyDescent="0.45">
      <c r="A263" t="s">
        <v>75</v>
      </c>
      <c r="B263" t="s">
        <v>76</v>
      </c>
      <c r="C263" t="s">
        <v>90</v>
      </c>
      <c r="D263" t="s">
        <v>71</v>
      </c>
      <c r="E263" t="s">
        <v>78</v>
      </c>
      <c r="F263" t="s">
        <v>87</v>
      </c>
      <c r="G263" t="s">
        <v>97</v>
      </c>
      <c r="H263">
        <v>56</v>
      </c>
      <c r="I263">
        <v>46237</v>
      </c>
      <c r="J263">
        <v>19</v>
      </c>
      <c r="K263">
        <v>11</v>
      </c>
      <c r="L263">
        <v>5</v>
      </c>
      <c r="M263">
        <v>1</v>
      </c>
      <c r="N263">
        <v>36</v>
      </c>
      <c r="O263">
        <v>44387</v>
      </c>
    </row>
    <row r="264" spans="1:15" x14ac:dyDescent="0.45">
      <c r="A264" t="s">
        <v>100</v>
      </c>
      <c r="B264" t="s">
        <v>85</v>
      </c>
      <c r="C264" t="s">
        <v>77</v>
      </c>
      <c r="D264" t="s">
        <v>91</v>
      </c>
      <c r="E264" t="s">
        <v>72</v>
      </c>
      <c r="F264" t="s">
        <v>73</v>
      </c>
      <c r="G264" t="s">
        <v>92</v>
      </c>
      <c r="H264">
        <v>62</v>
      </c>
      <c r="I264">
        <v>38244</v>
      </c>
      <c r="J264">
        <v>1</v>
      </c>
      <c r="K264">
        <v>16</v>
      </c>
      <c r="L264">
        <v>10</v>
      </c>
      <c r="M264">
        <v>1</v>
      </c>
      <c r="N264">
        <v>32</v>
      </c>
      <c r="O264">
        <v>38367</v>
      </c>
    </row>
    <row r="265" spans="1:15" x14ac:dyDescent="0.45">
      <c r="A265" t="s">
        <v>68</v>
      </c>
      <c r="B265" t="s">
        <v>76</v>
      </c>
      <c r="C265" t="s">
        <v>77</v>
      </c>
      <c r="D265" t="s">
        <v>91</v>
      </c>
      <c r="E265" t="s">
        <v>99</v>
      </c>
      <c r="F265" t="s">
        <v>79</v>
      </c>
      <c r="G265" t="s">
        <v>84</v>
      </c>
      <c r="H265">
        <v>35</v>
      </c>
      <c r="I265">
        <v>44743</v>
      </c>
      <c r="J265">
        <v>5</v>
      </c>
      <c r="K265">
        <v>3</v>
      </c>
      <c r="L265">
        <v>13</v>
      </c>
      <c r="M265">
        <v>2</v>
      </c>
      <c r="N265">
        <v>26</v>
      </c>
      <c r="O265">
        <v>37146</v>
      </c>
    </row>
    <row r="266" spans="1:15" x14ac:dyDescent="0.45">
      <c r="A266" t="s">
        <v>81</v>
      </c>
      <c r="B266" t="s">
        <v>76</v>
      </c>
      <c r="C266" t="s">
        <v>77</v>
      </c>
      <c r="D266" t="s">
        <v>82</v>
      </c>
      <c r="E266" t="s">
        <v>72</v>
      </c>
      <c r="F266" t="s">
        <v>79</v>
      </c>
      <c r="G266" t="s">
        <v>89</v>
      </c>
      <c r="H266">
        <v>51</v>
      </c>
      <c r="I266">
        <v>76101</v>
      </c>
      <c r="J266">
        <v>27</v>
      </c>
      <c r="K266">
        <v>6</v>
      </c>
      <c r="L266">
        <v>5</v>
      </c>
      <c r="M266">
        <v>4</v>
      </c>
      <c r="N266">
        <v>46</v>
      </c>
      <c r="O266">
        <v>38887</v>
      </c>
    </row>
    <row r="267" spans="1:15" x14ac:dyDescent="0.45">
      <c r="A267" t="s">
        <v>102</v>
      </c>
      <c r="B267" t="s">
        <v>85</v>
      </c>
      <c r="C267" t="s">
        <v>70</v>
      </c>
      <c r="D267" t="s">
        <v>91</v>
      </c>
      <c r="E267" t="s">
        <v>78</v>
      </c>
      <c r="F267" t="s">
        <v>79</v>
      </c>
      <c r="G267" t="s">
        <v>74</v>
      </c>
      <c r="H267">
        <v>62</v>
      </c>
      <c r="I267">
        <v>114227</v>
      </c>
      <c r="J267">
        <v>16</v>
      </c>
      <c r="K267">
        <v>14</v>
      </c>
      <c r="L267">
        <v>7</v>
      </c>
      <c r="M267">
        <v>6</v>
      </c>
      <c r="N267">
        <v>29</v>
      </c>
      <c r="O267">
        <v>41968</v>
      </c>
    </row>
    <row r="268" spans="1:15" x14ac:dyDescent="0.45">
      <c r="A268" t="s">
        <v>102</v>
      </c>
      <c r="B268" t="s">
        <v>85</v>
      </c>
      <c r="C268" t="s">
        <v>90</v>
      </c>
      <c r="D268" t="s">
        <v>82</v>
      </c>
      <c r="E268" t="s">
        <v>78</v>
      </c>
      <c r="F268" t="s">
        <v>79</v>
      </c>
      <c r="G268" t="s">
        <v>74</v>
      </c>
      <c r="H268">
        <v>25</v>
      </c>
      <c r="I268">
        <v>86378</v>
      </c>
      <c r="J268">
        <v>6</v>
      </c>
      <c r="K268">
        <v>18</v>
      </c>
      <c r="L268">
        <v>5</v>
      </c>
      <c r="M268">
        <v>8</v>
      </c>
      <c r="N268">
        <v>53</v>
      </c>
      <c r="O268">
        <v>43461</v>
      </c>
    </row>
    <row r="269" spans="1:15" x14ac:dyDescent="0.45">
      <c r="A269" t="s">
        <v>88</v>
      </c>
      <c r="B269" t="s">
        <v>85</v>
      </c>
      <c r="C269" t="s">
        <v>70</v>
      </c>
      <c r="D269" t="s">
        <v>93</v>
      </c>
      <c r="E269" t="s">
        <v>86</v>
      </c>
      <c r="F269" t="s">
        <v>87</v>
      </c>
      <c r="G269" t="s">
        <v>97</v>
      </c>
      <c r="H269">
        <v>25</v>
      </c>
      <c r="I269">
        <v>101126</v>
      </c>
      <c r="J269">
        <v>13</v>
      </c>
      <c r="K269">
        <v>17</v>
      </c>
      <c r="L269">
        <v>8</v>
      </c>
      <c r="M269">
        <v>3</v>
      </c>
      <c r="N269">
        <v>55</v>
      </c>
      <c r="O269">
        <v>40559</v>
      </c>
    </row>
    <row r="270" spans="1:15" x14ac:dyDescent="0.45">
      <c r="A270" t="s">
        <v>100</v>
      </c>
      <c r="B270" t="s">
        <v>69</v>
      </c>
      <c r="C270" t="s">
        <v>70</v>
      </c>
      <c r="D270" t="s">
        <v>93</v>
      </c>
      <c r="E270" t="s">
        <v>78</v>
      </c>
      <c r="F270" t="s">
        <v>73</v>
      </c>
      <c r="G270" t="s">
        <v>101</v>
      </c>
      <c r="H270">
        <v>49</v>
      </c>
      <c r="I270">
        <v>86071</v>
      </c>
      <c r="J270">
        <v>35</v>
      </c>
      <c r="K270">
        <v>4</v>
      </c>
      <c r="L270">
        <v>11</v>
      </c>
      <c r="M270">
        <v>1</v>
      </c>
      <c r="N270">
        <v>44</v>
      </c>
      <c r="O270">
        <v>37800</v>
      </c>
    </row>
    <row r="271" spans="1:15" x14ac:dyDescent="0.45">
      <c r="A271" t="s">
        <v>95</v>
      </c>
      <c r="B271" t="s">
        <v>85</v>
      </c>
      <c r="C271" t="s">
        <v>77</v>
      </c>
      <c r="D271" t="s">
        <v>82</v>
      </c>
      <c r="E271" t="s">
        <v>99</v>
      </c>
      <c r="F271" t="s">
        <v>87</v>
      </c>
      <c r="G271" t="s">
        <v>92</v>
      </c>
      <c r="H271">
        <v>29</v>
      </c>
      <c r="I271">
        <v>101121</v>
      </c>
      <c r="J271">
        <v>19</v>
      </c>
      <c r="K271">
        <v>15</v>
      </c>
      <c r="L271">
        <v>13</v>
      </c>
      <c r="M271">
        <v>3</v>
      </c>
      <c r="N271">
        <v>25</v>
      </c>
      <c r="O271">
        <v>41131</v>
      </c>
    </row>
    <row r="272" spans="1:15" x14ac:dyDescent="0.45">
      <c r="A272" t="s">
        <v>81</v>
      </c>
      <c r="B272" t="s">
        <v>76</v>
      </c>
      <c r="C272" t="s">
        <v>77</v>
      </c>
      <c r="D272" t="s">
        <v>93</v>
      </c>
      <c r="E272" t="s">
        <v>94</v>
      </c>
      <c r="F272" t="s">
        <v>73</v>
      </c>
      <c r="G272" t="s">
        <v>101</v>
      </c>
      <c r="H272">
        <v>23</v>
      </c>
      <c r="I272">
        <v>104763</v>
      </c>
      <c r="J272">
        <v>12</v>
      </c>
      <c r="K272">
        <v>11</v>
      </c>
      <c r="L272">
        <v>6</v>
      </c>
      <c r="M272">
        <v>3</v>
      </c>
      <c r="N272">
        <v>43</v>
      </c>
      <c r="O272">
        <v>40571</v>
      </c>
    </row>
    <row r="273" spans="1:15" x14ac:dyDescent="0.45">
      <c r="A273" t="s">
        <v>75</v>
      </c>
      <c r="B273" t="s">
        <v>85</v>
      </c>
      <c r="C273" t="s">
        <v>98</v>
      </c>
      <c r="D273" t="s">
        <v>71</v>
      </c>
      <c r="E273" t="s">
        <v>99</v>
      </c>
      <c r="F273" t="s">
        <v>73</v>
      </c>
      <c r="G273" t="s">
        <v>80</v>
      </c>
      <c r="H273">
        <v>62</v>
      </c>
      <c r="I273">
        <v>42237</v>
      </c>
      <c r="J273">
        <v>16</v>
      </c>
      <c r="K273">
        <v>3</v>
      </c>
      <c r="L273">
        <v>13</v>
      </c>
      <c r="M273">
        <v>5</v>
      </c>
      <c r="N273">
        <v>37</v>
      </c>
      <c r="O273">
        <v>40873</v>
      </c>
    </row>
    <row r="274" spans="1:15" x14ac:dyDescent="0.45">
      <c r="A274" t="s">
        <v>95</v>
      </c>
      <c r="B274" t="s">
        <v>69</v>
      </c>
      <c r="C274" t="s">
        <v>98</v>
      </c>
      <c r="D274" t="s">
        <v>91</v>
      </c>
      <c r="E274" t="s">
        <v>99</v>
      </c>
      <c r="F274" t="s">
        <v>73</v>
      </c>
      <c r="G274" t="s">
        <v>80</v>
      </c>
      <c r="H274">
        <v>43</v>
      </c>
      <c r="I274">
        <v>45649</v>
      </c>
      <c r="J274">
        <v>10</v>
      </c>
      <c r="K274">
        <v>3</v>
      </c>
      <c r="L274">
        <v>5</v>
      </c>
      <c r="M274">
        <v>4</v>
      </c>
      <c r="N274">
        <v>42</v>
      </c>
      <c r="O274">
        <v>43345</v>
      </c>
    </row>
    <row r="275" spans="1:15" x14ac:dyDescent="0.45">
      <c r="A275" t="s">
        <v>100</v>
      </c>
      <c r="B275" t="s">
        <v>85</v>
      </c>
      <c r="C275" t="s">
        <v>70</v>
      </c>
      <c r="D275" t="s">
        <v>71</v>
      </c>
      <c r="E275" t="s">
        <v>86</v>
      </c>
      <c r="F275" t="s">
        <v>87</v>
      </c>
      <c r="G275" t="s">
        <v>84</v>
      </c>
      <c r="H275">
        <v>62</v>
      </c>
      <c r="I275">
        <v>67713</v>
      </c>
      <c r="J275">
        <v>25</v>
      </c>
      <c r="K275">
        <v>16</v>
      </c>
      <c r="L275">
        <v>9</v>
      </c>
      <c r="M275">
        <v>4</v>
      </c>
      <c r="N275">
        <v>25</v>
      </c>
      <c r="O275">
        <v>36213</v>
      </c>
    </row>
    <row r="276" spans="1:15" x14ac:dyDescent="0.45">
      <c r="A276" t="s">
        <v>68</v>
      </c>
      <c r="B276" t="s">
        <v>69</v>
      </c>
      <c r="C276" t="s">
        <v>90</v>
      </c>
      <c r="D276" t="s">
        <v>91</v>
      </c>
      <c r="E276" t="s">
        <v>86</v>
      </c>
      <c r="F276" t="s">
        <v>73</v>
      </c>
      <c r="G276" t="s">
        <v>97</v>
      </c>
      <c r="H276">
        <v>37</v>
      </c>
      <c r="I276">
        <v>103463</v>
      </c>
      <c r="J276">
        <v>20</v>
      </c>
      <c r="K276">
        <v>5</v>
      </c>
      <c r="L276">
        <v>11</v>
      </c>
      <c r="M276">
        <v>9</v>
      </c>
      <c r="N276">
        <v>48</v>
      </c>
      <c r="O276">
        <v>39769</v>
      </c>
    </row>
    <row r="277" spans="1:15" x14ac:dyDescent="0.45">
      <c r="A277" t="s">
        <v>75</v>
      </c>
      <c r="B277" t="s">
        <v>69</v>
      </c>
      <c r="C277" t="s">
        <v>77</v>
      </c>
      <c r="D277" t="s">
        <v>93</v>
      </c>
      <c r="E277" t="s">
        <v>78</v>
      </c>
      <c r="F277" t="s">
        <v>87</v>
      </c>
      <c r="G277" t="s">
        <v>97</v>
      </c>
      <c r="H277">
        <v>50</v>
      </c>
      <c r="I277">
        <v>75409</v>
      </c>
      <c r="J277">
        <v>31</v>
      </c>
      <c r="K277">
        <v>10</v>
      </c>
      <c r="L277">
        <v>2</v>
      </c>
      <c r="M277">
        <v>7</v>
      </c>
      <c r="N277">
        <v>44</v>
      </c>
      <c r="O277">
        <v>42299</v>
      </c>
    </row>
    <row r="278" spans="1:15" x14ac:dyDescent="0.45">
      <c r="A278" t="s">
        <v>68</v>
      </c>
      <c r="B278" t="s">
        <v>85</v>
      </c>
      <c r="C278" t="s">
        <v>77</v>
      </c>
      <c r="D278" t="s">
        <v>71</v>
      </c>
      <c r="E278" t="s">
        <v>83</v>
      </c>
      <c r="F278" t="s">
        <v>79</v>
      </c>
      <c r="G278" t="s">
        <v>97</v>
      </c>
      <c r="H278">
        <v>51</v>
      </c>
      <c r="I278">
        <v>78766</v>
      </c>
      <c r="J278">
        <v>4</v>
      </c>
      <c r="K278">
        <v>19</v>
      </c>
      <c r="L278">
        <v>1</v>
      </c>
      <c r="M278">
        <v>4</v>
      </c>
      <c r="N278">
        <v>36</v>
      </c>
      <c r="O278">
        <v>41093</v>
      </c>
    </row>
    <row r="279" spans="1:15" x14ac:dyDescent="0.45">
      <c r="A279" t="s">
        <v>88</v>
      </c>
      <c r="B279" t="s">
        <v>76</v>
      </c>
      <c r="C279" t="s">
        <v>70</v>
      </c>
      <c r="D279" t="s">
        <v>93</v>
      </c>
      <c r="E279" t="s">
        <v>83</v>
      </c>
      <c r="F279" t="s">
        <v>79</v>
      </c>
      <c r="G279" t="s">
        <v>84</v>
      </c>
      <c r="H279">
        <v>33</v>
      </c>
      <c r="I279">
        <v>76154</v>
      </c>
      <c r="J279">
        <v>23</v>
      </c>
      <c r="K279">
        <v>4</v>
      </c>
      <c r="L279">
        <v>8</v>
      </c>
      <c r="M279">
        <v>3</v>
      </c>
      <c r="N279">
        <v>43</v>
      </c>
      <c r="O279">
        <v>41769</v>
      </c>
    </row>
    <row r="280" spans="1:15" x14ac:dyDescent="0.45">
      <c r="A280" t="s">
        <v>88</v>
      </c>
      <c r="B280" t="s">
        <v>69</v>
      </c>
      <c r="C280" t="s">
        <v>98</v>
      </c>
      <c r="D280" t="s">
        <v>91</v>
      </c>
      <c r="E280" t="s">
        <v>86</v>
      </c>
      <c r="F280" t="s">
        <v>73</v>
      </c>
      <c r="G280" t="s">
        <v>80</v>
      </c>
      <c r="H280">
        <v>56</v>
      </c>
      <c r="I280">
        <v>37016</v>
      </c>
      <c r="J280">
        <v>2</v>
      </c>
      <c r="K280">
        <v>19</v>
      </c>
      <c r="L280">
        <v>12</v>
      </c>
      <c r="M280">
        <v>6</v>
      </c>
      <c r="N280">
        <v>30</v>
      </c>
      <c r="O280">
        <v>37689</v>
      </c>
    </row>
    <row r="281" spans="1:15" x14ac:dyDescent="0.45">
      <c r="A281" t="s">
        <v>102</v>
      </c>
      <c r="B281" t="s">
        <v>85</v>
      </c>
      <c r="C281" t="s">
        <v>90</v>
      </c>
      <c r="D281" t="s">
        <v>82</v>
      </c>
      <c r="E281" t="s">
        <v>78</v>
      </c>
      <c r="F281" t="s">
        <v>87</v>
      </c>
      <c r="G281" t="s">
        <v>101</v>
      </c>
      <c r="H281">
        <v>32</v>
      </c>
      <c r="I281">
        <v>109563</v>
      </c>
      <c r="J281">
        <v>22</v>
      </c>
      <c r="K281">
        <v>11</v>
      </c>
      <c r="L281">
        <v>3</v>
      </c>
      <c r="M281">
        <v>3</v>
      </c>
      <c r="N281">
        <v>45</v>
      </c>
      <c r="O281">
        <v>39120</v>
      </c>
    </row>
    <row r="282" spans="1:15" x14ac:dyDescent="0.45">
      <c r="A282" t="s">
        <v>68</v>
      </c>
      <c r="B282" t="s">
        <v>85</v>
      </c>
      <c r="C282" t="s">
        <v>98</v>
      </c>
      <c r="D282" t="s">
        <v>82</v>
      </c>
      <c r="E282" t="s">
        <v>83</v>
      </c>
      <c r="F282" t="s">
        <v>79</v>
      </c>
      <c r="G282" t="s">
        <v>84</v>
      </c>
      <c r="H282">
        <v>42</v>
      </c>
      <c r="I282">
        <v>78688</v>
      </c>
      <c r="J282">
        <v>37</v>
      </c>
      <c r="K282">
        <v>2</v>
      </c>
      <c r="L282">
        <v>14</v>
      </c>
      <c r="M282">
        <v>6</v>
      </c>
      <c r="N282">
        <v>53</v>
      </c>
      <c r="O282">
        <v>39177</v>
      </c>
    </row>
    <row r="283" spans="1:15" x14ac:dyDescent="0.45">
      <c r="A283" t="s">
        <v>100</v>
      </c>
      <c r="B283" t="s">
        <v>76</v>
      </c>
      <c r="C283" t="s">
        <v>98</v>
      </c>
      <c r="D283" t="s">
        <v>71</v>
      </c>
      <c r="E283" t="s">
        <v>78</v>
      </c>
      <c r="F283" t="s">
        <v>87</v>
      </c>
      <c r="G283" t="s">
        <v>84</v>
      </c>
      <c r="H283">
        <v>42</v>
      </c>
      <c r="I283">
        <v>119678</v>
      </c>
      <c r="J283">
        <v>8</v>
      </c>
      <c r="K283">
        <v>10</v>
      </c>
      <c r="L283">
        <v>11</v>
      </c>
      <c r="M283">
        <v>9</v>
      </c>
      <c r="N283">
        <v>47</v>
      </c>
      <c r="O283">
        <v>42095</v>
      </c>
    </row>
    <row r="284" spans="1:15" x14ac:dyDescent="0.45">
      <c r="A284" t="s">
        <v>81</v>
      </c>
      <c r="B284" t="s">
        <v>69</v>
      </c>
      <c r="C284" t="s">
        <v>98</v>
      </c>
      <c r="D284" t="s">
        <v>93</v>
      </c>
      <c r="E284" t="s">
        <v>78</v>
      </c>
      <c r="F284" t="s">
        <v>87</v>
      </c>
      <c r="G284" t="s">
        <v>101</v>
      </c>
      <c r="H284">
        <v>26</v>
      </c>
      <c r="I284">
        <v>84238</v>
      </c>
      <c r="J284">
        <v>7</v>
      </c>
      <c r="K284">
        <v>11</v>
      </c>
      <c r="L284">
        <v>12</v>
      </c>
      <c r="M284">
        <v>6</v>
      </c>
      <c r="N284">
        <v>22</v>
      </c>
      <c r="O284">
        <v>34986</v>
      </c>
    </row>
    <row r="285" spans="1:15" x14ac:dyDescent="0.45">
      <c r="A285" t="s">
        <v>75</v>
      </c>
      <c r="B285" t="s">
        <v>69</v>
      </c>
      <c r="C285" t="s">
        <v>98</v>
      </c>
      <c r="D285" t="s">
        <v>93</v>
      </c>
      <c r="E285" t="s">
        <v>78</v>
      </c>
      <c r="F285" t="s">
        <v>73</v>
      </c>
      <c r="G285" t="s">
        <v>97</v>
      </c>
      <c r="H285">
        <v>41</v>
      </c>
      <c r="I285">
        <v>88608</v>
      </c>
      <c r="J285">
        <v>14</v>
      </c>
      <c r="K285">
        <v>16</v>
      </c>
      <c r="L285">
        <v>12</v>
      </c>
      <c r="M285">
        <v>4</v>
      </c>
      <c r="N285">
        <v>30</v>
      </c>
      <c r="O285">
        <v>44049</v>
      </c>
    </row>
    <row r="286" spans="1:15" x14ac:dyDescent="0.45">
      <c r="A286" t="s">
        <v>95</v>
      </c>
      <c r="B286" t="s">
        <v>85</v>
      </c>
      <c r="C286" t="s">
        <v>77</v>
      </c>
      <c r="D286" t="s">
        <v>71</v>
      </c>
      <c r="E286" t="s">
        <v>96</v>
      </c>
      <c r="F286" t="s">
        <v>79</v>
      </c>
      <c r="G286" t="s">
        <v>92</v>
      </c>
      <c r="H286">
        <v>58</v>
      </c>
      <c r="I286">
        <v>119081</v>
      </c>
      <c r="J286">
        <v>3</v>
      </c>
      <c r="K286">
        <v>19</v>
      </c>
      <c r="L286">
        <v>12</v>
      </c>
      <c r="M286">
        <v>5</v>
      </c>
      <c r="N286">
        <v>57</v>
      </c>
      <c r="O286">
        <v>40417</v>
      </c>
    </row>
    <row r="287" spans="1:15" x14ac:dyDescent="0.45">
      <c r="A287" t="s">
        <v>100</v>
      </c>
      <c r="B287" t="s">
        <v>85</v>
      </c>
      <c r="C287" t="s">
        <v>77</v>
      </c>
      <c r="D287" t="s">
        <v>82</v>
      </c>
      <c r="E287" t="s">
        <v>99</v>
      </c>
      <c r="F287" t="s">
        <v>73</v>
      </c>
      <c r="G287" t="s">
        <v>101</v>
      </c>
      <c r="H287">
        <v>24</v>
      </c>
      <c r="I287">
        <v>61897</v>
      </c>
      <c r="J287">
        <v>16</v>
      </c>
      <c r="K287">
        <v>11</v>
      </c>
      <c r="L287">
        <v>7</v>
      </c>
      <c r="M287">
        <v>6</v>
      </c>
      <c r="N287">
        <v>33</v>
      </c>
      <c r="O287">
        <v>44821</v>
      </c>
    </row>
    <row r="288" spans="1:15" x14ac:dyDescent="0.45">
      <c r="A288" t="s">
        <v>100</v>
      </c>
      <c r="B288" t="s">
        <v>76</v>
      </c>
      <c r="C288" t="s">
        <v>98</v>
      </c>
      <c r="D288" t="s">
        <v>91</v>
      </c>
      <c r="E288" t="s">
        <v>78</v>
      </c>
      <c r="F288" t="s">
        <v>73</v>
      </c>
      <c r="G288" t="s">
        <v>80</v>
      </c>
      <c r="H288">
        <v>54</v>
      </c>
      <c r="I288">
        <v>80961</v>
      </c>
      <c r="J288">
        <v>19</v>
      </c>
      <c r="K288">
        <v>14</v>
      </c>
      <c r="L288">
        <v>10</v>
      </c>
      <c r="M288">
        <v>3</v>
      </c>
      <c r="N288">
        <v>45</v>
      </c>
      <c r="O288">
        <v>37957</v>
      </c>
    </row>
    <row r="289" spans="1:15" x14ac:dyDescent="0.45">
      <c r="A289" t="s">
        <v>88</v>
      </c>
      <c r="B289" t="s">
        <v>76</v>
      </c>
      <c r="C289" t="s">
        <v>90</v>
      </c>
      <c r="D289" t="s">
        <v>71</v>
      </c>
      <c r="E289" t="s">
        <v>96</v>
      </c>
      <c r="F289" t="s">
        <v>79</v>
      </c>
      <c r="G289" t="s">
        <v>74</v>
      </c>
      <c r="H289">
        <v>30</v>
      </c>
      <c r="I289">
        <v>98703</v>
      </c>
      <c r="J289">
        <v>18</v>
      </c>
      <c r="K289">
        <v>2</v>
      </c>
      <c r="L289">
        <v>13</v>
      </c>
      <c r="M289">
        <v>8</v>
      </c>
      <c r="N289">
        <v>40</v>
      </c>
      <c r="O289">
        <v>36887</v>
      </c>
    </row>
    <row r="290" spans="1:15" x14ac:dyDescent="0.45">
      <c r="A290" t="s">
        <v>68</v>
      </c>
      <c r="B290" t="s">
        <v>69</v>
      </c>
      <c r="C290" t="s">
        <v>70</v>
      </c>
      <c r="D290" t="s">
        <v>91</v>
      </c>
      <c r="E290" t="s">
        <v>86</v>
      </c>
      <c r="F290" t="s">
        <v>79</v>
      </c>
      <c r="G290" t="s">
        <v>74</v>
      </c>
      <c r="H290">
        <v>30</v>
      </c>
      <c r="I290">
        <v>74757</v>
      </c>
      <c r="J290">
        <v>16</v>
      </c>
      <c r="K290">
        <v>5</v>
      </c>
      <c r="L290">
        <v>11</v>
      </c>
      <c r="M290">
        <v>4</v>
      </c>
      <c r="N290">
        <v>58</v>
      </c>
      <c r="O290">
        <v>42585</v>
      </c>
    </row>
    <row r="291" spans="1:15" x14ac:dyDescent="0.45">
      <c r="A291" t="s">
        <v>102</v>
      </c>
      <c r="B291" t="s">
        <v>69</v>
      </c>
      <c r="C291" t="s">
        <v>90</v>
      </c>
      <c r="D291" t="s">
        <v>82</v>
      </c>
      <c r="E291" t="s">
        <v>83</v>
      </c>
      <c r="F291" t="s">
        <v>87</v>
      </c>
      <c r="G291" t="s">
        <v>89</v>
      </c>
      <c r="H291">
        <v>25</v>
      </c>
      <c r="I291">
        <v>56917</v>
      </c>
      <c r="J291">
        <v>8</v>
      </c>
      <c r="K291">
        <v>5</v>
      </c>
      <c r="L291">
        <v>8</v>
      </c>
      <c r="M291">
        <v>8</v>
      </c>
      <c r="N291">
        <v>49</v>
      </c>
      <c r="O291">
        <v>35315</v>
      </c>
    </row>
    <row r="292" spans="1:15" x14ac:dyDescent="0.45">
      <c r="A292" t="s">
        <v>102</v>
      </c>
      <c r="B292" t="s">
        <v>85</v>
      </c>
      <c r="C292" t="s">
        <v>90</v>
      </c>
      <c r="D292" t="s">
        <v>93</v>
      </c>
      <c r="E292" t="s">
        <v>99</v>
      </c>
      <c r="F292" t="s">
        <v>79</v>
      </c>
      <c r="G292" t="s">
        <v>89</v>
      </c>
      <c r="H292">
        <v>56</v>
      </c>
      <c r="I292">
        <v>52736</v>
      </c>
      <c r="J292">
        <v>33</v>
      </c>
      <c r="K292">
        <v>19</v>
      </c>
      <c r="L292">
        <v>13</v>
      </c>
      <c r="M292">
        <v>3</v>
      </c>
      <c r="N292">
        <v>27</v>
      </c>
      <c r="O292">
        <v>37811</v>
      </c>
    </row>
    <row r="293" spans="1:15" x14ac:dyDescent="0.45">
      <c r="A293" t="s">
        <v>75</v>
      </c>
      <c r="B293" t="s">
        <v>69</v>
      </c>
      <c r="C293" t="s">
        <v>90</v>
      </c>
      <c r="D293" t="s">
        <v>82</v>
      </c>
      <c r="E293" t="s">
        <v>94</v>
      </c>
      <c r="F293" t="s">
        <v>87</v>
      </c>
      <c r="G293" t="s">
        <v>84</v>
      </c>
      <c r="H293">
        <v>38</v>
      </c>
      <c r="I293">
        <v>57990</v>
      </c>
      <c r="J293">
        <v>12</v>
      </c>
      <c r="K293">
        <v>12</v>
      </c>
      <c r="L293">
        <v>13</v>
      </c>
      <c r="M293">
        <v>7</v>
      </c>
      <c r="N293">
        <v>39</v>
      </c>
      <c r="O293">
        <v>41062</v>
      </c>
    </row>
    <row r="294" spans="1:15" x14ac:dyDescent="0.45">
      <c r="A294" t="s">
        <v>88</v>
      </c>
      <c r="B294" t="s">
        <v>76</v>
      </c>
      <c r="C294" t="s">
        <v>98</v>
      </c>
      <c r="D294" t="s">
        <v>71</v>
      </c>
      <c r="E294" t="s">
        <v>83</v>
      </c>
      <c r="F294" t="s">
        <v>87</v>
      </c>
      <c r="G294" t="s">
        <v>74</v>
      </c>
      <c r="H294">
        <v>55</v>
      </c>
      <c r="I294">
        <v>92551</v>
      </c>
      <c r="J294">
        <v>11</v>
      </c>
      <c r="K294">
        <v>18</v>
      </c>
      <c r="L294">
        <v>6</v>
      </c>
      <c r="M294">
        <v>9</v>
      </c>
      <c r="N294">
        <v>51</v>
      </c>
      <c r="O294">
        <v>43985</v>
      </c>
    </row>
    <row r="295" spans="1:15" x14ac:dyDescent="0.45">
      <c r="A295" t="s">
        <v>100</v>
      </c>
      <c r="B295" t="s">
        <v>76</v>
      </c>
      <c r="C295" t="s">
        <v>77</v>
      </c>
      <c r="D295" t="s">
        <v>93</v>
      </c>
      <c r="E295" t="s">
        <v>99</v>
      </c>
      <c r="F295" t="s">
        <v>87</v>
      </c>
      <c r="G295" t="s">
        <v>92</v>
      </c>
      <c r="H295">
        <v>45</v>
      </c>
      <c r="I295">
        <v>88161</v>
      </c>
      <c r="J295">
        <v>5</v>
      </c>
      <c r="K295">
        <v>4</v>
      </c>
      <c r="L295">
        <v>12</v>
      </c>
      <c r="M295">
        <v>4</v>
      </c>
      <c r="N295">
        <v>41</v>
      </c>
      <c r="O295">
        <v>35306</v>
      </c>
    </row>
    <row r="296" spans="1:15" x14ac:dyDescent="0.45">
      <c r="A296" t="s">
        <v>81</v>
      </c>
      <c r="B296" t="s">
        <v>85</v>
      </c>
      <c r="C296" t="s">
        <v>90</v>
      </c>
      <c r="D296" t="s">
        <v>71</v>
      </c>
      <c r="E296" t="s">
        <v>94</v>
      </c>
      <c r="F296" t="s">
        <v>79</v>
      </c>
      <c r="G296" t="s">
        <v>97</v>
      </c>
      <c r="H296">
        <v>53</v>
      </c>
      <c r="I296">
        <v>109623</v>
      </c>
      <c r="J296">
        <v>27</v>
      </c>
      <c r="K296">
        <v>17</v>
      </c>
      <c r="L296">
        <v>10</v>
      </c>
      <c r="M296">
        <v>8</v>
      </c>
      <c r="N296">
        <v>26</v>
      </c>
      <c r="O296">
        <v>35126</v>
      </c>
    </row>
    <row r="297" spans="1:15" x14ac:dyDescent="0.45">
      <c r="A297" t="s">
        <v>88</v>
      </c>
      <c r="B297" t="s">
        <v>76</v>
      </c>
      <c r="C297" t="s">
        <v>98</v>
      </c>
      <c r="D297" t="s">
        <v>71</v>
      </c>
      <c r="E297" t="s">
        <v>83</v>
      </c>
      <c r="F297" t="s">
        <v>73</v>
      </c>
      <c r="G297" t="s">
        <v>80</v>
      </c>
      <c r="H297">
        <v>22</v>
      </c>
      <c r="I297">
        <v>52440</v>
      </c>
      <c r="J297">
        <v>12</v>
      </c>
      <c r="K297">
        <v>10</v>
      </c>
      <c r="L297">
        <v>14</v>
      </c>
      <c r="M297">
        <v>3</v>
      </c>
      <c r="N297">
        <v>28</v>
      </c>
      <c r="O297">
        <v>41662</v>
      </c>
    </row>
    <row r="298" spans="1:15" x14ac:dyDescent="0.45">
      <c r="A298" t="s">
        <v>75</v>
      </c>
      <c r="B298" t="s">
        <v>76</v>
      </c>
      <c r="C298" t="s">
        <v>90</v>
      </c>
      <c r="D298" t="s">
        <v>82</v>
      </c>
      <c r="E298" t="s">
        <v>99</v>
      </c>
      <c r="F298" t="s">
        <v>87</v>
      </c>
      <c r="G298" t="s">
        <v>89</v>
      </c>
      <c r="H298">
        <v>29</v>
      </c>
      <c r="I298">
        <v>65205</v>
      </c>
      <c r="J298">
        <v>17</v>
      </c>
      <c r="K298">
        <v>6</v>
      </c>
      <c r="L298">
        <v>9</v>
      </c>
      <c r="M298">
        <v>7</v>
      </c>
      <c r="N298">
        <v>20</v>
      </c>
      <c r="O298">
        <v>40945</v>
      </c>
    </row>
    <row r="299" spans="1:15" x14ac:dyDescent="0.45">
      <c r="A299" t="s">
        <v>75</v>
      </c>
      <c r="B299" t="s">
        <v>76</v>
      </c>
      <c r="C299" t="s">
        <v>90</v>
      </c>
      <c r="D299" t="s">
        <v>71</v>
      </c>
      <c r="E299" t="s">
        <v>83</v>
      </c>
      <c r="F299" t="s">
        <v>73</v>
      </c>
      <c r="G299" t="s">
        <v>92</v>
      </c>
      <c r="H299">
        <v>44</v>
      </c>
      <c r="I299">
        <v>110811</v>
      </c>
      <c r="J299">
        <v>6</v>
      </c>
      <c r="K299">
        <v>14</v>
      </c>
      <c r="L299">
        <v>7</v>
      </c>
      <c r="M299">
        <v>3</v>
      </c>
      <c r="N299">
        <v>48</v>
      </c>
      <c r="O299">
        <v>43237</v>
      </c>
    </row>
    <row r="300" spans="1:15" x14ac:dyDescent="0.45">
      <c r="A300" t="s">
        <v>88</v>
      </c>
      <c r="B300" t="s">
        <v>76</v>
      </c>
      <c r="C300" t="s">
        <v>98</v>
      </c>
      <c r="D300" t="s">
        <v>82</v>
      </c>
      <c r="E300" t="s">
        <v>83</v>
      </c>
      <c r="F300" t="s">
        <v>73</v>
      </c>
      <c r="G300" t="s">
        <v>80</v>
      </c>
      <c r="H300">
        <v>61</v>
      </c>
      <c r="I300">
        <v>85103</v>
      </c>
      <c r="J300">
        <v>33</v>
      </c>
      <c r="K300">
        <v>11</v>
      </c>
      <c r="L300">
        <v>10</v>
      </c>
      <c r="M300">
        <v>7</v>
      </c>
      <c r="N300">
        <v>27</v>
      </c>
      <c r="O300">
        <v>36890</v>
      </c>
    </row>
    <row r="301" spans="1:15" x14ac:dyDescent="0.45">
      <c r="A301" t="s">
        <v>75</v>
      </c>
      <c r="B301" t="s">
        <v>85</v>
      </c>
      <c r="C301" t="s">
        <v>77</v>
      </c>
      <c r="D301" t="s">
        <v>93</v>
      </c>
      <c r="E301" t="s">
        <v>94</v>
      </c>
      <c r="F301" t="s">
        <v>79</v>
      </c>
      <c r="G301" t="s">
        <v>80</v>
      </c>
      <c r="H301">
        <v>33</v>
      </c>
      <c r="I301">
        <v>100812</v>
      </c>
      <c r="J301">
        <v>5</v>
      </c>
      <c r="K301">
        <v>11</v>
      </c>
      <c r="L301">
        <v>5</v>
      </c>
      <c r="M301">
        <v>6</v>
      </c>
      <c r="N301">
        <v>23</v>
      </c>
      <c r="O301">
        <v>41000</v>
      </c>
    </row>
    <row r="302" spans="1:15" x14ac:dyDescent="0.45">
      <c r="A302" t="s">
        <v>88</v>
      </c>
      <c r="B302" t="s">
        <v>85</v>
      </c>
      <c r="C302" t="s">
        <v>77</v>
      </c>
      <c r="D302" t="s">
        <v>82</v>
      </c>
      <c r="E302" t="s">
        <v>83</v>
      </c>
      <c r="F302" t="s">
        <v>73</v>
      </c>
      <c r="G302" t="s">
        <v>97</v>
      </c>
      <c r="H302">
        <v>33</v>
      </c>
      <c r="I302">
        <v>71627</v>
      </c>
      <c r="J302">
        <v>28</v>
      </c>
      <c r="K302">
        <v>18</v>
      </c>
      <c r="L302">
        <v>8</v>
      </c>
      <c r="M302">
        <v>2</v>
      </c>
      <c r="N302">
        <v>54</v>
      </c>
      <c r="O302">
        <v>39433</v>
      </c>
    </row>
    <row r="303" spans="1:15" x14ac:dyDescent="0.45">
      <c r="A303" t="s">
        <v>95</v>
      </c>
      <c r="B303" t="s">
        <v>69</v>
      </c>
      <c r="C303" t="s">
        <v>70</v>
      </c>
      <c r="D303" t="s">
        <v>93</v>
      </c>
      <c r="E303" t="s">
        <v>83</v>
      </c>
      <c r="F303" t="s">
        <v>73</v>
      </c>
      <c r="G303" t="s">
        <v>84</v>
      </c>
      <c r="H303">
        <v>36</v>
      </c>
      <c r="I303">
        <v>49008</v>
      </c>
      <c r="J303">
        <v>14</v>
      </c>
      <c r="K303">
        <v>18</v>
      </c>
      <c r="L303">
        <v>2</v>
      </c>
      <c r="M303">
        <v>3</v>
      </c>
      <c r="N303">
        <v>22</v>
      </c>
      <c r="O303">
        <v>40368</v>
      </c>
    </row>
    <row r="304" spans="1:15" x14ac:dyDescent="0.45">
      <c r="A304" t="s">
        <v>88</v>
      </c>
      <c r="B304" t="s">
        <v>76</v>
      </c>
      <c r="C304" t="s">
        <v>98</v>
      </c>
      <c r="D304" t="s">
        <v>82</v>
      </c>
      <c r="E304" t="s">
        <v>94</v>
      </c>
      <c r="F304" t="s">
        <v>79</v>
      </c>
      <c r="G304" t="s">
        <v>74</v>
      </c>
      <c r="H304">
        <v>62</v>
      </c>
      <c r="I304">
        <v>101274</v>
      </c>
      <c r="J304">
        <v>5</v>
      </c>
      <c r="K304">
        <v>11</v>
      </c>
      <c r="L304">
        <v>7</v>
      </c>
      <c r="M304">
        <v>6</v>
      </c>
      <c r="N304">
        <v>59</v>
      </c>
      <c r="O304">
        <v>36864</v>
      </c>
    </row>
    <row r="305" spans="1:15" x14ac:dyDescent="0.45">
      <c r="A305" t="s">
        <v>68</v>
      </c>
      <c r="B305" t="s">
        <v>69</v>
      </c>
      <c r="C305" t="s">
        <v>70</v>
      </c>
      <c r="D305" t="s">
        <v>91</v>
      </c>
      <c r="E305" t="s">
        <v>86</v>
      </c>
      <c r="F305" t="s">
        <v>87</v>
      </c>
      <c r="G305" t="s">
        <v>97</v>
      </c>
      <c r="H305">
        <v>40</v>
      </c>
      <c r="I305">
        <v>62402</v>
      </c>
      <c r="J305">
        <v>33</v>
      </c>
      <c r="K305">
        <v>12</v>
      </c>
      <c r="L305">
        <v>4</v>
      </c>
      <c r="M305">
        <v>4</v>
      </c>
      <c r="N305">
        <v>26</v>
      </c>
      <c r="O305">
        <v>34963</v>
      </c>
    </row>
    <row r="306" spans="1:15" x14ac:dyDescent="0.45">
      <c r="A306" t="s">
        <v>88</v>
      </c>
      <c r="B306" t="s">
        <v>85</v>
      </c>
      <c r="C306" t="s">
        <v>70</v>
      </c>
      <c r="D306" t="s">
        <v>91</v>
      </c>
      <c r="E306" t="s">
        <v>78</v>
      </c>
      <c r="F306" t="s">
        <v>73</v>
      </c>
      <c r="G306" t="s">
        <v>92</v>
      </c>
      <c r="H306">
        <v>47</v>
      </c>
      <c r="I306">
        <v>83384</v>
      </c>
      <c r="J306">
        <v>19</v>
      </c>
      <c r="K306">
        <v>5</v>
      </c>
      <c r="L306">
        <v>9</v>
      </c>
      <c r="M306">
        <v>6</v>
      </c>
      <c r="N306">
        <v>46</v>
      </c>
      <c r="O306">
        <v>42235</v>
      </c>
    </row>
    <row r="307" spans="1:15" x14ac:dyDescent="0.45">
      <c r="A307" t="s">
        <v>75</v>
      </c>
      <c r="B307" t="s">
        <v>85</v>
      </c>
      <c r="C307" t="s">
        <v>70</v>
      </c>
      <c r="D307" t="s">
        <v>71</v>
      </c>
      <c r="E307" t="s">
        <v>72</v>
      </c>
      <c r="F307" t="s">
        <v>79</v>
      </c>
      <c r="G307" t="s">
        <v>84</v>
      </c>
      <c r="H307">
        <v>50</v>
      </c>
      <c r="I307">
        <v>35793</v>
      </c>
      <c r="J307">
        <v>22</v>
      </c>
      <c r="K307">
        <v>9</v>
      </c>
      <c r="L307">
        <v>12</v>
      </c>
      <c r="M307">
        <v>1</v>
      </c>
      <c r="N307">
        <v>20</v>
      </c>
      <c r="O307">
        <v>44724</v>
      </c>
    </row>
    <row r="308" spans="1:15" x14ac:dyDescent="0.45">
      <c r="A308" t="s">
        <v>68</v>
      </c>
      <c r="B308" t="s">
        <v>85</v>
      </c>
      <c r="C308" t="s">
        <v>77</v>
      </c>
      <c r="D308" t="s">
        <v>82</v>
      </c>
      <c r="E308" t="s">
        <v>96</v>
      </c>
      <c r="F308" t="s">
        <v>73</v>
      </c>
      <c r="G308" t="s">
        <v>92</v>
      </c>
      <c r="H308">
        <v>43</v>
      </c>
      <c r="I308">
        <v>35571</v>
      </c>
      <c r="J308">
        <v>5</v>
      </c>
      <c r="K308">
        <v>9</v>
      </c>
      <c r="L308">
        <v>1</v>
      </c>
      <c r="M308">
        <v>1</v>
      </c>
      <c r="N308">
        <v>46</v>
      </c>
      <c r="O308">
        <v>43722</v>
      </c>
    </row>
    <row r="309" spans="1:15" x14ac:dyDescent="0.45">
      <c r="A309" t="s">
        <v>75</v>
      </c>
      <c r="B309" t="s">
        <v>85</v>
      </c>
      <c r="C309" t="s">
        <v>98</v>
      </c>
      <c r="D309" t="s">
        <v>82</v>
      </c>
      <c r="E309" t="s">
        <v>72</v>
      </c>
      <c r="F309" t="s">
        <v>73</v>
      </c>
      <c r="G309" t="s">
        <v>84</v>
      </c>
      <c r="H309">
        <v>61</v>
      </c>
      <c r="I309">
        <v>46209</v>
      </c>
      <c r="J309">
        <v>2</v>
      </c>
      <c r="K309">
        <v>10</v>
      </c>
      <c r="L309">
        <v>7</v>
      </c>
      <c r="M309">
        <v>3</v>
      </c>
      <c r="N309">
        <v>35</v>
      </c>
      <c r="O309">
        <v>43269</v>
      </c>
    </row>
    <row r="310" spans="1:15" x14ac:dyDescent="0.45">
      <c r="A310" t="s">
        <v>102</v>
      </c>
      <c r="B310" t="s">
        <v>85</v>
      </c>
      <c r="C310" t="s">
        <v>70</v>
      </c>
      <c r="D310" t="s">
        <v>93</v>
      </c>
      <c r="E310" t="s">
        <v>72</v>
      </c>
      <c r="F310" t="s">
        <v>87</v>
      </c>
      <c r="G310" t="s">
        <v>89</v>
      </c>
      <c r="H310">
        <v>42</v>
      </c>
      <c r="I310">
        <v>73148</v>
      </c>
      <c r="J310">
        <v>30</v>
      </c>
      <c r="K310">
        <v>19</v>
      </c>
      <c r="L310">
        <v>6</v>
      </c>
      <c r="M310">
        <v>8</v>
      </c>
      <c r="N310">
        <v>57</v>
      </c>
      <c r="O310">
        <v>36872</v>
      </c>
    </row>
    <row r="311" spans="1:15" x14ac:dyDescent="0.45">
      <c r="A311" t="s">
        <v>102</v>
      </c>
      <c r="B311" t="s">
        <v>85</v>
      </c>
      <c r="C311" t="s">
        <v>98</v>
      </c>
      <c r="D311" t="s">
        <v>71</v>
      </c>
      <c r="E311" t="s">
        <v>99</v>
      </c>
      <c r="F311" t="s">
        <v>73</v>
      </c>
      <c r="G311" t="s">
        <v>92</v>
      </c>
      <c r="H311">
        <v>59</v>
      </c>
      <c r="I311">
        <v>32224</v>
      </c>
      <c r="J311">
        <v>39</v>
      </c>
      <c r="K311">
        <v>1</v>
      </c>
      <c r="L311">
        <v>8</v>
      </c>
      <c r="M311">
        <v>8</v>
      </c>
      <c r="N311">
        <v>26</v>
      </c>
      <c r="O311">
        <v>39150</v>
      </c>
    </row>
    <row r="312" spans="1:15" x14ac:dyDescent="0.45">
      <c r="A312" t="s">
        <v>68</v>
      </c>
      <c r="B312" t="s">
        <v>85</v>
      </c>
      <c r="C312" t="s">
        <v>98</v>
      </c>
      <c r="D312" t="s">
        <v>82</v>
      </c>
      <c r="E312" t="s">
        <v>78</v>
      </c>
      <c r="F312" t="s">
        <v>79</v>
      </c>
      <c r="G312" t="s">
        <v>97</v>
      </c>
      <c r="H312">
        <v>41</v>
      </c>
      <c r="I312">
        <v>78695</v>
      </c>
      <c r="J312">
        <v>4</v>
      </c>
      <c r="K312">
        <v>7</v>
      </c>
      <c r="L312">
        <v>5</v>
      </c>
      <c r="M312">
        <v>4</v>
      </c>
      <c r="N312">
        <v>42</v>
      </c>
      <c r="O312">
        <v>44113</v>
      </c>
    </row>
    <row r="313" spans="1:15" x14ac:dyDescent="0.45">
      <c r="A313" t="s">
        <v>95</v>
      </c>
      <c r="B313" t="s">
        <v>76</v>
      </c>
      <c r="C313" t="s">
        <v>77</v>
      </c>
      <c r="D313" t="s">
        <v>71</v>
      </c>
      <c r="E313" t="s">
        <v>99</v>
      </c>
      <c r="F313" t="s">
        <v>73</v>
      </c>
      <c r="G313" t="s">
        <v>84</v>
      </c>
      <c r="H313">
        <v>50</v>
      </c>
      <c r="I313">
        <v>62441</v>
      </c>
      <c r="J313">
        <v>33</v>
      </c>
      <c r="K313">
        <v>4</v>
      </c>
      <c r="L313">
        <v>1</v>
      </c>
      <c r="M313">
        <v>6</v>
      </c>
      <c r="N313">
        <v>30</v>
      </c>
      <c r="O313">
        <v>44923</v>
      </c>
    </row>
    <row r="314" spans="1:15" x14ac:dyDescent="0.45">
      <c r="A314" t="s">
        <v>102</v>
      </c>
      <c r="B314" t="s">
        <v>69</v>
      </c>
      <c r="C314" t="s">
        <v>70</v>
      </c>
      <c r="D314" t="s">
        <v>91</v>
      </c>
      <c r="E314" t="s">
        <v>78</v>
      </c>
      <c r="F314" t="s">
        <v>87</v>
      </c>
      <c r="G314" t="s">
        <v>84</v>
      </c>
      <c r="H314">
        <v>25</v>
      </c>
      <c r="I314">
        <v>69129</v>
      </c>
      <c r="J314">
        <v>13</v>
      </c>
      <c r="K314">
        <v>1</v>
      </c>
      <c r="L314">
        <v>1</v>
      </c>
      <c r="M314">
        <v>8</v>
      </c>
      <c r="N314">
        <v>52</v>
      </c>
      <c r="O314">
        <v>38472</v>
      </c>
    </row>
    <row r="315" spans="1:15" x14ac:dyDescent="0.45">
      <c r="A315" t="s">
        <v>88</v>
      </c>
      <c r="B315" t="s">
        <v>85</v>
      </c>
      <c r="C315" t="s">
        <v>70</v>
      </c>
      <c r="D315" t="s">
        <v>82</v>
      </c>
      <c r="E315" t="s">
        <v>94</v>
      </c>
      <c r="F315" t="s">
        <v>87</v>
      </c>
      <c r="G315" t="s">
        <v>80</v>
      </c>
      <c r="H315">
        <v>28</v>
      </c>
      <c r="I315">
        <v>92368</v>
      </c>
      <c r="J315">
        <v>20</v>
      </c>
      <c r="K315">
        <v>15</v>
      </c>
      <c r="L315">
        <v>9</v>
      </c>
      <c r="M315">
        <v>7</v>
      </c>
      <c r="N315">
        <v>55</v>
      </c>
      <c r="O315">
        <v>42941</v>
      </c>
    </row>
    <row r="316" spans="1:15" x14ac:dyDescent="0.45">
      <c r="A316" t="s">
        <v>75</v>
      </c>
      <c r="B316" t="s">
        <v>76</v>
      </c>
      <c r="C316" t="s">
        <v>98</v>
      </c>
      <c r="D316" t="s">
        <v>82</v>
      </c>
      <c r="E316" t="s">
        <v>94</v>
      </c>
      <c r="F316" t="s">
        <v>79</v>
      </c>
      <c r="G316" t="s">
        <v>80</v>
      </c>
      <c r="H316">
        <v>49</v>
      </c>
      <c r="I316">
        <v>74760</v>
      </c>
      <c r="J316">
        <v>7</v>
      </c>
      <c r="K316">
        <v>8</v>
      </c>
      <c r="L316">
        <v>10</v>
      </c>
      <c r="M316">
        <v>7</v>
      </c>
      <c r="N316">
        <v>56</v>
      </c>
      <c r="O316">
        <v>37038</v>
      </c>
    </row>
    <row r="317" spans="1:15" x14ac:dyDescent="0.45">
      <c r="A317" t="s">
        <v>102</v>
      </c>
      <c r="B317" t="s">
        <v>76</v>
      </c>
      <c r="C317" t="s">
        <v>90</v>
      </c>
      <c r="D317" t="s">
        <v>71</v>
      </c>
      <c r="E317" t="s">
        <v>78</v>
      </c>
      <c r="F317" t="s">
        <v>87</v>
      </c>
      <c r="G317" t="s">
        <v>101</v>
      </c>
      <c r="H317">
        <v>49</v>
      </c>
      <c r="I317">
        <v>53478</v>
      </c>
      <c r="J317">
        <v>15</v>
      </c>
      <c r="K317">
        <v>12</v>
      </c>
      <c r="L317">
        <v>6</v>
      </c>
      <c r="M317">
        <v>4</v>
      </c>
      <c r="N317">
        <v>36</v>
      </c>
      <c r="O317">
        <v>44749</v>
      </c>
    </row>
    <row r="318" spans="1:15" x14ac:dyDescent="0.45">
      <c r="A318" t="s">
        <v>102</v>
      </c>
      <c r="B318" t="s">
        <v>69</v>
      </c>
      <c r="C318" t="s">
        <v>77</v>
      </c>
      <c r="D318" t="s">
        <v>82</v>
      </c>
      <c r="E318" t="s">
        <v>83</v>
      </c>
      <c r="F318" t="s">
        <v>73</v>
      </c>
      <c r="G318" t="s">
        <v>92</v>
      </c>
      <c r="H318">
        <v>25</v>
      </c>
      <c r="I318">
        <v>101854</v>
      </c>
      <c r="J318">
        <v>23</v>
      </c>
      <c r="K318">
        <v>18</v>
      </c>
      <c r="L318">
        <v>10</v>
      </c>
      <c r="M318">
        <v>9</v>
      </c>
      <c r="N318">
        <v>54</v>
      </c>
      <c r="O318">
        <v>42273</v>
      </c>
    </row>
    <row r="319" spans="1:15" x14ac:dyDescent="0.45">
      <c r="A319" t="s">
        <v>95</v>
      </c>
      <c r="B319" t="s">
        <v>85</v>
      </c>
      <c r="C319" t="s">
        <v>77</v>
      </c>
      <c r="D319" t="s">
        <v>71</v>
      </c>
      <c r="E319" t="s">
        <v>86</v>
      </c>
      <c r="F319" t="s">
        <v>87</v>
      </c>
      <c r="G319" t="s">
        <v>80</v>
      </c>
      <c r="H319">
        <v>43</v>
      </c>
      <c r="I319">
        <v>115716</v>
      </c>
      <c r="J319">
        <v>14</v>
      </c>
      <c r="K319">
        <v>15</v>
      </c>
      <c r="L319">
        <v>5</v>
      </c>
      <c r="M319">
        <v>6</v>
      </c>
      <c r="N319">
        <v>24</v>
      </c>
      <c r="O319">
        <v>35422</v>
      </c>
    </row>
    <row r="320" spans="1:15" x14ac:dyDescent="0.45">
      <c r="A320" t="s">
        <v>68</v>
      </c>
      <c r="B320" t="s">
        <v>69</v>
      </c>
      <c r="C320" t="s">
        <v>77</v>
      </c>
      <c r="D320" t="s">
        <v>82</v>
      </c>
      <c r="E320" t="s">
        <v>83</v>
      </c>
      <c r="F320" t="s">
        <v>79</v>
      </c>
      <c r="G320" t="s">
        <v>101</v>
      </c>
      <c r="H320">
        <v>33</v>
      </c>
      <c r="I320">
        <v>42180</v>
      </c>
      <c r="J320">
        <v>23</v>
      </c>
      <c r="K320">
        <v>17</v>
      </c>
      <c r="L320">
        <v>1</v>
      </c>
      <c r="M320">
        <v>3</v>
      </c>
      <c r="N320">
        <v>51</v>
      </c>
      <c r="O320">
        <v>40527</v>
      </c>
    </row>
    <row r="321" spans="1:15" x14ac:dyDescent="0.45">
      <c r="A321" t="s">
        <v>68</v>
      </c>
      <c r="B321" t="s">
        <v>85</v>
      </c>
      <c r="C321" t="s">
        <v>77</v>
      </c>
      <c r="D321" t="s">
        <v>93</v>
      </c>
      <c r="E321" t="s">
        <v>86</v>
      </c>
      <c r="F321" t="s">
        <v>87</v>
      </c>
      <c r="G321" t="s">
        <v>89</v>
      </c>
      <c r="H321">
        <v>24</v>
      </c>
      <c r="I321">
        <v>45372</v>
      </c>
      <c r="J321">
        <v>19</v>
      </c>
      <c r="K321">
        <v>14</v>
      </c>
      <c r="L321">
        <v>6</v>
      </c>
      <c r="M321">
        <v>5</v>
      </c>
      <c r="N321">
        <v>22</v>
      </c>
      <c r="O321">
        <v>44318</v>
      </c>
    </row>
    <row r="322" spans="1:15" x14ac:dyDescent="0.45">
      <c r="A322" t="s">
        <v>100</v>
      </c>
      <c r="B322" t="s">
        <v>76</v>
      </c>
      <c r="C322" t="s">
        <v>70</v>
      </c>
      <c r="D322" t="s">
        <v>71</v>
      </c>
      <c r="E322" t="s">
        <v>99</v>
      </c>
      <c r="F322" t="s">
        <v>87</v>
      </c>
      <c r="G322" t="s">
        <v>89</v>
      </c>
      <c r="H322">
        <v>43</v>
      </c>
      <c r="I322">
        <v>59796</v>
      </c>
      <c r="J322">
        <v>29</v>
      </c>
      <c r="K322">
        <v>14</v>
      </c>
      <c r="L322">
        <v>6</v>
      </c>
      <c r="M322">
        <v>5</v>
      </c>
      <c r="N322">
        <v>54</v>
      </c>
      <c r="O322">
        <v>41666</v>
      </c>
    </row>
    <row r="323" spans="1:15" x14ac:dyDescent="0.45">
      <c r="A323" t="s">
        <v>95</v>
      </c>
      <c r="B323" t="s">
        <v>76</v>
      </c>
      <c r="C323" t="s">
        <v>70</v>
      </c>
      <c r="D323" t="s">
        <v>82</v>
      </c>
      <c r="E323" t="s">
        <v>86</v>
      </c>
      <c r="F323" t="s">
        <v>87</v>
      </c>
      <c r="G323" t="s">
        <v>80</v>
      </c>
      <c r="H323">
        <v>23</v>
      </c>
      <c r="I323">
        <v>88272</v>
      </c>
      <c r="J323">
        <v>20</v>
      </c>
      <c r="K323">
        <v>18</v>
      </c>
      <c r="L323">
        <v>3</v>
      </c>
      <c r="M323">
        <v>5</v>
      </c>
      <c r="N323">
        <v>33</v>
      </c>
      <c r="O323">
        <v>38902</v>
      </c>
    </row>
    <row r="324" spans="1:15" x14ac:dyDescent="0.45">
      <c r="A324" t="s">
        <v>88</v>
      </c>
      <c r="B324" t="s">
        <v>76</v>
      </c>
      <c r="C324" t="s">
        <v>90</v>
      </c>
      <c r="D324" t="s">
        <v>91</v>
      </c>
      <c r="E324" t="s">
        <v>99</v>
      </c>
      <c r="F324" t="s">
        <v>79</v>
      </c>
      <c r="G324" t="s">
        <v>92</v>
      </c>
      <c r="H324">
        <v>45</v>
      </c>
      <c r="I324">
        <v>119963</v>
      </c>
      <c r="J324">
        <v>29</v>
      </c>
      <c r="K324">
        <v>18</v>
      </c>
      <c r="L324">
        <v>13</v>
      </c>
      <c r="M324">
        <v>8</v>
      </c>
      <c r="N324">
        <v>50</v>
      </c>
      <c r="O324">
        <v>43218</v>
      </c>
    </row>
    <row r="325" spans="1:15" x14ac:dyDescent="0.45">
      <c r="A325" t="s">
        <v>68</v>
      </c>
      <c r="B325" t="s">
        <v>76</v>
      </c>
      <c r="C325" t="s">
        <v>77</v>
      </c>
      <c r="D325" t="s">
        <v>82</v>
      </c>
      <c r="E325" t="s">
        <v>94</v>
      </c>
      <c r="F325" t="s">
        <v>87</v>
      </c>
      <c r="G325" t="s">
        <v>84</v>
      </c>
      <c r="H325">
        <v>55</v>
      </c>
      <c r="I325">
        <v>84040</v>
      </c>
      <c r="J325">
        <v>24</v>
      </c>
      <c r="K325">
        <v>16</v>
      </c>
      <c r="L325">
        <v>8</v>
      </c>
      <c r="M325">
        <v>9</v>
      </c>
      <c r="N325">
        <v>50</v>
      </c>
      <c r="O325">
        <v>41215</v>
      </c>
    </row>
    <row r="326" spans="1:15" x14ac:dyDescent="0.45">
      <c r="A326" t="s">
        <v>75</v>
      </c>
      <c r="B326" t="s">
        <v>69</v>
      </c>
      <c r="C326" t="s">
        <v>77</v>
      </c>
      <c r="D326" t="s">
        <v>91</v>
      </c>
      <c r="E326" t="s">
        <v>72</v>
      </c>
      <c r="F326" t="s">
        <v>87</v>
      </c>
      <c r="G326" t="s">
        <v>74</v>
      </c>
      <c r="H326">
        <v>48</v>
      </c>
      <c r="I326">
        <v>105357</v>
      </c>
      <c r="J326">
        <v>18</v>
      </c>
      <c r="K326">
        <v>1</v>
      </c>
      <c r="L326">
        <v>14</v>
      </c>
      <c r="M326">
        <v>9</v>
      </c>
      <c r="N326">
        <v>36</v>
      </c>
      <c r="O326">
        <v>39767</v>
      </c>
    </row>
    <row r="327" spans="1:15" x14ac:dyDescent="0.45">
      <c r="A327" t="s">
        <v>95</v>
      </c>
      <c r="B327" t="s">
        <v>85</v>
      </c>
      <c r="C327" t="s">
        <v>98</v>
      </c>
      <c r="D327" t="s">
        <v>91</v>
      </c>
      <c r="E327" t="s">
        <v>94</v>
      </c>
      <c r="F327" t="s">
        <v>73</v>
      </c>
      <c r="G327" t="s">
        <v>92</v>
      </c>
      <c r="H327">
        <v>62</v>
      </c>
      <c r="I327">
        <v>101368</v>
      </c>
      <c r="J327">
        <v>10</v>
      </c>
      <c r="K327">
        <v>11</v>
      </c>
      <c r="L327">
        <v>1</v>
      </c>
      <c r="M327">
        <v>6</v>
      </c>
      <c r="N327">
        <v>43</v>
      </c>
      <c r="O327">
        <v>45503</v>
      </c>
    </row>
    <row r="328" spans="1:15" x14ac:dyDescent="0.45">
      <c r="A328" t="s">
        <v>102</v>
      </c>
      <c r="B328" t="s">
        <v>85</v>
      </c>
      <c r="C328" t="s">
        <v>70</v>
      </c>
      <c r="D328" t="s">
        <v>93</v>
      </c>
      <c r="E328" t="s">
        <v>94</v>
      </c>
      <c r="F328" t="s">
        <v>79</v>
      </c>
      <c r="G328" t="s">
        <v>97</v>
      </c>
      <c r="H328">
        <v>22</v>
      </c>
      <c r="I328">
        <v>108356</v>
      </c>
      <c r="J328">
        <v>8</v>
      </c>
      <c r="K328">
        <v>15</v>
      </c>
      <c r="L328">
        <v>1</v>
      </c>
      <c r="M328">
        <v>6</v>
      </c>
      <c r="N328">
        <v>42</v>
      </c>
      <c r="O328">
        <v>36063</v>
      </c>
    </row>
    <row r="329" spans="1:15" x14ac:dyDescent="0.45">
      <c r="A329" t="s">
        <v>75</v>
      </c>
      <c r="B329" t="s">
        <v>69</v>
      </c>
      <c r="C329" t="s">
        <v>77</v>
      </c>
      <c r="D329" t="s">
        <v>71</v>
      </c>
      <c r="E329" t="s">
        <v>72</v>
      </c>
      <c r="F329" t="s">
        <v>87</v>
      </c>
      <c r="G329" t="s">
        <v>89</v>
      </c>
      <c r="H329">
        <v>29</v>
      </c>
      <c r="I329">
        <v>46211</v>
      </c>
      <c r="J329">
        <v>26</v>
      </c>
      <c r="K329">
        <v>12</v>
      </c>
      <c r="L329">
        <v>6</v>
      </c>
      <c r="M329">
        <v>9</v>
      </c>
      <c r="N329">
        <v>37</v>
      </c>
      <c r="O329">
        <v>45206</v>
      </c>
    </row>
    <row r="330" spans="1:15" x14ac:dyDescent="0.45">
      <c r="A330" t="s">
        <v>75</v>
      </c>
      <c r="B330" t="s">
        <v>85</v>
      </c>
      <c r="C330" t="s">
        <v>90</v>
      </c>
      <c r="D330" t="s">
        <v>82</v>
      </c>
      <c r="E330" t="s">
        <v>86</v>
      </c>
      <c r="F330" t="s">
        <v>79</v>
      </c>
      <c r="G330" t="s">
        <v>80</v>
      </c>
      <c r="H330">
        <v>44</v>
      </c>
      <c r="I330">
        <v>35842</v>
      </c>
      <c r="J330">
        <v>29</v>
      </c>
      <c r="K330">
        <v>8</v>
      </c>
      <c r="L330">
        <v>10</v>
      </c>
      <c r="M330">
        <v>4</v>
      </c>
      <c r="N330">
        <v>33</v>
      </c>
      <c r="O330">
        <v>39527</v>
      </c>
    </row>
    <row r="331" spans="1:15" x14ac:dyDescent="0.45">
      <c r="A331" t="s">
        <v>102</v>
      </c>
      <c r="B331" t="s">
        <v>76</v>
      </c>
      <c r="C331" t="s">
        <v>90</v>
      </c>
      <c r="D331" t="s">
        <v>93</v>
      </c>
      <c r="E331" t="s">
        <v>86</v>
      </c>
      <c r="F331" t="s">
        <v>87</v>
      </c>
      <c r="G331" t="s">
        <v>80</v>
      </c>
      <c r="H331">
        <v>59</v>
      </c>
      <c r="I331">
        <v>93115</v>
      </c>
      <c r="J331">
        <v>10</v>
      </c>
      <c r="K331">
        <v>6</v>
      </c>
      <c r="L331">
        <v>13</v>
      </c>
      <c r="M331">
        <v>6</v>
      </c>
      <c r="N331">
        <v>34</v>
      </c>
      <c r="O331">
        <v>40944</v>
      </c>
    </row>
    <row r="332" spans="1:15" x14ac:dyDescent="0.45">
      <c r="A332" t="s">
        <v>95</v>
      </c>
      <c r="B332" t="s">
        <v>85</v>
      </c>
      <c r="C332" t="s">
        <v>70</v>
      </c>
      <c r="D332" t="s">
        <v>82</v>
      </c>
      <c r="E332" t="s">
        <v>99</v>
      </c>
      <c r="F332" t="s">
        <v>87</v>
      </c>
      <c r="G332" t="s">
        <v>84</v>
      </c>
      <c r="H332">
        <v>27</v>
      </c>
      <c r="I332">
        <v>96852</v>
      </c>
      <c r="J332">
        <v>17</v>
      </c>
      <c r="K332">
        <v>3</v>
      </c>
      <c r="L332">
        <v>1</v>
      </c>
      <c r="M332">
        <v>4</v>
      </c>
      <c r="N332">
        <v>34</v>
      </c>
      <c r="O332">
        <v>43311</v>
      </c>
    </row>
    <row r="333" spans="1:15" x14ac:dyDescent="0.45">
      <c r="A333" t="s">
        <v>102</v>
      </c>
      <c r="B333" t="s">
        <v>76</v>
      </c>
      <c r="C333" t="s">
        <v>90</v>
      </c>
      <c r="D333" t="s">
        <v>91</v>
      </c>
      <c r="E333" t="s">
        <v>83</v>
      </c>
      <c r="F333" t="s">
        <v>87</v>
      </c>
      <c r="G333" t="s">
        <v>97</v>
      </c>
      <c r="H333">
        <v>43</v>
      </c>
      <c r="I333">
        <v>75968</v>
      </c>
      <c r="J333">
        <v>2</v>
      </c>
      <c r="K333">
        <v>13</v>
      </c>
      <c r="L333">
        <v>6</v>
      </c>
      <c r="M333">
        <v>1</v>
      </c>
      <c r="N333">
        <v>25</v>
      </c>
      <c r="O333">
        <v>43380</v>
      </c>
    </row>
    <row r="334" spans="1:15" x14ac:dyDescent="0.45">
      <c r="A334" t="s">
        <v>100</v>
      </c>
      <c r="B334" t="s">
        <v>69</v>
      </c>
      <c r="C334" t="s">
        <v>90</v>
      </c>
      <c r="D334" t="s">
        <v>71</v>
      </c>
      <c r="E334" t="s">
        <v>99</v>
      </c>
      <c r="F334" t="s">
        <v>73</v>
      </c>
      <c r="G334" t="s">
        <v>84</v>
      </c>
      <c r="H334">
        <v>46</v>
      </c>
      <c r="I334">
        <v>47508</v>
      </c>
      <c r="J334">
        <v>6</v>
      </c>
      <c r="K334">
        <v>13</v>
      </c>
      <c r="L334">
        <v>1</v>
      </c>
      <c r="M334">
        <v>7</v>
      </c>
      <c r="N334">
        <v>46</v>
      </c>
      <c r="O334">
        <v>35701</v>
      </c>
    </row>
    <row r="335" spans="1:15" x14ac:dyDescent="0.45">
      <c r="A335" t="s">
        <v>75</v>
      </c>
      <c r="B335" t="s">
        <v>85</v>
      </c>
      <c r="C335" t="s">
        <v>70</v>
      </c>
      <c r="D335" t="s">
        <v>82</v>
      </c>
      <c r="E335" t="s">
        <v>83</v>
      </c>
      <c r="F335" t="s">
        <v>73</v>
      </c>
      <c r="G335" t="s">
        <v>97</v>
      </c>
      <c r="H335">
        <v>39</v>
      </c>
      <c r="I335">
        <v>52005</v>
      </c>
      <c r="J335">
        <v>5</v>
      </c>
      <c r="K335">
        <v>2</v>
      </c>
      <c r="L335">
        <v>14</v>
      </c>
      <c r="M335">
        <v>6</v>
      </c>
      <c r="N335">
        <v>34</v>
      </c>
      <c r="O335">
        <v>42543</v>
      </c>
    </row>
    <row r="336" spans="1:15" x14ac:dyDescent="0.45">
      <c r="A336" t="s">
        <v>81</v>
      </c>
      <c r="B336" t="s">
        <v>69</v>
      </c>
      <c r="C336" t="s">
        <v>77</v>
      </c>
      <c r="D336" t="s">
        <v>82</v>
      </c>
      <c r="E336" t="s">
        <v>94</v>
      </c>
      <c r="F336" t="s">
        <v>73</v>
      </c>
      <c r="G336" t="s">
        <v>74</v>
      </c>
      <c r="H336">
        <v>38</v>
      </c>
      <c r="I336">
        <v>84575</v>
      </c>
      <c r="J336">
        <v>28</v>
      </c>
      <c r="K336">
        <v>5</v>
      </c>
      <c r="L336">
        <v>13</v>
      </c>
      <c r="M336">
        <v>9</v>
      </c>
      <c r="N336">
        <v>55</v>
      </c>
      <c r="O336">
        <v>37479</v>
      </c>
    </row>
    <row r="337" spans="1:15" x14ac:dyDescent="0.45">
      <c r="A337" t="s">
        <v>81</v>
      </c>
      <c r="B337" t="s">
        <v>85</v>
      </c>
      <c r="C337" t="s">
        <v>77</v>
      </c>
      <c r="D337" t="s">
        <v>91</v>
      </c>
      <c r="E337" t="s">
        <v>72</v>
      </c>
      <c r="F337" t="s">
        <v>79</v>
      </c>
      <c r="G337" t="s">
        <v>89</v>
      </c>
      <c r="H337">
        <v>33</v>
      </c>
      <c r="I337">
        <v>110742</v>
      </c>
      <c r="J337">
        <v>5</v>
      </c>
      <c r="K337">
        <v>17</v>
      </c>
      <c r="L337">
        <v>6</v>
      </c>
      <c r="M337">
        <v>7</v>
      </c>
      <c r="N337">
        <v>27</v>
      </c>
      <c r="O337">
        <v>41263</v>
      </c>
    </row>
    <row r="338" spans="1:15" x14ac:dyDescent="0.45">
      <c r="A338" t="s">
        <v>88</v>
      </c>
      <c r="B338" t="s">
        <v>76</v>
      </c>
      <c r="C338" t="s">
        <v>90</v>
      </c>
      <c r="D338" t="s">
        <v>82</v>
      </c>
      <c r="E338" t="s">
        <v>94</v>
      </c>
      <c r="F338" t="s">
        <v>79</v>
      </c>
      <c r="G338" t="s">
        <v>80</v>
      </c>
      <c r="H338">
        <v>27</v>
      </c>
      <c r="I338">
        <v>48971</v>
      </c>
      <c r="J338">
        <v>18</v>
      </c>
      <c r="K338">
        <v>6</v>
      </c>
      <c r="L338">
        <v>3</v>
      </c>
      <c r="M338">
        <v>7</v>
      </c>
      <c r="N338">
        <v>34</v>
      </c>
      <c r="O338">
        <v>36679</v>
      </c>
    </row>
    <row r="339" spans="1:15" x14ac:dyDescent="0.45">
      <c r="A339" t="s">
        <v>68</v>
      </c>
      <c r="B339" t="s">
        <v>69</v>
      </c>
      <c r="C339" t="s">
        <v>90</v>
      </c>
      <c r="D339" t="s">
        <v>82</v>
      </c>
      <c r="E339" t="s">
        <v>78</v>
      </c>
      <c r="F339" t="s">
        <v>73</v>
      </c>
      <c r="G339" t="s">
        <v>80</v>
      </c>
      <c r="H339">
        <v>47</v>
      </c>
      <c r="I339">
        <v>55599</v>
      </c>
      <c r="J339">
        <v>26</v>
      </c>
      <c r="K339">
        <v>2</v>
      </c>
      <c r="L339">
        <v>14</v>
      </c>
      <c r="M339">
        <v>2</v>
      </c>
      <c r="N339">
        <v>22</v>
      </c>
      <c r="O339">
        <v>44754</v>
      </c>
    </row>
    <row r="340" spans="1:15" x14ac:dyDescent="0.45">
      <c r="A340" t="s">
        <v>102</v>
      </c>
      <c r="B340" t="s">
        <v>85</v>
      </c>
      <c r="C340" t="s">
        <v>77</v>
      </c>
      <c r="D340" t="s">
        <v>91</v>
      </c>
      <c r="E340" t="s">
        <v>86</v>
      </c>
      <c r="F340" t="s">
        <v>79</v>
      </c>
      <c r="G340" t="s">
        <v>74</v>
      </c>
      <c r="H340">
        <v>48</v>
      </c>
      <c r="I340">
        <v>117592</v>
      </c>
      <c r="J340">
        <v>20</v>
      </c>
      <c r="K340">
        <v>4</v>
      </c>
      <c r="L340">
        <v>14</v>
      </c>
      <c r="M340">
        <v>9</v>
      </c>
      <c r="N340">
        <v>32</v>
      </c>
      <c r="O340">
        <v>37450</v>
      </c>
    </row>
    <row r="341" spans="1:15" x14ac:dyDescent="0.45">
      <c r="A341" t="s">
        <v>102</v>
      </c>
      <c r="B341" t="s">
        <v>76</v>
      </c>
      <c r="C341" t="s">
        <v>70</v>
      </c>
      <c r="D341" t="s">
        <v>93</v>
      </c>
      <c r="E341" t="s">
        <v>83</v>
      </c>
      <c r="F341" t="s">
        <v>87</v>
      </c>
      <c r="G341" t="s">
        <v>101</v>
      </c>
      <c r="H341">
        <v>29</v>
      </c>
      <c r="I341">
        <v>96914</v>
      </c>
      <c r="J341">
        <v>27</v>
      </c>
      <c r="K341">
        <v>11</v>
      </c>
      <c r="L341">
        <v>8</v>
      </c>
      <c r="M341">
        <v>9</v>
      </c>
      <c r="N341">
        <v>53</v>
      </c>
      <c r="O341">
        <v>44468</v>
      </c>
    </row>
    <row r="342" spans="1:15" x14ac:dyDescent="0.45">
      <c r="A342" t="s">
        <v>88</v>
      </c>
      <c r="B342" t="s">
        <v>69</v>
      </c>
      <c r="C342" t="s">
        <v>90</v>
      </c>
      <c r="D342" t="s">
        <v>91</v>
      </c>
      <c r="E342" t="s">
        <v>99</v>
      </c>
      <c r="F342" t="s">
        <v>87</v>
      </c>
      <c r="G342" t="s">
        <v>89</v>
      </c>
      <c r="H342">
        <v>40</v>
      </c>
      <c r="I342">
        <v>97055</v>
      </c>
      <c r="J342">
        <v>12</v>
      </c>
      <c r="K342">
        <v>8</v>
      </c>
      <c r="L342">
        <v>13</v>
      </c>
      <c r="M342">
        <v>6</v>
      </c>
      <c r="N342">
        <v>43</v>
      </c>
      <c r="O342">
        <v>42817</v>
      </c>
    </row>
    <row r="343" spans="1:15" x14ac:dyDescent="0.45">
      <c r="A343" t="s">
        <v>88</v>
      </c>
      <c r="B343" t="s">
        <v>69</v>
      </c>
      <c r="C343" t="s">
        <v>98</v>
      </c>
      <c r="D343" t="s">
        <v>93</v>
      </c>
      <c r="E343" t="s">
        <v>72</v>
      </c>
      <c r="F343" t="s">
        <v>87</v>
      </c>
      <c r="G343" t="s">
        <v>84</v>
      </c>
      <c r="H343">
        <v>63</v>
      </c>
      <c r="I343">
        <v>117697</v>
      </c>
      <c r="J343">
        <v>7</v>
      </c>
      <c r="K343">
        <v>12</v>
      </c>
      <c r="L343">
        <v>6</v>
      </c>
      <c r="M343">
        <v>3</v>
      </c>
      <c r="N343">
        <v>59</v>
      </c>
      <c r="O343">
        <v>43753</v>
      </c>
    </row>
    <row r="344" spans="1:15" x14ac:dyDescent="0.45">
      <c r="A344" t="s">
        <v>88</v>
      </c>
      <c r="B344" t="s">
        <v>85</v>
      </c>
      <c r="C344" t="s">
        <v>70</v>
      </c>
      <c r="D344" t="s">
        <v>71</v>
      </c>
      <c r="E344" t="s">
        <v>83</v>
      </c>
      <c r="F344" t="s">
        <v>73</v>
      </c>
      <c r="G344" t="s">
        <v>74</v>
      </c>
      <c r="H344">
        <v>22</v>
      </c>
      <c r="I344">
        <v>35355</v>
      </c>
      <c r="J344">
        <v>3</v>
      </c>
      <c r="K344">
        <v>8</v>
      </c>
      <c r="L344">
        <v>13</v>
      </c>
      <c r="M344">
        <v>1</v>
      </c>
      <c r="N344">
        <v>51</v>
      </c>
      <c r="O344">
        <v>42961</v>
      </c>
    </row>
    <row r="345" spans="1:15" x14ac:dyDescent="0.45">
      <c r="A345" t="s">
        <v>75</v>
      </c>
      <c r="B345" t="s">
        <v>85</v>
      </c>
      <c r="C345" t="s">
        <v>90</v>
      </c>
      <c r="D345" t="s">
        <v>93</v>
      </c>
      <c r="E345" t="s">
        <v>99</v>
      </c>
      <c r="F345" t="s">
        <v>79</v>
      </c>
      <c r="G345" t="s">
        <v>84</v>
      </c>
      <c r="H345">
        <v>50</v>
      </c>
      <c r="I345">
        <v>84120</v>
      </c>
      <c r="J345">
        <v>10</v>
      </c>
      <c r="K345">
        <v>11</v>
      </c>
      <c r="L345">
        <v>11</v>
      </c>
      <c r="M345">
        <v>4</v>
      </c>
      <c r="N345">
        <v>51</v>
      </c>
      <c r="O345">
        <v>40390</v>
      </c>
    </row>
    <row r="346" spans="1:15" x14ac:dyDescent="0.45">
      <c r="A346" t="s">
        <v>100</v>
      </c>
      <c r="B346" t="s">
        <v>85</v>
      </c>
      <c r="C346" t="s">
        <v>90</v>
      </c>
      <c r="D346" t="s">
        <v>93</v>
      </c>
      <c r="E346" t="s">
        <v>86</v>
      </c>
      <c r="F346" t="s">
        <v>73</v>
      </c>
      <c r="G346" t="s">
        <v>92</v>
      </c>
      <c r="H346">
        <v>56</v>
      </c>
      <c r="I346">
        <v>104619</v>
      </c>
      <c r="J346">
        <v>34</v>
      </c>
      <c r="K346">
        <v>8</v>
      </c>
      <c r="L346">
        <v>13</v>
      </c>
      <c r="M346">
        <v>3</v>
      </c>
      <c r="N346">
        <v>49</v>
      </c>
      <c r="O346">
        <v>43731</v>
      </c>
    </row>
    <row r="347" spans="1:15" x14ac:dyDescent="0.45">
      <c r="A347" t="s">
        <v>102</v>
      </c>
      <c r="B347" t="s">
        <v>76</v>
      </c>
      <c r="C347" t="s">
        <v>98</v>
      </c>
      <c r="D347" t="s">
        <v>71</v>
      </c>
      <c r="E347" t="s">
        <v>94</v>
      </c>
      <c r="F347" t="s">
        <v>79</v>
      </c>
      <c r="G347" t="s">
        <v>80</v>
      </c>
      <c r="H347">
        <v>61</v>
      </c>
      <c r="I347">
        <v>68342</v>
      </c>
      <c r="J347">
        <v>25</v>
      </c>
      <c r="K347">
        <v>8</v>
      </c>
      <c r="L347">
        <v>1</v>
      </c>
      <c r="M347">
        <v>1</v>
      </c>
      <c r="N347">
        <v>32</v>
      </c>
      <c r="O347">
        <v>41432</v>
      </c>
    </row>
    <row r="348" spans="1:15" x14ac:dyDescent="0.45">
      <c r="A348" t="s">
        <v>75</v>
      </c>
      <c r="B348" t="s">
        <v>85</v>
      </c>
      <c r="C348" t="s">
        <v>98</v>
      </c>
      <c r="D348" t="s">
        <v>93</v>
      </c>
      <c r="E348" t="s">
        <v>86</v>
      </c>
      <c r="F348" t="s">
        <v>87</v>
      </c>
      <c r="G348" t="s">
        <v>84</v>
      </c>
      <c r="H348">
        <v>35</v>
      </c>
      <c r="I348">
        <v>115992</v>
      </c>
      <c r="J348">
        <v>35</v>
      </c>
      <c r="K348">
        <v>17</v>
      </c>
      <c r="L348">
        <v>5</v>
      </c>
      <c r="M348">
        <v>3</v>
      </c>
      <c r="N348">
        <v>20</v>
      </c>
      <c r="O348">
        <v>40559</v>
      </c>
    </row>
    <row r="349" spans="1:15" x14ac:dyDescent="0.45">
      <c r="A349" t="s">
        <v>88</v>
      </c>
      <c r="B349" t="s">
        <v>69</v>
      </c>
      <c r="C349" t="s">
        <v>77</v>
      </c>
      <c r="D349" t="s">
        <v>91</v>
      </c>
      <c r="E349" t="s">
        <v>96</v>
      </c>
      <c r="F349" t="s">
        <v>73</v>
      </c>
      <c r="G349" t="s">
        <v>97</v>
      </c>
      <c r="H349">
        <v>56</v>
      </c>
      <c r="I349">
        <v>108860</v>
      </c>
      <c r="J349">
        <v>16</v>
      </c>
      <c r="K349">
        <v>16</v>
      </c>
      <c r="L349">
        <v>8</v>
      </c>
      <c r="M349">
        <v>4</v>
      </c>
      <c r="N349">
        <v>53</v>
      </c>
      <c r="O349">
        <v>45459</v>
      </c>
    </row>
    <row r="350" spans="1:15" x14ac:dyDescent="0.45">
      <c r="A350" t="s">
        <v>102</v>
      </c>
      <c r="B350" t="s">
        <v>69</v>
      </c>
      <c r="C350" t="s">
        <v>70</v>
      </c>
      <c r="D350" t="s">
        <v>93</v>
      </c>
      <c r="E350" t="s">
        <v>78</v>
      </c>
      <c r="F350" t="s">
        <v>79</v>
      </c>
      <c r="G350" t="s">
        <v>84</v>
      </c>
      <c r="H350">
        <v>41</v>
      </c>
      <c r="I350">
        <v>32257</v>
      </c>
      <c r="J350">
        <v>2</v>
      </c>
      <c r="K350">
        <v>14</v>
      </c>
      <c r="L350">
        <v>3</v>
      </c>
      <c r="M350">
        <v>8</v>
      </c>
      <c r="N350">
        <v>34</v>
      </c>
      <c r="O350">
        <v>41487</v>
      </c>
    </row>
    <row r="351" spans="1:15" x14ac:dyDescent="0.45">
      <c r="A351" t="s">
        <v>75</v>
      </c>
      <c r="B351" t="s">
        <v>85</v>
      </c>
      <c r="C351" t="s">
        <v>70</v>
      </c>
      <c r="D351" t="s">
        <v>71</v>
      </c>
      <c r="E351" t="s">
        <v>96</v>
      </c>
      <c r="F351" t="s">
        <v>79</v>
      </c>
      <c r="G351" t="s">
        <v>92</v>
      </c>
      <c r="H351">
        <v>34</v>
      </c>
      <c r="I351">
        <v>57364</v>
      </c>
      <c r="J351">
        <v>24</v>
      </c>
      <c r="K351">
        <v>11</v>
      </c>
      <c r="L351">
        <v>12</v>
      </c>
      <c r="M351">
        <v>9</v>
      </c>
      <c r="N351">
        <v>33</v>
      </c>
      <c r="O351">
        <v>41566</v>
      </c>
    </row>
    <row r="352" spans="1:15" x14ac:dyDescent="0.45">
      <c r="A352" t="s">
        <v>100</v>
      </c>
      <c r="B352" t="s">
        <v>85</v>
      </c>
      <c r="C352" t="s">
        <v>77</v>
      </c>
      <c r="D352" t="s">
        <v>91</v>
      </c>
      <c r="E352" t="s">
        <v>72</v>
      </c>
      <c r="F352" t="s">
        <v>87</v>
      </c>
      <c r="G352" t="s">
        <v>89</v>
      </c>
      <c r="H352">
        <v>59</v>
      </c>
      <c r="I352">
        <v>54972</v>
      </c>
      <c r="J352">
        <v>10</v>
      </c>
      <c r="K352">
        <v>7</v>
      </c>
      <c r="L352">
        <v>6</v>
      </c>
      <c r="M352">
        <v>3</v>
      </c>
      <c r="N352">
        <v>48</v>
      </c>
      <c r="O352">
        <v>42088</v>
      </c>
    </row>
    <row r="353" spans="1:15" x14ac:dyDescent="0.45">
      <c r="A353" t="s">
        <v>75</v>
      </c>
      <c r="B353" t="s">
        <v>69</v>
      </c>
      <c r="C353" t="s">
        <v>70</v>
      </c>
      <c r="D353" t="s">
        <v>71</v>
      </c>
      <c r="E353" t="s">
        <v>83</v>
      </c>
      <c r="F353" t="s">
        <v>73</v>
      </c>
      <c r="G353" t="s">
        <v>80</v>
      </c>
      <c r="H353">
        <v>29</v>
      </c>
      <c r="I353">
        <v>56654</v>
      </c>
      <c r="J353">
        <v>38</v>
      </c>
      <c r="K353">
        <v>16</v>
      </c>
      <c r="L353">
        <v>5</v>
      </c>
      <c r="M353">
        <v>6</v>
      </c>
      <c r="N353">
        <v>53</v>
      </c>
      <c r="O353">
        <v>35187</v>
      </c>
    </row>
    <row r="354" spans="1:15" x14ac:dyDescent="0.45">
      <c r="A354" t="s">
        <v>100</v>
      </c>
      <c r="B354" t="s">
        <v>76</v>
      </c>
      <c r="C354" t="s">
        <v>70</v>
      </c>
      <c r="D354" t="s">
        <v>71</v>
      </c>
      <c r="E354" t="s">
        <v>72</v>
      </c>
      <c r="F354" t="s">
        <v>73</v>
      </c>
      <c r="G354" t="s">
        <v>74</v>
      </c>
      <c r="H354">
        <v>64</v>
      </c>
      <c r="I354">
        <v>110769</v>
      </c>
      <c r="J354">
        <v>22</v>
      </c>
      <c r="K354">
        <v>13</v>
      </c>
      <c r="L354">
        <v>6</v>
      </c>
      <c r="M354">
        <v>5</v>
      </c>
      <c r="N354">
        <v>37</v>
      </c>
      <c r="O354">
        <v>38722</v>
      </c>
    </row>
    <row r="355" spans="1:15" x14ac:dyDescent="0.45">
      <c r="A355" t="s">
        <v>88</v>
      </c>
      <c r="B355" t="s">
        <v>85</v>
      </c>
      <c r="C355" t="s">
        <v>70</v>
      </c>
      <c r="D355" t="s">
        <v>82</v>
      </c>
      <c r="E355" t="s">
        <v>94</v>
      </c>
      <c r="F355" t="s">
        <v>73</v>
      </c>
      <c r="G355" t="s">
        <v>92</v>
      </c>
      <c r="H355">
        <v>41</v>
      </c>
      <c r="I355">
        <v>111423</v>
      </c>
      <c r="J355">
        <v>26</v>
      </c>
      <c r="K355">
        <v>15</v>
      </c>
      <c r="L355">
        <v>10</v>
      </c>
      <c r="M355">
        <v>6</v>
      </c>
      <c r="N355">
        <v>26</v>
      </c>
      <c r="O355">
        <v>40434</v>
      </c>
    </row>
    <row r="356" spans="1:15" x14ac:dyDescent="0.45">
      <c r="A356" t="s">
        <v>100</v>
      </c>
      <c r="B356" t="s">
        <v>85</v>
      </c>
      <c r="C356" t="s">
        <v>70</v>
      </c>
      <c r="D356" t="s">
        <v>82</v>
      </c>
      <c r="E356" t="s">
        <v>99</v>
      </c>
      <c r="F356" t="s">
        <v>87</v>
      </c>
      <c r="G356" t="s">
        <v>80</v>
      </c>
      <c r="H356">
        <v>54</v>
      </c>
      <c r="I356">
        <v>59320</v>
      </c>
      <c r="J356">
        <v>39</v>
      </c>
      <c r="K356">
        <v>16</v>
      </c>
      <c r="L356">
        <v>1</v>
      </c>
      <c r="M356">
        <v>4</v>
      </c>
      <c r="N356">
        <v>48</v>
      </c>
      <c r="O356">
        <v>41115</v>
      </c>
    </row>
    <row r="357" spans="1:15" x14ac:dyDescent="0.45">
      <c r="A357" t="s">
        <v>102</v>
      </c>
      <c r="B357" t="s">
        <v>69</v>
      </c>
      <c r="C357" t="s">
        <v>70</v>
      </c>
      <c r="D357" t="s">
        <v>71</v>
      </c>
      <c r="E357" t="s">
        <v>86</v>
      </c>
      <c r="F357" t="s">
        <v>73</v>
      </c>
      <c r="G357" t="s">
        <v>84</v>
      </c>
      <c r="H357">
        <v>47</v>
      </c>
      <c r="I357">
        <v>50808</v>
      </c>
      <c r="J357">
        <v>27</v>
      </c>
      <c r="K357">
        <v>9</v>
      </c>
      <c r="L357">
        <v>7</v>
      </c>
      <c r="M357">
        <v>6</v>
      </c>
      <c r="N357">
        <v>50</v>
      </c>
      <c r="O357">
        <v>42393</v>
      </c>
    </row>
    <row r="358" spans="1:15" x14ac:dyDescent="0.45">
      <c r="A358" t="s">
        <v>88</v>
      </c>
      <c r="B358" t="s">
        <v>85</v>
      </c>
      <c r="C358" t="s">
        <v>98</v>
      </c>
      <c r="D358" t="s">
        <v>71</v>
      </c>
      <c r="E358" t="s">
        <v>96</v>
      </c>
      <c r="F358" t="s">
        <v>87</v>
      </c>
      <c r="G358" t="s">
        <v>89</v>
      </c>
      <c r="H358">
        <v>60</v>
      </c>
      <c r="I358">
        <v>82389</v>
      </c>
      <c r="J358">
        <v>29</v>
      </c>
      <c r="K358">
        <v>3</v>
      </c>
      <c r="L358">
        <v>9</v>
      </c>
      <c r="M358">
        <v>7</v>
      </c>
      <c r="N358">
        <v>44</v>
      </c>
      <c r="O358">
        <v>44443</v>
      </c>
    </row>
    <row r="359" spans="1:15" x14ac:dyDescent="0.45">
      <c r="A359" t="s">
        <v>102</v>
      </c>
      <c r="B359" t="s">
        <v>76</v>
      </c>
      <c r="C359" t="s">
        <v>70</v>
      </c>
      <c r="D359" t="s">
        <v>71</v>
      </c>
      <c r="E359" t="s">
        <v>96</v>
      </c>
      <c r="F359" t="s">
        <v>87</v>
      </c>
      <c r="G359" t="s">
        <v>101</v>
      </c>
      <c r="H359">
        <v>42</v>
      </c>
      <c r="I359">
        <v>64773</v>
      </c>
      <c r="J359">
        <v>38</v>
      </c>
      <c r="K359">
        <v>19</v>
      </c>
      <c r="L359">
        <v>2</v>
      </c>
      <c r="M359">
        <v>9</v>
      </c>
      <c r="N359">
        <v>57</v>
      </c>
      <c r="O359">
        <v>38260</v>
      </c>
    </row>
    <row r="360" spans="1:15" x14ac:dyDescent="0.45">
      <c r="A360" t="s">
        <v>81</v>
      </c>
      <c r="B360" t="s">
        <v>69</v>
      </c>
      <c r="C360" t="s">
        <v>98</v>
      </c>
      <c r="D360" t="s">
        <v>82</v>
      </c>
      <c r="E360" t="s">
        <v>94</v>
      </c>
      <c r="F360" t="s">
        <v>87</v>
      </c>
      <c r="G360" t="s">
        <v>89</v>
      </c>
      <c r="H360">
        <v>63</v>
      </c>
      <c r="I360">
        <v>81168</v>
      </c>
      <c r="J360">
        <v>20</v>
      </c>
      <c r="K360">
        <v>5</v>
      </c>
      <c r="L360">
        <v>10</v>
      </c>
      <c r="M360">
        <v>7</v>
      </c>
      <c r="N360">
        <v>33</v>
      </c>
      <c r="O360">
        <v>40242</v>
      </c>
    </row>
    <row r="361" spans="1:15" x14ac:dyDescent="0.45">
      <c r="A361" t="s">
        <v>95</v>
      </c>
      <c r="B361" t="s">
        <v>85</v>
      </c>
      <c r="C361" t="s">
        <v>70</v>
      </c>
      <c r="D361" t="s">
        <v>82</v>
      </c>
      <c r="E361" t="s">
        <v>96</v>
      </c>
      <c r="F361" t="s">
        <v>79</v>
      </c>
      <c r="G361" t="s">
        <v>101</v>
      </c>
      <c r="H361">
        <v>64</v>
      </c>
      <c r="I361">
        <v>57747</v>
      </c>
      <c r="J361">
        <v>27</v>
      </c>
      <c r="K361">
        <v>10</v>
      </c>
      <c r="L361">
        <v>5</v>
      </c>
      <c r="M361">
        <v>6</v>
      </c>
      <c r="N361">
        <v>27</v>
      </c>
      <c r="O361">
        <v>42105</v>
      </c>
    </row>
    <row r="362" spans="1:15" x14ac:dyDescent="0.45">
      <c r="A362" t="s">
        <v>100</v>
      </c>
      <c r="B362" t="s">
        <v>69</v>
      </c>
      <c r="C362" t="s">
        <v>77</v>
      </c>
      <c r="D362" t="s">
        <v>93</v>
      </c>
      <c r="E362" t="s">
        <v>94</v>
      </c>
      <c r="F362" t="s">
        <v>73</v>
      </c>
      <c r="G362" t="s">
        <v>97</v>
      </c>
      <c r="H362">
        <v>62</v>
      </c>
      <c r="I362">
        <v>106396</v>
      </c>
      <c r="J362">
        <v>20</v>
      </c>
      <c r="K362">
        <v>17</v>
      </c>
      <c r="L362">
        <v>10</v>
      </c>
      <c r="M362">
        <v>1</v>
      </c>
      <c r="N362">
        <v>46</v>
      </c>
      <c r="O362">
        <v>44074</v>
      </c>
    </row>
    <row r="363" spans="1:15" x14ac:dyDescent="0.45">
      <c r="A363" t="s">
        <v>95</v>
      </c>
      <c r="B363" t="s">
        <v>85</v>
      </c>
      <c r="C363" t="s">
        <v>90</v>
      </c>
      <c r="D363" t="s">
        <v>93</v>
      </c>
      <c r="E363" t="s">
        <v>72</v>
      </c>
      <c r="F363" t="s">
        <v>73</v>
      </c>
      <c r="G363" t="s">
        <v>89</v>
      </c>
      <c r="H363">
        <v>30</v>
      </c>
      <c r="I363">
        <v>113692</v>
      </c>
      <c r="J363">
        <v>19</v>
      </c>
      <c r="K363">
        <v>15</v>
      </c>
      <c r="L363">
        <v>4</v>
      </c>
      <c r="M363">
        <v>2</v>
      </c>
      <c r="N363">
        <v>21</v>
      </c>
      <c r="O363">
        <v>35719</v>
      </c>
    </row>
    <row r="364" spans="1:15" x14ac:dyDescent="0.45">
      <c r="A364" t="s">
        <v>95</v>
      </c>
      <c r="B364" t="s">
        <v>85</v>
      </c>
      <c r="C364" t="s">
        <v>98</v>
      </c>
      <c r="D364" t="s">
        <v>71</v>
      </c>
      <c r="E364" t="s">
        <v>86</v>
      </c>
      <c r="F364" t="s">
        <v>87</v>
      </c>
      <c r="G364" t="s">
        <v>80</v>
      </c>
      <c r="H364">
        <v>45</v>
      </c>
      <c r="I364">
        <v>87505</v>
      </c>
      <c r="J364">
        <v>20</v>
      </c>
      <c r="K364">
        <v>8</v>
      </c>
      <c r="L364">
        <v>6</v>
      </c>
      <c r="M364">
        <v>1</v>
      </c>
      <c r="N364">
        <v>36</v>
      </c>
      <c r="O364">
        <v>38056</v>
      </c>
    </row>
    <row r="365" spans="1:15" x14ac:dyDescent="0.45">
      <c r="A365" t="s">
        <v>100</v>
      </c>
      <c r="B365" t="s">
        <v>85</v>
      </c>
      <c r="C365" t="s">
        <v>70</v>
      </c>
      <c r="D365" t="s">
        <v>91</v>
      </c>
      <c r="E365" t="s">
        <v>83</v>
      </c>
      <c r="F365" t="s">
        <v>87</v>
      </c>
      <c r="G365" t="s">
        <v>101</v>
      </c>
      <c r="H365">
        <v>58</v>
      </c>
      <c r="I365">
        <v>115896</v>
      </c>
      <c r="J365">
        <v>35</v>
      </c>
      <c r="K365">
        <v>15</v>
      </c>
      <c r="L365">
        <v>6</v>
      </c>
      <c r="M365">
        <v>9</v>
      </c>
      <c r="N365">
        <v>56</v>
      </c>
      <c r="O365">
        <v>43347</v>
      </c>
    </row>
    <row r="366" spans="1:15" x14ac:dyDescent="0.45">
      <c r="A366" t="s">
        <v>88</v>
      </c>
      <c r="B366" t="s">
        <v>76</v>
      </c>
      <c r="C366" t="s">
        <v>77</v>
      </c>
      <c r="D366" t="s">
        <v>91</v>
      </c>
      <c r="E366" t="s">
        <v>99</v>
      </c>
      <c r="F366" t="s">
        <v>73</v>
      </c>
      <c r="G366" t="s">
        <v>74</v>
      </c>
      <c r="H366">
        <v>62</v>
      </c>
      <c r="I366">
        <v>48135</v>
      </c>
      <c r="J366">
        <v>2</v>
      </c>
      <c r="K366">
        <v>14</v>
      </c>
      <c r="L366">
        <v>11</v>
      </c>
      <c r="M366">
        <v>9</v>
      </c>
      <c r="N366">
        <v>33</v>
      </c>
      <c r="O366">
        <v>44517</v>
      </c>
    </row>
    <row r="367" spans="1:15" x14ac:dyDescent="0.45">
      <c r="A367" t="s">
        <v>81</v>
      </c>
      <c r="B367" t="s">
        <v>76</v>
      </c>
      <c r="C367" t="s">
        <v>90</v>
      </c>
      <c r="D367" t="s">
        <v>82</v>
      </c>
      <c r="E367" t="s">
        <v>83</v>
      </c>
      <c r="F367" t="s">
        <v>87</v>
      </c>
      <c r="G367" t="s">
        <v>80</v>
      </c>
      <c r="H367">
        <v>38</v>
      </c>
      <c r="I367">
        <v>77377</v>
      </c>
      <c r="J367">
        <v>30</v>
      </c>
      <c r="K367">
        <v>7</v>
      </c>
      <c r="L367">
        <v>2</v>
      </c>
      <c r="M367">
        <v>7</v>
      </c>
      <c r="N367">
        <v>44</v>
      </c>
      <c r="O367">
        <v>42408</v>
      </c>
    </row>
    <row r="368" spans="1:15" x14ac:dyDescent="0.45">
      <c r="A368" t="s">
        <v>102</v>
      </c>
      <c r="B368" t="s">
        <v>69</v>
      </c>
      <c r="C368" t="s">
        <v>98</v>
      </c>
      <c r="D368" t="s">
        <v>82</v>
      </c>
      <c r="E368" t="s">
        <v>72</v>
      </c>
      <c r="F368" t="s">
        <v>73</v>
      </c>
      <c r="G368" t="s">
        <v>74</v>
      </c>
      <c r="H368">
        <v>45</v>
      </c>
      <c r="I368">
        <v>53554</v>
      </c>
      <c r="J368">
        <v>34</v>
      </c>
      <c r="K368">
        <v>12</v>
      </c>
      <c r="L368">
        <v>2</v>
      </c>
      <c r="M368">
        <v>2</v>
      </c>
      <c r="N368">
        <v>49</v>
      </c>
      <c r="O368">
        <v>45271</v>
      </c>
    </row>
    <row r="369" spans="1:15" x14ac:dyDescent="0.45">
      <c r="A369" t="s">
        <v>75</v>
      </c>
      <c r="B369" t="s">
        <v>85</v>
      </c>
      <c r="C369" t="s">
        <v>90</v>
      </c>
      <c r="D369" t="s">
        <v>82</v>
      </c>
      <c r="E369" t="s">
        <v>99</v>
      </c>
      <c r="F369" t="s">
        <v>79</v>
      </c>
      <c r="G369" t="s">
        <v>89</v>
      </c>
      <c r="H369">
        <v>42</v>
      </c>
      <c r="I369">
        <v>92491</v>
      </c>
      <c r="J369">
        <v>22</v>
      </c>
      <c r="K369">
        <v>17</v>
      </c>
      <c r="L369">
        <v>4</v>
      </c>
      <c r="M369">
        <v>6</v>
      </c>
      <c r="N369">
        <v>48</v>
      </c>
      <c r="O369">
        <v>40856</v>
      </c>
    </row>
    <row r="370" spans="1:15" x14ac:dyDescent="0.45">
      <c r="A370" t="s">
        <v>102</v>
      </c>
      <c r="B370" t="s">
        <v>85</v>
      </c>
      <c r="C370" t="s">
        <v>77</v>
      </c>
      <c r="D370" t="s">
        <v>71</v>
      </c>
      <c r="E370" t="s">
        <v>96</v>
      </c>
      <c r="F370" t="s">
        <v>87</v>
      </c>
      <c r="G370" t="s">
        <v>74</v>
      </c>
      <c r="H370">
        <v>60</v>
      </c>
      <c r="I370">
        <v>85621</v>
      </c>
      <c r="J370">
        <v>3</v>
      </c>
      <c r="K370">
        <v>17</v>
      </c>
      <c r="L370">
        <v>1</v>
      </c>
      <c r="M370">
        <v>4</v>
      </c>
      <c r="N370">
        <v>39</v>
      </c>
      <c r="O370">
        <v>35647</v>
      </c>
    </row>
    <row r="371" spans="1:15" x14ac:dyDescent="0.45">
      <c r="A371" t="s">
        <v>75</v>
      </c>
      <c r="B371" t="s">
        <v>76</v>
      </c>
      <c r="C371" t="s">
        <v>98</v>
      </c>
      <c r="D371" t="s">
        <v>91</v>
      </c>
      <c r="E371" t="s">
        <v>78</v>
      </c>
      <c r="F371" t="s">
        <v>73</v>
      </c>
      <c r="G371" t="s">
        <v>101</v>
      </c>
      <c r="H371">
        <v>62</v>
      </c>
      <c r="I371">
        <v>88283</v>
      </c>
      <c r="J371">
        <v>6</v>
      </c>
      <c r="K371">
        <v>10</v>
      </c>
      <c r="L371">
        <v>9</v>
      </c>
      <c r="M371">
        <v>1</v>
      </c>
      <c r="N371">
        <v>40</v>
      </c>
      <c r="O371">
        <v>42804</v>
      </c>
    </row>
    <row r="372" spans="1:15" x14ac:dyDescent="0.45">
      <c r="A372" t="s">
        <v>102</v>
      </c>
      <c r="B372" t="s">
        <v>85</v>
      </c>
      <c r="C372" t="s">
        <v>90</v>
      </c>
      <c r="D372" t="s">
        <v>93</v>
      </c>
      <c r="E372" t="s">
        <v>72</v>
      </c>
      <c r="F372" t="s">
        <v>87</v>
      </c>
      <c r="G372" t="s">
        <v>80</v>
      </c>
      <c r="H372">
        <v>60</v>
      </c>
      <c r="I372">
        <v>115140</v>
      </c>
      <c r="J372">
        <v>15</v>
      </c>
      <c r="K372">
        <v>19</v>
      </c>
      <c r="L372">
        <v>14</v>
      </c>
      <c r="M372">
        <v>1</v>
      </c>
      <c r="N372">
        <v>41</v>
      </c>
      <c r="O372">
        <v>36326</v>
      </c>
    </row>
    <row r="373" spans="1:15" x14ac:dyDescent="0.45">
      <c r="A373" t="s">
        <v>100</v>
      </c>
      <c r="B373" t="s">
        <v>76</v>
      </c>
      <c r="C373" t="s">
        <v>70</v>
      </c>
      <c r="D373" t="s">
        <v>71</v>
      </c>
      <c r="E373" t="s">
        <v>72</v>
      </c>
      <c r="F373" t="s">
        <v>73</v>
      </c>
      <c r="G373" t="s">
        <v>84</v>
      </c>
      <c r="H373">
        <v>34</v>
      </c>
      <c r="I373">
        <v>46923</v>
      </c>
      <c r="J373">
        <v>27</v>
      </c>
      <c r="K373">
        <v>14</v>
      </c>
      <c r="L373">
        <v>14</v>
      </c>
      <c r="M373">
        <v>5</v>
      </c>
      <c r="N373">
        <v>54</v>
      </c>
      <c r="O373">
        <v>35103</v>
      </c>
    </row>
    <row r="374" spans="1:15" x14ac:dyDescent="0.45">
      <c r="A374" t="s">
        <v>81</v>
      </c>
      <c r="B374" t="s">
        <v>85</v>
      </c>
      <c r="C374" t="s">
        <v>98</v>
      </c>
      <c r="D374" t="s">
        <v>93</v>
      </c>
      <c r="E374" t="s">
        <v>86</v>
      </c>
      <c r="F374" t="s">
        <v>73</v>
      </c>
      <c r="G374" t="s">
        <v>92</v>
      </c>
      <c r="H374">
        <v>32</v>
      </c>
      <c r="I374">
        <v>77591</v>
      </c>
      <c r="J374">
        <v>10</v>
      </c>
      <c r="K374">
        <v>11</v>
      </c>
      <c r="L374">
        <v>13</v>
      </c>
      <c r="M374">
        <v>2</v>
      </c>
      <c r="N374">
        <v>56</v>
      </c>
      <c r="O374">
        <v>41859</v>
      </c>
    </row>
    <row r="375" spans="1:15" x14ac:dyDescent="0.45">
      <c r="A375" t="s">
        <v>75</v>
      </c>
      <c r="B375" t="s">
        <v>69</v>
      </c>
      <c r="C375" t="s">
        <v>90</v>
      </c>
      <c r="D375" t="s">
        <v>93</v>
      </c>
      <c r="E375" t="s">
        <v>83</v>
      </c>
      <c r="F375" t="s">
        <v>87</v>
      </c>
      <c r="G375" t="s">
        <v>101</v>
      </c>
      <c r="H375">
        <v>40</v>
      </c>
      <c r="I375">
        <v>92261</v>
      </c>
      <c r="J375">
        <v>9</v>
      </c>
      <c r="K375">
        <v>2</v>
      </c>
      <c r="L375">
        <v>7</v>
      </c>
      <c r="M375">
        <v>4</v>
      </c>
      <c r="N375">
        <v>35</v>
      </c>
      <c r="O375">
        <v>43211</v>
      </c>
    </row>
    <row r="376" spans="1:15" x14ac:dyDescent="0.45">
      <c r="A376" t="s">
        <v>68</v>
      </c>
      <c r="B376" t="s">
        <v>85</v>
      </c>
      <c r="C376" t="s">
        <v>77</v>
      </c>
      <c r="D376" t="s">
        <v>71</v>
      </c>
      <c r="E376" t="s">
        <v>72</v>
      </c>
      <c r="F376" t="s">
        <v>79</v>
      </c>
      <c r="G376" t="s">
        <v>101</v>
      </c>
      <c r="H376">
        <v>32</v>
      </c>
      <c r="I376">
        <v>84336</v>
      </c>
      <c r="J376">
        <v>33</v>
      </c>
      <c r="K376">
        <v>18</v>
      </c>
      <c r="L376">
        <v>12</v>
      </c>
      <c r="M376">
        <v>1</v>
      </c>
      <c r="N376">
        <v>36</v>
      </c>
      <c r="O376">
        <v>41670</v>
      </c>
    </row>
    <row r="377" spans="1:15" x14ac:dyDescent="0.45">
      <c r="A377" t="s">
        <v>88</v>
      </c>
      <c r="B377" t="s">
        <v>85</v>
      </c>
      <c r="C377" t="s">
        <v>77</v>
      </c>
      <c r="D377" t="s">
        <v>93</v>
      </c>
      <c r="E377" t="s">
        <v>72</v>
      </c>
      <c r="F377" t="s">
        <v>73</v>
      </c>
      <c r="G377" t="s">
        <v>84</v>
      </c>
      <c r="H377">
        <v>34</v>
      </c>
      <c r="I377">
        <v>104083</v>
      </c>
      <c r="J377">
        <v>32</v>
      </c>
      <c r="K377">
        <v>7</v>
      </c>
      <c r="L377">
        <v>7</v>
      </c>
      <c r="M377">
        <v>4</v>
      </c>
      <c r="N377">
        <v>35</v>
      </c>
      <c r="O377">
        <v>39902</v>
      </c>
    </row>
    <row r="378" spans="1:15" x14ac:dyDescent="0.45">
      <c r="A378" t="s">
        <v>102</v>
      </c>
      <c r="B378" t="s">
        <v>76</v>
      </c>
      <c r="C378" t="s">
        <v>98</v>
      </c>
      <c r="D378" t="s">
        <v>91</v>
      </c>
      <c r="E378" t="s">
        <v>96</v>
      </c>
      <c r="F378" t="s">
        <v>73</v>
      </c>
      <c r="G378" t="s">
        <v>80</v>
      </c>
      <c r="H378">
        <v>22</v>
      </c>
      <c r="I378">
        <v>90948</v>
      </c>
      <c r="J378">
        <v>6</v>
      </c>
      <c r="K378">
        <v>12</v>
      </c>
      <c r="L378">
        <v>3</v>
      </c>
      <c r="M378">
        <v>6</v>
      </c>
      <c r="N378">
        <v>21</v>
      </c>
      <c r="O378">
        <v>37747</v>
      </c>
    </row>
    <row r="379" spans="1:15" x14ac:dyDescent="0.45">
      <c r="A379" t="s">
        <v>102</v>
      </c>
      <c r="B379" t="s">
        <v>85</v>
      </c>
      <c r="C379" t="s">
        <v>90</v>
      </c>
      <c r="D379" t="s">
        <v>93</v>
      </c>
      <c r="E379" t="s">
        <v>96</v>
      </c>
      <c r="F379" t="s">
        <v>73</v>
      </c>
      <c r="G379" t="s">
        <v>80</v>
      </c>
      <c r="H379">
        <v>61</v>
      </c>
      <c r="I379">
        <v>63002</v>
      </c>
      <c r="J379">
        <v>36</v>
      </c>
      <c r="K379">
        <v>2</v>
      </c>
      <c r="L379">
        <v>11</v>
      </c>
      <c r="M379">
        <v>4</v>
      </c>
      <c r="N379">
        <v>23</v>
      </c>
      <c r="O379">
        <v>37285</v>
      </c>
    </row>
    <row r="380" spans="1:15" x14ac:dyDescent="0.45">
      <c r="A380" t="s">
        <v>75</v>
      </c>
      <c r="B380" t="s">
        <v>85</v>
      </c>
      <c r="C380" t="s">
        <v>98</v>
      </c>
      <c r="D380" t="s">
        <v>91</v>
      </c>
      <c r="E380" t="s">
        <v>99</v>
      </c>
      <c r="F380" t="s">
        <v>79</v>
      </c>
      <c r="G380" t="s">
        <v>89</v>
      </c>
      <c r="H380">
        <v>40</v>
      </c>
      <c r="I380">
        <v>110098</v>
      </c>
      <c r="J380">
        <v>2</v>
      </c>
      <c r="K380">
        <v>18</v>
      </c>
      <c r="L380">
        <v>12</v>
      </c>
      <c r="M380">
        <v>1</v>
      </c>
      <c r="N380">
        <v>40</v>
      </c>
      <c r="O380">
        <v>43775</v>
      </c>
    </row>
    <row r="381" spans="1:15" x14ac:dyDescent="0.45">
      <c r="A381" t="s">
        <v>88</v>
      </c>
      <c r="B381" t="s">
        <v>76</v>
      </c>
      <c r="C381" t="s">
        <v>98</v>
      </c>
      <c r="D381" t="s">
        <v>91</v>
      </c>
      <c r="E381" t="s">
        <v>94</v>
      </c>
      <c r="F381" t="s">
        <v>79</v>
      </c>
      <c r="G381" t="s">
        <v>74</v>
      </c>
      <c r="H381">
        <v>33</v>
      </c>
      <c r="I381">
        <v>103016</v>
      </c>
      <c r="J381">
        <v>29</v>
      </c>
      <c r="K381">
        <v>6</v>
      </c>
      <c r="L381">
        <v>3</v>
      </c>
      <c r="M381">
        <v>7</v>
      </c>
      <c r="N381">
        <v>58</v>
      </c>
      <c r="O381">
        <v>43128</v>
      </c>
    </row>
    <row r="382" spans="1:15" x14ac:dyDescent="0.45">
      <c r="A382" t="s">
        <v>88</v>
      </c>
      <c r="B382" t="s">
        <v>69</v>
      </c>
      <c r="C382" t="s">
        <v>90</v>
      </c>
      <c r="D382" t="s">
        <v>91</v>
      </c>
      <c r="E382" t="s">
        <v>94</v>
      </c>
      <c r="F382" t="s">
        <v>87</v>
      </c>
      <c r="G382" t="s">
        <v>89</v>
      </c>
      <c r="H382">
        <v>29</v>
      </c>
      <c r="I382">
        <v>56672</v>
      </c>
      <c r="J382">
        <v>4</v>
      </c>
      <c r="K382">
        <v>10</v>
      </c>
      <c r="L382">
        <v>1</v>
      </c>
      <c r="M382">
        <v>2</v>
      </c>
      <c r="N382">
        <v>53</v>
      </c>
      <c r="O382">
        <v>40966</v>
      </c>
    </row>
    <row r="383" spans="1:15" x14ac:dyDescent="0.45">
      <c r="A383" t="s">
        <v>100</v>
      </c>
      <c r="B383" t="s">
        <v>69</v>
      </c>
      <c r="C383" t="s">
        <v>90</v>
      </c>
      <c r="D383" t="s">
        <v>82</v>
      </c>
      <c r="E383" t="s">
        <v>78</v>
      </c>
      <c r="F383" t="s">
        <v>79</v>
      </c>
      <c r="G383" t="s">
        <v>84</v>
      </c>
      <c r="H383">
        <v>29</v>
      </c>
      <c r="I383">
        <v>34213</v>
      </c>
      <c r="J383">
        <v>1</v>
      </c>
      <c r="K383">
        <v>15</v>
      </c>
      <c r="L383">
        <v>3</v>
      </c>
      <c r="M383">
        <v>9</v>
      </c>
      <c r="N383">
        <v>49</v>
      </c>
      <c r="O383">
        <v>41934</v>
      </c>
    </row>
    <row r="384" spans="1:15" x14ac:dyDescent="0.45">
      <c r="A384" t="s">
        <v>68</v>
      </c>
      <c r="B384" t="s">
        <v>76</v>
      </c>
      <c r="C384" t="s">
        <v>70</v>
      </c>
      <c r="D384" t="s">
        <v>93</v>
      </c>
      <c r="E384" t="s">
        <v>94</v>
      </c>
      <c r="F384" t="s">
        <v>87</v>
      </c>
      <c r="G384" t="s">
        <v>89</v>
      </c>
      <c r="H384">
        <v>33</v>
      </c>
      <c r="I384">
        <v>40293</v>
      </c>
      <c r="J384">
        <v>19</v>
      </c>
      <c r="K384">
        <v>5</v>
      </c>
      <c r="L384">
        <v>3</v>
      </c>
      <c r="M384">
        <v>3</v>
      </c>
      <c r="N384">
        <v>25</v>
      </c>
      <c r="O384">
        <v>38925</v>
      </c>
    </row>
    <row r="385" spans="1:15" x14ac:dyDescent="0.45">
      <c r="A385" t="s">
        <v>100</v>
      </c>
      <c r="B385" t="s">
        <v>76</v>
      </c>
      <c r="C385" t="s">
        <v>90</v>
      </c>
      <c r="D385" t="s">
        <v>71</v>
      </c>
      <c r="E385" t="s">
        <v>86</v>
      </c>
      <c r="F385" t="s">
        <v>87</v>
      </c>
      <c r="G385" t="s">
        <v>84</v>
      </c>
      <c r="H385">
        <v>54</v>
      </c>
      <c r="I385">
        <v>85860</v>
      </c>
      <c r="J385">
        <v>26</v>
      </c>
      <c r="K385">
        <v>3</v>
      </c>
      <c r="L385">
        <v>4</v>
      </c>
      <c r="M385">
        <v>8</v>
      </c>
      <c r="N385">
        <v>36</v>
      </c>
      <c r="O385">
        <v>37513</v>
      </c>
    </row>
    <row r="386" spans="1:15" x14ac:dyDescent="0.45">
      <c r="A386" t="s">
        <v>100</v>
      </c>
      <c r="B386" t="s">
        <v>76</v>
      </c>
      <c r="C386" t="s">
        <v>77</v>
      </c>
      <c r="D386" t="s">
        <v>71</v>
      </c>
      <c r="E386" t="s">
        <v>78</v>
      </c>
      <c r="F386" t="s">
        <v>79</v>
      </c>
      <c r="G386" t="s">
        <v>80</v>
      </c>
      <c r="H386">
        <v>47</v>
      </c>
      <c r="I386">
        <v>92507</v>
      </c>
      <c r="J386">
        <v>25</v>
      </c>
      <c r="K386">
        <v>5</v>
      </c>
      <c r="L386">
        <v>4</v>
      </c>
      <c r="M386">
        <v>8</v>
      </c>
      <c r="N386">
        <v>58</v>
      </c>
      <c r="O386">
        <v>40124</v>
      </c>
    </row>
    <row r="387" spans="1:15" x14ac:dyDescent="0.45">
      <c r="A387" t="s">
        <v>100</v>
      </c>
      <c r="B387" t="s">
        <v>76</v>
      </c>
      <c r="C387" t="s">
        <v>98</v>
      </c>
      <c r="D387" t="s">
        <v>93</v>
      </c>
      <c r="E387" t="s">
        <v>99</v>
      </c>
      <c r="F387" t="s">
        <v>87</v>
      </c>
      <c r="G387" t="s">
        <v>74</v>
      </c>
      <c r="H387">
        <v>60</v>
      </c>
      <c r="I387">
        <v>87134</v>
      </c>
      <c r="J387">
        <v>10</v>
      </c>
      <c r="K387">
        <v>8</v>
      </c>
      <c r="L387">
        <v>3</v>
      </c>
      <c r="M387">
        <v>3</v>
      </c>
      <c r="N387">
        <v>44</v>
      </c>
      <c r="O387">
        <v>40877</v>
      </c>
    </row>
    <row r="388" spans="1:15" x14ac:dyDescent="0.45">
      <c r="A388" t="s">
        <v>100</v>
      </c>
      <c r="B388" t="s">
        <v>76</v>
      </c>
      <c r="C388" t="s">
        <v>98</v>
      </c>
      <c r="D388" t="s">
        <v>82</v>
      </c>
      <c r="E388" t="s">
        <v>96</v>
      </c>
      <c r="F388" t="s">
        <v>79</v>
      </c>
      <c r="G388" t="s">
        <v>89</v>
      </c>
      <c r="H388">
        <v>49</v>
      </c>
      <c r="I388">
        <v>32100</v>
      </c>
      <c r="J388">
        <v>15</v>
      </c>
      <c r="K388">
        <v>8</v>
      </c>
      <c r="L388">
        <v>10</v>
      </c>
      <c r="M388">
        <v>4</v>
      </c>
      <c r="N388">
        <v>24</v>
      </c>
      <c r="O388">
        <v>36389</v>
      </c>
    </row>
    <row r="389" spans="1:15" x14ac:dyDescent="0.45">
      <c r="A389" t="s">
        <v>100</v>
      </c>
      <c r="B389" t="s">
        <v>69</v>
      </c>
      <c r="C389" t="s">
        <v>77</v>
      </c>
      <c r="D389" t="s">
        <v>82</v>
      </c>
      <c r="E389" t="s">
        <v>94</v>
      </c>
      <c r="F389" t="s">
        <v>87</v>
      </c>
      <c r="G389" t="s">
        <v>101</v>
      </c>
      <c r="H389">
        <v>26</v>
      </c>
      <c r="I389">
        <v>91997</v>
      </c>
      <c r="J389">
        <v>22</v>
      </c>
      <c r="K389">
        <v>8</v>
      </c>
      <c r="L389">
        <v>12</v>
      </c>
      <c r="M389">
        <v>2</v>
      </c>
      <c r="N389">
        <v>24</v>
      </c>
      <c r="O389">
        <v>44164</v>
      </c>
    </row>
    <row r="390" spans="1:15" x14ac:dyDescent="0.45">
      <c r="A390" t="s">
        <v>81</v>
      </c>
      <c r="B390" t="s">
        <v>69</v>
      </c>
      <c r="C390" t="s">
        <v>90</v>
      </c>
      <c r="D390" t="s">
        <v>91</v>
      </c>
      <c r="E390" t="s">
        <v>83</v>
      </c>
      <c r="F390" t="s">
        <v>79</v>
      </c>
      <c r="G390" t="s">
        <v>97</v>
      </c>
      <c r="H390">
        <v>29</v>
      </c>
      <c r="I390">
        <v>58172</v>
      </c>
      <c r="J390">
        <v>21</v>
      </c>
      <c r="K390">
        <v>12</v>
      </c>
      <c r="L390">
        <v>8</v>
      </c>
      <c r="M390">
        <v>4</v>
      </c>
      <c r="N390">
        <v>39</v>
      </c>
      <c r="O390">
        <v>35341</v>
      </c>
    </row>
    <row r="391" spans="1:15" x14ac:dyDescent="0.45">
      <c r="A391" t="s">
        <v>88</v>
      </c>
      <c r="B391" t="s">
        <v>76</v>
      </c>
      <c r="C391" t="s">
        <v>77</v>
      </c>
      <c r="D391" t="s">
        <v>93</v>
      </c>
      <c r="E391" t="s">
        <v>96</v>
      </c>
      <c r="F391" t="s">
        <v>79</v>
      </c>
      <c r="G391" t="s">
        <v>92</v>
      </c>
      <c r="H391">
        <v>46</v>
      </c>
      <c r="I391">
        <v>50132</v>
      </c>
      <c r="J391">
        <v>22</v>
      </c>
      <c r="K391">
        <v>8</v>
      </c>
      <c r="L391">
        <v>8</v>
      </c>
      <c r="M391">
        <v>9</v>
      </c>
      <c r="N391">
        <v>35</v>
      </c>
      <c r="O391">
        <v>39089</v>
      </c>
    </row>
    <row r="392" spans="1:15" x14ac:dyDescent="0.45">
      <c r="A392" t="s">
        <v>100</v>
      </c>
      <c r="B392" t="s">
        <v>85</v>
      </c>
      <c r="C392" t="s">
        <v>77</v>
      </c>
      <c r="D392" t="s">
        <v>93</v>
      </c>
      <c r="E392" t="s">
        <v>86</v>
      </c>
      <c r="F392" t="s">
        <v>87</v>
      </c>
      <c r="G392" t="s">
        <v>101</v>
      </c>
      <c r="H392">
        <v>48</v>
      </c>
      <c r="I392">
        <v>48199</v>
      </c>
      <c r="J392">
        <v>36</v>
      </c>
      <c r="K392">
        <v>11</v>
      </c>
      <c r="L392">
        <v>13</v>
      </c>
      <c r="M392">
        <v>2</v>
      </c>
      <c r="N392">
        <v>56</v>
      </c>
      <c r="O392">
        <v>40745</v>
      </c>
    </row>
    <row r="393" spans="1:15" x14ac:dyDescent="0.45">
      <c r="A393" t="s">
        <v>88</v>
      </c>
      <c r="B393" t="s">
        <v>76</v>
      </c>
      <c r="C393" t="s">
        <v>70</v>
      </c>
      <c r="D393" t="s">
        <v>71</v>
      </c>
      <c r="E393" t="s">
        <v>96</v>
      </c>
      <c r="F393" t="s">
        <v>73</v>
      </c>
      <c r="G393" t="s">
        <v>80</v>
      </c>
      <c r="H393">
        <v>44</v>
      </c>
      <c r="I393">
        <v>66609</v>
      </c>
      <c r="J393">
        <v>34</v>
      </c>
      <c r="K393">
        <v>14</v>
      </c>
      <c r="L393">
        <v>13</v>
      </c>
      <c r="M393">
        <v>3</v>
      </c>
      <c r="N393">
        <v>59</v>
      </c>
      <c r="O393">
        <v>36600</v>
      </c>
    </row>
    <row r="394" spans="1:15" x14ac:dyDescent="0.45">
      <c r="A394" t="s">
        <v>88</v>
      </c>
      <c r="B394" t="s">
        <v>85</v>
      </c>
      <c r="C394" t="s">
        <v>77</v>
      </c>
      <c r="D394" t="s">
        <v>93</v>
      </c>
      <c r="E394" t="s">
        <v>86</v>
      </c>
      <c r="F394" t="s">
        <v>87</v>
      </c>
      <c r="G394" t="s">
        <v>92</v>
      </c>
      <c r="H394">
        <v>51</v>
      </c>
      <c r="I394">
        <v>72965</v>
      </c>
      <c r="J394">
        <v>30</v>
      </c>
      <c r="K394">
        <v>8</v>
      </c>
      <c r="L394">
        <v>1</v>
      </c>
      <c r="M394">
        <v>4</v>
      </c>
      <c r="N394">
        <v>28</v>
      </c>
      <c r="O394">
        <v>42897</v>
      </c>
    </row>
    <row r="395" spans="1:15" x14ac:dyDescent="0.45">
      <c r="A395" t="s">
        <v>95</v>
      </c>
      <c r="B395" t="s">
        <v>76</v>
      </c>
      <c r="C395" t="s">
        <v>98</v>
      </c>
      <c r="D395" t="s">
        <v>82</v>
      </c>
      <c r="E395" t="s">
        <v>86</v>
      </c>
      <c r="F395" t="s">
        <v>79</v>
      </c>
      <c r="G395" t="s">
        <v>97</v>
      </c>
      <c r="H395">
        <v>44</v>
      </c>
      <c r="I395">
        <v>38016</v>
      </c>
      <c r="J395">
        <v>25</v>
      </c>
      <c r="K395">
        <v>10</v>
      </c>
      <c r="L395">
        <v>7</v>
      </c>
      <c r="M395">
        <v>5</v>
      </c>
      <c r="N395">
        <v>24</v>
      </c>
      <c r="O395">
        <v>44523</v>
      </c>
    </row>
    <row r="396" spans="1:15" x14ac:dyDescent="0.45">
      <c r="A396" t="s">
        <v>81</v>
      </c>
      <c r="B396" t="s">
        <v>76</v>
      </c>
      <c r="C396" t="s">
        <v>77</v>
      </c>
      <c r="D396" t="s">
        <v>93</v>
      </c>
      <c r="E396" t="s">
        <v>86</v>
      </c>
      <c r="F396" t="s">
        <v>73</v>
      </c>
      <c r="G396" t="s">
        <v>97</v>
      </c>
      <c r="H396">
        <v>41</v>
      </c>
      <c r="I396">
        <v>69779</v>
      </c>
      <c r="J396">
        <v>28</v>
      </c>
      <c r="K396">
        <v>7</v>
      </c>
      <c r="L396">
        <v>11</v>
      </c>
      <c r="M396">
        <v>1</v>
      </c>
      <c r="N396">
        <v>21</v>
      </c>
      <c r="O396">
        <v>36177</v>
      </c>
    </row>
    <row r="397" spans="1:15" x14ac:dyDescent="0.45">
      <c r="A397" t="s">
        <v>100</v>
      </c>
      <c r="B397" t="s">
        <v>69</v>
      </c>
      <c r="C397" t="s">
        <v>98</v>
      </c>
      <c r="D397" t="s">
        <v>71</v>
      </c>
      <c r="E397" t="s">
        <v>99</v>
      </c>
      <c r="F397" t="s">
        <v>87</v>
      </c>
      <c r="G397" t="s">
        <v>74</v>
      </c>
      <c r="H397">
        <v>39</v>
      </c>
      <c r="I397">
        <v>61881</v>
      </c>
      <c r="J397">
        <v>1</v>
      </c>
      <c r="K397">
        <v>17</v>
      </c>
      <c r="L397">
        <v>2</v>
      </c>
      <c r="M397">
        <v>7</v>
      </c>
      <c r="N397">
        <v>28</v>
      </c>
      <c r="O397">
        <v>36097</v>
      </c>
    </row>
    <row r="398" spans="1:15" x14ac:dyDescent="0.45">
      <c r="A398" t="s">
        <v>102</v>
      </c>
      <c r="B398" t="s">
        <v>85</v>
      </c>
      <c r="C398" t="s">
        <v>98</v>
      </c>
      <c r="D398" t="s">
        <v>91</v>
      </c>
      <c r="E398" t="s">
        <v>86</v>
      </c>
      <c r="F398" t="s">
        <v>87</v>
      </c>
      <c r="G398" t="s">
        <v>92</v>
      </c>
      <c r="H398">
        <v>39</v>
      </c>
      <c r="I398">
        <v>112594</v>
      </c>
      <c r="J398">
        <v>4</v>
      </c>
      <c r="K398">
        <v>4</v>
      </c>
      <c r="L398">
        <v>1</v>
      </c>
      <c r="M398">
        <v>7</v>
      </c>
      <c r="N398">
        <v>55</v>
      </c>
      <c r="O398">
        <v>43138</v>
      </c>
    </row>
    <row r="399" spans="1:15" x14ac:dyDescent="0.45">
      <c r="A399" t="s">
        <v>75</v>
      </c>
      <c r="B399" t="s">
        <v>85</v>
      </c>
      <c r="C399" t="s">
        <v>98</v>
      </c>
      <c r="D399" t="s">
        <v>71</v>
      </c>
      <c r="E399" t="s">
        <v>86</v>
      </c>
      <c r="F399" t="s">
        <v>87</v>
      </c>
      <c r="G399" t="s">
        <v>74</v>
      </c>
      <c r="H399">
        <v>23</v>
      </c>
      <c r="I399">
        <v>54472</v>
      </c>
      <c r="J399">
        <v>7</v>
      </c>
      <c r="K399">
        <v>13</v>
      </c>
      <c r="L399">
        <v>3</v>
      </c>
      <c r="M399">
        <v>9</v>
      </c>
      <c r="N399">
        <v>41</v>
      </c>
      <c r="O399">
        <v>37875</v>
      </c>
    </row>
    <row r="400" spans="1:15" x14ac:dyDescent="0.45">
      <c r="A400" t="s">
        <v>68</v>
      </c>
      <c r="B400" t="s">
        <v>69</v>
      </c>
      <c r="C400" t="s">
        <v>90</v>
      </c>
      <c r="D400" t="s">
        <v>71</v>
      </c>
      <c r="E400" t="s">
        <v>83</v>
      </c>
      <c r="F400" t="s">
        <v>73</v>
      </c>
      <c r="G400" t="s">
        <v>101</v>
      </c>
      <c r="H400">
        <v>25</v>
      </c>
      <c r="I400">
        <v>81813</v>
      </c>
      <c r="J400">
        <v>9</v>
      </c>
      <c r="K400">
        <v>4</v>
      </c>
      <c r="L400">
        <v>4</v>
      </c>
      <c r="M400">
        <v>4</v>
      </c>
      <c r="N400">
        <v>41</v>
      </c>
      <c r="O400">
        <v>42031</v>
      </c>
    </row>
    <row r="401" spans="1:15" x14ac:dyDescent="0.45">
      <c r="A401" t="s">
        <v>102</v>
      </c>
      <c r="B401" t="s">
        <v>69</v>
      </c>
      <c r="C401" t="s">
        <v>70</v>
      </c>
      <c r="D401" t="s">
        <v>91</v>
      </c>
      <c r="E401" t="s">
        <v>78</v>
      </c>
      <c r="F401" t="s">
        <v>79</v>
      </c>
      <c r="G401" t="s">
        <v>84</v>
      </c>
      <c r="H401">
        <v>51</v>
      </c>
      <c r="I401">
        <v>66021</v>
      </c>
      <c r="J401">
        <v>36</v>
      </c>
      <c r="K401">
        <v>5</v>
      </c>
      <c r="L401">
        <v>13</v>
      </c>
      <c r="M401">
        <v>6</v>
      </c>
      <c r="N401">
        <v>41</v>
      </c>
      <c r="O401">
        <v>40831</v>
      </c>
    </row>
    <row r="402" spans="1:15" x14ac:dyDescent="0.45">
      <c r="A402" t="s">
        <v>81</v>
      </c>
      <c r="B402" t="s">
        <v>69</v>
      </c>
      <c r="C402" t="s">
        <v>98</v>
      </c>
      <c r="D402" t="s">
        <v>71</v>
      </c>
      <c r="E402" t="s">
        <v>72</v>
      </c>
      <c r="F402" t="s">
        <v>87</v>
      </c>
      <c r="G402" t="s">
        <v>84</v>
      </c>
      <c r="H402">
        <v>54</v>
      </c>
      <c r="I402">
        <v>84131</v>
      </c>
      <c r="J402">
        <v>19</v>
      </c>
      <c r="K402">
        <v>4</v>
      </c>
      <c r="L402">
        <v>6</v>
      </c>
      <c r="M402">
        <v>2</v>
      </c>
      <c r="N402">
        <v>53</v>
      </c>
      <c r="O402">
        <v>37522</v>
      </c>
    </row>
    <row r="403" spans="1:15" x14ac:dyDescent="0.45">
      <c r="A403" t="s">
        <v>75</v>
      </c>
      <c r="B403" t="s">
        <v>69</v>
      </c>
      <c r="C403" t="s">
        <v>98</v>
      </c>
      <c r="D403" t="s">
        <v>71</v>
      </c>
      <c r="E403" t="s">
        <v>78</v>
      </c>
      <c r="F403" t="s">
        <v>87</v>
      </c>
      <c r="G403" t="s">
        <v>84</v>
      </c>
      <c r="H403">
        <v>57</v>
      </c>
      <c r="I403">
        <v>54087</v>
      </c>
      <c r="J403">
        <v>1</v>
      </c>
      <c r="K403">
        <v>18</v>
      </c>
      <c r="L403">
        <v>10</v>
      </c>
      <c r="M403">
        <v>4</v>
      </c>
      <c r="N403">
        <v>48</v>
      </c>
      <c r="O403">
        <v>43826</v>
      </c>
    </row>
    <row r="404" spans="1:15" x14ac:dyDescent="0.45">
      <c r="A404" t="s">
        <v>81</v>
      </c>
      <c r="B404" t="s">
        <v>85</v>
      </c>
      <c r="C404" t="s">
        <v>90</v>
      </c>
      <c r="D404" t="s">
        <v>93</v>
      </c>
      <c r="E404" t="s">
        <v>86</v>
      </c>
      <c r="F404" t="s">
        <v>87</v>
      </c>
      <c r="G404" t="s">
        <v>92</v>
      </c>
      <c r="H404">
        <v>39</v>
      </c>
      <c r="I404">
        <v>42828</v>
      </c>
      <c r="J404">
        <v>10</v>
      </c>
      <c r="K404">
        <v>6</v>
      </c>
      <c r="L404">
        <v>14</v>
      </c>
      <c r="M404">
        <v>2</v>
      </c>
      <c r="N404">
        <v>57</v>
      </c>
      <c r="O404">
        <v>41475</v>
      </c>
    </row>
    <row r="405" spans="1:15" x14ac:dyDescent="0.45">
      <c r="A405" t="s">
        <v>88</v>
      </c>
      <c r="B405" t="s">
        <v>85</v>
      </c>
      <c r="C405" t="s">
        <v>98</v>
      </c>
      <c r="D405" t="s">
        <v>93</v>
      </c>
      <c r="E405" t="s">
        <v>83</v>
      </c>
      <c r="F405" t="s">
        <v>87</v>
      </c>
      <c r="G405" t="s">
        <v>84</v>
      </c>
      <c r="H405">
        <v>58</v>
      </c>
      <c r="I405">
        <v>91610</v>
      </c>
      <c r="J405">
        <v>36</v>
      </c>
      <c r="K405">
        <v>2</v>
      </c>
      <c r="L405">
        <v>5</v>
      </c>
      <c r="M405">
        <v>5</v>
      </c>
      <c r="N405">
        <v>52</v>
      </c>
      <c r="O405">
        <v>37014</v>
      </c>
    </row>
    <row r="406" spans="1:15" x14ac:dyDescent="0.45">
      <c r="A406" t="s">
        <v>75</v>
      </c>
      <c r="B406" t="s">
        <v>76</v>
      </c>
      <c r="C406" t="s">
        <v>77</v>
      </c>
      <c r="D406" t="s">
        <v>91</v>
      </c>
      <c r="E406" t="s">
        <v>96</v>
      </c>
      <c r="F406" t="s">
        <v>87</v>
      </c>
      <c r="G406" t="s">
        <v>101</v>
      </c>
      <c r="H406">
        <v>40</v>
      </c>
      <c r="I406">
        <v>31401</v>
      </c>
      <c r="J406">
        <v>9</v>
      </c>
      <c r="K406">
        <v>11</v>
      </c>
      <c r="L406">
        <v>14</v>
      </c>
      <c r="M406">
        <v>7</v>
      </c>
      <c r="N406">
        <v>37</v>
      </c>
      <c r="O406">
        <v>40376</v>
      </c>
    </row>
    <row r="407" spans="1:15" x14ac:dyDescent="0.45">
      <c r="A407" t="s">
        <v>88</v>
      </c>
      <c r="B407" t="s">
        <v>76</v>
      </c>
      <c r="C407" t="s">
        <v>77</v>
      </c>
      <c r="D407" t="s">
        <v>93</v>
      </c>
      <c r="E407" t="s">
        <v>83</v>
      </c>
      <c r="F407" t="s">
        <v>79</v>
      </c>
      <c r="G407" t="s">
        <v>74</v>
      </c>
      <c r="H407">
        <v>49</v>
      </c>
      <c r="I407">
        <v>115179</v>
      </c>
      <c r="J407">
        <v>32</v>
      </c>
      <c r="K407">
        <v>14</v>
      </c>
      <c r="L407">
        <v>4</v>
      </c>
      <c r="M407">
        <v>1</v>
      </c>
      <c r="N407">
        <v>26</v>
      </c>
      <c r="O407">
        <v>43637</v>
      </c>
    </row>
    <row r="408" spans="1:15" x14ac:dyDescent="0.45">
      <c r="A408" t="s">
        <v>102</v>
      </c>
      <c r="B408" t="s">
        <v>69</v>
      </c>
      <c r="C408" t="s">
        <v>70</v>
      </c>
      <c r="D408" t="s">
        <v>93</v>
      </c>
      <c r="E408" t="s">
        <v>86</v>
      </c>
      <c r="F408" t="s">
        <v>79</v>
      </c>
      <c r="G408" t="s">
        <v>92</v>
      </c>
      <c r="H408">
        <v>61</v>
      </c>
      <c r="I408">
        <v>45193</v>
      </c>
      <c r="J408">
        <v>32</v>
      </c>
      <c r="K408">
        <v>5</v>
      </c>
      <c r="L408">
        <v>8</v>
      </c>
      <c r="M408">
        <v>7</v>
      </c>
      <c r="N408">
        <v>20</v>
      </c>
      <c r="O408">
        <v>41991</v>
      </c>
    </row>
    <row r="409" spans="1:15" x14ac:dyDescent="0.45">
      <c r="A409" t="s">
        <v>102</v>
      </c>
      <c r="B409" t="s">
        <v>69</v>
      </c>
      <c r="C409" t="s">
        <v>98</v>
      </c>
      <c r="D409" t="s">
        <v>71</v>
      </c>
      <c r="E409" t="s">
        <v>83</v>
      </c>
      <c r="F409" t="s">
        <v>87</v>
      </c>
      <c r="G409" t="s">
        <v>74</v>
      </c>
      <c r="H409">
        <v>41</v>
      </c>
      <c r="I409">
        <v>74864</v>
      </c>
      <c r="J409">
        <v>6</v>
      </c>
      <c r="K409">
        <v>6</v>
      </c>
      <c r="L409">
        <v>11</v>
      </c>
      <c r="M409">
        <v>6</v>
      </c>
      <c r="N409">
        <v>52</v>
      </c>
      <c r="O409">
        <v>44238</v>
      </c>
    </row>
    <row r="410" spans="1:15" x14ac:dyDescent="0.45">
      <c r="A410" t="s">
        <v>75</v>
      </c>
      <c r="B410" t="s">
        <v>69</v>
      </c>
      <c r="C410" t="s">
        <v>90</v>
      </c>
      <c r="D410" t="s">
        <v>82</v>
      </c>
      <c r="E410" t="s">
        <v>94</v>
      </c>
      <c r="F410" t="s">
        <v>73</v>
      </c>
      <c r="G410" t="s">
        <v>92</v>
      </c>
      <c r="H410">
        <v>54</v>
      </c>
      <c r="I410">
        <v>50307</v>
      </c>
      <c r="J410">
        <v>38</v>
      </c>
      <c r="K410">
        <v>10</v>
      </c>
      <c r="L410">
        <v>12</v>
      </c>
      <c r="M410">
        <v>6</v>
      </c>
      <c r="N410">
        <v>20</v>
      </c>
      <c r="O410">
        <v>40372</v>
      </c>
    </row>
    <row r="411" spans="1:15" x14ac:dyDescent="0.45">
      <c r="A411" t="s">
        <v>75</v>
      </c>
      <c r="B411" t="s">
        <v>76</v>
      </c>
      <c r="C411" t="s">
        <v>77</v>
      </c>
      <c r="D411" t="s">
        <v>93</v>
      </c>
      <c r="E411" t="s">
        <v>83</v>
      </c>
      <c r="F411" t="s">
        <v>79</v>
      </c>
      <c r="G411" t="s">
        <v>74</v>
      </c>
      <c r="H411">
        <v>33</v>
      </c>
      <c r="I411">
        <v>49611</v>
      </c>
      <c r="J411">
        <v>17</v>
      </c>
      <c r="K411">
        <v>8</v>
      </c>
      <c r="L411">
        <v>14</v>
      </c>
      <c r="M411">
        <v>8</v>
      </c>
      <c r="N411">
        <v>43</v>
      </c>
      <c r="O411">
        <v>36377</v>
      </c>
    </row>
    <row r="412" spans="1:15" x14ac:dyDescent="0.45">
      <c r="A412" t="s">
        <v>100</v>
      </c>
      <c r="B412" t="s">
        <v>76</v>
      </c>
      <c r="C412" t="s">
        <v>90</v>
      </c>
      <c r="D412" t="s">
        <v>82</v>
      </c>
      <c r="E412" t="s">
        <v>86</v>
      </c>
      <c r="F412" t="s">
        <v>73</v>
      </c>
      <c r="G412" t="s">
        <v>97</v>
      </c>
      <c r="H412">
        <v>36</v>
      </c>
      <c r="I412">
        <v>73791</v>
      </c>
      <c r="J412">
        <v>10</v>
      </c>
      <c r="K412">
        <v>14</v>
      </c>
      <c r="L412">
        <v>4</v>
      </c>
      <c r="M412">
        <v>8</v>
      </c>
      <c r="N412">
        <v>23</v>
      </c>
      <c r="O412">
        <v>37284</v>
      </c>
    </row>
    <row r="413" spans="1:15" x14ac:dyDescent="0.45">
      <c r="A413" t="s">
        <v>81</v>
      </c>
      <c r="B413" t="s">
        <v>76</v>
      </c>
      <c r="C413" t="s">
        <v>90</v>
      </c>
      <c r="D413" t="s">
        <v>93</v>
      </c>
      <c r="E413" t="s">
        <v>99</v>
      </c>
      <c r="F413" t="s">
        <v>79</v>
      </c>
      <c r="G413" t="s">
        <v>74</v>
      </c>
      <c r="H413">
        <v>62</v>
      </c>
      <c r="I413">
        <v>41950</v>
      </c>
      <c r="J413">
        <v>27</v>
      </c>
      <c r="K413">
        <v>3</v>
      </c>
      <c r="L413">
        <v>13</v>
      </c>
      <c r="M413">
        <v>6</v>
      </c>
      <c r="N413">
        <v>23</v>
      </c>
      <c r="O413">
        <v>36953</v>
      </c>
    </row>
    <row r="414" spans="1:15" x14ac:dyDescent="0.45">
      <c r="A414" t="s">
        <v>100</v>
      </c>
      <c r="B414" t="s">
        <v>76</v>
      </c>
      <c r="C414" t="s">
        <v>77</v>
      </c>
      <c r="D414" t="s">
        <v>93</v>
      </c>
      <c r="E414" t="s">
        <v>94</v>
      </c>
      <c r="F414" t="s">
        <v>87</v>
      </c>
      <c r="G414" t="s">
        <v>84</v>
      </c>
      <c r="H414">
        <v>60</v>
      </c>
      <c r="I414">
        <v>106240</v>
      </c>
      <c r="J414">
        <v>35</v>
      </c>
      <c r="K414">
        <v>12</v>
      </c>
      <c r="L414">
        <v>10</v>
      </c>
      <c r="M414">
        <v>3</v>
      </c>
      <c r="N414">
        <v>37</v>
      </c>
      <c r="O414">
        <v>37680</v>
      </c>
    </row>
    <row r="415" spans="1:15" x14ac:dyDescent="0.45">
      <c r="A415" t="s">
        <v>81</v>
      </c>
      <c r="B415" t="s">
        <v>76</v>
      </c>
      <c r="C415" t="s">
        <v>90</v>
      </c>
      <c r="D415" t="s">
        <v>91</v>
      </c>
      <c r="E415" t="s">
        <v>83</v>
      </c>
      <c r="F415" t="s">
        <v>79</v>
      </c>
      <c r="G415" t="s">
        <v>97</v>
      </c>
      <c r="H415">
        <v>23</v>
      </c>
      <c r="I415">
        <v>107403</v>
      </c>
      <c r="J415">
        <v>21</v>
      </c>
      <c r="K415">
        <v>16</v>
      </c>
      <c r="L415">
        <v>12</v>
      </c>
      <c r="M415">
        <v>5</v>
      </c>
      <c r="N415">
        <v>46</v>
      </c>
      <c r="O415">
        <v>44196</v>
      </c>
    </row>
    <row r="416" spans="1:15" x14ac:dyDescent="0.45">
      <c r="A416" t="s">
        <v>100</v>
      </c>
      <c r="B416" t="s">
        <v>76</v>
      </c>
      <c r="C416" t="s">
        <v>77</v>
      </c>
      <c r="D416" t="s">
        <v>91</v>
      </c>
      <c r="E416" t="s">
        <v>72</v>
      </c>
      <c r="F416" t="s">
        <v>87</v>
      </c>
      <c r="G416" t="s">
        <v>74</v>
      </c>
      <c r="H416">
        <v>50</v>
      </c>
      <c r="I416">
        <v>32745</v>
      </c>
      <c r="J416">
        <v>25</v>
      </c>
      <c r="K416">
        <v>17</v>
      </c>
      <c r="L416">
        <v>13</v>
      </c>
      <c r="M416">
        <v>2</v>
      </c>
      <c r="N416">
        <v>51</v>
      </c>
      <c r="O416">
        <v>43051</v>
      </c>
    </row>
    <row r="417" spans="1:15" x14ac:dyDescent="0.45">
      <c r="A417" t="s">
        <v>88</v>
      </c>
      <c r="B417" t="s">
        <v>76</v>
      </c>
      <c r="C417" t="s">
        <v>90</v>
      </c>
      <c r="D417" t="s">
        <v>91</v>
      </c>
      <c r="E417" t="s">
        <v>72</v>
      </c>
      <c r="F417" t="s">
        <v>79</v>
      </c>
      <c r="G417" t="s">
        <v>92</v>
      </c>
      <c r="H417">
        <v>62</v>
      </c>
      <c r="I417">
        <v>85243</v>
      </c>
      <c r="J417">
        <v>28</v>
      </c>
      <c r="K417">
        <v>1</v>
      </c>
      <c r="L417">
        <v>2</v>
      </c>
      <c r="M417">
        <v>5</v>
      </c>
      <c r="N417">
        <v>52</v>
      </c>
      <c r="O417">
        <v>45318</v>
      </c>
    </row>
    <row r="418" spans="1:15" x14ac:dyDescent="0.45">
      <c r="A418" t="s">
        <v>75</v>
      </c>
      <c r="B418" t="s">
        <v>69</v>
      </c>
      <c r="C418" t="s">
        <v>77</v>
      </c>
      <c r="D418" t="s">
        <v>82</v>
      </c>
      <c r="E418" t="s">
        <v>83</v>
      </c>
      <c r="F418" t="s">
        <v>87</v>
      </c>
      <c r="G418" t="s">
        <v>92</v>
      </c>
      <c r="H418">
        <v>31</v>
      </c>
      <c r="I418">
        <v>33866</v>
      </c>
      <c r="J418">
        <v>15</v>
      </c>
      <c r="K418">
        <v>10</v>
      </c>
      <c r="L418">
        <v>3</v>
      </c>
      <c r="M418">
        <v>9</v>
      </c>
      <c r="N418">
        <v>47</v>
      </c>
      <c r="O418">
        <v>44481</v>
      </c>
    </row>
    <row r="419" spans="1:15" x14ac:dyDescent="0.45">
      <c r="A419" t="s">
        <v>102</v>
      </c>
      <c r="B419" t="s">
        <v>69</v>
      </c>
      <c r="C419" t="s">
        <v>98</v>
      </c>
      <c r="D419" t="s">
        <v>71</v>
      </c>
      <c r="E419" t="s">
        <v>99</v>
      </c>
      <c r="F419" t="s">
        <v>87</v>
      </c>
      <c r="G419" t="s">
        <v>92</v>
      </c>
      <c r="H419">
        <v>23</v>
      </c>
      <c r="I419">
        <v>62245</v>
      </c>
      <c r="J419">
        <v>4</v>
      </c>
      <c r="K419">
        <v>10</v>
      </c>
      <c r="L419">
        <v>6</v>
      </c>
      <c r="M419">
        <v>1</v>
      </c>
      <c r="N419">
        <v>55</v>
      </c>
      <c r="O419">
        <v>41701</v>
      </c>
    </row>
    <row r="420" spans="1:15" x14ac:dyDescent="0.45">
      <c r="A420" t="s">
        <v>81</v>
      </c>
      <c r="B420" t="s">
        <v>69</v>
      </c>
      <c r="C420" t="s">
        <v>70</v>
      </c>
      <c r="D420" t="s">
        <v>93</v>
      </c>
      <c r="E420" t="s">
        <v>96</v>
      </c>
      <c r="F420" t="s">
        <v>87</v>
      </c>
      <c r="G420" t="s">
        <v>80</v>
      </c>
      <c r="H420">
        <v>32</v>
      </c>
      <c r="I420">
        <v>74724</v>
      </c>
      <c r="J420">
        <v>29</v>
      </c>
      <c r="K420">
        <v>2</v>
      </c>
      <c r="L420">
        <v>8</v>
      </c>
      <c r="M420">
        <v>5</v>
      </c>
      <c r="N420">
        <v>25</v>
      </c>
      <c r="O420">
        <v>40560</v>
      </c>
    </row>
    <row r="421" spans="1:15" x14ac:dyDescent="0.45">
      <c r="A421" t="s">
        <v>81</v>
      </c>
      <c r="B421" t="s">
        <v>69</v>
      </c>
      <c r="C421" t="s">
        <v>77</v>
      </c>
      <c r="D421" t="s">
        <v>93</v>
      </c>
      <c r="E421" t="s">
        <v>86</v>
      </c>
      <c r="F421" t="s">
        <v>87</v>
      </c>
      <c r="G421" t="s">
        <v>101</v>
      </c>
      <c r="H421">
        <v>34</v>
      </c>
      <c r="I421">
        <v>101354</v>
      </c>
      <c r="J421">
        <v>9</v>
      </c>
      <c r="K421">
        <v>9</v>
      </c>
      <c r="L421">
        <v>8</v>
      </c>
      <c r="M421">
        <v>6</v>
      </c>
      <c r="N421">
        <v>35</v>
      </c>
      <c r="O421">
        <v>41792</v>
      </c>
    </row>
    <row r="422" spans="1:15" x14ac:dyDescent="0.45">
      <c r="A422" t="s">
        <v>102</v>
      </c>
      <c r="B422" t="s">
        <v>76</v>
      </c>
      <c r="C422" t="s">
        <v>77</v>
      </c>
      <c r="D422" t="s">
        <v>93</v>
      </c>
      <c r="E422" t="s">
        <v>72</v>
      </c>
      <c r="F422" t="s">
        <v>73</v>
      </c>
      <c r="G422" t="s">
        <v>92</v>
      </c>
      <c r="H422">
        <v>31</v>
      </c>
      <c r="I422">
        <v>81374</v>
      </c>
      <c r="J422">
        <v>27</v>
      </c>
      <c r="K422">
        <v>13</v>
      </c>
      <c r="L422">
        <v>11</v>
      </c>
      <c r="M422">
        <v>7</v>
      </c>
      <c r="N422">
        <v>53</v>
      </c>
      <c r="O422">
        <v>38630</v>
      </c>
    </row>
    <row r="423" spans="1:15" x14ac:dyDescent="0.45">
      <c r="A423" t="s">
        <v>100</v>
      </c>
      <c r="B423" t="s">
        <v>85</v>
      </c>
      <c r="C423" t="s">
        <v>70</v>
      </c>
      <c r="D423" t="s">
        <v>82</v>
      </c>
      <c r="E423" t="s">
        <v>96</v>
      </c>
      <c r="F423" t="s">
        <v>87</v>
      </c>
      <c r="G423" t="s">
        <v>97</v>
      </c>
      <c r="H423">
        <v>35</v>
      </c>
      <c r="I423">
        <v>60116</v>
      </c>
      <c r="J423">
        <v>26</v>
      </c>
      <c r="K423">
        <v>16</v>
      </c>
      <c r="L423">
        <v>9</v>
      </c>
      <c r="M423">
        <v>9</v>
      </c>
      <c r="N423">
        <v>42</v>
      </c>
      <c r="O423">
        <v>40501</v>
      </c>
    </row>
    <row r="424" spans="1:15" x14ac:dyDescent="0.45">
      <c r="A424" t="s">
        <v>81</v>
      </c>
      <c r="B424" t="s">
        <v>76</v>
      </c>
      <c r="C424" t="s">
        <v>77</v>
      </c>
      <c r="D424" t="s">
        <v>91</v>
      </c>
      <c r="E424" t="s">
        <v>83</v>
      </c>
      <c r="F424" t="s">
        <v>73</v>
      </c>
      <c r="G424" t="s">
        <v>92</v>
      </c>
      <c r="H424">
        <v>39</v>
      </c>
      <c r="I424">
        <v>111029</v>
      </c>
      <c r="J424">
        <v>19</v>
      </c>
      <c r="K424">
        <v>18</v>
      </c>
      <c r="L424">
        <v>7</v>
      </c>
      <c r="M424">
        <v>6</v>
      </c>
      <c r="N424">
        <v>43</v>
      </c>
      <c r="O424">
        <v>39842</v>
      </c>
    </row>
    <row r="425" spans="1:15" x14ac:dyDescent="0.45">
      <c r="A425" t="s">
        <v>68</v>
      </c>
      <c r="B425" t="s">
        <v>85</v>
      </c>
      <c r="C425" t="s">
        <v>77</v>
      </c>
      <c r="D425" t="s">
        <v>71</v>
      </c>
      <c r="E425" t="s">
        <v>96</v>
      </c>
      <c r="F425" t="s">
        <v>73</v>
      </c>
      <c r="G425" t="s">
        <v>80</v>
      </c>
      <c r="H425">
        <v>30</v>
      </c>
      <c r="I425">
        <v>50447</v>
      </c>
      <c r="J425">
        <v>28</v>
      </c>
      <c r="K425">
        <v>19</v>
      </c>
      <c r="L425">
        <v>13</v>
      </c>
      <c r="M425">
        <v>5</v>
      </c>
      <c r="N425">
        <v>32</v>
      </c>
      <c r="O425">
        <v>36595</v>
      </c>
    </row>
    <row r="426" spans="1:15" x14ac:dyDescent="0.45">
      <c r="A426" t="s">
        <v>88</v>
      </c>
      <c r="B426" t="s">
        <v>69</v>
      </c>
      <c r="C426" t="s">
        <v>90</v>
      </c>
      <c r="D426" t="s">
        <v>82</v>
      </c>
      <c r="E426" t="s">
        <v>94</v>
      </c>
      <c r="F426" t="s">
        <v>87</v>
      </c>
      <c r="G426" t="s">
        <v>84</v>
      </c>
      <c r="H426">
        <v>60</v>
      </c>
      <c r="I426">
        <v>60431</v>
      </c>
      <c r="J426">
        <v>17</v>
      </c>
      <c r="K426">
        <v>12</v>
      </c>
      <c r="L426">
        <v>2</v>
      </c>
      <c r="M426">
        <v>7</v>
      </c>
      <c r="N426">
        <v>37</v>
      </c>
      <c r="O426">
        <v>39048</v>
      </c>
    </row>
    <row r="427" spans="1:15" x14ac:dyDescent="0.45">
      <c r="A427" t="s">
        <v>75</v>
      </c>
      <c r="B427" t="s">
        <v>76</v>
      </c>
      <c r="C427" t="s">
        <v>70</v>
      </c>
      <c r="D427" t="s">
        <v>91</v>
      </c>
      <c r="E427" t="s">
        <v>78</v>
      </c>
      <c r="F427" t="s">
        <v>73</v>
      </c>
      <c r="G427" t="s">
        <v>97</v>
      </c>
      <c r="H427">
        <v>49</v>
      </c>
      <c r="I427">
        <v>47908</v>
      </c>
      <c r="J427">
        <v>20</v>
      </c>
      <c r="K427">
        <v>8</v>
      </c>
      <c r="L427">
        <v>8</v>
      </c>
      <c r="M427">
        <v>1</v>
      </c>
      <c r="N427">
        <v>32</v>
      </c>
      <c r="O427">
        <v>37557</v>
      </c>
    </row>
    <row r="428" spans="1:15" x14ac:dyDescent="0.45">
      <c r="A428" t="s">
        <v>102</v>
      </c>
      <c r="B428" t="s">
        <v>69</v>
      </c>
      <c r="C428" t="s">
        <v>98</v>
      </c>
      <c r="D428" t="s">
        <v>82</v>
      </c>
      <c r="E428" t="s">
        <v>72</v>
      </c>
      <c r="F428" t="s">
        <v>79</v>
      </c>
      <c r="G428" t="s">
        <v>80</v>
      </c>
      <c r="H428">
        <v>24</v>
      </c>
      <c r="I428">
        <v>59336</v>
      </c>
      <c r="J428">
        <v>39</v>
      </c>
      <c r="K428">
        <v>17</v>
      </c>
      <c r="L428">
        <v>7</v>
      </c>
      <c r="M428">
        <v>5</v>
      </c>
      <c r="N428">
        <v>56</v>
      </c>
      <c r="O428">
        <v>34778</v>
      </c>
    </row>
    <row r="429" spans="1:15" x14ac:dyDescent="0.45">
      <c r="A429" t="s">
        <v>75</v>
      </c>
      <c r="B429" t="s">
        <v>76</v>
      </c>
      <c r="C429" t="s">
        <v>77</v>
      </c>
      <c r="D429" t="s">
        <v>71</v>
      </c>
      <c r="E429" t="s">
        <v>83</v>
      </c>
      <c r="F429" t="s">
        <v>87</v>
      </c>
      <c r="G429" t="s">
        <v>84</v>
      </c>
      <c r="H429">
        <v>41</v>
      </c>
      <c r="I429">
        <v>70992</v>
      </c>
      <c r="J429">
        <v>23</v>
      </c>
      <c r="K429">
        <v>15</v>
      </c>
      <c r="L429">
        <v>8</v>
      </c>
      <c r="M429">
        <v>2</v>
      </c>
      <c r="N429">
        <v>58</v>
      </c>
      <c r="O429">
        <v>37741</v>
      </c>
    </row>
    <row r="430" spans="1:15" x14ac:dyDescent="0.45">
      <c r="A430" t="s">
        <v>68</v>
      </c>
      <c r="B430" t="s">
        <v>69</v>
      </c>
      <c r="C430" t="s">
        <v>70</v>
      </c>
      <c r="D430" t="s">
        <v>91</v>
      </c>
      <c r="E430" t="s">
        <v>86</v>
      </c>
      <c r="F430" t="s">
        <v>73</v>
      </c>
      <c r="G430" t="s">
        <v>89</v>
      </c>
      <c r="H430">
        <v>27</v>
      </c>
      <c r="I430">
        <v>85350</v>
      </c>
      <c r="J430">
        <v>32</v>
      </c>
      <c r="K430">
        <v>10</v>
      </c>
      <c r="L430">
        <v>12</v>
      </c>
      <c r="M430">
        <v>4</v>
      </c>
      <c r="N430">
        <v>36</v>
      </c>
      <c r="O430">
        <v>44168</v>
      </c>
    </row>
    <row r="431" spans="1:15" x14ac:dyDescent="0.45">
      <c r="A431" t="s">
        <v>81</v>
      </c>
      <c r="B431" t="s">
        <v>85</v>
      </c>
      <c r="C431" t="s">
        <v>90</v>
      </c>
      <c r="D431" t="s">
        <v>82</v>
      </c>
      <c r="E431" t="s">
        <v>99</v>
      </c>
      <c r="F431" t="s">
        <v>87</v>
      </c>
      <c r="G431" t="s">
        <v>89</v>
      </c>
      <c r="H431">
        <v>48</v>
      </c>
      <c r="I431">
        <v>99561</v>
      </c>
      <c r="J431">
        <v>33</v>
      </c>
      <c r="K431">
        <v>15</v>
      </c>
      <c r="L431">
        <v>3</v>
      </c>
      <c r="M431">
        <v>7</v>
      </c>
      <c r="N431">
        <v>34</v>
      </c>
      <c r="O431">
        <v>44250</v>
      </c>
    </row>
    <row r="432" spans="1:15" x14ac:dyDescent="0.45">
      <c r="A432" t="s">
        <v>81</v>
      </c>
      <c r="B432" t="s">
        <v>85</v>
      </c>
      <c r="C432" t="s">
        <v>98</v>
      </c>
      <c r="D432" t="s">
        <v>71</v>
      </c>
      <c r="E432" t="s">
        <v>94</v>
      </c>
      <c r="F432" t="s">
        <v>87</v>
      </c>
      <c r="G432" t="s">
        <v>97</v>
      </c>
      <c r="H432">
        <v>23</v>
      </c>
      <c r="I432">
        <v>81955</v>
      </c>
      <c r="J432">
        <v>5</v>
      </c>
      <c r="K432">
        <v>15</v>
      </c>
      <c r="L432">
        <v>7</v>
      </c>
      <c r="M432">
        <v>5</v>
      </c>
      <c r="N432">
        <v>37</v>
      </c>
      <c r="O432">
        <v>36855</v>
      </c>
    </row>
    <row r="433" spans="1:15" x14ac:dyDescent="0.45">
      <c r="A433" t="s">
        <v>68</v>
      </c>
      <c r="B433" t="s">
        <v>85</v>
      </c>
      <c r="C433" t="s">
        <v>70</v>
      </c>
      <c r="D433" t="s">
        <v>93</v>
      </c>
      <c r="E433" t="s">
        <v>83</v>
      </c>
      <c r="F433" t="s">
        <v>87</v>
      </c>
      <c r="G433" t="s">
        <v>74</v>
      </c>
      <c r="H433">
        <v>50</v>
      </c>
      <c r="I433">
        <v>91240</v>
      </c>
      <c r="J433">
        <v>34</v>
      </c>
      <c r="K433">
        <v>7</v>
      </c>
      <c r="L433">
        <v>10</v>
      </c>
      <c r="M433">
        <v>6</v>
      </c>
      <c r="N433">
        <v>42</v>
      </c>
      <c r="O433">
        <v>45061</v>
      </c>
    </row>
    <row r="434" spans="1:15" x14ac:dyDescent="0.45">
      <c r="A434" t="s">
        <v>102</v>
      </c>
      <c r="B434" t="s">
        <v>76</v>
      </c>
      <c r="C434" t="s">
        <v>98</v>
      </c>
      <c r="D434" t="s">
        <v>71</v>
      </c>
      <c r="E434" t="s">
        <v>86</v>
      </c>
      <c r="F434" t="s">
        <v>73</v>
      </c>
      <c r="G434" t="s">
        <v>101</v>
      </c>
      <c r="H434">
        <v>59</v>
      </c>
      <c r="I434">
        <v>50093</v>
      </c>
      <c r="J434">
        <v>11</v>
      </c>
      <c r="K434">
        <v>13</v>
      </c>
      <c r="L434">
        <v>13</v>
      </c>
      <c r="M434">
        <v>2</v>
      </c>
      <c r="N434">
        <v>49</v>
      </c>
      <c r="O434">
        <v>40515</v>
      </c>
    </row>
    <row r="435" spans="1:15" x14ac:dyDescent="0.45">
      <c r="A435" t="s">
        <v>88</v>
      </c>
      <c r="B435" t="s">
        <v>85</v>
      </c>
      <c r="C435" t="s">
        <v>98</v>
      </c>
      <c r="D435" t="s">
        <v>93</v>
      </c>
      <c r="E435" t="s">
        <v>99</v>
      </c>
      <c r="F435" t="s">
        <v>79</v>
      </c>
      <c r="G435" t="s">
        <v>101</v>
      </c>
      <c r="H435">
        <v>24</v>
      </c>
      <c r="I435">
        <v>36155</v>
      </c>
      <c r="J435">
        <v>3</v>
      </c>
      <c r="K435">
        <v>17</v>
      </c>
      <c r="L435">
        <v>9</v>
      </c>
      <c r="M435">
        <v>3</v>
      </c>
      <c r="N435">
        <v>53</v>
      </c>
      <c r="O435">
        <v>39434</v>
      </c>
    </row>
    <row r="436" spans="1:15" x14ac:dyDescent="0.45">
      <c r="A436" t="s">
        <v>95</v>
      </c>
      <c r="B436" t="s">
        <v>76</v>
      </c>
      <c r="C436" t="s">
        <v>98</v>
      </c>
      <c r="D436" t="s">
        <v>82</v>
      </c>
      <c r="E436" t="s">
        <v>99</v>
      </c>
      <c r="F436" t="s">
        <v>79</v>
      </c>
      <c r="G436" t="s">
        <v>80</v>
      </c>
      <c r="H436">
        <v>37</v>
      </c>
      <c r="I436">
        <v>76607</v>
      </c>
      <c r="J436">
        <v>33</v>
      </c>
      <c r="K436">
        <v>9</v>
      </c>
      <c r="L436">
        <v>3</v>
      </c>
      <c r="M436">
        <v>7</v>
      </c>
      <c r="N436">
        <v>23</v>
      </c>
      <c r="O436">
        <v>38421</v>
      </c>
    </row>
    <row r="437" spans="1:15" x14ac:dyDescent="0.45">
      <c r="A437" t="s">
        <v>102</v>
      </c>
      <c r="B437" t="s">
        <v>85</v>
      </c>
      <c r="C437" t="s">
        <v>77</v>
      </c>
      <c r="D437" t="s">
        <v>91</v>
      </c>
      <c r="E437" t="s">
        <v>83</v>
      </c>
      <c r="F437" t="s">
        <v>73</v>
      </c>
      <c r="G437" t="s">
        <v>84</v>
      </c>
      <c r="H437">
        <v>51</v>
      </c>
      <c r="I437">
        <v>63487</v>
      </c>
      <c r="J437">
        <v>11</v>
      </c>
      <c r="K437">
        <v>8</v>
      </c>
      <c r="L437">
        <v>14</v>
      </c>
      <c r="M437">
        <v>2</v>
      </c>
      <c r="N437">
        <v>22</v>
      </c>
      <c r="O437">
        <v>44803</v>
      </c>
    </row>
    <row r="438" spans="1:15" x14ac:dyDescent="0.45">
      <c r="A438" t="s">
        <v>95</v>
      </c>
      <c r="B438" t="s">
        <v>85</v>
      </c>
      <c r="C438" t="s">
        <v>77</v>
      </c>
      <c r="D438" t="s">
        <v>91</v>
      </c>
      <c r="E438" t="s">
        <v>94</v>
      </c>
      <c r="F438" t="s">
        <v>87</v>
      </c>
      <c r="G438" t="s">
        <v>101</v>
      </c>
      <c r="H438">
        <v>61</v>
      </c>
      <c r="I438">
        <v>85668</v>
      </c>
      <c r="J438">
        <v>16</v>
      </c>
      <c r="K438">
        <v>18</v>
      </c>
      <c r="L438">
        <v>10</v>
      </c>
      <c r="M438">
        <v>6</v>
      </c>
      <c r="N438">
        <v>26</v>
      </c>
      <c r="O438">
        <v>37335</v>
      </c>
    </row>
    <row r="439" spans="1:15" x14ac:dyDescent="0.45">
      <c r="A439" t="s">
        <v>68</v>
      </c>
      <c r="B439" t="s">
        <v>76</v>
      </c>
      <c r="C439" t="s">
        <v>90</v>
      </c>
      <c r="D439" t="s">
        <v>82</v>
      </c>
      <c r="E439" t="s">
        <v>96</v>
      </c>
      <c r="F439" t="s">
        <v>73</v>
      </c>
      <c r="G439" t="s">
        <v>84</v>
      </c>
      <c r="H439">
        <v>23</v>
      </c>
      <c r="I439">
        <v>50963</v>
      </c>
      <c r="J439">
        <v>18</v>
      </c>
      <c r="K439">
        <v>13</v>
      </c>
      <c r="L439">
        <v>6</v>
      </c>
      <c r="M439">
        <v>5</v>
      </c>
      <c r="N439">
        <v>37</v>
      </c>
      <c r="O439">
        <v>43979</v>
      </c>
    </row>
    <row r="440" spans="1:15" x14ac:dyDescent="0.45">
      <c r="A440" t="s">
        <v>100</v>
      </c>
      <c r="B440" t="s">
        <v>76</v>
      </c>
      <c r="C440" t="s">
        <v>90</v>
      </c>
      <c r="D440" t="s">
        <v>91</v>
      </c>
      <c r="E440" t="s">
        <v>96</v>
      </c>
      <c r="F440" t="s">
        <v>73</v>
      </c>
      <c r="G440" t="s">
        <v>84</v>
      </c>
      <c r="H440">
        <v>38</v>
      </c>
      <c r="I440">
        <v>80124</v>
      </c>
      <c r="J440">
        <v>30</v>
      </c>
      <c r="K440">
        <v>16</v>
      </c>
      <c r="L440">
        <v>2</v>
      </c>
      <c r="M440">
        <v>1</v>
      </c>
      <c r="N440">
        <v>26</v>
      </c>
      <c r="O440">
        <v>43346</v>
      </c>
    </row>
    <row r="441" spans="1:15" x14ac:dyDescent="0.45">
      <c r="A441" t="s">
        <v>95</v>
      </c>
      <c r="B441" t="s">
        <v>85</v>
      </c>
      <c r="C441" t="s">
        <v>70</v>
      </c>
      <c r="D441" t="s">
        <v>91</v>
      </c>
      <c r="E441" t="s">
        <v>99</v>
      </c>
      <c r="F441" t="s">
        <v>73</v>
      </c>
      <c r="G441" t="s">
        <v>80</v>
      </c>
      <c r="H441">
        <v>62</v>
      </c>
      <c r="I441">
        <v>82870</v>
      </c>
      <c r="J441">
        <v>10</v>
      </c>
      <c r="K441">
        <v>9</v>
      </c>
      <c r="L441">
        <v>2</v>
      </c>
      <c r="M441">
        <v>4</v>
      </c>
      <c r="N441">
        <v>59</v>
      </c>
      <c r="O441">
        <v>35111</v>
      </c>
    </row>
    <row r="442" spans="1:15" x14ac:dyDescent="0.45">
      <c r="A442" t="s">
        <v>88</v>
      </c>
      <c r="B442" t="s">
        <v>76</v>
      </c>
      <c r="C442" t="s">
        <v>90</v>
      </c>
      <c r="D442" t="s">
        <v>93</v>
      </c>
      <c r="E442" t="s">
        <v>96</v>
      </c>
      <c r="F442" t="s">
        <v>87</v>
      </c>
      <c r="G442" t="s">
        <v>80</v>
      </c>
      <c r="H442">
        <v>33</v>
      </c>
      <c r="I442">
        <v>86547</v>
      </c>
      <c r="J442">
        <v>18</v>
      </c>
      <c r="K442">
        <v>12</v>
      </c>
      <c r="L442">
        <v>5</v>
      </c>
      <c r="M442">
        <v>2</v>
      </c>
      <c r="N442">
        <v>25</v>
      </c>
      <c r="O442">
        <v>42663</v>
      </c>
    </row>
    <row r="443" spans="1:15" x14ac:dyDescent="0.45">
      <c r="A443" t="s">
        <v>100</v>
      </c>
      <c r="B443" t="s">
        <v>85</v>
      </c>
      <c r="C443" t="s">
        <v>98</v>
      </c>
      <c r="D443" t="s">
        <v>82</v>
      </c>
      <c r="E443" t="s">
        <v>78</v>
      </c>
      <c r="F443" t="s">
        <v>73</v>
      </c>
      <c r="G443" t="s">
        <v>80</v>
      </c>
      <c r="H443">
        <v>56</v>
      </c>
      <c r="I443">
        <v>94110</v>
      </c>
      <c r="J443">
        <v>38</v>
      </c>
      <c r="K443">
        <v>12</v>
      </c>
      <c r="L443">
        <v>5</v>
      </c>
      <c r="M443">
        <v>4</v>
      </c>
      <c r="N443">
        <v>41</v>
      </c>
      <c r="O443">
        <v>36879</v>
      </c>
    </row>
    <row r="444" spans="1:15" x14ac:dyDescent="0.45">
      <c r="A444" t="s">
        <v>95</v>
      </c>
      <c r="B444" t="s">
        <v>76</v>
      </c>
      <c r="C444" t="s">
        <v>98</v>
      </c>
      <c r="D444" t="s">
        <v>71</v>
      </c>
      <c r="E444" t="s">
        <v>99</v>
      </c>
      <c r="F444" t="s">
        <v>87</v>
      </c>
      <c r="G444" t="s">
        <v>101</v>
      </c>
      <c r="H444">
        <v>64</v>
      </c>
      <c r="I444">
        <v>83554</v>
      </c>
      <c r="J444">
        <v>19</v>
      </c>
      <c r="K444">
        <v>6</v>
      </c>
      <c r="L444">
        <v>13</v>
      </c>
      <c r="M444">
        <v>1</v>
      </c>
      <c r="N444">
        <v>20</v>
      </c>
      <c r="O444">
        <v>37419</v>
      </c>
    </row>
    <row r="445" spans="1:15" x14ac:dyDescent="0.45">
      <c r="A445" t="s">
        <v>68</v>
      </c>
      <c r="B445" t="s">
        <v>69</v>
      </c>
      <c r="C445" t="s">
        <v>77</v>
      </c>
      <c r="D445" t="s">
        <v>93</v>
      </c>
      <c r="E445" t="s">
        <v>99</v>
      </c>
      <c r="F445" t="s">
        <v>73</v>
      </c>
      <c r="G445" t="s">
        <v>89</v>
      </c>
      <c r="H445">
        <v>22</v>
      </c>
      <c r="I445">
        <v>50936</v>
      </c>
      <c r="J445">
        <v>36</v>
      </c>
      <c r="K445">
        <v>19</v>
      </c>
      <c r="L445">
        <v>7</v>
      </c>
      <c r="M445">
        <v>2</v>
      </c>
      <c r="N445">
        <v>23</v>
      </c>
      <c r="O445">
        <v>36042</v>
      </c>
    </row>
    <row r="446" spans="1:15" x14ac:dyDescent="0.45">
      <c r="A446" t="s">
        <v>100</v>
      </c>
      <c r="B446" t="s">
        <v>69</v>
      </c>
      <c r="C446" t="s">
        <v>98</v>
      </c>
      <c r="D446" t="s">
        <v>82</v>
      </c>
      <c r="E446" t="s">
        <v>86</v>
      </c>
      <c r="F446" t="s">
        <v>79</v>
      </c>
      <c r="G446" t="s">
        <v>80</v>
      </c>
      <c r="H446">
        <v>36</v>
      </c>
      <c r="I446">
        <v>34426</v>
      </c>
      <c r="J446">
        <v>13</v>
      </c>
      <c r="K446">
        <v>7</v>
      </c>
      <c r="L446">
        <v>12</v>
      </c>
      <c r="M446">
        <v>8</v>
      </c>
      <c r="N446">
        <v>48</v>
      </c>
      <c r="O446">
        <v>45561</v>
      </c>
    </row>
    <row r="447" spans="1:15" x14ac:dyDescent="0.45">
      <c r="A447" t="s">
        <v>68</v>
      </c>
      <c r="B447" t="s">
        <v>69</v>
      </c>
      <c r="C447" t="s">
        <v>70</v>
      </c>
      <c r="D447" t="s">
        <v>93</v>
      </c>
      <c r="E447" t="s">
        <v>96</v>
      </c>
      <c r="F447" t="s">
        <v>73</v>
      </c>
      <c r="G447" t="s">
        <v>101</v>
      </c>
      <c r="H447">
        <v>47</v>
      </c>
      <c r="I447">
        <v>118839</v>
      </c>
      <c r="J447">
        <v>3</v>
      </c>
      <c r="K447">
        <v>3</v>
      </c>
      <c r="L447">
        <v>2</v>
      </c>
      <c r="M447">
        <v>6</v>
      </c>
      <c r="N447">
        <v>40</v>
      </c>
      <c r="O447">
        <v>38617</v>
      </c>
    </row>
    <row r="448" spans="1:15" x14ac:dyDescent="0.45">
      <c r="A448" t="s">
        <v>95</v>
      </c>
      <c r="B448" t="s">
        <v>69</v>
      </c>
      <c r="C448" t="s">
        <v>98</v>
      </c>
      <c r="D448" t="s">
        <v>71</v>
      </c>
      <c r="E448" t="s">
        <v>94</v>
      </c>
      <c r="F448" t="s">
        <v>73</v>
      </c>
      <c r="G448" t="s">
        <v>80</v>
      </c>
      <c r="H448">
        <v>58</v>
      </c>
      <c r="I448">
        <v>57606</v>
      </c>
      <c r="J448">
        <v>10</v>
      </c>
      <c r="K448">
        <v>16</v>
      </c>
      <c r="L448">
        <v>11</v>
      </c>
      <c r="M448">
        <v>2</v>
      </c>
      <c r="N448">
        <v>45</v>
      </c>
      <c r="O448">
        <v>36244</v>
      </c>
    </row>
    <row r="449" spans="1:15" x14ac:dyDescent="0.45">
      <c r="A449" t="s">
        <v>68</v>
      </c>
      <c r="B449" t="s">
        <v>69</v>
      </c>
      <c r="C449" t="s">
        <v>98</v>
      </c>
      <c r="D449" t="s">
        <v>71</v>
      </c>
      <c r="E449" t="s">
        <v>99</v>
      </c>
      <c r="F449" t="s">
        <v>79</v>
      </c>
      <c r="G449" t="s">
        <v>92</v>
      </c>
      <c r="H449">
        <v>42</v>
      </c>
      <c r="I449">
        <v>77832</v>
      </c>
      <c r="J449">
        <v>38</v>
      </c>
      <c r="K449">
        <v>18</v>
      </c>
      <c r="L449">
        <v>14</v>
      </c>
      <c r="M449">
        <v>6</v>
      </c>
      <c r="N449">
        <v>33</v>
      </c>
      <c r="O449">
        <v>34783</v>
      </c>
    </row>
    <row r="450" spans="1:15" x14ac:dyDescent="0.45">
      <c r="A450" t="s">
        <v>88</v>
      </c>
      <c r="B450" t="s">
        <v>85</v>
      </c>
      <c r="C450" t="s">
        <v>70</v>
      </c>
      <c r="D450" t="s">
        <v>82</v>
      </c>
      <c r="E450" t="s">
        <v>94</v>
      </c>
      <c r="F450" t="s">
        <v>87</v>
      </c>
      <c r="G450" t="s">
        <v>84</v>
      </c>
      <c r="H450">
        <v>52</v>
      </c>
      <c r="I450">
        <v>58151</v>
      </c>
      <c r="J450">
        <v>1</v>
      </c>
      <c r="K450">
        <v>16</v>
      </c>
      <c r="L450">
        <v>13</v>
      </c>
      <c r="M450">
        <v>9</v>
      </c>
      <c r="N450">
        <v>28</v>
      </c>
      <c r="O450">
        <v>36525</v>
      </c>
    </row>
    <row r="451" spans="1:15" x14ac:dyDescent="0.45">
      <c r="A451" t="s">
        <v>95</v>
      </c>
      <c r="B451" t="s">
        <v>69</v>
      </c>
      <c r="C451" t="s">
        <v>90</v>
      </c>
      <c r="D451" t="s">
        <v>71</v>
      </c>
      <c r="E451" t="s">
        <v>78</v>
      </c>
      <c r="F451" t="s">
        <v>87</v>
      </c>
      <c r="G451" t="s">
        <v>80</v>
      </c>
      <c r="H451">
        <v>46</v>
      </c>
      <c r="I451">
        <v>109303</v>
      </c>
      <c r="J451">
        <v>27</v>
      </c>
      <c r="K451">
        <v>7</v>
      </c>
      <c r="L451">
        <v>7</v>
      </c>
      <c r="M451">
        <v>7</v>
      </c>
      <c r="N451">
        <v>31</v>
      </c>
      <c r="O451">
        <v>45527</v>
      </c>
    </row>
    <row r="452" spans="1:15" x14ac:dyDescent="0.45">
      <c r="A452" t="s">
        <v>95</v>
      </c>
      <c r="B452" t="s">
        <v>69</v>
      </c>
      <c r="C452" t="s">
        <v>90</v>
      </c>
      <c r="D452" t="s">
        <v>93</v>
      </c>
      <c r="E452" t="s">
        <v>86</v>
      </c>
      <c r="F452" t="s">
        <v>73</v>
      </c>
      <c r="G452" t="s">
        <v>97</v>
      </c>
      <c r="H452">
        <v>44</v>
      </c>
      <c r="I452">
        <v>41308</v>
      </c>
      <c r="J452">
        <v>8</v>
      </c>
      <c r="K452">
        <v>4</v>
      </c>
      <c r="L452">
        <v>5</v>
      </c>
      <c r="M452">
        <v>9</v>
      </c>
      <c r="N452">
        <v>25</v>
      </c>
      <c r="O452">
        <v>41976</v>
      </c>
    </row>
    <row r="453" spans="1:15" x14ac:dyDescent="0.45">
      <c r="A453" t="s">
        <v>95</v>
      </c>
      <c r="B453" t="s">
        <v>69</v>
      </c>
      <c r="C453" t="s">
        <v>70</v>
      </c>
      <c r="D453" t="s">
        <v>71</v>
      </c>
      <c r="E453" t="s">
        <v>83</v>
      </c>
      <c r="F453" t="s">
        <v>79</v>
      </c>
      <c r="G453" t="s">
        <v>84</v>
      </c>
      <c r="H453">
        <v>45</v>
      </c>
      <c r="I453">
        <v>92522</v>
      </c>
      <c r="J453">
        <v>17</v>
      </c>
      <c r="K453">
        <v>8</v>
      </c>
      <c r="L453">
        <v>14</v>
      </c>
      <c r="M453">
        <v>5</v>
      </c>
      <c r="N453">
        <v>39</v>
      </c>
      <c r="O453">
        <v>42237</v>
      </c>
    </row>
    <row r="454" spans="1:15" x14ac:dyDescent="0.45">
      <c r="A454" t="s">
        <v>102</v>
      </c>
      <c r="B454" t="s">
        <v>69</v>
      </c>
      <c r="C454" t="s">
        <v>77</v>
      </c>
      <c r="D454" t="s">
        <v>93</v>
      </c>
      <c r="E454" t="s">
        <v>94</v>
      </c>
      <c r="F454" t="s">
        <v>87</v>
      </c>
      <c r="G454" t="s">
        <v>84</v>
      </c>
      <c r="H454">
        <v>59</v>
      </c>
      <c r="I454">
        <v>75671</v>
      </c>
      <c r="J454">
        <v>9</v>
      </c>
      <c r="K454">
        <v>13</v>
      </c>
      <c r="L454">
        <v>6</v>
      </c>
      <c r="M454">
        <v>7</v>
      </c>
      <c r="N454">
        <v>43</v>
      </c>
      <c r="O454">
        <v>39140</v>
      </c>
    </row>
    <row r="455" spans="1:15" x14ac:dyDescent="0.45">
      <c r="A455" t="s">
        <v>102</v>
      </c>
      <c r="B455" t="s">
        <v>76</v>
      </c>
      <c r="C455" t="s">
        <v>98</v>
      </c>
      <c r="D455" t="s">
        <v>93</v>
      </c>
      <c r="E455" t="s">
        <v>99</v>
      </c>
      <c r="F455" t="s">
        <v>73</v>
      </c>
      <c r="G455" t="s">
        <v>80</v>
      </c>
      <c r="H455">
        <v>49</v>
      </c>
      <c r="I455">
        <v>32204</v>
      </c>
      <c r="J455">
        <v>6</v>
      </c>
      <c r="K455">
        <v>13</v>
      </c>
      <c r="L455">
        <v>8</v>
      </c>
      <c r="M455">
        <v>7</v>
      </c>
      <c r="N455">
        <v>46</v>
      </c>
      <c r="O455">
        <v>40063</v>
      </c>
    </row>
    <row r="456" spans="1:15" x14ac:dyDescent="0.45">
      <c r="A456" t="s">
        <v>102</v>
      </c>
      <c r="B456" t="s">
        <v>85</v>
      </c>
      <c r="C456" t="s">
        <v>70</v>
      </c>
      <c r="D456" t="s">
        <v>71</v>
      </c>
      <c r="E456" t="s">
        <v>78</v>
      </c>
      <c r="F456" t="s">
        <v>79</v>
      </c>
      <c r="G456" t="s">
        <v>89</v>
      </c>
      <c r="H456">
        <v>42</v>
      </c>
      <c r="I456">
        <v>117265</v>
      </c>
      <c r="J456">
        <v>25</v>
      </c>
      <c r="K456">
        <v>17</v>
      </c>
      <c r="L456">
        <v>10</v>
      </c>
      <c r="M456">
        <v>3</v>
      </c>
      <c r="N456">
        <v>57</v>
      </c>
      <c r="O456">
        <v>35964</v>
      </c>
    </row>
    <row r="457" spans="1:15" x14ac:dyDescent="0.45">
      <c r="A457" t="s">
        <v>88</v>
      </c>
      <c r="B457" t="s">
        <v>69</v>
      </c>
      <c r="C457" t="s">
        <v>98</v>
      </c>
      <c r="D457" t="s">
        <v>82</v>
      </c>
      <c r="E457" t="s">
        <v>72</v>
      </c>
      <c r="F457" t="s">
        <v>87</v>
      </c>
      <c r="G457" t="s">
        <v>74</v>
      </c>
      <c r="H457">
        <v>64</v>
      </c>
      <c r="I457">
        <v>61131</v>
      </c>
      <c r="J457">
        <v>39</v>
      </c>
      <c r="K457">
        <v>17</v>
      </c>
      <c r="L457">
        <v>13</v>
      </c>
      <c r="M457">
        <v>7</v>
      </c>
      <c r="N457">
        <v>27</v>
      </c>
      <c r="O457">
        <v>38015</v>
      </c>
    </row>
    <row r="458" spans="1:15" x14ac:dyDescent="0.45">
      <c r="A458" t="s">
        <v>100</v>
      </c>
      <c r="B458" t="s">
        <v>69</v>
      </c>
      <c r="C458" t="s">
        <v>77</v>
      </c>
      <c r="D458" t="s">
        <v>91</v>
      </c>
      <c r="E458" t="s">
        <v>78</v>
      </c>
      <c r="F458" t="s">
        <v>87</v>
      </c>
      <c r="G458" t="s">
        <v>89</v>
      </c>
      <c r="H458">
        <v>39</v>
      </c>
      <c r="I458">
        <v>82428</v>
      </c>
      <c r="J458">
        <v>28</v>
      </c>
      <c r="K458">
        <v>5</v>
      </c>
      <c r="L458">
        <v>14</v>
      </c>
      <c r="M458">
        <v>1</v>
      </c>
      <c r="N458">
        <v>20</v>
      </c>
      <c r="O458">
        <v>40510</v>
      </c>
    </row>
    <row r="459" spans="1:15" x14ac:dyDescent="0.45">
      <c r="A459" t="s">
        <v>68</v>
      </c>
      <c r="B459" t="s">
        <v>69</v>
      </c>
      <c r="C459" t="s">
        <v>98</v>
      </c>
      <c r="D459" t="s">
        <v>71</v>
      </c>
      <c r="E459" t="s">
        <v>78</v>
      </c>
      <c r="F459" t="s">
        <v>79</v>
      </c>
      <c r="G459" t="s">
        <v>80</v>
      </c>
      <c r="H459">
        <v>57</v>
      </c>
      <c r="I459">
        <v>63870</v>
      </c>
      <c r="J459">
        <v>33</v>
      </c>
      <c r="K459">
        <v>6</v>
      </c>
      <c r="L459">
        <v>12</v>
      </c>
      <c r="M459">
        <v>9</v>
      </c>
      <c r="N459">
        <v>43</v>
      </c>
      <c r="O459">
        <v>38823</v>
      </c>
    </row>
    <row r="460" spans="1:15" x14ac:dyDescent="0.45">
      <c r="A460" t="s">
        <v>81</v>
      </c>
      <c r="B460" t="s">
        <v>85</v>
      </c>
      <c r="C460" t="s">
        <v>70</v>
      </c>
      <c r="D460" t="s">
        <v>93</v>
      </c>
      <c r="E460" t="s">
        <v>86</v>
      </c>
      <c r="F460" t="s">
        <v>79</v>
      </c>
      <c r="G460" t="s">
        <v>84</v>
      </c>
      <c r="H460">
        <v>56</v>
      </c>
      <c r="I460">
        <v>79067</v>
      </c>
      <c r="J460">
        <v>37</v>
      </c>
      <c r="K460">
        <v>19</v>
      </c>
      <c r="L460">
        <v>4</v>
      </c>
      <c r="M460">
        <v>6</v>
      </c>
      <c r="N460">
        <v>26</v>
      </c>
      <c r="O460">
        <v>42218</v>
      </c>
    </row>
    <row r="461" spans="1:15" x14ac:dyDescent="0.45">
      <c r="A461" t="s">
        <v>95</v>
      </c>
      <c r="B461" t="s">
        <v>76</v>
      </c>
      <c r="C461" t="s">
        <v>98</v>
      </c>
      <c r="D461" t="s">
        <v>93</v>
      </c>
      <c r="E461" t="s">
        <v>83</v>
      </c>
      <c r="F461" t="s">
        <v>79</v>
      </c>
      <c r="G461" t="s">
        <v>97</v>
      </c>
      <c r="H461">
        <v>30</v>
      </c>
      <c r="I461">
        <v>88585</v>
      </c>
      <c r="J461">
        <v>9</v>
      </c>
      <c r="K461">
        <v>13</v>
      </c>
      <c r="L461">
        <v>13</v>
      </c>
      <c r="M461">
        <v>5</v>
      </c>
      <c r="N461">
        <v>38</v>
      </c>
      <c r="O461">
        <v>43449</v>
      </c>
    </row>
    <row r="462" spans="1:15" x14ac:dyDescent="0.45">
      <c r="A462" t="s">
        <v>68</v>
      </c>
      <c r="B462" t="s">
        <v>85</v>
      </c>
      <c r="C462" t="s">
        <v>90</v>
      </c>
      <c r="D462" t="s">
        <v>71</v>
      </c>
      <c r="E462" t="s">
        <v>72</v>
      </c>
      <c r="F462" t="s">
        <v>79</v>
      </c>
      <c r="G462" t="s">
        <v>84</v>
      </c>
      <c r="H462">
        <v>59</v>
      </c>
      <c r="I462">
        <v>51607</v>
      </c>
      <c r="J462">
        <v>18</v>
      </c>
      <c r="K462">
        <v>14</v>
      </c>
      <c r="L462">
        <v>7</v>
      </c>
      <c r="M462">
        <v>7</v>
      </c>
      <c r="N462">
        <v>41</v>
      </c>
      <c r="O462">
        <v>44301</v>
      </c>
    </row>
    <row r="463" spans="1:15" x14ac:dyDescent="0.45">
      <c r="A463" t="s">
        <v>95</v>
      </c>
      <c r="B463" t="s">
        <v>76</v>
      </c>
      <c r="C463" t="s">
        <v>77</v>
      </c>
      <c r="D463" t="s">
        <v>82</v>
      </c>
      <c r="E463" t="s">
        <v>96</v>
      </c>
      <c r="F463" t="s">
        <v>73</v>
      </c>
      <c r="G463" t="s">
        <v>89</v>
      </c>
      <c r="H463">
        <v>51</v>
      </c>
      <c r="I463">
        <v>54968</v>
      </c>
      <c r="J463">
        <v>21</v>
      </c>
      <c r="K463">
        <v>4</v>
      </c>
      <c r="L463">
        <v>6</v>
      </c>
      <c r="M463">
        <v>5</v>
      </c>
      <c r="N463">
        <v>54</v>
      </c>
      <c r="O463">
        <v>44248</v>
      </c>
    </row>
    <row r="464" spans="1:15" x14ac:dyDescent="0.45">
      <c r="A464" t="s">
        <v>88</v>
      </c>
      <c r="B464" t="s">
        <v>69</v>
      </c>
      <c r="C464" t="s">
        <v>77</v>
      </c>
      <c r="D464" t="s">
        <v>82</v>
      </c>
      <c r="E464" t="s">
        <v>96</v>
      </c>
      <c r="F464" t="s">
        <v>79</v>
      </c>
      <c r="G464" t="s">
        <v>97</v>
      </c>
      <c r="H464">
        <v>55</v>
      </c>
      <c r="I464">
        <v>41908</v>
      </c>
      <c r="J464">
        <v>2</v>
      </c>
      <c r="K464">
        <v>7</v>
      </c>
      <c r="L464">
        <v>10</v>
      </c>
      <c r="M464">
        <v>5</v>
      </c>
      <c r="N464">
        <v>49</v>
      </c>
      <c r="O464">
        <v>35827</v>
      </c>
    </row>
    <row r="465" spans="1:15" x14ac:dyDescent="0.45">
      <c r="A465" t="s">
        <v>95</v>
      </c>
      <c r="B465" t="s">
        <v>69</v>
      </c>
      <c r="C465" t="s">
        <v>77</v>
      </c>
      <c r="D465" t="s">
        <v>93</v>
      </c>
      <c r="E465" t="s">
        <v>94</v>
      </c>
      <c r="F465" t="s">
        <v>87</v>
      </c>
      <c r="G465" t="s">
        <v>101</v>
      </c>
      <c r="H465">
        <v>53</v>
      </c>
      <c r="I465">
        <v>56423</v>
      </c>
      <c r="J465">
        <v>38</v>
      </c>
      <c r="K465">
        <v>8</v>
      </c>
      <c r="L465">
        <v>2</v>
      </c>
      <c r="M465">
        <v>7</v>
      </c>
      <c r="N465">
        <v>48</v>
      </c>
      <c r="O465">
        <v>36063</v>
      </c>
    </row>
    <row r="466" spans="1:15" x14ac:dyDescent="0.45">
      <c r="A466" t="s">
        <v>102</v>
      </c>
      <c r="B466" t="s">
        <v>85</v>
      </c>
      <c r="C466" t="s">
        <v>70</v>
      </c>
      <c r="D466" t="s">
        <v>93</v>
      </c>
      <c r="E466" t="s">
        <v>78</v>
      </c>
      <c r="F466" t="s">
        <v>87</v>
      </c>
      <c r="G466" t="s">
        <v>92</v>
      </c>
      <c r="H466">
        <v>24</v>
      </c>
      <c r="I466">
        <v>104707</v>
      </c>
      <c r="J466">
        <v>36</v>
      </c>
      <c r="K466">
        <v>13</v>
      </c>
      <c r="L466">
        <v>8</v>
      </c>
      <c r="M466">
        <v>7</v>
      </c>
      <c r="N466">
        <v>41</v>
      </c>
      <c r="O466">
        <v>35806</v>
      </c>
    </row>
    <row r="467" spans="1:15" x14ac:dyDescent="0.45">
      <c r="A467" t="s">
        <v>81</v>
      </c>
      <c r="B467" t="s">
        <v>85</v>
      </c>
      <c r="C467" t="s">
        <v>77</v>
      </c>
      <c r="D467" t="s">
        <v>82</v>
      </c>
      <c r="E467" t="s">
        <v>86</v>
      </c>
      <c r="F467" t="s">
        <v>73</v>
      </c>
      <c r="G467" t="s">
        <v>84</v>
      </c>
      <c r="H467">
        <v>24</v>
      </c>
      <c r="I467">
        <v>108257</v>
      </c>
      <c r="J467">
        <v>37</v>
      </c>
      <c r="K467">
        <v>6</v>
      </c>
      <c r="L467">
        <v>10</v>
      </c>
      <c r="M467">
        <v>3</v>
      </c>
      <c r="N467">
        <v>30</v>
      </c>
      <c r="O467">
        <v>34684</v>
      </c>
    </row>
    <row r="468" spans="1:15" x14ac:dyDescent="0.45">
      <c r="A468" t="s">
        <v>75</v>
      </c>
      <c r="B468" t="s">
        <v>76</v>
      </c>
      <c r="C468" t="s">
        <v>90</v>
      </c>
      <c r="D468" t="s">
        <v>91</v>
      </c>
      <c r="E468" t="s">
        <v>86</v>
      </c>
      <c r="F468" t="s">
        <v>87</v>
      </c>
      <c r="G468" t="s">
        <v>80</v>
      </c>
      <c r="H468">
        <v>49</v>
      </c>
      <c r="I468">
        <v>91215</v>
      </c>
      <c r="J468">
        <v>15</v>
      </c>
      <c r="K468">
        <v>6</v>
      </c>
      <c r="L468">
        <v>9</v>
      </c>
      <c r="M468">
        <v>3</v>
      </c>
      <c r="N468">
        <v>39</v>
      </c>
      <c r="O468">
        <v>41405</v>
      </c>
    </row>
    <row r="469" spans="1:15" x14ac:dyDescent="0.45">
      <c r="A469" t="s">
        <v>95</v>
      </c>
      <c r="B469" t="s">
        <v>76</v>
      </c>
      <c r="C469" t="s">
        <v>70</v>
      </c>
      <c r="D469" t="s">
        <v>71</v>
      </c>
      <c r="E469" t="s">
        <v>96</v>
      </c>
      <c r="F469" t="s">
        <v>87</v>
      </c>
      <c r="G469" t="s">
        <v>101</v>
      </c>
      <c r="H469">
        <v>36</v>
      </c>
      <c r="I469">
        <v>85835</v>
      </c>
      <c r="J469">
        <v>28</v>
      </c>
      <c r="K469">
        <v>3</v>
      </c>
      <c r="L469">
        <v>5</v>
      </c>
      <c r="M469">
        <v>3</v>
      </c>
      <c r="N469">
        <v>48</v>
      </c>
      <c r="O469">
        <v>35391</v>
      </c>
    </row>
    <row r="470" spans="1:15" x14ac:dyDescent="0.45">
      <c r="A470" t="s">
        <v>68</v>
      </c>
      <c r="B470" t="s">
        <v>85</v>
      </c>
      <c r="C470" t="s">
        <v>90</v>
      </c>
      <c r="D470" t="s">
        <v>93</v>
      </c>
      <c r="E470" t="s">
        <v>94</v>
      </c>
      <c r="F470" t="s">
        <v>79</v>
      </c>
      <c r="G470" t="s">
        <v>92</v>
      </c>
      <c r="H470">
        <v>62</v>
      </c>
      <c r="I470">
        <v>79429</v>
      </c>
      <c r="J470">
        <v>18</v>
      </c>
      <c r="K470">
        <v>3</v>
      </c>
      <c r="L470">
        <v>10</v>
      </c>
      <c r="M470">
        <v>6</v>
      </c>
      <c r="N470">
        <v>53</v>
      </c>
      <c r="O470">
        <v>35224</v>
      </c>
    </row>
    <row r="471" spans="1:15" x14ac:dyDescent="0.45">
      <c r="A471" t="s">
        <v>102</v>
      </c>
      <c r="B471" t="s">
        <v>76</v>
      </c>
      <c r="C471" t="s">
        <v>98</v>
      </c>
      <c r="D471" t="s">
        <v>93</v>
      </c>
      <c r="E471" t="s">
        <v>94</v>
      </c>
      <c r="F471" t="s">
        <v>87</v>
      </c>
      <c r="G471" t="s">
        <v>80</v>
      </c>
      <c r="H471">
        <v>44</v>
      </c>
      <c r="I471">
        <v>112152</v>
      </c>
      <c r="J471">
        <v>34</v>
      </c>
      <c r="K471">
        <v>13</v>
      </c>
      <c r="L471">
        <v>4</v>
      </c>
      <c r="M471">
        <v>6</v>
      </c>
      <c r="N471">
        <v>20</v>
      </c>
      <c r="O471">
        <v>41608</v>
      </c>
    </row>
    <row r="472" spans="1:15" x14ac:dyDescent="0.45">
      <c r="A472" t="s">
        <v>75</v>
      </c>
      <c r="B472" t="s">
        <v>85</v>
      </c>
      <c r="C472" t="s">
        <v>98</v>
      </c>
      <c r="D472" t="s">
        <v>82</v>
      </c>
      <c r="E472" t="s">
        <v>94</v>
      </c>
      <c r="F472" t="s">
        <v>73</v>
      </c>
      <c r="G472" t="s">
        <v>74</v>
      </c>
      <c r="H472">
        <v>61</v>
      </c>
      <c r="I472">
        <v>68458</v>
      </c>
      <c r="J472">
        <v>22</v>
      </c>
      <c r="K472">
        <v>2</v>
      </c>
      <c r="L472">
        <v>6</v>
      </c>
      <c r="M472">
        <v>3</v>
      </c>
      <c r="N472">
        <v>50</v>
      </c>
      <c r="O472">
        <v>42766</v>
      </c>
    </row>
    <row r="473" spans="1:15" x14ac:dyDescent="0.45">
      <c r="A473" t="s">
        <v>81</v>
      </c>
      <c r="B473" t="s">
        <v>76</v>
      </c>
      <c r="C473" t="s">
        <v>98</v>
      </c>
      <c r="D473" t="s">
        <v>71</v>
      </c>
      <c r="E473" t="s">
        <v>72</v>
      </c>
      <c r="F473" t="s">
        <v>79</v>
      </c>
      <c r="G473" t="s">
        <v>80</v>
      </c>
      <c r="H473">
        <v>32</v>
      </c>
      <c r="I473">
        <v>76169</v>
      </c>
      <c r="J473">
        <v>11</v>
      </c>
      <c r="K473">
        <v>16</v>
      </c>
      <c r="L473">
        <v>8</v>
      </c>
      <c r="M473">
        <v>3</v>
      </c>
      <c r="N473">
        <v>49</v>
      </c>
      <c r="O473">
        <v>38456</v>
      </c>
    </row>
    <row r="474" spans="1:15" x14ac:dyDescent="0.45">
      <c r="A474" t="s">
        <v>75</v>
      </c>
      <c r="B474" t="s">
        <v>85</v>
      </c>
      <c r="C474" t="s">
        <v>98</v>
      </c>
      <c r="D474" t="s">
        <v>82</v>
      </c>
      <c r="E474" t="s">
        <v>83</v>
      </c>
      <c r="F474" t="s">
        <v>79</v>
      </c>
      <c r="G474" t="s">
        <v>97</v>
      </c>
      <c r="H474">
        <v>53</v>
      </c>
      <c r="I474">
        <v>37659</v>
      </c>
      <c r="J474">
        <v>13</v>
      </c>
      <c r="K474">
        <v>6</v>
      </c>
      <c r="L474">
        <v>11</v>
      </c>
      <c r="M474">
        <v>8</v>
      </c>
      <c r="N474">
        <v>37</v>
      </c>
      <c r="O474">
        <v>39186</v>
      </c>
    </row>
    <row r="475" spans="1:15" x14ac:dyDescent="0.45">
      <c r="A475" t="s">
        <v>102</v>
      </c>
      <c r="B475" t="s">
        <v>85</v>
      </c>
      <c r="C475" t="s">
        <v>90</v>
      </c>
      <c r="D475" t="s">
        <v>71</v>
      </c>
      <c r="E475" t="s">
        <v>72</v>
      </c>
      <c r="F475" t="s">
        <v>73</v>
      </c>
      <c r="G475" t="s">
        <v>97</v>
      </c>
      <c r="H475">
        <v>57</v>
      </c>
      <c r="I475">
        <v>90614</v>
      </c>
      <c r="J475">
        <v>4</v>
      </c>
      <c r="K475">
        <v>8</v>
      </c>
      <c r="L475">
        <v>3</v>
      </c>
      <c r="M475">
        <v>8</v>
      </c>
      <c r="N475">
        <v>36</v>
      </c>
      <c r="O475">
        <v>36278</v>
      </c>
    </row>
    <row r="476" spans="1:15" x14ac:dyDescent="0.45">
      <c r="A476" t="s">
        <v>100</v>
      </c>
      <c r="B476" t="s">
        <v>85</v>
      </c>
      <c r="C476" t="s">
        <v>70</v>
      </c>
      <c r="D476" t="s">
        <v>71</v>
      </c>
      <c r="E476" t="s">
        <v>99</v>
      </c>
      <c r="F476" t="s">
        <v>79</v>
      </c>
      <c r="G476" t="s">
        <v>74</v>
      </c>
      <c r="H476">
        <v>54</v>
      </c>
      <c r="I476">
        <v>107240</v>
      </c>
      <c r="J476">
        <v>22</v>
      </c>
      <c r="K476">
        <v>8</v>
      </c>
      <c r="L476">
        <v>10</v>
      </c>
      <c r="M476">
        <v>7</v>
      </c>
      <c r="N476">
        <v>57</v>
      </c>
      <c r="O476">
        <v>41173</v>
      </c>
    </row>
    <row r="477" spans="1:15" x14ac:dyDescent="0.45">
      <c r="A477" t="s">
        <v>100</v>
      </c>
      <c r="B477" t="s">
        <v>76</v>
      </c>
      <c r="C477" t="s">
        <v>70</v>
      </c>
      <c r="D477" t="s">
        <v>71</v>
      </c>
      <c r="E477" t="s">
        <v>99</v>
      </c>
      <c r="F477" t="s">
        <v>79</v>
      </c>
      <c r="G477" t="s">
        <v>101</v>
      </c>
      <c r="H477">
        <v>45</v>
      </c>
      <c r="I477">
        <v>62793</v>
      </c>
      <c r="J477">
        <v>7</v>
      </c>
      <c r="K477">
        <v>6</v>
      </c>
      <c r="L477">
        <v>11</v>
      </c>
      <c r="M477">
        <v>4</v>
      </c>
      <c r="N477">
        <v>33</v>
      </c>
      <c r="O477">
        <v>41214</v>
      </c>
    </row>
    <row r="478" spans="1:15" x14ac:dyDescent="0.45">
      <c r="A478" t="s">
        <v>75</v>
      </c>
      <c r="B478" t="s">
        <v>76</v>
      </c>
      <c r="C478" t="s">
        <v>77</v>
      </c>
      <c r="D478" t="s">
        <v>93</v>
      </c>
      <c r="E478" t="s">
        <v>83</v>
      </c>
      <c r="F478" t="s">
        <v>73</v>
      </c>
      <c r="G478" t="s">
        <v>92</v>
      </c>
      <c r="H478">
        <v>60</v>
      </c>
      <c r="I478">
        <v>76473</v>
      </c>
      <c r="J478">
        <v>24</v>
      </c>
      <c r="K478">
        <v>14</v>
      </c>
      <c r="L478">
        <v>11</v>
      </c>
      <c r="M478">
        <v>4</v>
      </c>
      <c r="N478">
        <v>42</v>
      </c>
      <c r="O478">
        <v>39413</v>
      </c>
    </row>
    <row r="479" spans="1:15" x14ac:dyDescent="0.45">
      <c r="A479" t="s">
        <v>88</v>
      </c>
      <c r="B479" t="s">
        <v>76</v>
      </c>
      <c r="C479" t="s">
        <v>90</v>
      </c>
      <c r="D479" t="s">
        <v>91</v>
      </c>
      <c r="E479" t="s">
        <v>96</v>
      </c>
      <c r="F479" t="s">
        <v>79</v>
      </c>
      <c r="G479" t="s">
        <v>80</v>
      </c>
      <c r="H479">
        <v>55</v>
      </c>
      <c r="I479">
        <v>119388</v>
      </c>
      <c r="J479">
        <v>4</v>
      </c>
      <c r="K479">
        <v>3</v>
      </c>
      <c r="L479">
        <v>1</v>
      </c>
      <c r="M479">
        <v>3</v>
      </c>
      <c r="N479">
        <v>44</v>
      </c>
      <c r="O479">
        <v>45467</v>
      </c>
    </row>
    <row r="480" spans="1:15" x14ac:dyDescent="0.45">
      <c r="A480" t="s">
        <v>68</v>
      </c>
      <c r="B480" t="s">
        <v>85</v>
      </c>
      <c r="C480" t="s">
        <v>98</v>
      </c>
      <c r="D480" t="s">
        <v>82</v>
      </c>
      <c r="E480" t="s">
        <v>83</v>
      </c>
      <c r="F480" t="s">
        <v>73</v>
      </c>
      <c r="G480" t="s">
        <v>97</v>
      </c>
      <c r="H480">
        <v>49</v>
      </c>
      <c r="I480">
        <v>118330</v>
      </c>
      <c r="J480">
        <v>28</v>
      </c>
      <c r="K480">
        <v>10</v>
      </c>
      <c r="L480">
        <v>4</v>
      </c>
      <c r="M480">
        <v>5</v>
      </c>
      <c r="N480">
        <v>34</v>
      </c>
      <c r="O480">
        <v>43187</v>
      </c>
    </row>
    <row r="481" spans="1:15" x14ac:dyDescent="0.45">
      <c r="A481" t="s">
        <v>68</v>
      </c>
      <c r="B481" t="s">
        <v>76</v>
      </c>
      <c r="C481" t="s">
        <v>90</v>
      </c>
      <c r="D481" t="s">
        <v>91</v>
      </c>
      <c r="E481" t="s">
        <v>86</v>
      </c>
      <c r="F481" t="s">
        <v>73</v>
      </c>
      <c r="G481" t="s">
        <v>101</v>
      </c>
      <c r="H481">
        <v>58</v>
      </c>
      <c r="I481">
        <v>85751</v>
      </c>
      <c r="J481">
        <v>15</v>
      </c>
      <c r="K481">
        <v>3</v>
      </c>
      <c r="L481">
        <v>4</v>
      </c>
      <c r="M481">
        <v>3</v>
      </c>
      <c r="N481">
        <v>41</v>
      </c>
      <c r="O481">
        <v>40351</v>
      </c>
    </row>
    <row r="482" spans="1:15" x14ac:dyDescent="0.45">
      <c r="A482" t="s">
        <v>75</v>
      </c>
      <c r="B482" t="s">
        <v>76</v>
      </c>
      <c r="C482" t="s">
        <v>77</v>
      </c>
      <c r="D482" t="s">
        <v>82</v>
      </c>
      <c r="E482" t="s">
        <v>99</v>
      </c>
      <c r="F482" t="s">
        <v>87</v>
      </c>
      <c r="G482" t="s">
        <v>74</v>
      </c>
      <c r="H482">
        <v>28</v>
      </c>
      <c r="I482">
        <v>108915</v>
      </c>
      <c r="J482">
        <v>1</v>
      </c>
      <c r="K482">
        <v>12</v>
      </c>
      <c r="L482">
        <v>1</v>
      </c>
      <c r="M482">
        <v>8</v>
      </c>
      <c r="N482">
        <v>22</v>
      </c>
      <c r="O482">
        <v>43145</v>
      </c>
    </row>
    <row r="483" spans="1:15" x14ac:dyDescent="0.45">
      <c r="A483" t="s">
        <v>95</v>
      </c>
      <c r="B483" t="s">
        <v>85</v>
      </c>
      <c r="C483" t="s">
        <v>77</v>
      </c>
      <c r="D483" t="s">
        <v>71</v>
      </c>
      <c r="E483" t="s">
        <v>78</v>
      </c>
      <c r="F483" t="s">
        <v>87</v>
      </c>
      <c r="G483" t="s">
        <v>89</v>
      </c>
      <c r="H483">
        <v>25</v>
      </c>
      <c r="I483">
        <v>84254</v>
      </c>
      <c r="J483">
        <v>3</v>
      </c>
      <c r="K483">
        <v>17</v>
      </c>
      <c r="L483">
        <v>9</v>
      </c>
      <c r="M483">
        <v>7</v>
      </c>
      <c r="N483">
        <v>38</v>
      </c>
      <c r="O483">
        <v>39380</v>
      </c>
    </row>
    <row r="484" spans="1:15" x14ac:dyDescent="0.45">
      <c r="A484" t="s">
        <v>95</v>
      </c>
      <c r="B484" t="s">
        <v>69</v>
      </c>
      <c r="C484" t="s">
        <v>90</v>
      </c>
      <c r="D484" t="s">
        <v>93</v>
      </c>
      <c r="E484" t="s">
        <v>78</v>
      </c>
      <c r="F484" t="s">
        <v>79</v>
      </c>
      <c r="G484" t="s">
        <v>84</v>
      </c>
      <c r="H484">
        <v>58</v>
      </c>
      <c r="I484">
        <v>37006</v>
      </c>
      <c r="J484">
        <v>14</v>
      </c>
      <c r="K484">
        <v>5</v>
      </c>
      <c r="L484">
        <v>3</v>
      </c>
      <c r="M484">
        <v>3</v>
      </c>
      <c r="N484">
        <v>53</v>
      </c>
      <c r="O484">
        <v>36686</v>
      </c>
    </row>
    <row r="485" spans="1:15" x14ac:dyDescent="0.45">
      <c r="A485" t="s">
        <v>68</v>
      </c>
      <c r="B485" t="s">
        <v>85</v>
      </c>
      <c r="C485" t="s">
        <v>90</v>
      </c>
      <c r="D485" t="s">
        <v>91</v>
      </c>
      <c r="E485" t="s">
        <v>96</v>
      </c>
      <c r="F485" t="s">
        <v>79</v>
      </c>
      <c r="G485" t="s">
        <v>89</v>
      </c>
      <c r="H485">
        <v>22</v>
      </c>
      <c r="I485">
        <v>104218</v>
      </c>
      <c r="J485">
        <v>38</v>
      </c>
      <c r="K485">
        <v>9</v>
      </c>
      <c r="L485">
        <v>5</v>
      </c>
      <c r="M485">
        <v>9</v>
      </c>
      <c r="N485">
        <v>54</v>
      </c>
      <c r="O485">
        <v>41522</v>
      </c>
    </row>
    <row r="486" spans="1:15" x14ac:dyDescent="0.45">
      <c r="A486" t="s">
        <v>68</v>
      </c>
      <c r="B486" t="s">
        <v>76</v>
      </c>
      <c r="C486" t="s">
        <v>90</v>
      </c>
      <c r="D486" t="s">
        <v>93</v>
      </c>
      <c r="E486" t="s">
        <v>86</v>
      </c>
      <c r="F486" t="s">
        <v>73</v>
      </c>
      <c r="G486" t="s">
        <v>89</v>
      </c>
      <c r="H486">
        <v>22</v>
      </c>
      <c r="I486">
        <v>95344</v>
      </c>
      <c r="J486">
        <v>1</v>
      </c>
      <c r="K486">
        <v>7</v>
      </c>
      <c r="L486">
        <v>6</v>
      </c>
      <c r="M486">
        <v>5</v>
      </c>
      <c r="N486">
        <v>20</v>
      </c>
      <c r="O486">
        <v>39872</v>
      </c>
    </row>
    <row r="487" spans="1:15" x14ac:dyDescent="0.45">
      <c r="A487" t="s">
        <v>100</v>
      </c>
      <c r="B487" t="s">
        <v>85</v>
      </c>
      <c r="C487" t="s">
        <v>70</v>
      </c>
      <c r="D487" t="s">
        <v>82</v>
      </c>
      <c r="E487" t="s">
        <v>72</v>
      </c>
      <c r="F487" t="s">
        <v>79</v>
      </c>
      <c r="G487" t="s">
        <v>97</v>
      </c>
      <c r="H487">
        <v>41</v>
      </c>
      <c r="I487">
        <v>63840</v>
      </c>
      <c r="J487">
        <v>38</v>
      </c>
      <c r="K487">
        <v>4</v>
      </c>
      <c r="L487">
        <v>8</v>
      </c>
      <c r="M487">
        <v>9</v>
      </c>
      <c r="N487">
        <v>40</v>
      </c>
      <c r="O487">
        <v>35851</v>
      </c>
    </row>
    <row r="488" spans="1:15" x14ac:dyDescent="0.45">
      <c r="A488" t="s">
        <v>88</v>
      </c>
      <c r="B488" t="s">
        <v>69</v>
      </c>
      <c r="C488" t="s">
        <v>98</v>
      </c>
      <c r="D488" t="s">
        <v>93</v>
      </c>
      <c r="E488" t="s">
        <v>86</v>
      </c>
      <c r="F488" t="s">
        <v>73</v>
      </c>
      <c r="G488" t="s">
        <v>74</v>
      </c>
      <c r="H488">
        <v>40</v>
      </c>
      <c r="I488">
        <v>62430</v>
      </c>
      <c r="J488">
        <v>38</v>
      </c>
      <c r="K488">
        <v>13</v>
      </c>
      <c r="L488">
        <v>6</v>
      </c>
      <c r="M488">
        <v>7</v>
      </c>
      <c r="N488">
        <v>48</v>
      </c>
      <c r="O488">
        <v>39558</v>
      </c>
    </row>
    <row r="489" spans="1:15" x14ac:dyDescent="0.45">
      <c r="A489" t="s">
        <v>102</v>
      </c>
      <c r="B489" t="s">
        <v>85</v>
      </c>
      <c r="C489" t="s">
        <v>90</v>
      </c>
      <c r="D489" t="s">
        <v>93</v>
      </c>
      <c r="E489" t="s">
        <v>78</v>
      </c>
      <c r="F489" t="s">
        <v>73</v>
      </c>
      <c r="G489" t="s">
        <v>80</v>
      </c>
      <c r="H489">
        <v>50</v>
      </c>
      <c r="I489">
        <v>53091</v>
      </c>
      <c r="J489">
        <v>21</v>
      </c>
      <c r="K489">
        <v>13</v>
      </c>
      <c r="L489">
        <v>3</v>
      </c>
      <c r="M489">
        <v>7</v>
      </c>
      <c r="N489">
        <v>25</v>
      </c>
      <c r="O489">
        <v>44223</v>
      </c>
    </row>
    <row r="490" spans="1:15" x14ac:dyDescent="0.45">
      <c r="A490" t="s">
        <v>95</v>
      </c>
      <c r="B490" t="s">
        <v>76</v>
      </c>
      <c r="C490" t="s">
        <v>90</v>
      </c>
      <c r="D490" t="s">
        <v>91</v>
      </c>
      <c r="E490" t="s">
        <v>78</v>
      </c>
      <c r="F490" t="s">
        <v>79</v>
      </c>
      <c r="G490" t="s">
        <v>89</v>
      </c>
      <c r="H490">
        <v>31</v>
      </c>
      <c r="I490">
        <v>62983</v>
      </c>
      <c r="J490">
        <v>29</v>
      </c>
      <c r="K490">
        <v>10</v>
      </c>
      <c r="L490">
        <v>6</v>
      </c>
      <c r="M490">
        <v>6</v>
      </c>
      <c r="N490">
        <v>56</v>
      </c>
      <c r="O490">
        <v>40740</v>
      </c>
    </row>
    <row r="491" spans="1:15" x14ac:dyDescent="0.45">
      <c r="A491" t="s">
        <v>68</v>
      </c>
      <c r="B491" t="s">
        <v>69</v>
      </c>
      <c r="C491" t="s">
        <v>90</v>
      </c>
      <c r="D491" t="s">
        <v>71</v>
      </c>
      <c r="E491" t="s">
        <v>99</v>
      </c>
      <c r="F491" t="s">
        <v>73</v>
      </c>
      <c r="G491" t="s">
        <v>89</v>
      </c>
      <c r="H491">
        <v>39</v>
      </c>
      <c r="I491">
        <v>53989</v>
      </c>
      <c r="J491">
        <v>5</v>
      </c>
      <c r="K491">
        <v>18</v>
      </c>
      <c r="L491">
        <v>1</v>
      </c>
      <c r="M491">
        <v>2</v>
      </c>
      <c r="N491">
        <v>20</v>
      </c>
      <c r="O491">
        <v>41497</v>
      </c>
    </row>
    <row r="492" spans="1:15" x14ac:dyDescent="0.45">
      <c r="A492" t="s">
        <v>100</v>
      </c>
      <c r="B492" t="s">
        <v>76</v>
      </c>
      <c r="C492" t="s">
        <v>77</v>
      </c>
      <c r="D492" t="s">
        <v>93</v>
      </c>
      <c r="E492" t="s">
        <v>86</v>
      </c>
      <c r="F492" t="s">
        <v>87</v>
      </c>
      <c r="G492" t="s">
        <v>92</v>
      </c>
      <c r="H492">
        <v>49</v>
      </c>
      <c r="I492">
        <v>105451</v>
      </c>
      <c r="J492">
        <v>10</v>
      </c>
      <c r="K492">
        <v>17</v>
      </c>
      <c r="L492">
        <v>4</v>
      </c>
      <c r="M492">
        <v>9</v>
      </c>
      <c r="N492">
        <v>20</v>
      </c>
      <c r="O492">
        <v>40969</v>
      </c>
    </row>
    <row r="493" spans="1:15" x14ac:dyDescent="0.45">
      <c r="A493" t="s">
        <v>81</v>
      </c>
      <c r="B493" t="s">
        <v>69</v>
      </c>
      <c r="C493" t="s">
        <v>77</v>
      </c>
      <c r="D493" t="s">
        <v>71</v>
      </c>
      <c r="E493" t="s">
        <v>86</v>
      </c>
      <c r="F493" t="s">
        <v>79</v>
      </c>
      <c r="G493" t="s">
        <v>97</v>
      </c>
      <c r="H493">
        <v>56</v>
      </c>
      <c r="I493">
        <v>48990</v>
      </c>
      <c r="J493">
        <v>28</v>
      </c>
      <c r="K493">
        <v>13</v>
      </c>
      <c r="L493">
        <v>6</v>
      </c>
      <c r="M493">
        <v>6</v>
      </c>
      <c r="N493">
        <v>46</v>
      </c>
      <c r="O493">
        <v>39624</v>
      </c>
    </row>
    <row r="494" spans="1:15" x14ac:dyDescent="0.45">
      <c r="A494" t="s">
        <v>100</v>
      </c>
      <c r="B494" t="s">
        <v>69</v>
      </c>
      <c r="C494" t="s">
        <v>70</v>
      </c>
      <c r="D494" t="s">
        <v>82</v>
      </c>
      <c r="E494" t="s">
        <v>78</v>
      </c>
      <c r="F494" t="s">
        <v>87</v>
      </c>
      <c r="G494" t="s">
        <v>97</v>
      </c>
      <c r="H494">
        <v>64</v>
      </c>
      <c r="I494">
        <v>110360</v>
      </c>
      <c r="J494">
        <v>21</v>
      </c>
      <c r="K494">
        <v>17</v>
      </c>
      <c r="L494">
        <v>7</v>
      </c>
      <c r="M494">
        <v>8</v>
      </c>
      <c r="N494">
        <v>40</v>
      </c>
      <c r="O494">
        <v>41421</v>
      </c>
    </row>
    <row r="495" spans="1:15" x14ac:dyDescent="0.45">
      <c r="A495" t="s">
        <v>95</v>
      </c>
      <c r="B495" t="s">
        <v>85</v>
      </c>
      <c r="C495" t="s">
        <v>98</v>
      </c>
      <c r="D495" t="s">
        <v>93</v>
      </c>
      <c r="E495" t="s">
        <v>72</v>
      </c>
      <c r="F495" t="s">
        <v>79</v>
      </c>
      <c r="G495" t="s">
        <v>80</v>
      </c>
      <c r="H495">
        <v>52</v>
      </c>
      <c r="I495">
        <v>66081</v>
      </c>
      <c r="J495">
        <v>7</v>
      </c>
      <c r="K495">
        <v>4</v>
      </c>
      <c r="L495">
        <v>11</v>
      </c>
      <c r="M495">
        <v>1</v>
      </c>
      <c r="N495">
        <v>35</v>
      </c>
      <c r="O495">
        <v>41518</v>
      </c>
    </row>
    <row r="496" spans="1:15" x14ac:dyDescent="0.45">
      <c r="A496" t="s">
        <v>95</v>
      </c>
      <c r="B496" t="s">
        <v>85</v>
      </c>
      <c r="C496" t="s">
        <v>70</v>
      </c>
      <c r="D496" t="s">
        <v>91</v>
      </c>
      <c r="E496" t="s">
        <v>96</v>
      </c>
      <c r="F496" t="s">
        <v>73</v>
      </c>
      <c r="G496" t="s">
        <v>84</v>
      </c>
      <c r="H496">
        <v>48</v>
      </c>
      <c r="I496">
        <v>41033</v>
      </c>
      <c r="J496">
        <v>3</v>
      </c>
      <c r="K496">
        <v>1</v>
      </c>
      <c r="L496">
        <v>13</v>
      </c>
      <c r="M496">
        <v>5</v>
      </c>
      <c r="N496">
        <v>59</v>
      </c>
      <c r="O496">
        <v>42873</v>
      </c>
    </row>
    <row r="497" spans="1:15" x14ac:dyDescent="0.45">
      <c r="A497" t="s">
        <v>100</v>
      </c>
      <c r="B497" t="s">
        <v>76</v>
      </c>
      <c r="C497" t="s">
        <v>98</v>
      </c>
      <c r="D497" t="s">
        <v>82</v>
      </c>
      <c r="E497" t="s">
        <v>94</v>
      </c>
      <c r="F497" t="s">
        <v>79</v>
      </c>
      <c r="G497" t="s">
        <v>101</v>
      </c>
      <c r="H497">
        <v>32</v>
      </c>
      <c r="I497">
        <v>46241</v>
      </c>
      <c r="J497">
        <v>20</v>
      </c>
      <c r="K497">
        <v>1</v>
      </c>
      <c r="L497">
        <v>11</v>
      </c>
      <c r="M497">
        <v>1</v>
      </c>
      <c r="N497">
        <v>45</v>
      </c>
      <c r="O497">
        <v>37308</v>
      </c>
    </row>
    <row r="498" spans="1:15" x14ac:dyDescent="0.45">
      <c r="A498" t="s">
        <v>102</v>
      </c>
      <c r="B498" t="s">
        <v>85</v>
      </c>
      <c r="C498" t="s">
        <v>77</v>
      </c>
      <c r="D498" t="s">
        <v>82</v>
      </c>
      <c r="E498" t="s">
        <v>96</v>
      </c>
      <c r="F498" t="s">
        <v>87</v>
      </c>
      <c r="G498" t="s">
        <v>92</v>
      </c>
      <c r="H498">
        <v>59</v>
      </c>
      <c r="I498">
        <v>35939</v>
      </c>
      <c r="J498">
        <v>19</v>
      </c>
      <c r="K498">
        <v>15</v>
      </c>
      <c r="L498">
        <v>10</v>
      </c>
      <c r="M498">
        <v>8</v>
      </c>
      <c r="N498">
        <v>35</v>
      </c>
      <c r="O498">
        <v>36681</v>
      </c>
    </row>
    <row r="499" spans="1:15" x14ac:dyDescent="0.45">
      <c r="A499" t="s">
        <v>75</v>
      </c>
      <c r="B499" t="s">
        <v>85</v>
      </c>
      <c r="C499" t="s">
        <v>77</v>
      </c>
      <c r="D499" t="s">
        <v>91</v>
      </c>
      <c r="E499" t="s">
        <v>86</v>
      </c>
      <c r="F499" t="s">
        <v>73</v>
      </c>
      <c r="G499" t="s">
        <v>97</v>
      </c>
      <c r="H499">
        <v>26</v>
      </c>
      <c r="I499">
        <v>77562</v>
      </c>
      <c r="J499">
        <v>35</v>
      </c>
      <c r="K499">
        <v>13</v>
      </c>
      <c r="L499">
        <v>3</v>
      </c>
      <c r="M499">
        <v>8</v>
      </c>
      <c r="N499">
        <v>47</v>
      </c>
      <c r="O499">
        <v>38784</v>
      </c>
    </row>
    <row r="500" spans="1:15" x14ac:dyDescent="0.45">
      <c r="A500" t="s">
        <v>95</v>
      </c>
      <c r="B500" t="s">
        <v>69</v>
      </c>
      <c r="C500" t="s">
        <v>77</v>
      </c>
      <c r="D500" t="s">
        <v>93</v>
      </c>
      <c r="E500" t="s">
        <v>96</v>
      </c>
      <c r="F500" t="s">
        <v>79</v>
      </c>
      <c r="G500" t="s">
        <v>92</v>
      </c>
      <c r="H500">
        <v>29</v>
      </c>
      <c r="I500">
        <v>65063</v>
      </c>
      <c r="J500">
        <v>4</v>
      </c>
      <c r="K500">
        <v>17</v>
      </c>
      <c r="L500">
        <v>9</v>
      </c>
      <c r="M500">
        <v>1</v>
      </c>
      <c r="N500">
        <v>20</v>
      </c>
      <c r="O500">
        <v>37331</v>
      </c>
    </row>
    <row r="501" spans="1:15" x14ac:dyDescent="0.45">
      <c r="A501" t="s">
        <v>100</v>
      </c>
      <c r="B501" t="s">
        <v>85</v>
      </c>
      <c r="C501" t="s">
        <v>70</v>
      </c>
      <c r="D501" t="s">
        <v>93</v>
      </c>
      <c r="E501" t="s">
        <v>78</v>
      </c>
      <c r="F501" t="s">
        <v>79</v>
      </c>
      <c r="G501" t="s">
        <v>97</v>
      </c>
      <c r="H501">
        <v>55</v>
      </c>
      <c r="I501">
        <v>106721</v>
      </c>
      <c r="J501">
        <v>5</v>
      </c>
      <c r="K501">
        <v>8</v>
      </c>
      <c r="L501">
        <v>12</v>
      </c>
      <c r="M501">
        <v>9</v>
      </c>
      <c r="N501">
        <v>55</v>
      </c>
      <c r="O501">
        <v>40595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Q501"/>
  <sheetViews>
    <sheetView topLeftCell="D469" zoomScale="115" zoomScaleNormal="115" workbookViewId="0">
      <selection activeCell="M484" sqref="M484"/>
    </sheetView>
  </sheetViews>
  <sheetFormatPr defaultRowHeight="14.25" x14ac:dyDescent="0.45"/>
  <cols>
    <col min="2" max="2" width="15" bestFit="1" customWidth="1"/>
    <col min="3" max="3" width="8.86328125" bestFit="1" customWidth="1"/>
    <col min="4" max="4" width="13.86328125" bestFit="1" customWidth="1"/>
    <col min="5" max="5" width="10.86328125" bestFit="1" customWidth="1"/>
    <col min="6" max="6" width="12.86328125" bestFit="1" customWidth="1"/>
    <col min="7" max="7" width="18.3984375" bestFit="1" customWidth="1"/>
    <col min="8" max="8" width="11.73046875" bestFit="1" customWidth="1"/>
    <col min="9" max="9" width="9.59765625" customWidth="1"/>
    <col min="10" max="10" width="8.1328125" bestFit="1" customWidth="1"/>
    <col min="11" max="11" width="18.73046875" bestFit="1" customWidth="1"/>
    <col min="12" max="12" width="19.86328125" bestFit="1" customWidth="1"/>
    <col min="13" max="13" width="18.265625" bestFit="1" customWidth="1"/>
    <col min="14" max="14" width="18.73046875" bestFit="1" customWidth="1"/>
    <col min="15" max="15" width="20.265625" bestFit="1" customWidth="1"/>
    <col min="16" max="16" width="19.3984375" customWidth="1"/>
    <col min="17" max="17" width="19" customWidth="1"/>
  </cols>
  <sheetData>
    <row r="1" spans="1:17" x14ac:dyDescent="0.45">
      <c r="A1" t="s">
        <v>892</v>
      </c>
      <c r="B1" t="s">
        <v>54</v>
      </c>
      <c r="C1" t="s">
        <v>55</v>
      </c>
      <c r="D1" t="s">
        <v>56</v>
      </c>
      <c r="E1" t="s">
        <v>57</v>
      </c>
      <c r="F1" t="s">
        <v>58</v>
      </c>
      <c r="G1" t="s">
        <v>59</v>
      </c>
      <c r="H1" t="s">
        <v>60</v>
      </c>
      <c r="I1" t="s">
        <v>61</v>
      </c>
      <c r="J1" t="s">
        <v>62</v>
      </c>
      <c r="K1" t="s">
        <v>63</v>
      </c>
      <c r="L1" t="s">
        <v>64</v>
      </c>
      <c r="M1" t="s">
        <v>65</v>
      </c>
      <c r="N1" t="s">
        <v>66</v>
      </c>
      <c r="O1" t="s">
        <v>67</v>
      </c>
      <c r="P1" t="s">
        <v>127</v>
      </c>
      <c r="Q1" t="s">
        <v>876</v>
      </c>
    </row>
    <row r="2" spans="1:17" x14ac:dyDescent="0.45">
      <c r="A2">
        <v>1</v>
      </c>
      <c r="B2" t="s">
        <v>68</v>
      </c>
      <c r="C2" t="s">
        <v>69</v>
      </c>
      <c r="D2" t="s">
        <v>70</v>
      </c>
      <c r="E2" t="s">
        <v>71</v>
      </c>
      <c r="F2" t="s">
        <v>72</v>
      </c>
      <c r="G2" t="s">
        <v>73</v>
      </c>
      <c r="H2" t="s">
        <v>74</v>
      </c>
      <c r="I2">
        <v>26</v>
      </c>
      <c r="J2">
        <v>107487</v>
      </c>
      <c r="K2">
        <v>38</v>
      </c>
      <c r="L2">
        <v>1</v>
      </c>
      <c r="M2">
        <v>2</v>
      </c>
      <c r="N2">
        <v>7</v>
      </c>
      <c r="O2">
        <v>31</v>
      </c>
      <c r="P2" s="3">
        <v>43151</v>
      </c>
      <c r="Q2" t="s">
        <v>374</v>
      </c>
    </row>
    <row r="3" spans="1:17" x14ac:dyDescent="0.45">
      <c r="A3">
        <v>2</v>
      </c>
      <c r="B3" t="s">
        <v>75</v>
      </c>
      <c r="C3" t="s">
        <v>76</v>
      </c>
      <c r="D3" t="s">
        <v>77</v>
      </c>
      <c r="E3" t="s">
        <v>71</v>
      </c>
      <c r="F3" t="s">
        <v>78</v>
      </c>
      <c r="G3" t="s">
        <v>79</v>
      </c>
      <c r="H3" t="s">
        <v>80</v>
      </c>
      <c r="I3">
        <v>24</v>
      </c>
      <c r="J3">
        <v>47438</v>
      </c>
      <c r="K3">
        <v>27</v>
      </c>
      <c r="L3">
        <v>4</v>
      </c>
      <c r="M3">
        <v>11</v>
      </c>
      <c r="N3">
        <v>1</v>
      </c>
      <c r="O3">
        <v>44</v>
      </c>
      <c r="P3" s="3">
        <v>34967</v>
      </c>
      <c r="Q3" t="s">
        <v>375</v>
      </c>
    </row>
    <row r="4" spans="1:17" x14ac:dyDescent="0.45">
      <c r="A4">
        <v>3</v>
      </c>
      <c r="B4" t="s">
        <v>81</v>
      </c>
      <c r="C4" t="s">
        <v>69</v>
      </c>
      <c r="D4" t="s">
        <v>77</v>
      </c>
      <c r="E4" t="s">
        <v>82</v>
      </c>
      <c r="F4" t="s">
        <v>83</v>
      </c>
      <c r="G4" t="s">
        <v>79</v>
      </c>
      <c r="H4" t="s">
        <v>84</v>
      </c>
      <c r="I4">
        <v>44</v>
      </c>
      <c r="J4">
        <v>78515</v>
      </c>
      <c r="K4">
        <v>34</v>
      </c>
      <c r="L4">
        <v>12</v>
      </c>
      <c r="M4">
        <v>13</v>
      </c>
      <c r="N4">
        <v>2</v>
      </c>
      <c r="O4">
        <v>36</v>
      </c>
      <c r="P4" s="3">
        <v>45009</v>
      </c>
      <c r="Q4" t="s">
        <v>376</v>
      </c>
    </row>
    <row r="5" spans="1:17" x14ac:dyDescent="0.45">
      <c r="A5">
        <v>4</v>
      </c>
      <c r="B5" t="s">
        <v>68</v>
      </c>
      <c r="C5" t="s">
        <v>85</v>
      </c>
      <c r="D5" t="s">
        <v>77</v>
      </c>
      <c r="E5" t="s">
        <v>71</v>
      </c>
      <c r="F5" t="s">
        <v>86</v>
      </c>
      <c r="G5" t="s">
        <v>87</v>
      </c>
      <c r="H5" t="s">
        <v>84</v>
      </c>
      <c r="I5">
        <v>47</v>
      </c>
      <c r="J5">
        <v>35744</v>
      </c>
      <c r="K5">
        <v>15</v>
      </c>
      <c r="L5">
        <v>10</v>
      </c>
      <c r="M5">
        <v>7</v>
      </c>
      <c r="N5">
        <v>1</v>
      </c>
      <c r="O5">
        <v>45</v>
      </c>
      <c r="P5" s="3">
        <v>34855</v>
      </c>
      <c r="Q5" t="s">
        <v>377</v>
      </c>
    </row>
    <row r="6" spans="1:17" x14ac:dyDescent="0.45">
      <c r="A6">
        <v>5</v>
      </c>
      <c r="B6" t="s">
        <v>88</v>
      </c>
      <c r="C6" t="s">
        <v>85</v>
      </c>
      <c r="D6" t="s">
        <v>70</v>
      </c>
      <c r="E6" t="s">
        <v>71</v>
      </c>
      <c r="F6" t="s">
        <v>83</v>
      </c>
      <c r="G6" t="s">
        <v>79</v>
      </c>
      <c r="H6" t="s">
        <v>89</v>
      </c>
      <c r="I6">
        <v>58</v>
      </c>
      <c r="J6">
        <v>113820</v>
      </c>
      <c r="K6">
        <v>32</v>
      </c>
      <c r="L6">
        <v>13</v>
      </c>
      <c r="M6">
        <v>14</v>
      </c>
      <c r="N6">
        <v>9</v>
      </c>
      <c r="O6">
        <v>33</v>
      </c>
      <c r="P6" s="3">
        <v>40090</v>
      </c>
      <c r="Q6" t="s">
        <v>378</v>
      </c>
    </row>
    <row r="7" spans="1:17" x14ac:dyDescent="0.45">
      <c r="A7">
        <v>6</v>
      </c>
      <c r="B7" t="s">
        <v>81</v>
      </c>
      <c r="C7" t="s">
        <v>85</v>
      </c>
      <c r="D7" t="s">
        <v>90</v>
      </c>
      <c r="E7" t="s">
        <v>91</v>
      </c>
      <c r="F7" t="s">
        <v>78</v>
      </c>
      <c r="G7" t="s">
        <v>73</v>
      </c>
      <c r="H7" t="s">
        <v>92</v>
      </c>
      <c r="I7">
        <v>45</v>
      </c>
      <c r="J7">
        <v>72417</v>
      </c>
      <c r="K7">
        <v>21</v>
      </c>
      <c r="L7">
        <v>14</v>
      </c>
      <c r="M7">
        <v>8</v>
      </c>
      <c r="N7">
        <v>9</v>
      </c>
      <c r="O7">
        <v>55</v>
      </c>
      <c r="P7" s="3">
        <v>38463</v>
      </c>
      <c r="Q7" t="s">
        <v>379</v>
      </c>
    </row>
    <row r="8" spans="1:17" x14ac:dyDescent="0.45">
      <c r="A8">
        <v>7</v>
      </c>
      <c r="B8" t="s">
        <v>81</v>
      </c>
      <c r="C8" t="s">
        <v>85</v>
      </c>
      <c r="D8" t="s">
        <v>90</v>
      </c>
      <c r="E8" t="s">
        <v>93</v>
      </c>
      <c r="F8" t="s">
        <v>94</v>
      </c>
      <c r="G8" t="s">
        <v>87</v>
      </c>
      <c r="H8" t="s">
        <v>92</v>
      </c>
      <c r="I8">
        <v>40</v>
      </c>
      <c r="J8">
        <v>37069</v>
      </c>
      <c r="K8">
        <v>5</v>
      </c>
      <c r="L8">
        <v>5</v>
      </c>
      <c r="M8">
        <v>8</v>
      </c>
      <c r="N8">
        <v>7</v>
      </c>
      <c r="O8">
        <v>42</v>
      </c>
      <c r="P8" s="3">
        <v>35437</v>
      </c>
      <c r="Q8" t="s">
        <v>380</v>
      </c>
    </row>
    <row r="9" spans="1:17" x14ac:dyDescent="0.45">
      <c r="A9">
        <v>8</v>
      </c>
      <c r="B9" t="s">
        <v>68</v>
      </c>
      <c r="C9" t="s">
        <v>69</v>
      </c>
      <c r="D9" t="s">
        <v>90</v>
      </c>
      <c r="E9" t="s">
        <v>82</v>
      </c>
      <c r="F9" t="s">
        <v>78</v>
      </c>
      <c r="G9" t="s">
        <v>87</v>
      </c>
      <c r="H9" t="s">
        <v>84</v>
      </c>
      <c r="I9">
        <v>46</v>
      </c>
      <c r="J9">
        <v>72359</v>
      </c>
      <c r="K9">
        <v>6</v>
      </c>
      <c r="L9">
        <v>4</v>
      </c>
      <c r="M9">
        <v>11</v>
      </c>
      <c r="N9">
        <v>3</v>
      </c>
      <c r="O9">
        <v>25</v>
      </c>
      <c r="P9" s="3">
        <v>39310</v>
      </c>
      <c r="Q9" t="s">
        <v>381</v>
      </c>
    </row>
    <row r="10" spans="1:17" x14ac:dyDescent="0.45">
      <c r="A10">
        <v>9</v>
      </c>
      <c r="B10" t="s">
        <v>95</v>
      </c>
      <c r="C10" t="s">
        <v>76</v>
      </c>
      <c r="D10" t="s">
        <v>70</v>
      </c>
      <c r="E10" t="s">
        <v>82</v>
      </c>
      <c r="F10" t="s">
        <v>96</v>
      </c>
      <c r="G10" t="s">
        <v>87</v>
      </c>
      <c r="H10" t="s">
        <v>92</v>
      </c>
      <c r="I10">
        <v>42</v>
      </c>
      <c r="J10">
        <v>49799</v>
      </c>
      <c r="K10">
        <v>38</v>
      </c>
      <c r="L10">
        <v>14</v>
      </c>
      <c r="M10">
        <v>10</v>
      </c>
      <c r="N10">
        <v>5</v>
      </c>
      <c r="O10">
        <v>24</v>
      </c>
      <c r="P10" s="3">
        <v>38113</v>
      </c>
      <c r="Q10" t="s">
        <v>382</v>
      </c>
    </row>
    <row r="11" spans="1:17" x14ac:dyDescent="0.45">
      <c r="A11">
        <v>10</v>
      </c>
      <c r="B11" t="s">
        <v>88</v>
      </c>
      <c r="C11" t="s">
        <v>85</v>
      </c>
      <c r="D11" t="s">
        <v>77</v>
      </c>
      <c r="E11" t="s">
        <v>91</v>
      </c>
      <c r="F11" t="s">
        <v>72</v>
      </c>
      <c r="G11" t="s">
        <v>73</v>
      </c>
      <c r="H11" t="s">
        <v>84</v>
      </c>
      <c r="I11">
        <v>33</v>
      </c>
      <c r="J11">
        <v>100188</v>
      </c>
      <c r="K11">
        <v>22</v>
      </c>
      <c r="L11">
        <v>10</v>
      </c>
      <c r="M11">
        <v>11</v>
      </c>
      <c r="N11">
        <v>4</v>
      </c>
      <c r="O11">
        <v>44</v>
      </c>
      <c r="P11" s="3">
        <v>39080</v>
      </c>
      <c r="Q11" t="s">
        <v>383</v>
      </c>
    </row>
    <row r="12" spans="1:17" x14ac:dyDescent="0.45">
      <c r="A12">
        <v>11</v>
      </c>
      <c r="B12" t="s">
        <v>68</v>
      </c>
      <c r="C12" t="s">
        <v>76</v>
      </c>
      <c r="D12" t="s">
        <v>90</v>
      </c>
      <c r="E12" t="s">
        <v>91</v>
      </c>
      <c r="F12" t="s">
        <v>72</v>
      </c>
      <c r="G12" t="s">
        <v>79</v>
      </c>
      <c r="H12" t="s">
        <v>89</v>
      </c>
      <c r="I12">
        <v>62</v>
      </c>
      <c r="J12">
        <v>119859</v>
      </c>
      <c r="K12">
        <v>18</v>
      </c>
      <c r="L12">
        <v>17</v>
      </c>
      <c r="M12">
        <v>13</v>
      </c>
      <c r="N12">
        <v>7</v>
      </c>
      <c r="O12">
        <v>37</v>
      </c>
      <c r="P12" s="3">
        <v>38599</v>
      </c>
      <c r="Q12" t="s">
        <v>384</v>
      </c>
    </row>
    <row r="13" spans="1:17" x14ac:dyDescent="0.45">
      <c r="A13">
        <v>12</v>
      </c>
      <c r="B13" t="s">
        <v>88</v>
      </c>
      <c r="C13" t="s">
        <v>69</v>
      </c>
      <c r="D13" t="s">
        <v>70</v>
      </c>
      <c r="E13" t="s">
        <v>71</v>
      </c>
      <c r="F13" t="s">
        <v>83</v>
      </c>
      <c r="G13" t="s">
        <v>73</v>
      </c>
      <c r="H13" t="s">
        <v>97</v>
      </c>
      <c r="I13">
        <v>54</v>
      </c>
      <c r="J13">
        <v>37597</v>
      </c>
      <c r="K13">
        <v>14</v>
      </c>
      <c r="L13">
        <v>10</v>
      </c>
      <c r="M13">
        <v>7</v>
      </c>
      <c r="N13">
        <v>9</v>
      </c>
      <c r="O13">
        <v>32</v>
      </c>
      <c r="P13" s="3">
        <v>35388</v>
      </c>
      <c r="Q13" t="s">
        <v>385</v>
      </c>
    </row>
    <row r="14" spans="1:17" x14ac:dyDescent="0.45">
      <c r="A14">
        <v>13</v>
      </c>
      <c r="B14" t="s">
        <v>88</v>
      </c>
      <c r="C14" t="s">
        <v>69</v>
      </c>
      <c r="D14" t="s">
        <v>90</v>
      </c>
      <c r="E14" t="s">
        <v>82</v>
      </c>
      <c r="F14" t="s">
        <v>86</v>
      </c>
      <c r="G14" t="s">
        <v>87</v>
      </c>
      <c r="H14" t="s">
        <v>84</v>
      </c>
      <c r="I14">
        <v>25</v>
      </c>
      <c r="J14">
        <v>77093</v>
      </c>
      <c r="K14">
        <v>10</v>
      </c>
      <c r="L14">
        <v>7</v>
      </c>
      <c r="M14">
        <v>5</v>
      </c>
      <c r="N14">
        <v>2</v>
      </c>
      <c r="O14">
        <v>33</v>
      </c>
      <c r="P14" s="3">
        <v>41198</v>
      </c>
      <c r="Q14" t="s">
        <v>386</v>
      </c>
    </row>
    <row r="15" spans="1:17" x14ac:dyDescent="0.45">
      <c r="A15">
        <v>14</v>
      </c>
      <c r="B15" t="s">
        <v>81</v>
      </c>
      <c r="C15" t="s">
        <v>69</v>
      </c>
      <c r="D15" t="s">
        <v>98</v>
      </c>
      <c r="E15" t="s">
        <v>93</v>
      </c>
      <c r="F15" t="s">
        <v>94</v>
      </c>
      <c r="G15" t="s">
        <v>73</v>
      </c>
      <c r="H15" t="s">
        <v>74</v>
      </c>
      <c r="I15">
        <v>63</v>
      </c>
      <c r="J15">
        <v>67226</v>
      </c>
      <c r="K15">
        <v>13</v>
      </c>
      <c r="L15">
        <v>16</v>
      </c>
      <c r="M15">
        <v>1</v>
      </c>
      <c r="N15">
        <v>8</v>
      </c>
      <c r="O15">
        <v>47</v>
      </c>
      <c r="P15" s="3">
        <v>36446</v>
      </c>
      <c r="Q15" t="s">
        <v>387</v>
      </c>
    </row>
    <row r="16" spans="1:17" x14ac:dyDescent="0.45">
      <c r="A16">
        <v>15</v>
      </c>
      <c r="B16" t="s">
        <v>75</v>
      </c>
      <c r="C16" t="s">
        <v>85</v>
      </c>
      <c r="D16" t="s">
        <v>90</v>
      </c>
      <c r="E16" t="s">
        <v>91</v>
      </c>
      <c r="F16" t="s">
        <v>99</v>
      </c>
      <c r="G16" t="s">
        <v>73</v>
      </c>
      <c r="H16" t="s">
        <v>92</v>
      </c>
      <c r="I16">
        <v>28</v>
      </c>
      <c r="J16">
        <v>102127</v>
      </c>
      <c r="K16">
        <v>31</v>
      </c>
      <c r="L16">
        <v>1</v>
      </c>
      <c r="M16">
        <v>12</v>
      </c>
      <c r="N16">
        <v>9</v>
      </c>
      <c r="O16">
        <v>37</v>
      </c>
      <c r="P16" s="3">
        <v>41986</v>
      </c>
      <c r="Q16" t="s">
        <v>388</v>
      </c>
    </row>
    <row r="17" spans="1:17" x14ac:dyDescent="0.45">
      <c r="A17">
        <v>16</v>
      </c>
      <c r="B17" t="s">
        <v>88</v>
      </c>
      <c r="C17" t="s">
        <v>76</v>
      </c>
      <c r="D17" t="s">
        <v>90</v>
      </c>
      <c r="E17" t="s">
        <v>93</v>
      </c>
      <c r="F17" t="s">
        <v>72</v>
      </c>
      <c r="G17" t="s">
        <v>79</v>
      </c>
      <c r="H17" t="s">
        <v>84</v>
      </c>
      <c r="I17">
        <v>43</v>
      </c>
      <c r="J17">
        <v>107362</v>
      </c>
      <c r="K17">
        <v>30</v>
      </c>
      <c r="L17">
        <v>17</v>
      </c>
      <c r="M17">
        <v>9</v>
      </c>
      <c r="N17">
        <v>9</v>
      </c>
      <c r="O17">
        <v>47</v>
      </c>
      <c r="P17" s="3">
        <v>35889</v>
      </c>
      <c r="Q17" t="s">
        <v>389</v>
      </c>
    </row>
    <row r="18" spans="1:17" x14ac:dyDescent="0.45">
      <c r="A18">
        <v>17</v>
      </c>
      <c r="B18" t="s">
        <v>100</v>
      </c>
      <c r="C18" t="s">
        <v>76</v>
      </c>
      <c r="D18" t="s">
        <v>77</v>
      </c>
      <c r="E18" t="s">
        <v>93</v>
      </c>
      <c r="F18" t="s">
        <v>96</v>
      </c>
      <c r="G18" t="s">
        <v>79</v>
      </c>
      <c r="H18" t="s">
        <v>84</v>
      </c>
      <c r="I18">
        <v>54</v>
      </c>
      <c r="J18">
        <v>56417</v>
      </c>
      <c r="K18">
        <v>3</v>
      </c>
      <c r="L18">
        <v>9</v>
      </c>
      <c r="M18">
        <v>13</v>
      </c>
      <c r="N18">
        <v>7</v>
      </c>
      <c r="O18">
        <v>46</v>
      </c>
      <c r="P18" s="3">
        <v>39511</v>
      </c>
      <c r="Q18" t="s">
        <v>390</v>
      </c>
    </row>
    <row r="19" spans="1:17" x14ac:dyDescent="0.45">
      <c r="A19">
        <v>18</v>
      </c>
      <c r="B19" t="s">
        <v>81</v>
      </c>
      <c r="C19" t="s">
        <v>76</v>
      </c>
      <c r="D19" t="s">
        <v>70</v>
      </c>
      <c r="E19" t="s">
        <v>82</v>
      </c>
      <c r="F19" t="s">
        <v>83</v>
      </c>
      <c r="G19" t="s">
        <v>87</v>
      </c>
      <c r="H19" t="s">
        <v>89</v>
      </c>
      <c r="I19">
        <v>38</v>
      </c>
      <c r="J19">
        <v>48693</v>
      </c>
      <c r="K19">
        <v>30</v>
      </c>
      <c r="L19">
        <v>6</v>
      </c>
      <c r="M19">
        <v>7</v>
      </c>
      <c r="N19">
        <v>9</v>
      </c>
      <c r="O19">
        <v>51</v>
      </c>
      <c r="P19" s="3">
        <v>40870</v>
      </c>
      <c r="Q19" t="s">
        <v>391</v>
      </c>
    </row>
    <row r="20" spans="1:17" x14ac:dyDescent="0.45">
      <c r="A20">
        <v>19</v>
      </c>
      <c r="B20" t="s">
        <v>95</v>
      </c>
      <c r="C20" t="s">
        <v>69</v>
      </c>
      <c r="D20" t="s">
        <v>77</v>
      </c>
      <c r="E20" t="s">
        <v>82</v>
      </c>
      <c r="F20" t="s">
        <v>83</v>
      </c>
      <c r="G20" t="s">
        <v>73</v>
      </c>
      <c r="H20" t="s">
        <v>92</v>
      </c>
      <c r="I20">
        <v>45</v>
      </c>
      <c r="J20">
        <v>109674</v>
      </c>
      <c r="K20">
        <v>6</v>
      </c>
      <c r="L20">
        <v>19</v>
      </c>
      <c r="M20">
        <v>2</v>
      </c>
      <c r="N20">
        <v>9</v>
      </c>
      <c r="O20">
        <v>28</v>
      </c>
      <c r="P20" s="3">
        <v>41356</v>
      </c>
      <c r="Q20" t="s">
        <v>392</v>
      </c>
    </row>
    <row r="21" spans="1:17" x14ac:dyDescent="0.45">
      <c r="A21">
        <v>20</v>
      </c>
      <c r="B21" t="s">
        <v>75</v>
      </c>
      <c r="C21" t="s">
        <v>85</v>
      </c>
      <c r="D21" t="s">
        <v>77</v>
      </c>
      <c r="E21" t="s">
        <v>91</v>
      </c>
      <c r="F21" t="s">
        <v>99</v>
      </c>
      <c r="G21" t="s">
        <v>73</v>
      </c>
      <c r="H21" t="s">
        <v>97</v>
      </c>
      <c r="I21">
        <v>55</v>
      </c>
      <c r="J21">
        <v>83161</v>
      </c>
      <c r="K21">
        <v>29</v>
      </c>
      <c r="L21">
        <v>13</v>
      </c>
      <c r="M21">
        <v>6</v>
      </c>
      <c r="N21">
        <v>3</v>
      </c>
      <c r="O21">
        <v>59</v>
      </c>
      <c r="P21" s="3">
        <v>43158</v>
      </c>
      <c r="Q21" t="s">
        <v>393</v>
      </c>
    </row>
    <row r="22" spans="1:17" x14ac:dyDescent="0.45">
      <c r="A22">
        <v>21</v>
      </c>
      <c r="B22" t="s">
        <v>100</v>
      </c>
      <c r="C22" t="s">
        <v>69</v>
      </c>
      <c r="D22" t="s">
        <v>77</v>
      </c>
      <c r="E22" t="s">
        <v>82</v>
      </c>
      <c r="F22" t="s">
        <v>96</v>
      </c>
      <c r="G22" t="s">
        <v>79</v>
      </c>
      <c r="H22" t="s">
        <v>89</v>
      </c>
      <c r="I22">
        <v>49</v>
      </c>
      <c r="J22">
        <v>32169</v>
      </c>
      <c r="K22">
        <v>8</v>
      </c>
      <c r="L22">
        <v>3</v>
      </c>
      <c r="M22">
        <v>2</v>
      </c>
      <c r="N22">
        <v>4</v>
      </c>
      <c r="O22">
        <v>51</v>
      </c>
      <c r="P22" s="3">
        <v>38089</v>
      </c>
      <c r="Q22" t="s">
        <v>394</v>
      </c>
    </row>
    <row r="23" spans="1:17" x14ac:dyDescent="0.45">
      <c r="A23">
        <v>22</v>
      </c>
      <c r="B23" t="s">
        <v>100</v>
      </c>
      <c r="C23" t="s">
        <v>69</v>
      </c>
      <c r="D23" t="s">
        <v>77</v>
      </c>
      <c r="E23" t="s">
        <v>82</v>
      </c>
      <c r="F23" t="s">
        <v>86</v>
      </c>
      <c r="G23" t="s">
        <v>73</v>
      </c>
      <c r="H23" t="s">
        <v>97</v>
      </c>
      <c r="I23">
        <v>64</v>
      </c>
      <c r="J23">
        <v>114092</v>
      </c>
      <c r="K23">
        <v>33</v>
      </c>
      <c r="L23">
        <v>7</v>
      </c>
      <c r="M23">
        <v>1</v>
      </c>
      <c r="N23">
        <v>2</v>
      </c>
      <c r="O23">
        <v>39</v>
      </c>
      <c r="P23" s="3">
        <v>45509</v>
      </c>
      <c r="Q23" t="s">
        <v>395</v>
      </c>
    </row>
    <row r="24" spans="1:17" x14ac:dyDescent="0.45">
      <c r="A24">
        <v>23</v>
      </c>
      <c r="B24" t="s">
        <v>95</v>
      </c>
      <c r="C24" t="s">
        <v>76</v>
      </c>
      <c r="D24" t="s">
        <v>77</v>
      </c>
      <c r="E24" t="s">
        <v>82</v>
      </c>
      <c r="F24" t="s">
        <v>96</v>
      </c>
      <c r="G24" t="s">
        <v>73</v>
      </c>
      <c r="H24" t="s">
        <v>89</v>
      </c>
      <c r="I24">
        <v>62</v>
      </c>
      <c r="J24">
        <v>52052</v>
      </c>
      <c r="K24">
        <v>17</v>
      </c>
      <c r="L24">
        <v>9</v>
      </c>
      <c r="M24">
        <v>14</v>
      </c>
      <c r="N24">
        <v>3</v>
      </c>
      <c r="O24">
        <v>47</v>
      </c>
      <c r="P24" s="3">
        <v>42503</v>
      </c>
      <c r="Q24" t="s">
        <v>396</v>
      </c>
    </row>
    <row r="25" spans="1:17" x14ac:dyDescent="0.45">
      <c r="A25">
        <v>24</v>
      </c>
      <c r="B25" t="s">
        <v>75</v>
      </c>
      <c r="C25" t="s">
        <v>69</v>
      </c>
      <c r="D25" t="s">
        <v>90</v>
      </c>
      <c r="E25" t="s">
        <v>93</v>
      </c>
      <c r="F25" t="s">
        <v>86</v>
      </c>
      <c r="G25" t="s">
        <v>73</v>
      </c>
      <c r="H25" t="s">
        <v>92</v>
      </c>
      <c r="I25">
        <v>60</v>
      </c>
      <c r="J25">
        <v>101849</v>
      </c>
      <c r="K25">
        <v>11</v>
      </c>
      <c r="L25">
        <v>5</v>
      </c>
      <c r="M25">
        <v>7</v>
      </c>
      <c r="N25">
        <v>5</v>
      </c>
      <c r="O25">
        <v>52</v>
      </c>
      <c r="P25" s="3">
        <v>41283</v>
      </c>
      <c r="Q25" t="s">
        <v>397</v>
      </c>
    </row>
    <row r="26" spans="1:17" x14ac:dyDescent="0.45">
      <c r="A26">
        <v>25</v>
      </c>
      <c r="B26" t="s">
        <v>81</v>
      </c>
      <c r="C26" t="s">
        <v>76</v>
      </c>
      <c r="D26" t="s">
        <v>77</v>
      </c>
      <c r="E26" t="s">
        <v>91</v>
      </c>
      <c r="F26" t="s">
        <v>96</v>
      </c>
      <c r="G26" t="s">
        <v>79</v>
      </c>
      <c r="H26" t="s">
        <v>101</v>
      </c>
      <c r="I26">
        <v>43</v>
      </c>
      <c r="J26">
        <v>103851</v>
      </c>
      <c r="K26">
        <v>13</v>
      </c>
      <c r="L26">
        <v>10</v>
      </c>
      <c r="M26">
        <v>13</v>
      </c>
      <c r="N26">
        <v>5</v>
      </c>
      <c r="O26">
        <v>23</v>
      </c>
      <c r="P26" s="3">
        <v>38198</v>
      </c>
      <c r="Q26" t="s">
        <v>398</v>
      </c>
    </row>
    <row r="27" spans="1:17" x14ac:dyDescent="0.45">
      <c r="A27">
        <v>26</v>
      </c>
      <c r="B27" t="s">
        <v>102</v>
      </c>
      <c r="C27" t="s">
        <v>85</v>
      </c>
      <c r="D27" t="s">
        <v>77</v>
      </c>
      <c r="E27" t="s">
        <v>71</v>
      </c>
      <c r="F27" t="s">
        <v>96</v>
      </c>
      <c r="G27" t="s">
        <v>87</v>
      </c>
      <c r="H27" t="s">
        <v>92</v>
      </c>
      <c r="I27">
        <v>38</v>
      </c>
      <c r="J27">
        <v>38036</v>
      </c>
      <c r="K27">
        <v>11</v>
      </c>
      <c r="L27">
        <v>17</v>
      </c>
      <c r="M27">
        <v>2</v>
      </c>
      <c r="N27">
        <v>6</v>
      </c>
      <c r="O27">
        <v>53</v>
      </c>
      <c r="P27" s="3">
        <v>43284</v>
      </c>
      <c r="Q27" t="s">
        <v>399</v>
      </c>
    </row>
    <row r="28" spans="1:17" x14ac:dyDescent="0.45">
      <c r="A28">
        <v>27</v>
      </c>
      <c r="B28" t="s">
        <v>75</v>
      </c>
      <c r="C28" t="s">
        <v>76</v>
      </c>
      <c r="D28" t="s">
        <v>70</v>
      </c>
      <c r="E28" t="s">
        <v>93</v>
      </c>
      <c r="F28" t="s">
        <v>78</v>
      </c>
      <c r="G28" t="s">
        <v>87</v>
      </c>
      <c r="H28" t="s">
        <v>92</v>
      </c>
      <c r="I28">
        <v>55</v>
      </c>
      <c r="J28">
        <v>61778</v>
      </c>
      <c r="K28">
        <v>31</v>
      </c>
      <c r="L28">
        <v>12</v>
      </c>
      <c r="M28">
        <v>13</v>
      </c>
      <c r="N28">
        <v>7</v>
      </c>
      <c r="O28">
        <v>22</v>
      </c>
      <c r="P28" s="3">
        <v>40290</v>
      </c>
      <c r="Q28" t="s">
        <v>400</v>
      </c>
    </row>
    <row r="29" spans="1:17" x14ac:dyDescent="0.45">
      <c r="A29">
        <v>28</v>
      </c>
      <c r="B29" t="s">
        <v>95</v>
      </c>
      <c r="C29" t="s">
        <v>85</v>
      </c>
      <c r="D29" t="s">
        <v>98</v>
      </c>
      <c r="E29" t="s">
        <v>82</v>
      </c>
      <c r="F29" t="s">
        <v>83</v>
      </c>
      <c r="G29" t="s">
        <v>73</v>
      </c>
      <c r="H29" t="s">
        <v>97</v>
      </c>
      <c r="I29">
        <v>27</v>
      </c>
      <c r="J29">
        <v>57734</v>
      </c>
      <c r="K29">
        <v>28</v>
      </c>
      <c r="L29">
        <v>16</v>
      </c>
      <c r="M29">
        <v>14</v>
      </c>
      <c r="N29">
        <v>7</v>
      </c>
      <c r="O29">
        <v>45</v>
      </c>
      <c r="P29" s="3">
        <v>41780</v>
      </c>
      <c r="Q29" t="s">
        <v>401</v>
      </c>
    </row>
    <row r="30" spans="1:17" x14ac:dyDescent="0.45">
      <c r="A30">
        <v>29</v>
      </c>
      <c r="B30" t="s">
        <v>100</v>
      </c>
      <c r="C30" t="s">
        <v>76</v>
      </c>
      <c r="D30" t="s">
        <v>90</v>
      </c>
      <c r="E30" t="s">
        <v>93</v>
      </c>
      <c r="F30" t="s">
        <v>96</v>
      </c>
      <c r="G30" t="s">
        <v>87</v>
      </c>
      <c r="H30" t="s">
        <v>97</v>
      </c>
      <c r="I30">
        <v>27</v>
      </c>
      <c r="J30">
        <v>53173</v>
      </c>
      <c r="K30">
        <v>6</v>
      </c>
      <c r="L30">
        <v>3</v>
      </c>
      <c r="M30">
        <v>14</v>
      </c>
      <c r="N30">
        <v>1</v>
      </c>
      <c r="O30">
        <v>27</v>
      </c>
      <c r="P30" s="3">
        <v>44119</v>
      </c>
      <c r="Q30" t="s">
        <v>402</v>
      </c>
    </row>
    <row r="31" spans="1:17" x14ac:dyDescent="0.45">
      <c r="A31">
        <v>30</v>
      </c>
      <c r="B31" t="s">
        <v>81</v>
      </c>
      <c r="C31" t="s">
        <v>69</v>
      </c>
      <c r="D31" t="s">
        <v>90</v>
      </c>
      <c r="E31" t="s">
        <v>82</v>
      </c>
      <c r="F31" t="s">
        <v>99</v>
      </c>
      <c r="G31" t="s">
        <v>79</v>
      </c>
      <c r="H31" t="s">
        <v>92</v>
      </c>
      <c r="I31">
        <v>55</v>
      </c>
      <c r="J31">
        <v>60403</v>
      </c>
      <c r="K31">
        <v>16</v>
      </c>
      <c r="L31">
        <v>9</v>
      </c>
      <c r="M31">
        <v>2</v>
      </c>
      <c r="N31">
        <v>2</v>
      </c>
      <c r="O31">
        <v>25</v>
      </c>
      <c r="P31" s="3">
        <v>36252</v>
      </c>
      <c r="Q31" t="s">
        <v>403</v>
      </c>
    </row>
    <row r="32" spans="1:17" x14ac:dyDescent="0.45">
      <c r="A32">
        <v>31</v>
      </c>
      <c r="B32" t="s">
        <v>75</v>
      </c>
      <c r="C32" t="s">
        <v>69</v>
      </c>
      <c r="D32" t="s">
        <v>90</v>
      </c>
      <c r="E32" t="s">
        <v>82</v>
      </c>
      <c r="F32" t="s">
        <v>96</v>
      </c>
      <c r="G32" t="s">
        <v>79</v>
      </c>
      <c r="H32" t="s">
        <v>92</v>
      </c>
      <c r="I32">
        <v>22</v>
      </c>
      <c r="J32">
        <v>96321</v>
      </c>
      <c r="K32">
        <v>4</v>
      </c>
      <c r="L32">
        <v>15</v>
      </c>
      <c r="M32">
        <v>13</v>
      </c>
      <c r="N32">
        <v>9</v>
      </c>
      <c r="O32">
        <v>35</v>
      </c>
      <c r="P32" s="3">
        <v>35080</v>
      </c>
      <c r="Q32" t="s">
        <v>404</v>
      </c>
    </row>
    <row r="33" spans="1:17" x14ac:dyDescent="0.45">
      <c r="A33">
        <v>32</v>
      </c>
      <c r="B33" t="s">
        <v>102</v>
      </c>
      <c r="C33" t="s">
        <v>85</v>
      </c>
      <c r="D33" t="s">
        <v>77</v>
      </c>
      <c r="E33" t="s">
        <v>93</v>
      </c>
      <c r="F33" t="s">
        <v>72</v>
      </c>
      <c r="G33" t="s">
        <v>87</v>
      </c>
      <c r="H33" t="s">
        <v>92</v>
      </c>
      <c r="I33">
        <v>31</v>
      </c>
      <c r="J33">
        <v>101675</v>
      </c>
      <c r="K33">
        <v>35</v>
      </c>
      <c r="L33">
        <v>5</v>
      </c>
      <c r="M33">
        <v>11</v>
      </c>
      <c r="N33">
        <v>2</v>
      </c>
      <c r="O33">
        <v>43</v>
      </c>
      <c r="P33" s="3">
        <v>45439</v>
      </c>
      <c r="Q33" t="s">
        <v>405</v>
      </c>
    </row>
    <row r="34" spans="1:17" x14ac:dyDescent="0.45">
      <c r="A34">
        <v>33</v>
      </c>
      <c r="B34" t="s">
        <v>102</v>
      </c>
      <c r="C34" t="s">
        <v>85</v>
      </c>
      <c r="D34" t="s">
        <v>77</v>
      </c>
      <c r="E34" t="s">
        <v>91</v>
      </c>
      <c r="F34" t="s">
        <v>83</v>
      </c>
      <c r="G34" t="s">
        <v>87</v>
      </c>
      <c r="H34" t="s">
        <v>97</v>
      </c>
      <c r="I34">
        <v>42</v>
      </c>
      <c r="J34">
        <v>36344</v>
      </c>
      <c r="K34">
        <v>26</v>
      </c>
      <c r="L34">
        <v>13</v>
      </c>
      <c r="M34">
        <v>5</v>
      </c>
      <c r="N34">
        <v>6</v>
      </c>
      <c r="O34">
        <v>58</v>
      </c>
      <c r="P34" s="3">
        <v>44546</v>
      </c>
      <c r="Q34" t="s">
        <v>406</v>
      </c>
    </row>
    <row r="35" spans="1:17" x14ac:dyDescent="0.45">
      <c r="A35">
        <v>34</v>
      </c>
      <c r="B35" t="s">
        <v>88</v>
      </c>
      <c r="C35" t="s">
        <v>85</v>
      </c>
      <c r="D35" t="s">
        <v>77</v>
      </c>
      <c r="E35" t="s">
        <v>82</v>
      </c>
      <c r="F35" t="s">
        <v>72</v>
      </c>
      <c r="G35" t="s">
        <v>73</v>
      </c>
      <c r="H35" t="s">
        <v>92</v>
      </c>
      <c r="I35">
        <v>26</v>
      </c>
      <c r="J35">
        <v>48800</v>
      </c>
      <c r="K35">
        <v>12</v>
      </c>
      <c r="L35">
        <v>14</v>
      </c>
      <c r="M35">
        <v>14</v>
      </c>
      <c r="N35">
        <v>1</v>
      </c>
      <c r="O35">
        <v>49</v>
      </c>
      <c r="P35" s="3">
        <v>44968</v>
      </c>
      <c r="Q35" t="s">
        <v>407</v>
      </c>
    </row>
    <row r="36" spans="1:17" x14ac:dyDescent="0.45">
      <c r="A36">
        <v>35</v>
      </c>
      <c r="B36" t="s">
        <v>88</v>
      </c>
      <c r="C36" t="s">
        <v>76</v>
      </c>
      <c r="D36" t="s">
        <v>70</v>
      </c>
      <c r="E36" t="s">
        <v>91</v>
      </c>
      <c r="F36" t="s">
        <v>83</v>
      </c>
      <c r="G36" t="s">
        <v>87</v>
      </c>
      <c r="H36" t="s">
        <v>92</v>
      </c>
      <c r="I36">
        <v>23</v>
      </c>
      <c r="J36">
        <v>55372</v>
      </c>
      <c r="K36">
        <v>11</v>
      </c>
      <c r="L36">
        <v>15</v>
      </c>
      <c r="M36">
        <v>5</v>
      </c>
      <c r="N36">
        <v>3</v>
      </c>
      <c r="O36">
        <v>32</v>
      </c>
      <c r="P36" s="3">
        <v>35627</v>
      </c>
      <c r="Q36" t="s">
        <v>408</v>
      </c>
    </row>
    <row r="37" spans="1:17" x14ac:dyDescent="0.45">
      <c r="A37">
        <v>36</v>
      </c>
      <c r="B37" t="s">
        <v>68</v>
      </c>
      <c r="C37" t="s">
        <v>76</v>
      </c>
      <c r="D37" t="s">
        <v>98</v>
      </c>
      <c r="E37" t="s">
        <v>71</v>
      </c>
      <c r="F37" t="s">
        <v>72</v>
      </c>
      <c r="G37" t="s">
        <v>73</v>
      </c>
      <c r="H37" t="s">
        <v>80</v>
      </c>
      <c r="I37">
        <v>43</v>
      </c>
      <c r="J37">
        <v>91516</v>
      </c>
      <c r="K37">
        <v>37</v>
      </c>
      <c r="L37">
        <v>16</v>
      </c>
      <c r="M37">
        <v>7</v>
      </c>
      <c r="N37">
        <v>2</v>
      </c>
      <c r="O37">
        <v>24</v>
      </c>
      <c r="P37" s="3">
        <v>37249</v>
      </c>
      <c r="Q37" t="s">
        <v>409</v>
      </c>
    </row>
    <row r="38" spans="1:17" x14ac:dyDescent="0.45">
      <c r="A38">
        <v>37</v>
      </c>
      <c r="B38" t="s">
        <v>95</v>
      </c>
      <c r="C38" t="s">
        <v>85</v>
      </c>
      <c r="D38" t="s">
        <v>77</v>
      </c>
      <c r="E38" t="s">
        <v>82</v>
      </c>
      <c r="F38" t="s">
        <v>96</v>
      </c>
      <c r="G38" t="s">
        <v>73</v>
      </c>
      <c r="H38" t="s">
        <v>101</v>
      </c>
      <c r="I38">
        <v>23</v>
      </c>
      <c r="J38">
        <v>50538</v>
      </c>
      <c r="K38">
        <v>25</v>
      </c>
      <c r="L38">
        <v>13</v>
      </c>
      <c r="M38">
        <v>1</v>
      </c>
      <c r="N38">
        <v>3</v>
      </c>
      <c r="O38">
        <v>44</v>
      </c>
      <c r="P38" s="3">
        <v>43247</v>
      </c>
      <c r="Q38" t="s">
        <v>410</v>
      </c>
    </row>
    <row r="39" spans="1:17" x14ac:dyDescent="0.45">
      <c r="A39">
        <v>38</v>
      </c>
      <c r="B39" t="s">
        <v>75</v>
      </c>
      <c r="C39" t="s">
        <v>69</v>
      </c>
      <c r="D39" t="s">
        <v>98</v>
      </c>
      <c r="E39" t="s">
        <v>91</v>
      </c>
      <c r="F39" t="s">
        <v>96</v>
      </c>
      <c r="G39" t="s">
        <v>79</v>
      </c>
      <c r="H39" t="s">
        <v>74</v>
      </c>
      <c r="I39">
        <v>31</v>
      </c>
      <c r="J39">
        <v>93918</v>
      </c>
      <c r="K39">
        <v>18</v>
      </c>
      <c r="L39">
        <v>17</v>
      </c>
      <c r="M39">
        <v>8</v>
      </c>
      <c r="N39">
        <v>5</v>
      </c>
      <c r="O39">
        <v>39</v>
      </c>
      <c r="P39" s="3">
        <v>38099</v>
      </c>
      <c r="Q39" t="s">
        <v>411</v>
      </c>
    </row>
    <row r="40" spans="1:17" x14ac:dyDescent="0.45">
      <c r="A40">
        <v>39</v>
      </c>
      <c r="B40" t="s">
        <v>75</v>
      </c>
      <c r="C40" t="s">
        <v>76</v>
      </c>
      <c r="D40" t="s">
        <v>70</v>
      </c>
      <c r="E40" t="s">
        <v>91</v>
      </c>
      <c r="F40" t="s">
        <v>78</v>
      </c>
      <c r="G40" t="s">
        <v>79</v>
      </c>
      <c r="H40" t="s">
        <v>101</v>
      </c>
      <c r="I40">
        <v>55</v>
      </c>
      <c r="J40">
        <v>44973</v>
      </c>
      <c r="K40">
        <v>19</v>
      </c>
      <c r="L40">
        <v>8</v>
      </c>
      <c r="M40">
        <v>3</v>
      </c>
      <c r="N40">
        <v>6</v>
      </c>
      <c r="O40">
        <v>37</v>
      </c>
      <c r="P40" s="3">
        <v>37009</v>
      </c>
      <c r="Q40" t="s">
        <v>412</v>
      </c>
    </row>
    <row r="41" spans="1:17" x14ac:dyDescent="0.45">
      <c r="A41">
        <v>40</v>
      </c>
      <c r="B41" t="s">
        <v>68</v>
      </c>
      <c r="C41" t="s">
        <v>76</v>
      </c>
      <c r="D41" t="s">
        <v>90</v>
      </c>
      <c r="E41" t="s">
        <v>71</v>
      </c>
      <c r="F41" t="s">
        <v>99</v>
      </c>
      <c r="G41" t="s">
        <v>79</v>
      </c>
      <c r="H41" t="s">
        <v>80</v>
      </c>
      <c r="I41">
        <v>37</v>
      </c>
      <c r="J41">
        <v>101155</v>
      </c>
      <c r="K41">
        <v>23</v>
      </c>
      <c r="L41">
        <v>2</v>
      </c>
      <c r="M41">
        <v>4</v>
      </c>
      <c r="N41">
        <v>9</v>
      </c>
      <c r="O41">
        <v>37</v>
      </c>
      <c r="P41" s="3">
        <v>44942</v>
      </c>
      <c r="Q41" t="s">
        <v>413</v>
      </c>
    </row>
    <row r="42" spans="1:17" x14ac:dyDescent="0.45">
      <c r="A42">
        <v>41</v>
      </c>
      <c r="B42" t="s">
        <v>100</v>
      </c>
      <c r="C42" t="s">
        <v>76</v>
      </c>
      <c r="D42" t="s">
        <v>77</v>
      </c>
      <c r="E42" t="s">
        <v>91</v>
      </c>
      <c r="F42" t="s">
        <v>72</v>
      </c>
      <c r="G42" t="s">
        <v>79</v>
      </c>
      <c r="H42" t="s">
        <v>74</v>
      </c>
      <c r="I42">
        <v>60</v>
      </c>
      <c r="J42">
        <v>89500</v>
      </c>
      <c r="K42">
        <v>38</v>
      </c>
      <c r="L42">
        <v>5</v>
      </c>
      <c r="M42">
        <v>9</v>
      </c>
      <c r="N42">
        <v>4</v>
      </c>
      <c r="O42">
        <v>21</v>
      </c>
      <c r="P42" s="3">
        <v>44910</v>
      </c>
      <c r="Q42" t="s">
        <v>414</v>
      </c>
    </row>
    <row r="43" spans="1:17" x14ac:dyDescent="0.45">
      <c r="A43">
        <v>42</v>
      </c>
      <c r="B43" t="s">
        <v>100</v>
      </c>
      <c r="C43" t="s">
        <v>85</v>
      </c>
      <c r="D43" t="s">
        <v>98</v>
      </c>
      <c r="E43" t="s">
        <v>91</v>
      </c>
      <c r="F43" t="s">
        <v>86</v>
      </c>
      <c r="G43" t="s">
        <v>87</v>
      </c>
      <c r="H43" t="s">
        <v>89</v>
      </c>
      <c r="I43">
        <v>43</v>
      </c>
      <c r="J43">
        <v>66575</v>
      </c>
      <c r="K43">
        <v>18</v>
      </c>
      <c r="L43">
        <v>6</v>
      </c>
      <c r="M43">
        <v>4</v>
      </c>
      <c r="N43">
        <v>7</v>
      </c>
      <c r="O43">
        <v>29</v>
      </c>
      <c r="P43" s="3">
        <v>35095</v>
      </c>
      <c r="Q43" t="s">
        <v>415</v>
      </c>
    </row>
    <row r="44" spans="1:17" x14ac:dyDescent="0.45">
      <c r="A44">
        <v>43</v>
      </c>
      <c r="B44" t="s">
        <v>68</v>
      </c>
      <c r="C44" t="s">
        <v>85</v>
      </c>
      <c r="D44" t="s">
        <v>98</v>
      </c>
      <c r="E44" t="s">
        <v>71</v>
      </c>
      <c r="F44" t="s">
        <v>78</v>
      </c>
      <c r="G44" t="s">
        <v>79</v>
      </c>
      <c r="H44" t="s">
        <v>92</v>
      </c>
      <c r="I44">
        <v>33</v>
      </c>
      <c r="J44">
        <v>72261</v>
      </c>
      <c r="K44">
        <v>26</v>
      </c>
      <c r="L44">
        <v>12</v>
      </c>
      <c r="M44">
        <v>10</v>
      </c>
      <c r="N44">
        <v>6</v>
      </c>
      <c r="O44">
        <v>31</v>
      </c>
      <c r="P44" s="3">
        <v>37748</v>
      </c>
      <c r="Q44" t="s">
        <v>416</v>
      </c>
    </row>
    <row r="45" spans="1:17" x14ac:dyDescent="0.45">
      <c r="A45">
        <v>44</v>
      </c>
      <c r="B45" t="s">
        <v>100</v>
      </c>
      <c r="C45" t="s">
        <v>85</v>
      </c>
      <c r="D45" t="s">
        <v>77</v>
      </c>
      <c r="E45" t="s">
        <v>82</v>
      </c>
      <c r="F45" t="s">
        <v>72</v>
      </c>
      <c r="G45" t="s">
        <v>87</v>
      </c>
      <c r="H45" t="s">
        <v>80</v>
      </c>
      <c r="I45">
        <v>45</v>
      </c>
      <c r="J45">
        <v>57716</v>
      </c>
      <c r="K45">
        <v>6</v>
      </c>
      <c r="L45">
        <v>18</v>
      </c>
      <c r="M45">
        <v>12</v>
      </c>
      <c r="N45">
        <v>2</v>
      </c>
      <c r="O45">
        <v>32</v>
      </c>
      <c r="P45" s="3">
        <v>34772</v>
      </c>
      <c r="Q45" t="s">
        <v>417</v>
      </c>
    </row>
    <row r="46" spans="1:17" x14ac:dyDescent="0.45">
      <c r="A46">
        <v>45</v>
      </c>
      <c r="B46" t="s">
        <v>88</v>
      </c>
      <c r="C46" t="s">
        <v>85</v>
      </c>
      <c r="D46" t="s">
        <v>90</v>
      </c>
      <c r="E46" t="s">
        <v>91</v>
      </c>
      <c r="F46" t="s">
        <v>72</v>
      </c>
      <c r="G46" t="s">
        <v>79</v>
      </c>
      <c r="H46" t="s">
        <v>89</v>
      </c>
      <c r="I46">
        <v>61</v>
      </c>
      <c r="J46">
        <v>33236</v>
      </c>
      <c r="K46">
        <v>4</v>
      </c>
      <c r="L46">
        <v>1</v>
      </c>
      <c r="M46">
        <v>5</v>
      </c>
      <c r="N46">
        <v>8</v>
      </c>
      <c r="O46">
        <v>30</v>
      </c>
      <c r="P46" s="3">
        <v>41938</v>
      </c>
      <c r="Q46" t="s">
        <v>418</v>
      </c>
    </row>
    <row r="47" spans="1:17" x14ac:dyDescent="0.45">
      <c r="A47">
        <v>46</v>
      </c>
      <c r="B47" t="s">
        <v>75</v>
      </c>
      <c r="C47" t="s">
        <v>85</v>
      </c>
      <c r="D47" t="s">
        <v>90</v>
      </c>
      <c r="E47" t="s">
        <v>91</v>
      </c>
      <c r="F47" t="s">
        <v>78</v>
      </c>
      <c r="G47" t="s">
        <v>87</v>
      </c>
      <c r="H47" t="s">
        <v>92</v>
      </c>
      <c r="I47">
        <v>59</v>
      </c>
      <c r="J47">
        <v>45848</v>
      </c>
      <c r="K47">
        <v>29</v>
      </c>
      <c r="L47">
        <v>17</v>
      </c>
      <c r="M47">
        <v>7</v>
      </c>
      <c r="N47">
        <v>7</v>
      </c>
      <c r="O47">
        <v>38</v>
      </c>
      <c r="P47" s="3">
        <v>42435</v>
      </c>
      <c r="Q47" t="s">
        <v>419</v>
      </c>
    </row>
    <row r="48" spans="1:17" x14ac:dyDescent="0.45">
      <c r="A48">
        <v>47</v>
      </c>
      <c r="B48" t="s">
        <v>68</v>
      </c>
      <c r="C48" t="s">
        <v>69</v>
      </c>
      <c r="D48" t="s">
        <v>90</v>
      </c>
      <c r="E48" t="s">
        <v>91</v>
      </c>
      <c r="F48" t="s">
        <v>96</v>
      </c>
      <c r="G48" t="s">
        <v>73</v>
      </c>
      <c r="H48" t="s">
        <v>97</v>
      </c>
      <c r="I48">
        <v>31</v>
      </c>
      <c r="J48">
        <v>32352</v>
      </c>
      <c r="K48">
        <v>34</v>
      </c>
      <c r="L48">
        <v>11</v>
      </c>
      <c r="M48">
        <v>4</v>
      </c>
      <c r="N48">
        <v>7</v>
      </c>
      <c r="O48">
        <v>54</v>
      </c>
      <c r="P48" s="3">
        <v>38579</v>
      </c>
      <c r="Q48" t="s">
        <v>420</v>
      </c>
    </row>
    <row r="49" spans="1:17" x14ac:dyDescent="0.45">
      <c r="A49">
        <v>48</v>
      </c>
      <c r="B49" t="s">
        <v>75</v>
      </c>
      <c r="C49" t="s">
        <v>69</v>
      </c>
      <c r="D49" t="s">
        <v>70</v>
      </c>
      <c r="E49" t="s">
        <v>93</v>
      </c>
      <c r="F49" t="s">
        <v>72</v>
      </c>
      <c r="G49" t="s">
        <v>87</v>
      </c>
      <c r="H49" t="s">
        <v>84</v>
      </c>
      <c r="I49">
        <v>56</v>
      </c>
      <c r="J49">
        <v>31932</v>
      </c>
      <c r="K49">
        <v>17</v>
      </c>
      <c r="L49">
        <v>10</v>
      </c>
      <c r="M49">
        <v>14</v>
      </c>
      <c r="N49">
        <v>8</v>
      </c>
      <c r="O49">
        <v>58</v>
      </c>
      <c r="P49" s="3">
        <v>44865</v>
      </c>
      <c r="Q49" t="s">
        <v>421</v>
      </c>
    </row>
    <row r="50" spans="1:17" x14ac:dyDescent="0.45">
      <c r="A50">
        <v>49</v>
      </c>
      <c r="B50" t="s">
        <v>102</v>
      </c>
      <c r="C50" t="s">
        <v>85</v>
      </c>
      <c r="D50" t="s">
        <v>98</v>
      </c>
      <c r="E50" t="s">
        <v>71</v>
      </c>
      <c r="F50" t="s">
        <v>96</v>
      </c>
      <c r="G50" t="s">
        <v>87</v>
      </c>
      <c r="H50" t="s">
        <v>80</v>
      </c>
      <c r="I50">
        <v>53</v>
      </c>
      <c r="J50">
        <v>106449</v>
      </c>
      <c r="K50">
        <v>16</v>
      </c>
      <c r="L50">
        <v>19</v>
      </c>
      <c r="M50">
        <v>1</v>
      </c>
      <c r="N50">
        <v>1</v>
      </c>
      <c r="O50">
        <v>45</v>
      </c>
      <c r="P50" s="3">
        <v>43754</v>
      </c>
      <c r="Q50" t="s">
        <v>422</v>
      </c>
    </row>
    <row r="51" spans="1:17" x14ac:dyDescent="0.45">
      <c r="A51">
        <v>50</v>
      </c>
      <c r="B51" t="s">
        <v>88</v>
      </c>
      <c r="C51" t="s">
        <v>76</v>
      </c>
      <c r="D51" t="s">
        <v>98</v>
      </c>
      <c r="E51" t="s">
        <v>93</v>
      </c>
      <c r="F51" t="s">
        <v>78</v>
      </c>
      <c r="G51" t="s">
        <v>79</v>
      </c>
      <c r="H51" t="s">
        <v>97</v>
      </c>
      <c r="I51">
        <v>28</v>
      </c>
      <c r="J51">
        <v>38556</v>
      </c>
      <c r="K51">
        <v>2</v>
      </c>
      <c r="L51">
        <v>14</v>
      </c>
      <c r="M51">
        <v>9</v>
      </c>
      <c r="N51">
        <v>1</v>
      </c>
      <c r="O51">
        <v>33</v>
      </c>
      <c r="P51" s="3">
        <v>41530</v>
      </c>
      <c r="Q51" t="s">
        <v>423</v>
      </c>
    </row>
    <row r="52" spans="1:17" x14ac:dyDescent="0.45">
      <c r="A52">
        <v>51</v>
      </c>
      <c r="B52" t="s">
        <v>81</v>
      </c>
      <c r="C52" t="s">
        <v>85</v>
      </c>
      <c r="D52" t="s">
        <v>98</v>
      </c>
      <c r="E52" t="s">
        <v>71</v>
      </c>
      <c r="F52" t="s">
        <v>96</v>
      </c>
      <c r="G52" t="s">
        <v>87</v>
      </c>
      <c r="H52" t="s">
        <v>80</v>
      </c>
      <c r="I52">
        <v>42</v>
      </c>
      <c r="J52">
        <v>116836</v>
      </c>
      <c r="K52">
        <v>34</v>
      </c>
      <c r="L52">
        <v>10</v>
      </c>
      <c r="M52">
        <v>4</v>
      </c>
      <c r="N52">
        <v>8</v>
      </c>
      <c r="O52">
        <v>43</v>
      </c>
      <c r="P52" s="3">
        <v>43247</v>
      </c>
      <c r="Q52" t="s">
        <v>424</v>
      </c>
    </row>
    <row r="53" spans="1:17" x14ac:dyDescent="0.45">
      <c r="A53">
        <v>52</v>
      </c>
      <c r="B53" t="s">
        <v>88</v>
      </c>
      <c r="C53" t="s">
        <v>69</v>
      </c>
      <c r="D53" t="s">
        <v>70</v>
      </c>
      <c r="E53" t="s">
        <v>82</v>
      </c>
      <c r="F53" t="s">
        <v>83</v>
      </c>
      <c r="G53" t="s">
        <v>73</v>
      </c>
      <c r="H53" t="s">
        <v>80</v>
      </c>
      <c r="I53">
        <v>41</v>
      </c>
      <c r="J53">
        <v>35498</v>
      </c>
      <c r="K53">
        <v>8</v>
      </c>
      <c r="L53">
        <v>15</v>
      </c>
      <c r="M53">
        <v>9</v>
      </c>
      <c r="N53">
        <v>4</v>
      </c>
      <c r="O53">
        <v>20</v>
      </c>
      <c r="P53" s="3">
        <v>45531</v>
      </c>
      <c r="Q53" t="s">
        <v>425</v>
      </c>
    </row>
    <row r="54" spans="1:17" x14ac:dyDescent="0.45">
      <c r="A54">
        <v>53</v>
      </c>
      <c r="B54" t="s">
        <v>68</v>
      </c>
      <c r="C54" t="s">
        <v>69</v>
      </c>
      <c r="D54" t="s">
        <v>98</v>
      </c>
      <c r="E54" t="s">
        <v>82</v>
      </c>
      <c r="F54" t="s">
        <v>86</v>
      </c>
      <c r="G54" t="s">
        <v>73</v>
      </c>
      <c r="H54" t="s">
        <v>97</v>
      </c>
      <c r="I54">
        <v>47</v>
      </c>
      <c r="J54">
        <v>106118</v>
      </c>
      <c r="K54">
        <v>13</v>
      </c>
      <c r="L54">
        <v>19</v>
      </c>
      <c r="M54">
        <v>6</v>
      </c>
      <c r="N54">
        <v>5</v>
      </c>
      <c r="O54">
        <v>41</v>
      </c>
      <c r="P54" s="3">
        <v>45433</v>
      </c>
      <c r="Q54" t="s">
        <v>426</v>
      </c>
    </row>
    <row r="55" spans="1:17" x14ac:dyDescent="0.45">
      <c r="A55">
        <v>54</v>
      </c>
      <c r="B55" t="s">
        <v>81</v>
      </c>
      <c r="C55" t="s">
        <v>76</v>
      </c>
      <c r="D55" t="s">
        <v>70</v>
      </c>
      <c r="E55" t="s">
        <v>91</v>
      </c>
      <c r="F55" t="s">
        <v>94</v>
      </c>
      <c r="G55" t="s">
        <v>79</v>
      </c>
      <c r="H55" t="s">
        <v>74</v>
      </c>
      <c r="I55">
        <v>25</v>
      </c>
      <c r="J55">
        <v>80098</v>
      </c>
      <c r="K55">
        <v>8</v>
      </c>
      <c r="L55">
        <v>4</v>
      </c>
      <c r="M55">
        <v>1</v>
      </c>
      <c r="N55">
        <v>8</v>
      </c>
      <c r="O55">
        <v>42</v>
      </c>
      <c r="P55" s="3">
        <v>43360</v>
      </c>
      <c r="Q55" t="s">
        <v>427</v>
      </c>
    </row>
    <row r="56" spans="1:17" x14ac:dyDescent="0.45">
      <c r="A56">
        <v>55</v>
      </c>
      <c r="B56" t="s">
        <v>102</v>
      </c>
      <c r="C56" t="s">
        <v>69</v>
      </c>
      <c r="D56" t="s">
        <v>90</v>
      </c>
      <c r="E56" t="s">
        <v>71</v>
      </c>
      <c r="F56" t="s">
        <v>72</v>
      </c>
      <c r="G56" t="s">
        <v>73</v>
      </c>
      <c r="H56" t="s">
        <v>101</v>
      </c>
      <c r="I56">
        <v>43</v>
      </c>
      <c r="J56">
        <v>94386</v>
      </c>
      <c r="K56">
        <v>30</v>
      </c>
      <c r="L56">
        <v>2</v>
      </c>
      <c r="M56">
        <v>12</v>
      </c>
      <c r="N56">
        <v>5</v>
      </c>
      <c r="O56">
        <v>38</v>
      </c>
      <c r="P56" s="3">
        <v>45192</v>
      </c>
      <c r="Q56" t="s">
        <v>428</v>
      </c>
    </row>
    <row r="57" spans="1:17" x14ac:dyDescent="0.45">
      <c r="A57">
        <v>56</v>
      </c>
      <c r="B57" t="s">
        <v>68</v>
      </c>
      <c r="C57" t="s">
        <v>85</v>
      </c>
      <c r="D57" t="s">
        <v>77</v>
      </c>
      <c r="E57" t="s">
        <v>82</v>
      </c>
      <c r="F57" t="s">
        <v>99</v>
      </c>
      <c r="G57" t="s">
        <v>87</v>
      </c>
      <c r="H57" t="s">
        <v>92</v>
      </c>
      <c r="I57">
        <v>36</v>
      </c>
      <c r="J57">
        <v>39569</v>
      </c>
      <c r="K57">
        <v>32</v>
      </c>
      <c r="L57">
        <v>9</v>
      </c>
      <c r="M57">
        <v>3</v>
      </c>
      <c r="N57">
        <v>4</v>
      </c>
      <c r="O57">
        <v>37</v>
      </c>
      <c r="P57" s="3">
        <v>42722</v>
      </c>
      <c r="Q57" t="s">
        <v>429</v>
      </c>
    </row>
    <row r="58" spans="1:17" x14ac:dyDescent="0.45">
      <c r="A58">
        <v>57</v>
      </c>
      <c r="B58" t="s">
        <v>95</v>
      </c>
      <c r="C58" t="s">
        <v>76</v>
      </c>
      <c r="D58" t="s">
        <v>98</v>
      </c>
      <c r="E58" t="s">
        <v>71</v>
      </c>
      <c r="F58" t="s">
        <v>86</v>
      </c>
      <c r="G58" t="s">
        <v>73</v>
      </c>
      <c r="H58" t="s">
        <v>80</v>
      </c>
      <c r="I58">
        <v>61</v>
      </c>
      <c r="J58">
        <v>86882</v>
      </c>
      <c r="K58">
        <v>36</v>
      </c>
      <c r="L58">
        <v>10</v>
      </c>
      <c r="M58">
        <v>11</v>
      </c>
      <c r="N58">
        <v>6</v>
      </c>
      <c r="O58">
        <v>31</v>
      </c>
      <c r="P58" s="3">
        <v>41495</v>
      </c>
      <c r="Q58" t="s">
        <v>430</v>
      </c>
    </row>
    <row r="59" spans="1:17" x14ac:dyDescent="0.45">
      <c r="A59">
        <v>58</v>
      </c>
      <c r="B59" t="s">
        <v>75</v>
      </c>
      <c r="C59" t="s">
        <v>85</v>
      </c>
      <c r="D59" t="s">
        <v>98</v>
      </c>
      <c r="E59" t="s">
        <v>82</v>
      </c>
      <c r="F59" t="s">
        <v>94</v>
      </c>
      <c r="G59" t="s">
        <v>79</v>
      </c>
      <c r="H59" t="s">
        <v>92</v>
      </c>
      <c r="I59">
        <v>42</v>
      </c>
      <c r="J59">
        <v>100393</v>
      </c>
      <c r="K59">
        <v>30</v>
      </c>
      <c r="L59">
        <v>11</v>
      </c>
      <c r="M59">
        <v>2</v>
      </c>
      <c r="N59">
        <v>5</v>
      </c>
      <c r="O59">
        <v>47</v>
      </c>
      <c r="P59" s="3">
        <v>44284</v>
      </c>
      <c r="Q59" t="s">
        <v>431</v>
      </c>
    </row>
    <row r="60" spans="1:17" x14ac:dyDescent="0.45">
      <c r="A60">
        <v>59</v>
      </c>
      <c r="B60" t="s">
        <v>102</v>
      </c>
      <c r="C60" t="s">
        <v>85</v>
      </c>
      <c r="D60" t="s">
        <v>90</v>
      </c>
      <c r="E60" t="s">
        <v>93</v>
      </c>
      <c r="F60" t="s">
        <v>96</v>
      </c>
      <c r="G60" t="s">
        <v>87</v>
      </c>
      <c r="H60" t="s">
        <v>84</v>
      </c>
      <c r="I60">
        <v>36</v>
      </c>
      <c r="J60">
        <v>30340</v>
      </c>
      <c r="K60">
        <v>1</v>
      </c>
      <c r="L60">
        <v>14</v>
      </c>
      <c r="M60">
        <v>9</v>
      </c>
      <c r="N60">
        <v>7</v>
      </c>
      <c r="O60">
        <v>47</v>
      </c>
      <c r="P60" s="3">
        <v>38369</v>
      </c>
      <c r="Q60" t="s">
        <v>432</v>
      </c>
    </row>
    <row r="61" spans="1:17" x14ac:dyDescent="0.45">
      <c r="A61">
        <v>60</v>
      </c>
      <c r="B61" t="s">
        <v>75</v>
      </c>
      <c r="C61" t="s">
        <v>76</v>
      </c>
      <c r="D61" t="s">
        <v>77</v>
      </c>
      <c r="E61" t="s">
        <v>82</v>
      </c>
      <c r="F61" t="s">
        <v>72</v>
      </c>
      <c r="G61" t="s">
        <v>79</v>
      </c>
      <c r="H61" t="s">
        <v>97</v>
      </c>
      <c r="I61">
        <v>43</v>
      </c>
      <c r="J61">
        <v>73949</v>
      </c>
      <c r="K61">
        <v>39</v>
      </c>
      <c r="L61">
        <v>7</v>
      </c>
      <c r="M61">
        <v>12</v>
      </c>
      <c r="N61">
        <v>7</v>
      </c>
      <c r="O61">
        <v>52</v>
      </c>
      <c r="P61" s="3">
        <v>43234</v>
      </c>
      <c r="Q61" t="s">
        <v>433</v>
      </c>
    </row>
    <row r="62" spans="1:17" x14ac:dyDescent="0.45">
      <c r="A62">
        <v>61</v>
      </c>
      <c r="B62" t="s">
        <v>100</v>
      </c>
      <c r="C62" t="s">
        <v>85</v>
      </c>
      <c r="D62" t="s">
        <v>70</v>
      </c>
      <c r="E62" t="s">
        <v>93</v>
      </c>
      <c r="F62" t="s">
        <v>96</v>
      </c>
      <c r="G62" t="s">
        <v>87</v>
      </c>
      <c r="H62" t="s">
        <v>92</v>
      </c>
      <c r="I62">
        <v>49</v>
      </c>
      <c r="J62">
        <v>112302</v>
      </c>
      <c r="K62">
        <v>17</v>
      </c>
      <c r="L62">
        <v>15</v>
      </c>
      <c r="M62">
        <v>1</v>
      </c>
      <c r="N62">
        <v>4</v>
      </c>
      <c r="O62">
        <v>38</v>
      </c>
      <c r="P62" s="3">
        <v>38279</v>
      </c>
      <c r="Q62" t="s">
        <v>434</v>
      </c>
    </row>
    <row r="63" spans="1:17" x14ac:dyDescent="0.45">
      <c r="A63">
        <v>62</v>
      </c>
      <c r="B63" t="s">
        <v>95</v>
      </c>
      <c r="C63" t="s">
        <v>69</v>
      </c>
      <c r="D63" t="s">
        <v>77</v>
      </c>
      <c r="E63" t="s">
        <v>82</v>
      </c>
      <c r="F63" t="s">
        <v>83</v>
      </c>
      <c r="G63" t="s">
        <v>73</v>
      </c>
      <c r="H63" t="s">
        <v>97</v>
      </c>
      <c r="I63">
        <v>35</v>
      </c>
      <c r="J63">
        <v>92443</v>
      </c>
      <c r="K63">
        <v>20</v>
      </c>
      <c r="L63">
        <v>19</v>
      </c>
      <c r="M63">
        <v>13</v>
      </c>
      <c r="N63">
        <v>5</v>
      </c>
      <c r="O63">
        <v>47</v>
      </c>
      <c r="P63" s="3">
        <v>38028</v>
      </c>
      <c r="Q63" t="s">
        <v>435</v>
      </c>
    </row>
    <row r="64" spans="1:17" x14ac:dyDescent="0.45">
      <c r="A64">
        <v>63</v>
      </c>
      <c r="B64" t="s">
        <v>95</v>
      </c>
      <c r="C64" t="s">
        <v>85</v>
      </c>
      <c r="D64" t="s">
        <v>90</v>
      </c>
      <c r="E64" t="s">
        <v>91</v>
      </c>
      <c r="F64" t="s">
        <v>78</v>
      </c>
      <c r="G64" t="s">
        <v>79</v>
      </c>
      <c r="H64" t="s">
        <v>92</v>
      </c>
      <c r="I64">
        <v>48</v>
      </c>
      <c r="J64">
        <v>104027</v>
      </c>
      <c r="K64">
        <v>24</v>
      </c>
      <c r="L64">
        <v>15</v>
      </c>
      <c r="M64">
        <v>14</v>
      </c>
      <c r="N64">
        <v>3</v>
      </c>
      <c r="O64">
        <v>56</v>
      </c>
      <c r="P64" s="3">
        <v>35597</v>
      </c>
      <c r="Q64" t="s">
        <v>436</v>
      </c>
    </row>
    <row r="65" spans="1:17" x14ac:dyDescent="0.45">
      <c r="A65">
        <v>64</v>
      </c>
      <c r="B65" t="s">
        <v>102</v>
      </c>
      <c r="C65" t="s">
        <v>76</v>
      </c>
      <c r="D65" t="s">
        <v>90</v>
      </c>
      <c r="E65" t="s">
        <v>93</v>
      </c>
      <c r="F65" t="s">
        <v>72</v>
      </c>
      <c r="G65" t="s">
        <v>79</v>
      </c>
      <c r="H65" t="s">
        <v>101</v>
      </c>
      <c r="I65">
        <v>62</v>
      </c>
      <c r="J65">
        <v>30138</v>
      </c>
      <c r="K65">
        <v>22</v>
      </c>
      <c r="L65">
        <v>8</v>
      </c>
      <c r="M65">
        <v>9</v>
      </c>
      <c r="N65">
        <v>4</v>
      </c>
      <c r="O65">
        <v>45</v>
      </c>
      <c r="P65" s="3">
        <v>35170</v>
      </c>
      <c r="Q65" t="s">
        <v>437</v>
      </c>
    </row>
    <row r="66" spans="1:17" x14ac:dyDescent="0.45">
      <c r="A66">
        <v>65</v>
      </c>
      <c r="B66" t="s">
        <v>95</v>
      </c>
      <c r="C66" t="s">
        <v>76</v>
      </c>
      <c r="D66" t="s">
        <v>77</v>
      </c>
      <c r="E66" t="s">
        <v>82</v>
      </c>
      <c r="F66" t="s">
        <v>94</v>
      </c>
      <c r="G66" t="s">
        <v>87</v>
      </c>
      <c r="H66" t="s">
        <v>101</v>
      </c>
      <c r="I66">
        <v>61</v>
      </c>
      <c r="J66">
        <v>30358</v>
      </c>
      <c r="K66">
        <v>29</v>
      </c>
      <c r="L66">
        <v>11</v>
      </c>
      <c r="M66">
        <v>9</v>
      </c>
      <c r="N66">
        <v>4</v>
      </c>
      <c r="O66">
        <v>54</v>
      </c>
      <c r="P66" s="3">
        <v>41601</v>
      </c>
      <c r="Q66" t="s">
        <v>438</v>
      </c>
    </row>
    <row r="67" spans="1:17" x14ac:dyDescent="0.45">
      <c r="A67">
        <v>66</v>
      </c>
      <c r="B67" t="s">
        <v>81</v>
      </c>
      <c r="C67" t="s">
        <v>76</v>
      </c>
      <c r="D67" t="s">
        <v>70</v>
      </c>
      <c r="E67" t="s">
        <v>91</v>
      </c>
      <c r="F67" t="s">
        <v>94</v>
      </c>
      <c r="G67" t="s">
        <v>79</v>
      </c>
      <c r="H67" t="s">
        <v>101</v>
      </c>
      <c r="I67">
        <v>49</v>
      </c>
      <c r="J67">
        <v>105250</v>
      </c>
      <c r="K67">
        <v>22</v>
      </c>
      <c r="L67">
        <v>9</v>
      </c>
      <c r="M67">
        <v>8</v>
      </c>
      <c r="N67">
        <v>3</v>
      </c>
      <c r="O67">
        <v>53</v>
      </c>
      <c r="P67" s="3">
        <v>42223</v>
      </c>
      <c r="Q67" t="s">
        <v>439</v>
      </c>
    </row>
    <row r="68" spans="1:17" x14ac:dyDescent="0.45">
      <c r="A68">
        <v>67</v>
      </c>
      <c r="B68" t="s">
        <v>95</v>
      </c>
      <c r="C68" t="s">
        <v>85</v>
      </c>
      <c r="D68" t="s">
        <v>70</v>
      </c>
      <c r="E68" t="s">
        <v>93</v>
      </c>
      <c r="F68" t="s">
        <v>83</v>
      </c>
      <c r="G68" t="s">
        <v>87</v>
      </c>
      <c r="H68" t="s">
        <v>101</v>
      </c>
      <c r="I68">
        <v>47</v>
      </c>
      <c r="J68">
        <v>115376</v>
      </c>
      <c r="K68">
        <v>9</v>
      </c>
      <c r="L68">
        <v>15</v>
      </c>
      <c r="M68">
        <v>8</v>
      </c>
      <c r="N68">
        <v>5</v>
      </c>
      <c r="O68">
        <v>54</v>
      </c>
      <c r="P68" s="3">
        <v>41247</v>
      </c>
      <c r="Q68" t="s">
        <v>440</v>
      </c>
    </row>
    <row r="69" spans="1:17" x14ac:dyDescent="0.45">
      <c r="A69">
        <v>68</v>
      </c>
      <c r="B69" t="s">
        <v>75</v>
      </c>
      <c r="C69" t="s">
        <v>76</v>
      </c>
      <c r="D69" t="s">
        <v>98</v>
      </c>
      <c r="E69" t="s">
        <v>91</v>
      </c>
      <c r="F69" t="s">
        <v>83</v>
      </c>
      <c r="G69" t="s">
        <v>87</v>
      </c>
      <c r="H69" t="s">
        <v>101</v>
      </c>
      <c r="I69">
        <v>23</v>
      </c>
      <c r="J69">
        <v>60654</v>
      </c>
      <c r="K69">
        <v>37</v>
      </c>
      <c r="L69">
        <v>1</v>
      </c>
      <c r="M69">
        <v>11</v>
      </c>
      <c r="N69">
        <v>5</v>
      </c>
      <c r="O69">
        <v>59</v>
      </c>
      <c r="P69" s="3">
        <v>41399</v>
      </c>
      <c r="Q69" t="s">
        <v>441</v>
      </c>
    </row>
    <row r="70" spans="1:17" x14ac:dyDescent="0.45">
      <c r="A70">
        <v>69</v>
      </c>
      <c r="B70" t="s">
        <v>75</v>
      </c>
      <c r="C70" t="s">
        <v>76</v>
      </c>
      <c r="D70" t="s">
        <v>70</v>
      </c>
      <c r="E70" t="s">
        <v>71</v>
      </c>
      <c r="F70" t="s">
        <v>72</v>
      </c>
      <c r="G70" t="s">
        <v>87</v>
      </c>
      <c r="H70" t="s">
        <v>101</v>
      </c>
      <c r="I70">
        <v>46</v>
      </c>
      <c r="J70">
        <v>55879</v>
      </c>
      <c r="K70">
        <v>10</v>
      </c>
      <c r="L70">
        <v>1</v>
      </c>
      <c r="M70">
        <v>14</v>
      </c>
      <c r="N70">
        <v>7</v>
      </c>
      <c r="O70">
        <v>35</v>
      </c>
      <c r="P70" s="3">
        <v>38856</v>
      </c>
      <c r="Q70" t="s">
        <v>442</v>
      </c>
    </row>
    <row r="71" spans="1:17" x14ac:dyDescent="0.45">
      <c r="A71">
        <v>70</v>
      </c>
      <c r="B71" t="s">
        <v>68</v>
      </c>
      <c r="C71" t="s">
        <v>85</v>
      </c>
      <c r="D71" t="s">
        <v>77</v>
      </c>
      <c r="E71" t="s">
        <v>71</v>
      </c>
      <c r="F71" t="s">
        <v>96</v>
      </c>
      <c r="G71" t="s">
        <v>87</v>
      </c>
      <c r="H71" t="s">
        <v>97</v>
      </c>
      <c r="I71">
        <v>24</v>
      </c>
      <c r="J71">
        <v>111532</v>
      </c>
      <c r="K71">
        <v>36</v>
      </c>
      <c r="L71">
        <v>19</v>
      </c>
      <c r="M71">
        <v>12</v>
      </c>
      <c r="N71">
        <v>4</v>
      </c>
      <c r="O71">
        <v>57</v>
      </c>
      <c r="P71" s="3">
        <v>41182</v>
      </c>
      <c r="Q71" t="s">
        <v>443</v>
      </c>
    </row>
    <row r="72" spans="1:17" x14ac:dyDescent="0.45">
      <c r="A72">
        <v>71</v>
      </c>
      <c r="B72" t="s">
        <v>75</v>
      </c>
      <c r="C72" t="s">
        <v>69</v>
      </c>
      <c r="D72" t="s">
        <v>90</v>
      </c>
      <c r="E72" t="s">
        <v>93</v>
      </c>
      <c r="F72" t="s">
        <v>99</v>
      </c>
      <c r="G72" t="s">
        <v>73</v>
      </c>
      <c r="H72" t="s">
        <v>80</v>
      </c>
      <c r="I72">
        <v>29</v>
      </c>
      <c r="J72">
        <v>85778</v>
      </c>
      <c r="K72">
        <v>37</v>
      </c>
      <c r="L72">
        <v>3</v>
      </c>
      <c r="M72">
        <v>1</v>
      </c>
      <c r="N72">
        <v>4</v>
      </c>
      <c r="O72">
        <v>32</v>
      </c>
      <c r="P72" s="3">
        <v>34705</v>
      </c>
      <c r="Q72" t="s">
        <v>444</v>
      </c>
    </row>
    <row r="73" spans="1:17" x14ac:dyDescent="0.45">
      <c r="A73">
        <v>72</v>
      </c>
      <c r="B73" t="s">
        <v>68</v>
      </c>
      <c r="C73" t="s">
        <v>85</v>
      </c>
      <c r="D73" t="s">
        <v>98</v>
      </c>
      <c r="E73" t="s">
        <v>82</v>
      </c>
      <c r="F73" t="s">
        <v>94</v>
      </c>
      <c r="G73" t="s">
        <v>87</v>
      </c>
      <c r="H73" t="s">
        <v>92</v>
      </c>
      <c r="I73">
        <v>54</v>
      </c>
      <c r="J73">
        <v>67772</v>
      </c>
      <c r="K73">
        <v>28</v>
      </c>
      <c r="L73">
        <v>10</v>
      </c>
      <c r="M73">
        <v>11</v>
      </c>
      <c r="N73">
        <v>9</v>
      </c>
      <c r="O73">
        <v>42</v>
      </c>
      <c r="P73" s="3">
        <v>42384</v>
      </c>
      <c r="Q73" t="s">
        <v>445</v>
      </c>
    </row>
    <row r="74" spans="1:17" x14ac:dyDescent="0.45">
      <c r="A74">
        <v>73</v>
      </c>
      <c r="B74" t="s">
        <v>75</v>
      </c>
      <c r="C74" t="s">
        <v>76</v>
      </c>
      <c r="D74" t="s">
        <v>98</v>
      </c>
      <c r="E74" t="s">
        <v>93</v>
      </c>
      <c r="F74" t="s">
        <v>94</v>
      </c>
      <c r="G74" t="s">
        <v>79</v>
      </c>
      <c r="H74" t="s">
        <v>101</v>
      </c>
      <c r="I74">
        <v>63</v>
      </c>
      <c r="J74">
        <v>88478</v>
      </c>
      <c r="K74">
        <v>28</v>
      </c>
      <c r="L74">
        <v>8</v>
      </c>
      <c r="M74">
        <v>8</v>
      </c>
      <c r="N74">
        <v>6</v>
      </c>
      <c r="O74">
        <v>41</v>
      </c>
      <c r="P74" s="3">
        <v>41791</v>
      </c>
      <c r="Q74" t="s">
        <v>446</v>
      </c>
    </row>
    <row r="75" spans="1:17" x14ac:dyDescent="0.45">
      <c r="A75">
        <v>74</v>
      </c>
      <c r="B75" t="s">
        <v>81</v>
      </c>
      <c r="C75" t="s">
        <v>76</v>
      </c>
      <c r="D75" t="s">
        <v>90</v>
      </c>
      <c r="E75" t="s">
        <v>91</v>
      </c>
      <c r="F75" t="s">
        <v>83</v>
      </c>
      <c r="G75" t="s">
        <v>73</v>
      </c>
      <c r="H75" t="s">
        <v>97</v>
      </c>
      <c r="I75">
        <v>56</v>
      </c>
      <c r="J75">
        <v>94353</v>
      </c>
      <c r="K75">
        <v>21</v>
      </c>
      <c r="L75">
        <v>15</v>
      </c>
      <c r="M75">
        <v>10</v>
      </c>
      <c r="N75">
        <v>4</v>
      </c>
      <c r="O75">
        <v>35</v>
      </c>
      <c r="P75" s="3">
        <v>35557</v>
      </c>
      <c r="Q75" t="s">
        <v>447</v>
      </c>
    </row>
    <row r="76" spans="1:17" x14ac:dyDescent="0.45">
      <c r="A76">
        <v>75</v>
      </c>
      <c r="B76" t="s">
        <v>68</v>
      </c>
      <c r="C76" t="s">
        <v>85</v>
      </c>
      <c r="D76" t="s">
        <v>70</v>
      </c>
      <c r="E76" t="s">
        <v>82</v>
      </c>
      <c r="F76" t="s">
        <v>86</v>
      </c>
      <c r="G76" t="s">
        <v>79</v>
      </c>
      <c r="H76" t="s">
        <v>97</v>
      </c>
      <c r="I76">
        <v>27</v>
      </c>
      <c r="J76">
        <v>56762</v>
      </c>
      <c r="K76">
        <v>24</v>
      </c>
      <c r="L76">
        <v>10</v>
      </c>
      <c r="M76">
        <v>14</v>
      </c>
      <c r="N76">
        <v>2</v>
      </c>
      <c r="O76">
        <v>47</v>
      </c>
      <c r="P76" s="3">
        <v>35939</v>
      </c>
      <c r="Q76" t="s">
        <v>448</v>
      </c>
    </row>
    <row r="77" spans="1:17" x14ac:dyDescent="0.45">
      <c r="A77">
        <v>76</v>
      </c>
      <c r="B77" t="s">
        <v>88</v>
      </c>
      <c r="C77" t="s">
        <v>69</v>
      </c>
      <c r="D77" t="s">
        <v>90</v>
      </c>
      <c r="E77" t="s">
        <v>71</v>
      </c>
      <c r="F77" t="s">
        <v>83</v>
      </c>
      <c r="G77" t="s">
        <v>73</v>
      </c>
      <c r="H77" t="s">
        <v>97</v>
      </c>
      <c r="I77">
        <v>60</v>
      </c>
      <c r="J77">
        <v>43283</v>
      </c>
      <c r="K77">
        <v>2</v>
      </c>
      <c r="L77">
        <v>1</v>
      </c>
      <c r="M77">
        <v>3</v>
      </c>
      <c r="N77">
        <v>6</v>
      </c>
      <c r="O77">
        <v>54</v>
      </c>
      <c r="P77" s="3">
        <v>41943</v>
      </c>
      <c r="Q77" t="s">
        <v>449</v>
      </c>
    </row>
    <row r="78" spans="1:17" x14ac:dyDescent="0.45">
      <c r="A78">
        <v>77</v>
      </c>
      <c r="B78" t="s">
        <v>100</v>
      </c>
      <c r="C78" t="s">
        <v>76</v>
      </c>
      <c r="D78" t="s">
        <v>70</v>
      </c>
      <c r="E78" t="s">
        <v>82</v>
      </c>
      <c r="F78" t="s">
        <v>99</v>
      </c>
      <c r="G78" t="s">
        <v>87</v>
      </c>
      <c r="H78" t="s">
        <v>80</v>
      </c>
      <c r="I78">
        <v>44</v>
      </c>
      <c r="J78">
        <v>93922</v>
      </c>
      <c r="K78">
        <v>8</v>
      </c>
      <c r="L78">
        <v>18</v>
      </c>
      <c r="M78">
        <v>11</v>
      </c>
      <c r="N78">
        <v>2</v>
      </c>
      <c r="O78">
        <v>27</v>
      </c>
      <c r="P78" s="3">
        <v>42647</v>
      </c>
      <c r="Q78" t="s">
        <v>450</v>
      </c>
    </row>
    <row r="79" spans="1:17" x14ac:dyDescent="0.45">
      <c r="A79">
        <v>78</v>
      </c>
      <c r="B79" t="s">
        <v>102</v>
      </c>
      <c r="C79" t="s">
        <v>76</v>
      </c>
      <c r="D79" t="s">
        <v>90</v>
      </c>
      <c r="E79" t="s">
        <v>71</v>
      </c>
      <c r="F79" t="s">
        <v>96</v>
      </c>
      <c r="G79" t="s">
        <v>73</v>
      </c>
      <c r="H79" t="s">
        <v>92</v>
      </c>
      <c r="I79">
        <v>46</v>
      </c>
      <c r="J79">
        <v>69420</v>
      </c>
      <c r="K79">
        <v>27</v>
      </c>
      <c r="L79">
        <v>2</v>
      </c>
      <c r="M79">
        <v>7</v>
      </c>
      <c r="N79">
        <v>5</v>
      </c>
      <c r="O79">
        <v>41</v>
      </c>
      <c r="P79" s="3">
        <v>43916</v>
      </c>
      <c r="Q79" t="s">
        <v>451</v>
      </c>
    </row>
    <row r="80" spans="1:17" x14ac:dyDescent="0.45">
      <c r="A80">
        <v>79</v>
      </c>
      <c r="B80" t="s">
        <v>75</v>
      </c>
      <c r="C80" t="s">
        <v>76</v>
      </c>
      <c r="D80" t="s">
        <v>77</v>
      </c>
      <c r="E80" t="s">
        <v>82</v>
      </c>
      <c r="F80" t="s">
        <v>96</v>
      </c>
      <c r="G80" t="s">
        <v>73</v>
      </c>
      <c r="H80" t="s">
        <v>80</v>
      </c>
      <c r="I80">
        <v>64</v>
      </c>
      <c r="J80">
        <v>85568</v>
      </c>
      <c r="K80">
        <v>22</v>
      </c>
      <c r="L80">
        <v>19</v>
      </c>
      <c r="M80">
        <v>11</v>
      </c>
      <c r="N80">
        <v>6</v>
      </c>
      <c r="O80">
        <v>40</v>
      </c>
      <c r="P80" s="3">
        <v>40118</v>
      </c>
      <c r="Q80" t="s">
        <v>452</v>
      </c>
    </row>
    <row r="81" spans="1:17" x14ac:dyDescent="0.45">
      <c r="A81">
        <v>80</v>
      </c>
      <c r="B81" t="s">
        <v>95</v>
      </c>
      <c r="C81" t="s">
        <v>85</v>
      </c>
      <c r="D81" t="s">
        <v>70</v>
      </c>
      <c r="E81" t="s">
        <v>82</v>
      </c>
      <c r="F81" t="s">
        <v>86</v>
      </c>
      <c r="G81" t="s">
        <v>79</v>
      </c>
      <c r="H81" t="s">
        <v>74</v>
      </c>
      <c r="I81">
        <v>40</v>
      </c>
      <c r="J81">
        <v>115090</v>
      </c>
      <c r="K81">
        <v>37</v>
      </c>
      <c r="L81">
        <v>13</v>
      </c>
      <c r="M81">
        <v>1</v>
      </c>
      <c r="N81">
        <v>4</v>
      </c>
      <c r="O81">
        <v>45</v>
      </c>
      <c r="P81" s="3">
        <v>42185</v>
      </c>
      <c r="Q81" t="s">
        <v>453</v>
      </c>
    </row>
    <row r="82" spans="1:17" x14ac:dyDescent="0.45">
      <c r="A82">
        <v>81</v>
      </c>
      <c r="B82" t="s">
        <v>75</v>
      </c>
      <c r="C82" t="s">
        <v>76</v>
      </c>
      <c r="D82" t="s">
        <v>77</v>
      </c>
      <c r="E82" t="s">
        <v>82</v>
      </c>
      <c r="F82" t="s">
        <v>94</v>
      </c>
      <c r="G82" t="s">
        <v>79</v>
      </c>
      <c r="H82" t="s">
        <v>89</v>
      </c>
      <c r="I82">
        <v>26</v>
      </c>
      <c r="J82">
        <v>50219</v>
      </c>
      <c r="K82">
        <v>27</v>
      </c>
      <c r="L82">
        <v>1</v>
      </c>
      <c r="M82">
        <v>1</v>
      </c>
      <c r="N82">
        <v>3</v>
      </c>
      <c r="O82">
        <v>59</v>
      </c>
      <c r="P82" s="3">
        <v>42511</v>
      </c>
      <c r="Q82" t="s">
        <v>454</v>
      </c>
    </row>
    <row r="83" spans="1:17" x14ac:dyDescent="0.45">
      <c r="A83">
        <v>82</v>
      </c>
      <c r="B83" t="s">
        <v>95</v>
      </c>
      <c r="C83" t="s">
        <v>69</v>
      </c>
      <c r="D83" t="s">
        <v>98</v>
      </c>
      <c r="E83" t="s">
        <v>91</v>
      </c>
      <c r="F83" t="s">
        <v>83</v>
      </c>
      <c r="G83" t="s">
        <v>87</v>
      </c>
      <c r="H83" t="s">
        <v>97</v>
      </c>
      <c r="I83">
        <v>32</v>
      </c>
      <c r="J83">
        <v>87169</v>
      </c>
      <c r="K83">
        <v>29</v>
      </c>
      <c r="L83">
        <v>2</v>
      </c>
      <c r="M83">
        <v>10</v>
      </c>
      <c r="N83">
        <v>7</v>
      </c>
      <c r="O83">
        <v>40</v>
      </c>
      <c r="P83" s="3">
        <v>43580</v>
      </c>
      <c r="Q83" t="s">
        <v>455</v>
      </c>
    </row>
    <row r="84" spans="1:17" x14ac:dyDescent="0.45">
      <c r="A84">
        <v>83</v>
      </c>
      <c r="B84" t="s">
        <v>100</v>
      </c>
      <c r="C84" t="s">
        <v>76</v>
      </c>
      <c r="D84" t="s">
        <v>90</v>
      </c>
      <c r="E84" t="s">
        <v>91</v>
      </c>
      <c r="F84" t="s">
        <v>96</v>
      </c>
      <c r="G84" t="s">
        <v>73</v>
      </c>
      <c r="H84" t="s">
        <v>74</v>
      </c>
      <c r="I84">
        <v>33</v>
      </c>
      <c r="J84">
        <v>104965</v>
      </c>
      <c r="K84">
        <v>3</v>
      </c>
      <c r="L84">
        <v>16</v>
      </c>
      <c r="M84">
        <v>13</v>
      </c>
      <c r="N84">
        <v>2</v>
      </c>
      <c r="O84">
        <v>44</v>
      </c>
      <c r="P84" s="3">
        <v>41238</v>
      </c>
      <c r="Q84" t="s">
        <v>456</v>
      </c>
    </row>
    <row r="85" spans="1:17" x14ac:dyDescent="0.45">
      <c r="A85">
        <v>84</v>
      </c>
      <c r="B85" t="s">
        <v>100</v>
      </c>
      <c r="C85" t="s">
        <v>76</v>
      </c>
      <c r="D85" t="s">
        <v>98</v>
      </c>
      <c r="E85" t="s">
        <v>93</v>
      </c>
      <c r="F85" t="s">
        <v>99</v>
      </c>
      <c r="G85" t="s">
        <v>73</v>
      </c>
      <c r="H85" t="s">
        <v>84</v>
      </c>
      <c r="I85">
        <v>31</v>
      </c>
      <c r="J85">
        <v>76840</v>
      </c>
      <c r="K85">
        <v>13</v>
      </c>
      <c r="L85">
        <v>15</v>
      </c>
      <c r="M85">
        <v>5</v>
      </c>
      <c r="N85">
        <v>6</v>
      </c>
      <c r="O85">
        <v>20</v>
      </c>
      <c r="P85" s="3">
        <v>42718</v>
      </c>
      <c r="Q85" t="s">
        <v>457</v>
      </c>
    </row>
    <row r="86" spans="1:17" x14ac:dyDescent="0.45">
      <c r="A86">
        <v>85</v>
      </c>
      <c r="B86" t="s">
        <v>100</v>
      </c>
      <c r="C86" t="s">
        <v>69</v>
      </c>
      <c r="D86" t="s">
        <v>98</v>
      </c>
      <c r="E86" t="s">
        <v>93</v>
      </c>
      <c r="F86" t="s">
        <v>72</v>
      </c>
      <c r="G86" t="s">
        <v>73</v>
      </c>
      <c r="H86" t="s">
        <v>101</v>
      </c>
      <c r="I86">
        <v>29</v>
      </c>
      <c r="J86">
        <v>74695</v>
      </c>
      <c r="K86">
        <v>10</v>
      </c>
      <c r="L86">
        <v>13</v>
      </c>
      <c r="M86">
        <v>5</v>
      </c>
      <c r="N86">
        <v>4</v>
      </c>
      <c r="O86">
        <v>25</v>
      </c>
      <c r="P86" s="3">
        <v>45081</v>
      </c>
      <c r="Q86" t="s">
        <v>458</v>
      </c>
    </row>
    <row r="87" spans="1:17" x14ac:dyDescent="0.45">
      <c r="A87">
        <v>86</v>
      </c>
      <c r="B87" t="s">
        <v>95</v>
      </c>
      <c r="C87" t="s">
        <v>76</v>
      </c>
      <c r="D87" t="s">
        <v>98</v>
      </c>
      <c r="E87" t="s">
        <v>71</v>
      </c>
      <c r="F87" t="s">
        <v>78</v>
      </c>
      <c r="G87" t="s">
        <v>87</v>
      </c>
      <c r="H87" t="s">
        <v>89</v>
      </c>
      <c r="I87">
        <v>45</v>
      </c>
      <c r="J87">
        <v>114754</v>
      </c>
      <c r="K87">
        <v>36</v>
      </c>
      <c r="L87">
        <v>16</v>
      </c>
      <c r="M87">
        <v>8</v>
      </c>
      <c r="N87">
        <v>6</v>
      </c>
      <c r="O87">
        <v>42</v>
      </c>
      <c r="P87" s="3">
        <v>35808</v>
      </c>
      <c r="Q87" t="s">
        <v>459</v>
      </c>
    </row>
    <row r="88" spans="1:17" x14ac:dyDescent="0.45">
      <c r="A88">
        <v>87</v>
      </c>
      <c r="B88" t="s">
        <v>75</v>
      </c>
      <c r="C88" t="s">
        <v>85</v>
      </c>
      <c r="D88" t="s">
        <v>98</v>
      </c>
      <c r="E88" t="s">
        <v>91</v>
      </c>
      <c r="F88" t="s">
        <v>78</v>
      </c>
      <c r="G88" t="s">
        <v>87</v>
      </c>
      <c r="H88" t="s">
        <v>101</v>
      </c>
      <c r="I88">
        <v>49</v>
      </c>
      <c r="J88">
        <v>107988</v>
      </c>
      <c r="K88">
        <v>9</v>
      </c>
      <c r="L88">
        <v>17</v>
      </c>
      <c r="M88">
        <v>7</v>
      </c>
      <c r="N88">
        <v>4</v>
      </c>
      <c r="O88">
        <v>42</v>
      </c>
      <c r="P88" s="3">
        <v>40476</v>
      </c>
      <c r="Q88" t="s">
        <v>460</v>
      </c>
    </row>
    <row r="89" spans="1:17" x14ac:dyDescent="0.45">
      <c r="A89">
        <v>88</v>
      </c>
      <c r="B89" t="s">
        <v>100</v>
      </c>
      <c r="C89" t="s">
        <v>85</v>
      </c>
      <c r="D89" t="s">
        <v>90</v>
      </c>
      <c r="E89" t="s">
        <v>71</v>
      </c>
      <c r="F89" t="s">
        <v>78</v>
      </c>
      <c r="G89" t="s">
        <v>87</v>
      </c>
      <c r="H89" t="s">
        <v>80</v>
      </c>
      <c r="I89">
        <v>62</v>
      </c>
      <c r="J89">
        <v>88342</v>
      </c>
      <c r="K89">
        <v>27</v>
      </c>
      <c r="L89">
        <v>7</v>
      </c>
      <c r="M89">
        <v>8</v>
      </c>
      <c r="N89">
        <v>4</v>
      </c>
      <c r="O89">
        <v>42</v>
      </c>
      <c r="P89" s="3">
        <v>35625</v>
      </c>
      <c r="Q89" t="s">
        <v>461</v>
      </c>
    </row>
    <row r="90" spans="1:17" x14ac:dyDescent="0.45">
      <c r="A90">
        <v>89</v>
      </c>
      <c r="B90" t="s">
        <v>81</v>
      </c>
      <c r="C90" t="s">
        <v>85</v>
      </c>
      <c r="D90" t="s">
        <v>98</v>
      </c>
      <c r="E90" t="s">
        <v>93</v>
      </c>
      <c r="F90" t="s">
        <v>94</v>
      </c>
      <c r="G90" t="s">
        <v>87</v>
      </c>
      <c r="H90" t="s">
        <v>89</v>
      </c>
      <c r="I90">
        <v>57</v>
      </c>
      <c r="J90">
        <v>48951</v>
      </c>
      <c r="K90">
        <v>34</v>
      </c>
      <c r="L90">
        <v>17</v>
      </c>
      <c r="M90">
        <v>6</v>
      </c>
      <c r="N90">
        <v>4</v>
      </c>
      <c r="O90">
        <v>51</v>
      </c>
      <c r="P90" s="3">
        <v>39529</v>
      </c>
      <c r="Q90" t="s">
        <v>462</v>
      </c>
    </row>
    <row r="91" spans="1:17" x14ac:dyDescent="0.45">
      <c r="A91">
        <v>90</v>
      </c>
      <c r="B91" t="s">
        <v>68</v>
      </c>
      <c r="C91" t="s">
        <v>69</v>
      </c>
      <c r="D91" t="s">
        <v>90</v>
      </c>
      <c r="E91" t="s">
        <v>71</v>
      </c>
      <c r="F91" t="s">
        <v>83</v>
      </c>
      <c r="G91" t="s">
        <v>87</v>
      </c>
      <c r="H91" t="s">
        <v>92</v>
      </c>
      <c r="I91">
        <v>58</v>
      </c>
      <c r="J91">
        <v>31307</v>
      </c>
      <c r="K91">
        <v>1</v>
      </c>
      <c r="L91">
        <v>7</v>
      </c>
      <c r="M91">
        <v>6</v>
      </c>
      <c r="N91">
        <v>9</v>
      </c>
      <c r="O91">
        <v>49</v>
      </c>
      <c r="P91" s="3">
        <v>37733</v>
      </c>
      <c r="Q91" t="s">
        <v>463</v>
      </c>
    </row>
    <row r="92" spans="1:17" x14ac:dyDescent="0.45">
      <c r="A92">
        <v>91</v>
      </c>
      <c r="B92" t="s">
        <v>95</v>
      </c>
      <c r="C92" t="s">
        <v>76</v>
      </c>
      <c r="D92" t="s">
        <v>90</v>
      </c>
      <c r="E92" t="s">
        <v>93</v>
      </c>
      <c r="F92" t="s">
        <v>86</v>
      </c>
      <c r="G92" t="s">
        <v>79</v>
      </c>
      <c r="H92" t="s">
        <v>74</v>
      </c>
      <c r="I92">
        <v>42</v>
      </c>
      <c r="J92">
        <v>110388</v>
      </c>
      <c r="K92">
        <v>32</v>
      </c>
      <c r="L92">
        <v>13</v>
      </c>
      <c r="M92">
        <v>2</v>
      </c>
      <c r="N92">
        <v>7</v>
      </c>
      <c r="O92">
        <v>32</v>
      </c>
      <c r="P92" s="3">
        <v>42597</v>
      </c>
      <c r="Q92" t="s">
        <v>464</v>
      </c>
    </row>
    <row r="93" spans="1:17" x14ac:dyDescent="0.45">
      <c r="A93">
        <v>92</v>
      </c>
      <c r="B93" t="s">
        <v>95</v>
      </c>
      <c r="C93" t="s">
        <v>85</v>
      </c>
      <c r="D93" t="s">
        <v>77</v>
      </c>
      <c r="E93" t="s">
        <v>91</v>
      </c>
      <c r="F93" t="s">
        <v>96</v>
      </c>
      <c r="G93" t="s">
        <v>73</v>
      </c>
      <c r="H93" t="s">
        <v>92</v>
      </c>
      <c r="I93">
        <v>29</v>
      </c>
      <c r="J93">
        <v>65428</v>
      </c>
      <c r="K93">
        <v>25</v>
      </c>
      <c r="L93">
        <v>5</v>
      </c>
      <c r="M93">
        <v>6</v>
      </c>
      <c r="N93">
        <v>3</v>
      </c>
      <c r="O93">
        <v>37</v>
      </c>
      <c r="P93" s="3">
        <v>35717</v>
      </c>
      <c r="Q93" t="s">
        <v>465</v>
      </c>
    </row>
    <row r="94" spans="1:17" x14ac:dyDescent="0.45">
      <c r="A94">
        <v>93</v>
      </c>
      <c r="B94" t="s">
        <v>75</v>
      </c>
      <c r="C94" t="s">
        <v>69</v>
      </c>
      <c r="D94" t="s">
        <v>70</v>
      </c>
      <c r="E94" t="s">
        <v>82</v>
      </c>
      <c r="F94" t="s">
        <v>72</v>
      </c>
      <c r="G94" t="s">
        <v>73</v>
      </c>
      <c r="H94" t="s">
        <v>80</v>
      </c>
      <c r="I94">
        <v>30</v>
      </c>
      <c r="J94">
        <v>105774</v>
      </c>
      <c r="K94">
        <v>29</v>
      </c>
      <c r="L94">
        <v>17</v>
      </c>
      <c r="M94">
        <v>5</v>
      </c>
      <c r="N94">
        <v>3</v>
      </c>
      <c r="O94">
        <v>42</v>
      </c>
      <c r="P94" s="3">
        <v>38930</v>
      </c>
      <c r="Q94" t="s">
        <v>466</v>
      </c>
    </row>
    <row r="95" spans="1:17" x14ac:dyDescent="0.45">
      <c r="A95">
        <v>94</v>
      </c>
      <c r="B95" t="s">
        <v>95</v>
      </c>
      <c r="C95" t="s">
        <v>76</v>
      </c>
      <c r="D95" t="s">
        <v>70</v>
      </c>
      <c r="E95" t="s">
        <v>91</v>
      </c>
      <c r="F95" t="s">
        <v>99</v>
      </c>
      <c r="G95" t="s">
        <v>73</v>
      </c>
      <c r="H95" t="s">
        <v>101</v>
      </c>
      <c r="I95">
        <v>36</v>
      </c>
      <c r="J95">
        <v>68975</v>
      </c>
      <c r="K95">
        <v>7</v>
      </c>
      <c r="L95">
        <v>3</v>
      </c>
      <c r="M95">
        <v>13</v>
      </c>
      <c r="N95">
        <v>6</v>
      </c>
      <c r="O95">
        <v>34</v>
      </c>
      <c r="P95" s="3">
        <v>39177</v>
      </c>
      <c r="Q95" t="s">
        <v>467</v>
      </c>
    </row>
    <row r="96" spans="1:17" x14ac:dyDescent="0.45">
      <c r="A96">
        <v>95</v>
      </c>
      <c r="B96" t="s">
        <v>95</v>
      </c>
      <c r="C96" t="s">
        <v>69</v>
      </c>
      <c r="D96" t="s">
        <v>90</v>
      </c>
      <c r="E96" t="s">
        <v>71</v>
      </c>
      <c r="F96" t="s">
        <v>72</v>
      </c>
      <c r="G96" t="s">
        <v>73</v>
      </c>
      <c r="H96" t="s">
        <v>89</v>
      </c>
      <c r="I96">
        <v>61</v>
      </c>
      <c r="J96">
        <v>31140</v>
      </c>
      <c r="K96">
        <v>3</v>
      </c>
      <c r="L96">
        <v>7</v>
      </c>
      <c r="M96">
        <v>3</v>
      </c>
      <c r="N96">
        <v>6</v>
      </c>
      <c r="O96">
        <v>52</v>
      </c>
      <c r="P96" s="3">
        <v>43012</v>
      </c>
      <c r="Q96" t="s">
        <v>468</v>
      </c>
    </row>
    <row r="97" spans="1:17" x14ac:dyDescent="0.45">
      <c r="A97">
        <v>96</v>
      </c>
      <c r="B97" t="s">
        <v>100</v>
      </c>
      <c r="C97" t="s">
        <v>85</v>
      </c>
      <c r="D97" t="s">
        <v>77</v>
      </c>
      <c r="E97" t="s">
        <v>71</v>
      </c>
      <c r="F97" t="s">
        <v>99</v>
      </c>
      <c r="G97" t="s">
        <v>73</v>
      </c>
      <c r="H97" t="s">
        <v>92</v>
      </c>
      <c r="I97">
        <v>39</v>
      </c>
      <c r="J97">
        <v>54842</v>
      </c>
      <c r="K97">
        <v>20</v>
      </c>
      <c r="L97">
        <v>17</v>
      </c>
      <c r="M97">
        <v>6</v>
      </c>
      <c r="N97">
        <v>4</v>
      </c>
      <c r="O97">
        <v>40</v>
      </c>
      <c r="P97" s="3">
        <v>36266</v>
      </c>
      <c r="Q97" t="s">
        <v>469</v>
      </c>
    </row>
    <row r="98" spans="1:17" x14ac:dyDescent="0.45">
      <c r="A98">
        <v>97</v>
      </c>
      <c r="B98" t="s">
        <v>75</v>
      </c>
      <c r="C98" t="s">
        <v>85</v>
      </c>
      <c r="D98" t="s">
        <v>90</v>
      </c>
      <c r="E98" t="s">
        <v>91</v>
      </c>
      <c r="F98" t="s">
        <v>94</v>
      </c>
      <c r="G98" t="s">
        <v>73</v>
      </c>
      <c r="H98" t="s">
        <v>92</v>
      </c>
      <c r="I98">
        <v>63</v>
      </c>
      <c r="J98">
        <v>56421</v>
      </c>
      <c r="K98">
        <v>20</v>
      </c>
      <c r="L98">
        <v>7</v>
      </c>
      <c r="M98">
        <v>8</v>
      </c>
      <c r="N98">
        <v>9</v>
      </c>
      <c r="O98">
        <v>58</v>
      </c>
      <c r="P98" s="3">
        <v>44638</v>
      </c>
      <c r="Q98" t="s">
        <v>470</v>
      </c>
    </row>
    <row r="99" spans="1:17" x14ac:dyDescent="0.45">
      <c r="A99">
        <v>98</v>
      </c>
      <c r="B99" t="s">
        <v>100</v>
      </c>
      <c r="C99" t="s">
        <v>85</v>
      </c>
      <c r="D99" t="s">
        <v>90</v>
      </c>
      <c r="E99" t="s">
        <v>91</v>
      </c>
      <c r="F99" t="s">
        <v>83</v>
      </c>
      <c r="G99" t="s">
        <v>73</v>
      </c>
      <c r="H99" t="s">
        <v>101</v>
      </c>
      <c r="I99">
        <v>41</v>
      </c>
      <c r="J99">
        <v>31708</v>
      </c>
      <c r="K99">
        <v>30</v>
      </c>
      <c r="L99">
        <v>1</v>
      </c>
      <c r="M99">
        <v>9</v>
      </c>
      <c r="N99">
        <v>4</v>
      </c>
      <c r="O99">
        <v>42</v>
      </c>
      <c r="P99" s="3">
        <v>44403</v>
      </c>
      <c r="Q99" t="s">
        <v>471</v>
      </c>
    </row>
    <row r="100" spans="1:17" x14ac:dyDescent="0.45">
      <c r="A100">
        <v>99</v>
      </c>
      <c r="B100" t="s">
        <v>68</v>
      </c>
      <c r="C100" t="s">
        <v>69</v>
      </c>
      <c r="D100" t="s">
        <v>90</v>
      </c>
      <c r="E100" t="s">
        <v>93</v>
      </c>
      <c r="F100" t="s">
        <v>78</v>
      </c>
      <c r="G100" t="s">
        <v>73</v>
      </c>
      <c r="H100" t="s">
        <v>89</v>
      </c>
      <c r="I100">
        <v>27</v>
      </c>
      <c r="J100">
        <v>33630</v>
      </c>
      <c r="K100">
        <v>35</v>
      </c>
      <c r="L100">
        <v>17</v>
      </c>
      <c r="M100">
        <v>1</v>
      </c>
      <c r="N100">
        <v>9</v>
      </c>
      <c r="O100">
        <v>46</v>
      </c>
      <c r="P100" s="3">
        <v>36280</v>
      </c>
      <c r="Q100" t="s">
        <v>472</v>
      </c>
    </row>
    <row r="101" spans="1:17" x14ac:dyDescent="0.45">
      <c r="A101">
        <v>100</v>
      </c>
      <c r="B101" t="s">
        <v>68</v>
      </c>
      <c r="C101" t="s">
        <v>69</v>
      </c>
      <c r="D101" t="s">
        <v>77</v>
      </c>
      <c r="E101" t="s">
        <v>71</v>
      </c>
      <c r="F101" t="s">
        <v>83</v>
      </c>
      <c r="G101" t="s">
        <v>79</v>
      </c>
      <c r="H101" t="s">
        <v>74</v>
      </c>
      <c r="I101">
        <v>33</v>
      </c>
      <c r="J101">
        <v>49595</v>
      </c>
      <c r="K101">
        <v>35</v>
      </c>
      <c r="L101">
        <v>17</v>
      </c>
      <c r="M101">
        <v>3</v>
      </c>
      <c r="N101">
        <v>4</v>
      </c>
      <c r="O101">
        <v>37</v>
      </c>
      <c r="P101" s="3">
        <v>43395</v>
      </c>
      <c r="Q101" t="s">
        <v>473</v>
      </c>
    </row>
    <row r="102" spans="1:17" x14ac:dyDescent="0.45">
      <c r="A102">
        <v>101</v>
      </c>
      <c r="B102" t="s">
        <v>100</v>
      </c>
      <c r="C102" t="s">
        <v>85</v>
      </c>
      <c r="D102" t="s">
        <v>70</v>
      </c>
      <c r="E102" t="s">
        <v>71</v>
      </c>
      <c r="F102" t="s">
        <v>94</v>
      </c>
      <c r="G102" t="s">
        <v>73</v>
      </c>
      <c r="H102" t="s">
        <v>101</v>
      </c>
      <c r="I102">
        <v>23</v>
      </c>
      <c r="J102">
        <v>106021</v>
      </c>
      <c r="K102">
        <v>39</v>
      </c>
      <c r="L102">
        <v>11</v>
      </c>
      <c r="M102">
        <v>3</v>
      </c>
      <c r="N102">
        <v>2</v>
      </c>
      <c r="O102">
        <v>43</v>
      </c>
      <c r="P102" s="3">
        <v>40819</v>
      </c>
      <c r="Q102" t="s">
        <v>474</v>
      </c>
    </row>
    <row r="103" spans="1:17" x14ac:dyDescent="0.45">
      <c r="A103">
        <v>102</v>
      </c>
      <c r="B103" t="s">
        <v>68</v>
      </c>
      <c r="C103" t="s">
        <v>69</v>
      </c>
      <c r="D103" t="s">
        <v>77</v>
      </c>
      <c r="E103" t="s">
        <v>91</v>
      </c>
      <c r="F103" t="s">
        <v>86</v>
      </c>
      <c r="G103" t="s">
        <v>79</v>
      </c>
      <c r="H103" t="s">
        <v>92</v>
      </c>
      <c r="I103">
        <v>28</v>
      </c>
      <c r="J103">
        <v>58308</v>
      </c>
      <c r="K103">
        <v>27</v>
      </c>
      <c r="L103">
        <v>3</v>
      </c>
      <c r="M103">
        <v>11</v>
      </c>
      <c r="N103">
        <v>2</v>
      </c>
      <c r="O103">
        <v>59</v>
      </c>
      <c r="P103" s="3">
        <v>37089</v>
      </c>
      <c r="Q103" t="s">
        <v>475</v>
      </c>
    </row>
    <row r="104" spans="1:17" x14ac:dyDescent="0.45">
      <c r="A104">
        <v>103</v>
      </c>
      <c r="B104" t="s">
        <v>75</v>
      </c>
      <c r="C104" t="s">
        <v>85</v>
      </c>
      <c r="D104" t="s">
        <v>98</v>
      </c>
      <c r="E104" t="s">
        <v>82</v>
      </c>
      <c r="F104" t="s">
        <v>86</v>
      </c>
      <c r="G104" t="s">
        <v>87</v>
      </c>
      <c r="H104" t="s">
        <v>74</v>
      </c>
      <c r="I104">
        <v>37</v>
      </c>
      <c r="J104">
        <v>74789</v>
      </c>
      <c r="K104">
        <v>26</v>
      </c>
      <c r="L104">
        <v>15</v>
      </c>
      <c r="M104">
        <v>8</v>
      </c>
      <c r="N104">
        <v>5</v>
      </c>
      <c r="O104">
        <v>26</v>
      </c>
      <c r="P104" s="3">
        <v>36789</v>
      </c>
      <c r="Q104" t="s">
        <v>476</v>
      </c>
    </row>
    <row r="105" spans="1:17" x14ac:dyDescent="0.45">
      <c r="A105">
        <v>104</v>
      </c>
      <c r="B105" t="s">
        <v>102</v>
      </c>
      <c r="C105" t="s">
        <v>85</v>
      </c>
      <c r="D105" t="s">
        <v>77</v>
      </c>
      <c r="E105" t="s">
        <v>71</v>
      </c>
      <c r="F105" t="s">
        <v>94</v>
      </c>
      <c r="G105" t="s">
        <v>73</v>
      </c>
      <c r="H105" t="s">
        <v>74</v>
      </c>
      <c r="I105">
        <v>24</v>
      </c>
      <c r="J105">
        <v>85690</v>
      </c>
      <c r="K105">
        <v>14</v>
      </c>
      <c r="L105">
        <v>11</v>
      </c>
      <c r="M105">
        <v>1</v>
      </c>
      <c r="N105">
        <v>4</v>
      </c>
      <c r="O105">
        <v>39</v>
      </c>
      <c r="P105" s="3">
        <v>42183</v>
      </c>
      <c r="Q105" t="s">
        <v>477</v>
      </c>
    </row>
    <row r="106" spans="1:17" x14ac:dyDescent="0.45">
      <c r="A106">
        <v>105</v>
      </c>
      <c r="B106" t="s">
        <v>100</v>
      </c>
      <c r="C106" t="s">
        <v>76</v>
      </c>
      <c r="D106" t="s">
        <v>77</v>
      </c>
      <c r="E106" t="s">
        <v>82</v>
      </c>
      <c r="F106" t="s">
        <v>99</v>
      </c>
      <c r="G106" t="s">
        <v>87</v>
      </c>
      <c r="H106" t="s">
        <v>101</v>
      </c>
      <c r="I106">
        <v>24</v>
      </c>
      <c r="J106">
        <v>56086</v>
      </c>
      <c r="K106">
        <v>17</v>
      </c>
      <c r="L106">
        <v>16</v>
      </c>
      <c r="M106">
        <v>5</v>
      </c>
      <c r="N106">
        <v>7</v>
      </c>
      <c r="O106">
        <v>46</v>
      </c>
      <c r="P106" s="3">
        <v>41891</v>
      </c>
      <c r="Q106" t="s">
        <v>478</v>
      </c>
    </row>
    <row r="107" spans="1:17" x14ac:dyDescent="0.45">
      <c r="A107">
        <v>106</v>
      </c>
      <c r="B107" t="s">
        <v>81</v>
      </c>
      <c r="C107" t="s">
        <v>69</v>
      </c>
      <c r="D107" t="s">
        <v>77</v>
      </c>
      <c r="E107" t="s">
        <v>91</v>
      </c>
      <c r="F107" t="s">
        <v>96</v>
      </c>
      <c r="G107" t="s">
        <v>87</v>
      </c>
      <c r="H107" t="s">
        <v>92</v>
      </c>
      <c r="I107">
        <v>48</v>
      </c>
      <c r="J107">
        <v>46859</v>
      </c>
      <c r="K107">
        <v>18</v>
      </c>
      <c r="L107">
        <v>9</v>
      </c>
      <c r="M107">
        <v>3</v>
      </c>
      <c r="N107">
        <v>5</v>
      </c>
      <c r="O107">
        <v>25</v>
      </c>
      <c r="P107" s="3">
        <v>38412</v>
      </c>
      <c r="Q107" t="s">
        <v>479</v>
      </c>
    </row>
    <row r="108" spans="1:17" x14ac:dyDescent="0.45">
      <c r="A108">
        <v>107</v>
      </c>
      <c r="B108" t="s">
        <v>81</v>
      </c>
      <c r="C108" t="s">
        <v>85</v>
      </c>
      <c r="D108" t="s">
        <v>77</v>
      </c>
      <c r="E108" t="s">
        <v>91</v>
      </c>
      <c r="F108" t="s">
        <v>96</v>
      </c>
      <c r="G108" t="s">
        <v>87</v>
      </c>
      <c r="H108" t="s">
        <v>80</v>
      </c>
      <c r="I108">
        <v>64</v>
      </c>
      <c r="J108">
        <v>37684</v>
      </c>
      <c r="K108">
        <v>29</v>
      </c>
      <c r="L108">
        <v>1</v>
      </c>
      <c r="M108">
        <v>2</v>
      </c>
      <c r="N108">
        <v>6</v>
      </c>
      <c r="O108">
        <v>46</v>
      </c>
      <c r="P108" s="3">
        <v>37569</v>
      </c>
      <c r="Q108" t="s">
        <v>480</v>
      </c>
    </row>
    <row r="109" spans="1:17" x14ac:dyDescent="0.45">
      <c r="A109">
        <v>108</v>
      </c>
      <c r="B109" t="s">
        <v>95</v>
      </c>
      <c r="C109" t="s">
        <v>85</v>
      </c>
      <c r="D109" t="s">
        <v>70</v>
      </c>
      <c r="E109" t="s">
        <v>93</v>
      </c>
      <c r="F109" t="s">
        <v>99</v>
      </c>
      <c r="G109" t="s">
        <v>79</v>
      </c>
      <c r="H109" t="s">
        <v>92</v>
      </c>
      <c r="I109">
        <v>61</v>
      </c>
      <c r="J109">
        <v>31207</v>
      </c>
      <c r="K109">
        <v>20</v>
      </c>
      <c r="L109">
        <v>16</v>
      </c>
      <c r="M109">
        <v>8</v>
      </c>
      <c r="N109">
        <v>4</v>
      </c>
      <c r="O109">
        <v>28</v>
      </c>
      <c r="P109" s="3">
        <v>43583</v>
      </c>
      <c r="Q109" t="s">
        <v>481</v>
      </c>
    </row>
    <row r="110" spans="1:17" x14ac:dyDescent="0.45">
      <c r="A110">
        <v>109</v>
      </c>
      <c r="B110" t="s">
        <v>68</v>
      </c>
      <c r="C110" t="s">
        <v>69</v>
      </c>
      <c r="D110" t="s">
        <v>98</v>
      </c>
      <c r="E110" t="s">
        <v>71</v>
      </c>
      <c r="F110" t="s">
        <v>86</v>
      </c>
      <c r="G110" t="s">
        <v>87</v>
      </c>
      <c r="H110" t="s">
        <v>97</v>
      </c>
      <c r="I110">
        <v>59</v>
      </c>
      <c r="J110">
        <v>76099</v>
      </c>
      <c r="K110">
        <v>27</v>
      </c>
      <c r="L110">
        <v>9</v>
      </c>
      <c r="M110">
        <v>3</v>
      </c>
      <c r="N110">
        <v>2</v>
      </c>
      <c r="O110">
        <v>50</v>
      </c>
      <c r="P110" s="3">
        <v>43354</v>
      </c>
      <c r="Q110" t="s">
        <v>482</v>
      </c>
    </row>
    <row r="111" spans="1:17" x14ac:dyDescent="0.45">
      <c r="A111">
        <v>110</v>
      </c>
      <c r="B111" t="s">
        <v>81</v>
      </c>
      <c r="C111" t="s">
        <v>76</v>
      </c>
      <c r="D111" t="s">
        <v>70</v>
      </c>
      <c r="E111" t="s">
        <v>82</v>
      </c>
      <c r="F111" t="s">
        <v>86</v>
      </c>
      <c r="G111" t="s">
        <v>87</v>
      </c>
      <c r="H111" t="s">
        <v>89</v>
      </c>
      <c r="I111">
        <v>54</v>
      </c>
      <c r="J111">
        <v>97496</v>
      </c>
      <c r="K111">
        <v>18</v>
      </c>
      <c r="L111">
        <v>19</v>
      </c>
      <c r="M111">
        <v>7</v>
      </c>
      <c r="N111">
        <v>9</v>
      </c>
      <c r="O111">
        <v>40</v>
      </c>
      <c r="P111" s="3">
        <v>37063</v>
      </c>
      <c r="Q111" t="s">
        <v>483</v>
      </c>
    </row>
    <row r="112" spans="1:17" x14ac:dyDescent="0.45">
      <c r="A112">
        <v>111</v>
      </c>
      <c r="B112" t="s">
        <v>95</v>
      </c>
      <c r="C112" t="s">
        <v>76</v>
      </c>
      <c r="D112" t="s">
        <v>70</v>
      </c>
      <c r="E112" t="s">
        <v>93</v>
      </c>
      <c r="F112" t="s">
        <v>86</v>
      </c>
      <c r="G112" t="s">
        <v>87</v>
      </c>
      <c r="H112" t="s">
        <v>84</v>
      </c>
      <c r="I112">
        <v>49</v>
      </c>
      <c r="J112">
        <v>96093</v>
      </c>
      <c r="K112">
        <v>4</v>
      </c>
      <c r="L112">
        <v>12</v>
      </c>
      <c r="M112">
        <v>12</v>
      </c>
      <c r="N112">
        <v>7</v>
      </c>
      <c r="O112">
        <v>45</v>
      </c>
      <c r="P112" s="3">
        <v>36755</v>
      </c>
      <c r="Q112" t="s">
        <v>484</v>
      </c>
    </row>
    <row r="113" spans="1:17" x14ac:dyDescent="0.45">
      <c r="A113">
        <v>112</v>
      </c>
      <c r="B113" t="s">
        <v>102</v>
      </c>
      <c r="C113" t="s">
        <v>85</v>
      </c>
      <c r="D113" t="s">
        <v>77</v>
      </c>
      <c r="E113" t="s">
        <v>71</v>
      </c>
      <c r="F113" t="s">
        <v>83</v>
      </c>
      <c r="G113" t="s">
        <v>73</v>
      </c>
      <c r="H113" t="s">
        <v>80</v>
      </c>
      <c r="I113">
        <v>22</v>
      </c>
      <c r="J113">
        <v>59689</v>
      </c>
      <c r="K113">
        <v>1</v>
      </c>
      <c r="L113">
        <v>19</v>
      </c>
      <c r="M113">
        <v>11</v>
      </c>
      <c r="N113">
        <v>4</v>
      </c>
      <c r="O113">
        <v>59</v>
      </c>
      <c r="P113" s="3">
        <v>41741</v>
      </c>
      <c r="Q113" t="s">
        <v>485</v>
      </c>
    </row>
    <row r="114" spans="1:17" x14ac:dyDescent="0.45">
      <c r="A114">
        <v>113</v>
      </c>
      <c r="B114" t="s">
        <v>75</v>
      </c>
      <c r="C114" t="s">
        <v>69</v>
      </c>
      <c r="D114" t="s">
        <v>90</v>
      </c>
      <c r="E114" t="s">
        <v>93</v>
      </c>
      <c r="F114" t="s">
        <v>86</v>
      </c>
      <c r="G114" t="s">
        <v>73</v>
      </c>
      <c r="H114" t="s">
        <v>74</v>
      </c>
      <c r="I114">
        <v>29</v>
      </c>
      <c r="J114">
        <v>78651</v>
      </c>
      <c r="K114">
        <v>1</v>
      </c>
      <c r="L114">
        <v>9</v>
      </c>
      <c r="M114">
        <v>1</v>
      </c>
      <c r="N114">
        <v>3</v>
      </c>
      <c r="O114">
        <v>32</v>
      </c>
      <c r="P114" s="3">
        <v>40567</v>
      </c>
      <c r="Q114" t="s">
        <v>486</v>
      </c>
    </row>
    <row r="115" spans="1:17" x14ac:dyDescent="0.45">
      <c r="A115">
        <v>114</v>
      </c>
      <c r="B115" t="s">
        <v>75</v>
      </c>
      <c r="C115" t="s">
        <v>76</v>
      </c>
      <c r="D115" t="s">
        <v>90</v>
      </c>
      <c r="E115" t="s">
        <v>91</v>
      </c>
      <c r="F115" t="s">
        <v>72</v>
      </c>
      <c r="G115" t="s">
        <v>79</v>
      </c>
      <c r="H115" t="s">
        <v>80</v>
      </c>
      <c r="I115">
        <v>58</v>
      </c>
      <c r="J115">
        <v>43893</v>
      </c>
      <c r="K115">
        <v>26</v>
      </c>
      <c r="L115">
        <v>7</v>
      </c>
      <c r="M115">
        <v>6</v>
      </c>
      <c r="N115">
        <v>3</v>
      </c>
      <c r="O115">
        <v>42</v>
      </c>
      <c r="P115" s="3">
        <v>41744</v>
      </c>
      <c r="Q115" t="s">
        <v>487</v>
      </c>
    </row>
    <row r="116" spans="1:17" x14ac:dyDescent="0.45">
      <c r="A116">
        <v>115</v>
      </c>
      <c r="B116" t="s">
        <v>75</v>
      </c>
      <c r="C116" t="s">
        <v>69</v>
      </c>
      <c r="D116" t="s">
        <v>70</v>
      </c>
      <c r="E116" t="s">
        <v>71</v>
      </c>
      <c r="F116" t="s">
        <v>78</v>
      </c>
      <c r="G116" t="s">
        <v>79</v>
      </c>
      <c r="H116" t="s">
        <v>89</v>
      </c>
      <c r="I116">
        <v>53</v>
      </c>
      <c r="J116">
        <v>96418</v>
      </c>
      <c r="K116">
        <v>20</v>
      </c>
      <c r="L116">
        <v>14</v>
      </c>
      <c r="M116">
        <v>3</v>
      </c>
      <c r="N116">
        <v>9</v>
      </c>
      <c r="O116">
        <v>39</v>
      </c>
      <c r="P116" s="3">
        <v>45152</v>
      </c>
      <c r="Q116" t="s">
        <v>488</v>
      </c>
    </row>
    <row r="117" spans="1:17" x14ac:dyDescent="0.45">
      <c r="A117">
        <v>116</v>
      </c>
      <c r="B117" t="s">
        <v>81</v>
      </c>
      <c r="C117" t="s">
        <v>69</v>
      </c>
      <c r="D117" t="s">
        <v>70</v>
      </c>
      <c r="E117" t="s">
        <v>93</v>
      </c>
      <c r="F117" t="s">
        <v>86</v>
      </c>
      <c r="G117" t="s">
        <v>73</v>
      </c>
      <c r="H117" t="s">
        <v>74</v>
      </c>
      <c r="I117">
        <v>64</v>
      </c>
      <c r="J117">
        <v>90011</v>
      </c>
      <c r="K117">
        <v>23</v>
      </c>
      <c r="L117">
        <v>19</v>
      </c>
      <c r="M117">
        <v>8</v>
      </c>
      <c r="N117">
        <v>5</v>
      </c>
      <c r="O117">
        <v>56</v>
      </c>
      <c r="P117" s="3">
        <v>42314</v>
      </c>
      <c r="Q117" t="s">
        <v>489</v>
      </c>
    </row>
    <row r="118" spans="1:17" x14ac:dyDescent="0.45">
      <c r="A118">
        <v>117</v>
      </c>
      <c r="B118" t="s">
        <v>102</v>
      </c>
      <c r="C118" t="s">
        <v>85</v>
      </c>
      <c r="D118" t="s">
        <v>77</v>
      </c>
      <c r="E118" t="s">
        <v>93</v>
      </c>
      <c r="F118" t="s">
        <v>99</v>
      </c>
      <c r="G118" t="s">
        <v>79</v>
      </c>
      <c r="H118" t="s">
        <v>89</v>
      </c>
      <c r="I118">
        <v>58</v>
      </c>
      <c r="J118">
        <v>68635</v>
      </c>
      <c r="K118">
        <v>10</v>
      </c>
      <c r="L118">
        <v>19</v>
      </c>
      <c r="M118">
        <v>6</v>
      </c>
      <c r="N118">
        <v>3</v>
      </c>
      <c r="O118">
        <v>47</v>
      </c>
      <c r="P118" s="3">
        <v>38802</v>
      </c>
      <c r="Q118" t="s">
        <v>490</v>
      </c>
    </row>
    <row r="119" spans="1:17" x14ac:dyDescent="0.45">
      <c r="A119">
        <v>118</v>
      </c>
      <c r="B119" t="s">
        <v>81</v>
      </c>
      <c r="C119" t="s">
        <v>76</v>
      </c>
      <c r="D119" t="s">
        <v>70</v>
      </c>
      <c r="E119" t="s">
        <v>82</v>
      </c>
      <c r="F119" t="s">
        <v>78</v>
      </c>
      <c r="G119" t="s">
        <v>73</v>
      </c>
      <c r="H119" t="s">
        <v>74</v>
      </c>
      <c r="I119">
        <v>25</v>
      </c>
      <c r="J119">
        <v>86115</v>
      </c>
      <c r="K119">
        <v>11</v>
      </c>
      <c r="L119">
        <v>2</v>
      </c>
      <c r="M119">
        <v>12</v>
      </c>
      <c r="N119">
        <v>5</v>
      </c>
      <c r="O119">
        <v>36</v>
      </c>
      <c r="P119" s="3">
        <v>36763</v>
      </c>
      <c r="Q119" t="s">
        <v>491</v>
      </c>
    </row>
    <row r="120" spans="1:17" x14ac:dyDescent="0.45">
      <c r="A120">
        <v>119</v>
      </c>
      <c r="B120" t="s">
        <v>68</v>
      </c>
      <c r="C120" t="s">
        <v>85</v>
      </c>
      <c r="D120" t="s">
        <v>77</v>
      </c>
      <c r="E120" t="s">
        <v>93</v>
      </c>
      <c r="F120" t="s">
        <v>83</v>
      </c>
      <c r="G120" t="s">
        <v>87</v>
      </c>
      <c r="H120" t="s">
        <v>80</v>
      </c>
      <c r="I120">
        <v>51</v>
      </c>
      <c r="J120">
        <v>108405</v>
      </c>
      <c r="K120">
        <v>5</v>
      </c>
      <c r="L120">
        <v>9</v>
      </c>
      <c r="M120">
        <v>2</v>
      </c>
      <c r="N120">
        <v>2</v>
      </c>
      <c r="O120">
        <v>47</v>
      </c>
      <c r="P120" s="3">
        <v>42891</v>
      </c>
      <c r="Q120" t="s">
        <v>492</v>
      </c>
    </row>
    <row r="121" spans="1:17" x14ac:dyDescent="0.45">
      <c r="A121">
        <v>120</v>
      </c>
      <c r="B121" t="s">
        <v>81</v>
      </c>
      <c r="C121" t="s">
        <v>76</v>
      </c>
      <c r="D121" t="s">
        <v>90</v>
      </c>
      <c r="E121" t="s">
        <v>71</v>
      </c>
      <c r="F121" t="s">
        <v>99</v>
      </c>
      <c r="G121" t="s">
        <v>87</v>
      </c>
      <c r="H121" t="s">
        <v>74</v>
      </c>
      <c r="I121">
        <v>27</v>
      </c>
      <c r="J121">
        <v>102702</v>
      </c>
      <c r="K121">
        <v>1</v>
      </c>
      <c r="L121">
        <v>13</v>
      </c>
      <c r="M121">
        <v>6</v>
      </c>
      <c r="N121">
        <v>4</v>
      </c>
      <c r="O121">
        <v>21</v>
      </c>
      <c r="P121" s="3">
        <v>40137</v>
      </c>
      <c r="Q121" t="s">
        <v>493</v>
      </c>
    </row>
    <row r="122" spans="1:17" x14ac:dyDescent="0.45">
      <c r="A122">
        <v>121</v>
      </c>
      <c r="B122" t="s">
        <v>102</v>
      </c>
      <c r="C122" t="s">
        <v>76</v>
      </c>
      <c r="D122" t="s">
        <v>90</v>
      </c>
      <c r="E122" t="s">
        <v>71</v>
      </c>
      <c r="F122" t="s">
        <v>78</v>
      </c>
      <c r="G122" t="s">
        <v>79</v>
      </c>
      <c r="H122" t="s">
        <v>74</v>
      </c>
      <c r="I122">
        <v>40</v>
      </c>
      <c r="J122">
        <v>108518</v>
      </c>
      <c r="K122">
        <v>17</v>
      </c>
      <c r="L122">
        <v>15</v>
      </c>
      <c r="M122">
        <v>7</v>
      </c>
      <c r="N122">
        <v>2</v>
      </c>
      <c r="O122">
        <v>44</v>
      </c>
      <c r="P122" s="3">
        <v>36680</v>
      </c>
      <c r="Q122" t="s">
        <v>494</v>
      </c>
    </row>
    <row r="123" spans="1:17" x14ac:dyDescent="0.45">
      <c r="A123">
        <v>122</v>
      </c>
      <c r="B123" t="s">
        <v>102</v>
      </c>
      <c r="C123" t="s">
        <v>76</v>
      </c>
      <c r="D123" t="s">
        <v>98</v>
      </c>
      <c r="E123" t="s">
        <v>82</v>
      </c>
      <c r="F123" t="s">
        <v>99</v>
      </c>
      <c r="G123" t="s">
        <v>73</v>
      </c>
      <c r="H123" t="s">
        <v>97</v>
      </c>
      <c r="I123">
        <v>53</v>
      </c>
      <c r="J123">
        <v>102805</v>
      </c>
      <c r="K123">
        <v>22</v>
      </c>
      <c r="L123">
        <v>3</v>
      </c>
      <c r="M123">
        <v>5</v>
      </c>
      <c r="N123">
        <v>2</v>
      </c>
      <c r="O123">
        <v>25</v>
      </c>
      <c r="P123" s="3">
        <v>37585</v>
      </c>
      <c r="Q123" t="s">
        <v>495</v>
      </c>
    </row>
    <row r="124" spans="1:17" x14ac:dyDescent="0.45">
      <c r="A124">
        <v>123</v>
      </c>
      <c r="B124" t="s">
        <v>68</v>
      </c>
      <c r="C124" t="s">
        <v>76</v>
      </c>
      <c r="D124" t="s">
        <v>90</v>
      </c>
      <c r="E124" t="s">
        <v>71</v>
      </c>
      <c r="F124" t="s">
        <v>83</v>
      </c>
      <c r="G124" t="s">
        <v>73</v>
      </c>
      <c r="H124" t="s">
        <v>92</v>
      </c>
      <c r="I124">
        <v>30</v>
      </c>
      <c r="J124">
        <v>88954</v>
      </c>
      <c r="K124">
        <v>34</v>
      </c>
      <c r="L124">
        <v>11</v>
      </c>
      <c r="M124">
        <v>3</v>
      </c>
      <c r="N124">
        <v>8</v>
      </c>
      <c r="O124">
        <v>30</v>
      </c>
      <c r="P124" s="3">
        <v>43149</v>
      </c>
      <c r="Q124" t="s">
        <v>496</v>
      </c>
    </row>
    <row r="125" spans="1:17" x14ac:dyDescent="0.45">
      <c r="A125">
        <v>124</v>
      </c>
      <c r="B125" t="s">
        <v>102</v>
      </c>
      <c r="C125" t="s">
        <v>76</v>
      </c>
      <c r="D125" t="s">
        <v>70</v>
      </c>
      <c r="E125" t="s">
        <v>91</v>
      </c>
      <c r="F125" t="s">
        <v>72</v>
      </c>
      <c r="G125" t="s">
        <v>79</v>
      </c>
      <c r="H125" t="s">
        <v>92</v>
      </c>
      <c r="I125">
        <v>33</v>
      </c>
      <c r="J125">
        <v>58064</v>
      </c>
      <c r="K125">
        <v>29</v>
      </c>
      <c r="L125">
        <v>14</v>
      </c>
      <c r="M125">
        <v>4</v>
      </c>
      <c r="N125">
        <v>1</v>
      </c>
      <c r="O125">
        <v>57</v>
      </c>
      <c r="P125" s="3">
        <v>43869</v>
      </c>
      <c r="Q125" t="s">
        <v>497</v>
      </c>
    </row>
    <row r="126" spans="1:17" x14ac:dyDescent="0.45">
      <c r="A126">
        <v>125</v>
      </c>
      <c r="B126" t="s">
        <v>102</v>
      </c>
      <c r="C126" t="s">
        <v>69</v>
      </c>
      <c r="D126" t="s">
        <v>90</v>
      </c>
      <c r="E126" t="s">
        <v>71</v>
      </c>
      <c r="F126" t="s">
        <v>83</v>
      </c>
      <c r="G126" t="s">
        <v>73</v>
      </c>
      <c r="H126" t="s">
        <v>84</v>
      </c>
      <c r="I126">
        <v>32</v>
      </c>
      <c r="J126">
        <v>109063</v>
      </c>
      <c r="K126">
        <v>4</v>
      </c>
      <c r="L126">
        <v>8</v>
      </c>
      <c r="M126">
        <v>4</v>
      </c>
      <c r="N126">
        <v>7</v>
      </c>
      <c r="O126">
        <v>25</v>
      </c>
      <c r="P126" s="3">
        <v>40205</v>
      </c>
      <c r="Q126" t="s">
        <v>498</v>
      </c>
    </row>
    <row r="127" spans="1:17" x14ac:dyDescent="0.45">
      <c r="A127">
        <v>126</v>
      </c>
      <c r="B127" t="s">
        <v>75</v>
      </c>
      <c r="C127" t="s">
        <v>85</v>
      </c>
      <c r="D127" t="s">
        <v>77</v>
      </c>
      <c r="E127" t="s">
        <v>71</v>
      </c>
      <c r="F127" t="s">
        <v>83</v>
      </c>
      <c r="G127" t="s">
        <v>87</v>
      </c>
      <c r="H127" t="s">
        <v>84</v>
      </c>
      <c r="I127">
        <v>37</v>
      </c>
      <c r="J127">
        <v>32454</v>
      </c>
      <c r="K127">
        <v>5</v>
      </c>
      <c r="L127">
        <v>18</v>
      </c>
      <c r="M127">
        <v>6</v>
      </c>
      <c r="N127">
        <v>5</v>
      </c>
      <c r="O127">
        <v>30</v>
      </c>
      <c r="P127" s="3">
        <v>38822</v>
      </c>
      <c r="Q127" t="s">
        <v>499</v>
      </c>
    </row>
    <row r="128" spans="1:17" x14ac:dyDescent="0.45">
      <c r="A128">
        <v>127</v>
      </c>
      <c r="B128" t="s">
        <v>68</v>
      </c>
      <c r="C128" t="s">
        <v>69</v>
      </c>
      <c r="D128" t="s">
        <v>90</v>
      </c>
      <c r="E128" t="s">
        <v>93</v>
      </c>
      <c r="F128" t="s">
        <v>99</v>
      </c>
      <c r="G128" t="s">
        <v>79</v>
      </c>
      <c r="H128" t="s">
        <v>97</v>
      </c>
      <c r="I128">
        <v>22</v>
      </c>
      <c r="J128">
        <v>50878</v>
      </c>
      <c r="K128">
        <v>11</v>
      </c>
      <c r="L128">
        <v>19</v>
      </c>
      <c r="M128">
        <v>10</v>
      </c>
      <c r="N128">
        <v>8</v>
      </c>
      <c r="O128">
        <v>33</v>
      </c>
      <c r="P128" s="3">
        <v>45180</v>
      </c>
      <c r="Q128" t="s">
        <v>500</v>
      </c>
    </row>
    <row r="129" spans="1:17" x14ac:dyDescent="0.45">
      <c r="A129">
        <v>128</v>
      </c>
      <c r="B129" t="s">
        <v>88</v>
      </c>
      <c r="C129" t="s">
        <v>76</v>
      </c>
      <c r="D129" t="s">
        <v>98</v>
      </c>
      <c r="E129" t="s">
        <v>93</v>
      </c>
      <c r="F129" t="s">
        <v>94</v>
      </c>
      <c r="G129" t="s">
        <v>79</v>
      </c>
      <c r="H129" t="s">
        <v>84</v>
      </c>
      <c r="I129">
        <v>42</v>
      </c>
      <c r="J129">
        <v>81098</v>
      </c>
      <c r="K129">
        <v>21</v>
      </c>
      <c r="L129">
        <v>16</v>
      </c>
      <c r="M129">
        <v>1</v>
      </c>
      <c r="N129">
        <v>1</v>
      </c>
      <c r="O129">
        <v>21</v>
      </c>
      <c r="P129" s="3">
        <v>40916</v>
      </c>
      <c r="Q129" t="s">
        <v>501</v>
      </c>
    </row>
    <row r="130" spans="1:17" x14ac:dyDescent="0.45">
      <c r="A130">
        <v>129</v>
      </c>
      <c r="B130" t="s">
        <v>88</v>
      </c>
      <c r="C130" t="s">
        <v>85</v>
      </c>
      <c r="D130" t="s">
        <v>90</v>
      </c>
      <c r="E130" t="s">
        <v>71</v>
      </c>
      <c r="F130" t="s">
        <v>96</v>
      </c>
      <c r="G130" t="s">
        <v>73</v>
      </c>
      <c r="H130" t="s">
        <v>89</v>
      </c>
      <c r="I130">
        <v>51</v>
      </c>
      <c r="J130">
        <v>92154</v>
      </c>
      <c r="K130">
        <v>35</v>
      </c>
      <c r="L130">
        <v>2</v>
      </c>
      <c r="M130">
        <v>11</v>
      </c>
      <c r="N130">
        <v>7</v>
      </c>
      <c r="O130">
        <v>59</v>
      </c>
      <c r="P130" s="3">
        <v>40734</v>
      </c>
      <c r="Q130" t="s">
        <v>502</v>
      </c>
    </row>
    <row r="131" spans="1:17" x14ac:dyDescent="0.45">
      <c r="A131">
        <v>130</v>
      </c>
      <c r="B131" t="s">
        <v>102</v>
      </c>
      <c r="C131" t="s">
        <v>76</v>
      </c>
      <c r="D131" t="s">
        <v>77</v>
      </c>
      <c r="E131" t="s">
        <v>82</v>
      </c>
      <c r="F131" t="s">
        <v>86</v>
      </c>
      <c r="G131" t="s">
        <v>79</v>
      </c>
      <c r="H131" t="s">
        <v>80</v>
      </c>
      <c r="I131">
        <v>34</v>
      </c>
      <c r="J131">
        <v>42991</v>
      </c>
      <c r="K131">
        <v>12</v>
      </c>
      <c r="L131">
        <v>8</v>
      </c>
      <c r="M131">
        <v>4</v>
      </c>
      <c r="N131">
        <v>5</v>
      </c>
      <c r="O131">
        <v>22</v>
      </c>
      <c r="P131" s="3">
        <v>36314</v>
      </c>
      <c r="Q131" t="s">
        <v>503</v>
      </c>
    </row>
    <row r="132" spans="1:17" x14ac:dyDescent="0.45">
      <c r="A132">
        <v>131</v>
      </c>
      <c r="B132" t="s">
        <v>88</v>
      </c>
      <c r="C132" t="s">
        <v>85</v>
      </c>
      <c r="D132" t="s">
        <v>77</v>
      </c>
      <c r="E132" t="s">
        <v>93</v>
      </c>
      <c r="F132" t="s">
        <v>86</v>
      </c>
      <c r="G132" t="s">
        <v>73</v>
      </c>
      <c r="H132" t="s">
        <v>101</v>
      </c>
      <c r="I132">
        <v>55</v>
      </c>
      <c r="J132">
        <v>98344</v>
      </c>
      <c r="K132">
        <v>26</v>
      </c>
      <c r="L132">
        <v>6</v>
      </c>
      <c r="M132">
        <v>10</v>
      </c>
      <c r="N132">
        <v>4</v>
      </c>
      <c r="O132">
        <v>54</v>
      </c>
      <c r="P132" s="3">
        <v>42360</v>
      </c>
      <c r="Q132" t="s">
        <v>504</v>
      </c>
    </row>
    <row r="133" spans="1:17" x14ac:dyDescent="0.45">
      <c r="A133">
        <v>132</v>
      </c>
      <c r="B133" t="s">
        <v>88</v>
      </c>
      <c r="C133" t="s">
        <v>69</v>
      </c>
      <c r="D133" t="s">
        <v>70</v>
      </c>
      <c r="E133" t="s">
        <v>82</v>
      </c>
      <c r="F133" t="s">
        <v>72</v>
      </c>
      <c r="G133" t="s">
        <v>73</v>
      </c>
      <c r="H133" t="s">
        <v>89</v>
      </c>
      <c r="I133">
        <v>25</v>
      </c>
      <c r="J133">
        <v>66593</v>
      </c>
      <c r="K133">
        <v>19</v>
      </c>
      <c r="L133">
        <v>12</v>
      </c>
      <c r="M133">
        <v>13</v>
      </c>
      <c r="N133">
        <v>7</v>
      </c>
      <c r="O133">
        <v>52</v>
      </c>
      <c r="P133" s="3">
        <v>41630</v>
      </c>
      <c r="Q133" t="s">
        <v>505</v>
      </c>
    </row>
    <row r="134" spans="1:17" x14ac:dyDescent="0.45">
      <c r="A134">
        <v>133</v>
      </c>
      <c r="B134" t="s">
        <v>102</v>
      </c>
      <c r="C134" t="s">
        <v>85</v>
      </c>
      <c r="D134" t="s">
        <v>90</v>
      </c>
      <c r="E134" t="s">
        <v>71</v>
      </c>
      <c r="F134" t="s">
        <v>72</v>
      </c>
      <c r="G134" t="s">
        <v>73</v>
      </c>
      <c r="H134" t="s">
        <v>101</v>
      </c>
      <c r="I134">
        <v>49</v>
      </c>
      <c r="J134">
        <v>66304</v>
      </c>
      <c r="K134">
        <v>7</v>
      </c>
      <c r="L134">
        <v>15</v>
      </c>
      <c r="M134">
        <v>4</v>
      </c>
      <c r="N134">
        <v>2</v>
      </c>
      <c r="O134">
        <v>43</v>
      </c>
      <c r="P134" s="3">
        <v>42197</v>
      </c>
      <c r="Q134" t="s">
        <v>506</v>
      </c>
    </row>
    <row r="135" spans="1:17" x14ac:dyDescent="0.45">
      <c r="A135">
        <v>134</v>
      </c>
      <c r="B135" t="s">
        <v>88</v>
      </c>
      <c r="C135" t="s">
        <v>85</v>
      </c>
      <c r="D135" t="s">
        <v>77</v>
      </c>
      <c r="E135" t="s">
        <v>71</v>
      </c>
      <c r="F135" t="s">
        <v>86</v>
      </c>
      <c r="G135" t="s">
        <v>73</v>
      </c>
      <c r="H135" t="s">
        <v>101</v>
      </c>
      <c r="I135">
        <v>59</v>
      </c>
      <c r="J135">
        <v>60386</v>
      </c>
      <c r="K135">
        <v>7</v>
      </c>
      <c r="L135">
        <v>8</v>
      </c>
      <c r="M135">
        <v>10</v>
      </c>
      <c r="N135">
        <v>1</v>
      </c>
      <c r="O135">
        <v>38</v>
      </c>
      <c r="P135" s="3">
        <v>39130</v>
      </c>
      <c r="Q135" t="s">
        <v>507</v>
      </c>
    </row>
    <row r="136" spans="1:17" x14ac:dyDescent="0.45">
      <c r="A136">
        <v>135</v>
      </c>
      <c r="B136" t="s">
        <v>81</v>
      </c>
      <c r="C136" t="s">
        <v>85</v>
      </c>
      <c r="D136" t="s">
        <v>98</v>
      </c>
      <c r="E136" t="s">
        <v>91</v>
      </c>
      <c r="F136" t="s">
        <v>96</v>
      </c>
      <c r="G136" t="s">
        <v>73</v>
      </c>
      <c r="H136" t="s">
        <v>97</v>
      </c>
      <c r="I136">
        <v>52</v>
      </c>
      <c r="J136">
        <v>85220</v>
      </c>
      <c r="K136">
        <v>26</v>
      </c>
      <c r="L136">
        <v>4</v>
      </c>
      <c r="M136">
        <v>1</v>
      </c>
      <c r="N136">
        <v>1</v>
      </c>
      <c r="O136">
        <v>37</v>
      </c>
      <c r="P136" s="3">
        <v>41852</v>
      </c>
      <c r="Q136" t="s">
        <v>508</v>
      </c>
    </row>
    <row r="137" spans="1:17" x14ac:dyDescent="0.45">
      <c r="A137">
        <v>136</v>
      </c>
      <c r="B137" t="s">
        <v>95</v>
      </c>
      <c r="C137" t="s">
        <v>85</v>
      </c>
      <c r="D137" t="s">
        <v>70</v>
      </c>
      <c r="E137" t="s">
        <v>93</v>
      </c>
      <c r="F137" t="s">
        <v>86</v>
      </c>
      <c r="G137" t="s">
        <v>79</v>
      </c>
      <c r="H137" t="s">
        <v>89</v>
      </c>
      <c r="I137">
        <v>48</v>
      </c>
      <c r="J137">
        <v>99338</v>
      </c>
      <c r="K137">
        <v>5</v>
      </c>
      <c r="L137">
        <v>15</v>
      </c>
      <c r="M137">
        <v>9</v>
      </c>
      <c r="N137">
        <v>1</v>
      </c>
      <c r="O137">
        <v>43</v>
      </c>
      <c r="P137" s="3">
        <v>35417</v>
      </c>
      <c r="Q137" t="s">
        <v>509</v>
      </c>
    </row>
    <row r="138" spans="1:17" x14ac:dyDescent="0.45">
      <c r="A138">
        <v>137</v>
      </c>
      <c r="B138" t="s">
        <v>68</v>
      </c>
      <c r="C138" t="s">
        <v>85</v>
      </c>
      <c r="D138" t="s">
        <v>98</v>
      </c>
      <c r="E138" t="s">
        <v>71</v>
      </c>
      <c r="F138" t="s">
        <v>94</v>
      </c>
      <c r="G138" t="s">
        <v>87</v>
      </c>
      <c r="H138" t="s">
        <v>97</v>
      </c>
      <c r="I138">
        <v>26</v>
      </c>
      <c r="J138">
        <v>51083</v>
      </c>
      <c r="K138">
        <v>21</v>
      </c>
      <c r="L138">
        <v>17</v>
      </c>
      <c r="M138">
        <v>4</v>
      </c>
      <c r="N138">
        <v>5</v>
      </c>
      <c r="O138">
        <v>54</v>
      </c>
      <c r="P138" s="3">
        <v>39626</v>
      </c>
      <c r="Q138" t="s">
        <v>510</v>
      </c>
    </row>
    <row r="139" spans="1:17" x14ac:dyDescent="0.45">
      <c r="A139">
        <v>138</v>
      </c>
      <c r="B139" t="s">
        <v>95</v>
      </c>
      <c r="C139" t="s">
        <v>76</v>
      </c>
      <c r="D139" t="s">
        <v>90</v>
      </c>
      <c r="E139" t="s">
        <v>91</v>
      </c>
      <c r="F139" t="s">
        <v>96</v>
      </c>
      <c r="G139" t="s">
        <v>87</v>
      </c>
      <c r="H139" t="s">
        <v>74</v>
      </c>
      <c r="I139">
        <v>46</v>
      </c>
      <c r="J139">
        <v>48354</v>
      </c>
      <c r="K139">
        <v>14</v>
      </c>
      <c r="L139">
        <v>13</v>
      </c>
      <c r="M139">
        <v>7</v>
      </c>
      <c r="N139">
        <v>7</v>
      </c>
      <c r="O139">
        <v>20</v>
      </c>
      <c r="P139" s="3">
        <v>44600</v>
      </c>
      <c r="Q139" t="s">
        <v>511</v>
      </c>
    </row>
    <row r="140" spans="1:17" x14ac:dyDescent="0.45">
      <c r="A140">
        <v>139</v>
      </c>
      <c r="B140" t="s">
        <v>102</v>
      </c>
      <c r="C140" t="s">
        <v>85</v>
      </c>
      <c r="D140" t="s">
        <v>90</v>
      </c>
      <c r="E140" t="s">
        <v>93</v>
      </c>
      <c r="F140" t="s">
        <v>72</v>
      </c>
      <c r="G140" t="s">
        <v>79</v>
      </c>
      <c r="H140" t="s">
        <v>101</v>
      </c>
      <c r="I140">
        <v>24</v>
      </c>
      <c r="J140">
        <v>52190</v>
      </c>
      <c r="K140">
        <v>4</v>
      </c>
      <c r="L140">
        <v>18</v>
      </c>
      <c r="M140">
        <v>12</v>
      </c>
      <c r="N140">
        <v>2</v>
      </c>
      <c r="O140">
        <v>55</v>
      </c>
      <c r="P140" s="3">
        <v>40948</v>
      </c>
      <c r="Q140" t="s">
        <v>512</v>
      </c>
    </row>
    <row r="141" spans="1:17" x14ac:dyDescent="0.45">
      <c r="A141">
        <v>140</v>
      </c>
      <c r="B141" t="s">
        <v>75</v>
      </c>
      <c r="C141" t="s">
        <v>85</v>
      </c>
      <c r="D141" t="s">
        <v>90</v>
      </c>
      <c r="E141" t="s">
        <v>71</v>
      </c>
      <c r="F141" t="s">
        <v>78</v>
      </c>
      <c r="G141" t="s">
        <v>79</v>
      </c>
      <c r="H141" t="s">
        <v>80</v>
      </c>
      <c r="I141">
        <v>54</v>
      </c>
      <c r="J141">
        <v>36142</v>
      </c>
      <c r="K141">
        <v>23</v>
      </c>
      <c r="L141">
        <v>2</v>
      </c>
      <c r="M141">
        <v>14</v>
      </c>
      <c r="N141">
        <v>8</v>
      </c>
      <c r="O141">
        <v>44</v>
      </c>
      <c r="P141" s="3">
        <v>35547</v>
      </c>
      <c r="Q141" t="s">
        <v>513</v>
      </c>
    </row>
    <row r="142" spans="1:17" x14ac:dyDescent="0.45">
      <c r="A142">
        <v>141</v>
      </c>
      <c r="B142" t="s">
        <v>68</v>
      </c>
      <c r="C142" t="s">
        <v>69</v>
      </c>
      <c r="D142" t="s">
        <v>70</v>
      </c>
      <c r="E142" t="s">
        <v>71</v>
      </c>
      <c r="F142" t="s">
        <v>99</v>
      </c>
      <c r="G142" t="s">
        <v>87</v>
      </c>
      <c r="H142" t="s">
        <v>84</v>
      </c>
      <c r="I142">
        <v>25</v>
      </c>
      <c r="J142">
        <v>58398</v>
      </c>
      <c r="K142">
        <v>20</v>
      </c>
      <c r="L142">
        <v>13</v>
      </c>
      <c r="M142">
        <v>3</v>
      </c>
      <c r="N142">
        <v>4</v>
      </c>
      <c r="O142">
        <v>53</v>
      </c>
      <c r="P142" s="3">
        <v>44226</v>
      </c>
      <c r="Q142" t="s">
        <v>514</v>
      </c>
    </row>
    <row r="143" spans="1:17" x14ac:dyDescent="0.45">
      <c r="A143">
        <v>142</v>
      </c>
      <c r="B143" t="s">
        <v>102</v>
      </c>
      <c r="C143" t="s">
        <v>85</v>
      </c>
      <c r="D143" t="s">
        <v>77</v>
      </c>
      <c r="E143" t="s">
        <v>93</v>
      </c>
      <c r="F143" t="s">
        <v>94</v>
      </c>
      <c r="G143" t="s">
        <v>87</v>
      </c>
      <c r="H143" t="s">
        <v>80</v>
      </c>
      <c r="I143">
        <v>46</v>
      </c>
      <c r="J143">
        <v>81971</v>
      </c>
      <c r="K143">
        <v>15</v>
      </c>
      <c r="L143">
        <v>13</v>
      </c>
      <c r="M143">
        <v>10</v>
      </c>
      <c r="N143">
        <v>3</v>
      </c>
      <c r="O143">
        <v>44</v>
      </c>
      <c r="P143" s="3">
        <v>34903</v>
      </c>
      <c r="Q143" t="s">
        <v>515</v>
      </c>
    </row>
    <row r="144" spans="1:17" x14ac:dyDescent="0.45">
      <c r="A144">
        <v>143</v>
      </c>
      <c r="B144" t="s">
        <v>75</v>
      </c>
      <c r="C144" t="s">
        <v>69</v>
      </c>
      <c r="D144" t="s">
        <v>70</v>
      </c>
      <c r="E144" t="s">
        <v>93</v>
      </c>
      <c r="F144" t="s">
        <v>94</v>
      </c>
      <c r="G144" t="s">
        <v>87</v>
      </c>
      <c r="H144" t="s">
        <v>84</v>
      </c>
      <c r="I144">
        <v>41</v>
      </c>
      <c r="J144">
        <v>71862</v>
      </c>
      <c r="K144">
        <v>29</v>
      </c>
      <c r="L144">
        <v>15</v>
      </c>
      <c r="M144">
        <v>12</v>
      </c>
      <c r="N144">
        <v>8</v>
      </c>
      <c r="O144">
        <v>35</v>
      </c>
      <c r="P144" s="3">
        <v>40836</v>
      </c>
      <c r="Q144" t="s">
        <v>516</v>
      </c>
    </row>
    <row r="145" spans="1:17" x14ac:dyDescent="0.45">
      <c r="A145">
        <v>144</v>
      </c>
      <c r="B145" t="s">
        <v>95</v>
      </c>
      <c r="C145" t="s">
        <v>76</v>
      </c>
      <c r="D145" t="s">
        <v>98</v>
      </c>
      <c r="E145" t="s">
        <v>93</v>
      </c>
      <c r="F145" t="s">
        <v>72</v>
      </c>
      <c r="G145" t="s">
        <v>87</v>
      </c>
      <c r="H145" t="s">
        <v>101</v>
      </c>
      <c r="I145">
        <v>55</v>
      </c>
      <c r="J145">
        <v>83410</v>
      </c>
      <c r="K145">
        <v>8</v>
      </c>
      <c r="L145">
        <v>10</v>
      </c>
      <c r="M145">
        <v>3</v>
      </c>
      <c r="N145">
        <v>2</v>
      </c>
      <c r="O145">
        <v>53</v>
      </c>
      <c r="P145" s="3">
        <v>39246</v>
      </c>
      <c r="Q145" t="s">
        <v>517</v>
      </c>
    </row>
    <row r="146" spans="1:17" x14ac:dyDescent="0.45">
      <c r="A146">
        <v>145</v>
      </c>
      <c r="B146" t="s">
        <v>102</v>
      </c>
      <c r="C146" t="s">
        <v>85</v>
      </c>
      <c r="D146" t="s">
        <v>70</v>
      </c>
      <c r="E146" t="s">
        <v>71</v>
      </c>
      <c r="F146" t="s">
        <v>72</v>
      </c>
      <c r="G146" t="s">
        <v>87</v>
      </c>
      <c r="H146" t="s">
        <v>101</v>
      </c>
      <c r="I146">
        <v>47</v>
      </c>
      <c r="J146">
        <v>49503</v>
      </c>
      <c r="K146">
        <v>19</v>
      </c>
      <c r="L146">
        <v>3</v>
      </c>
      <c r="M146">
        <v>14</v>
      </c>
      <c r="N146">
        <v>3</v>
      </c>
      <c r="O146">
        <v>48</v>
      </c>
      <c r="P146" s="3">
        <v>42433</v>
      </c>
      <c r="Q146" t="s">
        <v>518</v>
      </c>
    </row>
    <row r="147" spans="1:17" x14ac:dyDescent="0.45">
      <c r="A147">
        <v>146</v>
      </c>
      <c r="B147" t="s">
        <v>68</v>
      </c>
      <c r="C147" t="s">
        <v>69</v>
      </c>
      <c r="D147" t="s">
        <v>98</v>
      </c>
      <c r="E147" t="s">
        <v>71</v>
      </c>
      <c r="F147" t="s">
        <v>83</v>
      </c>
      <c r="G147" t="s">
        <v>73</v>
      </c>
      <c r="H147" t="s">
        <v>101</v>
      </c>
      <c r="I147">
        <v>26</v>
      </c>
      <c r="J147">
        <v>78456</v>
      </c>
      <c r="K147">
        <v>39</v>
      </c>
      <c r="L147">
        <v>19</v>
      </c>
      <c r="M147">
        <v>8</v>
      </c>
      <c r="N147">
        <v>3</v>
      </c>
      <c r="O147">
        <v>38</v>
      </c>
      <c r="P147" s="3">
        <v>41393</v>
      </c>
      <c r="Q147" t="s">
        <v>519</v>
      </c>
    </row>
    <row r="148" spans="1:17" x14ac:dyDescent="0.45">
      <c r="A148">
        <v>147</v>
      </c>
      <c r="B148" t="s">
        <v>68</v>
      </c>
      <c r="C148" t="s">
        <v>69</v>
      </c>
      <c r="D148" t="s">
        <v>70</v>
      </c>
      <c r="E148" t="s">
        <v>91</v>
      </c>
      <c r="F148" t="s">
        <v>94</v>
      </c>
      <c r="G148" t="s">
        <v>79</v>
      </c>
      <c r="H148" t="s">
        <v>97</v>
      </c>
      <c r="I148">
        <v>56</v>
      </c>
      <c r="J148">
        <v>112035</v>
      </c>
      <c r="K148">
        <v>28</v>
      </c>
      <c r="L148">
        <v>3</v>
      </c>
      <c r="M148">
        <v>8</v>
      </c>
      <c r="N148">
        <v>1</v>
      </c>
      <c r="O148">
        <v>42</v>
      </c>
      <c r="P148" s="3">
        <v>35115</v>
      </c>
      <c r="Q148" t="s">
        <v>520</v>
      </c>
    </row>
    <row r="149" spans="1:17" x14ac:dyDescent="0.45">
      <c r="A149">
        <v>148</v>
      </c>
      <c r="B149" t="s">
        <v>100</v>
      </c>
      <c r="C149" t="s">
        <v>76</v>
      </c>
      <c r="D149" t="s">
        <v>77</v>
      </c>
      <c r="E149" t="s">
        <v>82</v>
      </c>
      <c r="F149" t="s">
        <v>83</v>
      </c>
      <c r="G149" t="s">
        <v>73</v>
      </c>
      <c r="H149" t="s">
        <v>89</v>
      </c>
      <c r="I149">
        <v>49</v>
      </c>
      <c r="J149">
        <v>38016</v>
      </c>
      <c r="K149">
        <v>27</v>
      </c>
      <c r="L149">
        <v>14</v>
      </c>
      <c r="M149">
        <v>11</v>
      </c>
      <c r="N149">
        <v>6</v>
      </c>
      <c r="O149">
        <v>38</v>
      </c>
      <c r="P149" s="3">
        <v>40335</v>
      </c>
      <c r="Q149" t="s">
        <v>521</v>
      </c>
    </row>
    <row r="150" spans="1:17" x14ac:dyDescent="0.45">
      <c r="A150">
        <v>149</v>
      </c>
      <c r="B150" t="s">
        <v>81</v>
      </c>
      <c r="C150" t="s">
        <v>85</v>
      </c>
      <c r="D150" t="s">
        <v>98</v>
      </c>
      <c r="E150" t="s">
        <v>93</v>
      </c>
      <c r="F150" t="s">
        <v>83</v>
      </c>
      <c r="G150" t="s">
        <v>87</v>
      </c>
      <c r="H150" t="s">
        <v>84</v>
      </c>
      <c r="I150">
        <v>50</v>
      </c>
      <c r="J150">
        <v>32384</v>
      </c>
      <c r="K150">
        <v>4</v>
      </c>
      <c r="L150">
        <v>8</v>
      </c>
      <c r="M150">
        <v>12</v>
      </c>
      <c r="N150">
        <v>2</v>
      </c>
      <c r="O150">
        <v>44</v>
      </c>
      <c r="P150" s="3">
        <v>44588</v>
      </c>
      <c r="Q150" t="s">
        <v>522</v>
      </c>
    </row>
    <row r="151" spans="1:17" x14ac:dyDescent="0.45">
      <c r="A151">
        <v>150</v>
      </c>
      <c r="B151" t="s">
        <v>88</v>
      </c>
      <c r="C151" t="s">
        <v>85</v>
      </c>
      <c r="D151" t="s">
        <v>90</v>
      </c>
      <c r="E151" t="s">
        <v>71</v>
      </c>
      <c r="F151" t="s">
        <v>99</v>
      </c>
      <c r="G151" t="s">
        <v>87</v>
      </c>
      <c r="H151" t="s">
        <v>89</v>
      </c>
      <c r="I151">
        <v>30</v>
      </c>
      <c r="J151">
        <v>92320</v>
      </c>
      <c r="K151">
        <v>15</v>
      </c>
      <c r="L151">
        <v>4</v>
      </c>
      <c r="M151">
        <v>1</v>
      </c>
      <c r="N151">
        <v>1</v>
      </c>
      <c r="O151">
        <v>35</v>
      </c>
      <c r="P151" s="3">
        <v>36735</v>
      </c>
      <c r="Q151" t="s">
        <v>523</v>
      </c>
    </row>
    <row r="152" spans="1:17" x14ac:dyDescent="0.45">
      <c r="A152">
        <v>151</v>
      </c>
      <c r="B152" t="s">
        <v>75</v>
      </c>
      <c r="C152" t="s">
        <v>69</v>
      </c>
      <c r="D152" t="s">
        <v>90</v>
      </c>
      <c r="E152" t="s">
        <v>71</v>
      </c>
      <c r="F152" t="s">
        <v>83</v>
      </c>
      <c r="G152" t="s">
        <v>87</v>
      </c>
      <c r="H152" t="s">
        <v>97</v>
      </c>
      <c r="I152">
        <v>59</v>
      </c>
      <c r="J152">
        <v>45072</v>
      </c>
      <c r="K152">
        <v>35</v>
      </c>
      <c r="L152">
        <v>11</v>
      </c>
      <c r="M152">
        <v>10</v>
      </c>
      <c r="N152">
        <v>2</v>
      </c>
      <c r="O152">
        <v>28</v>
      </c>
      <c r="P152" s="3">
        <v>39435</v>
      </c>
      <c r="Q152" t="s">
        <v>524</v>
      </c>
    </row>
    <row r="153" spans="1:17" x14ac:dyDescent="0.45">
      <c r="A153">
        <v>152</v>
      </c>
      <c r="B153" t="s">
        <v>100</v>
      </c>
      <c r="C153" t="s">
        <v>85</v>
      </c>
      <c r="D153" t="s">
        <v>70</v>
      </c>
      <c r="E153" t="s">
        <v>93</v>
      </c>
      <c r="F153" t="s">
        <v>96</v>
      </c>
      <c r="G153" t="s">
        <v>73</v>
      </c>
      <c r="H153" t="s">
        <v>97</v>
      </c>
      <c r="I153">
        <v>27</v>
      </c>
      <c r="J153">
        <v>110018</v>
      </c>
      <c r="K153">
        <v>37</v>
      </c>
      <c r="L153">
        <v>11</v>
      </c>
      <c r="M153">
        <v>2</v>
      </c>
      <c r="N153">
        <v>6</v>
      </c>
      <c r="O153">
        <v>20</v>
      </c>
      <c r="P153" s="3">
        <v>40530</v>
      </c>
      <c r="Q153" t="s">
        <v>525</v>
      </c>
    </row>
    <row r="154" spans="1:17" x14ac:dyDescent="0.45">
      <c r="A154">
        <v>153</v>
      </c>
      <c r="B154" t="s">
        <v>88</v>
      </c>
      <c r="C154" t="s">
        <v>69</v>
      </c>
      <c r="D154" t="s">
        <v>90</v>
      </c>
      <c r="E154" t="s">
        <v>82</v>
      </c>
      <c r="F154" t="s">
        <v>86</v>
      </c>
      <c r="G154" t="s">
        <v>73</v>
      </c>
      <c r="H154" t="s">
        <v>92</v>
      </c>
      <c r="I154">
        <v>40</v>
      </c>
      <c r="J154">
        <v>70510</v>
      </c>
      <c r="K154">
        <v>1</v>
      </c>
      <c r="L154">
        <v>11</v>
      </c>
      <c r="M154">
        <v>8</v>
      </c>
      <c r="N154">
        <v>4</v>
      </c>
      <c r="O154">
        <v>38</v>
      </c>
      <c r="P154" s="3">
        <v>38666</v>
      </c>
      <c r="Q154" t="s">
        <v>526</v>
      </c>
    </row>
    <row r="155" spans="1:17" x14ac:dyDescent="0.45">
      <c r="A155">
        <v>154</v>
      </c>
      <c r="B155" t="s">
        <v>88</v>
      </c>
      <c r="C155" t="s">
        <v>85</v>
      </c>
      <c r="D155" t="s">
        <v>98</v>
      </c>
      <c r="E155" t="s">
        <v>93</v>
      </c>
      <c r="F155" t="s">
        <v>78</v>
      </c>
      <c r="G155" t="s">
        <v>87</v>
      </c>
      <c r="H155" t="s">
        <v>80</v>
      </c>
      <c r="I155">
        <v>32</v>
      </c>
      <c r="J155">
        <v>78933</v>
      </c>
      <c r="K155">
        <v>3</v>
      </c>
      <c r="L155">
        <v>2</v>
      </c>
      <c r="M155">
        <v>1</v>
      </c>
      <c r="N155">
        <v>6</v>
      </c>
      <c r="O155">
        <v>52</v>
      </c>
      <c r="P155" s="3">
        <v>43384</v>
      </c>
      <c r="Q155" t="s">
        <v>527</v>
      </c>
    </row>
    <row r="156" spans="1:17" x14ac:dyDescent="0.45">
      <c r="A156">
        <v>155</v>
      </c>
      <c r="B156" t="s">
        <v>102</v>
      </c>
      <c r="C156" t="s">
        <v>69</v>
      </c>
      <c r="D156" t="s">
        <v>90</v>
      </c>
      <c r="E156" t="s">
        <v>82</v>
      </c>
      <c r="F156" t="s">
        <v>72</v>
      </c>
      <c r="G156" t="s">
        <v>73</v>
      </c>
      <c r="H156" t="s">
        <v>80</v>
      </c>
      <c r="I156">
        <v>23</v>
      </c>
      <c r="J156">
        <v>51826</v>
      </c>
      <c r="K156">
        <v>24</v>
      </c>
      <c r="L156">
        <v>17</v>
      </c>
      <c r="M156">
        <v>12</v>
      </c>
      <c r="N156">
        <v>9</v>
      </c>
      <c r="O156">
        <v>53</v>
      </c>
      <c r="P156" s="3">
        <v>42258</v>
      </c>
      <c r="Q156" t="s">
        <v>528</v>
      </c>
    </row>
    <row r="157" spans="1:17" x14ac:dyDescent="0.45">
      <c r="A157">
        <v>156</v>
      </c>
      <c r="B157" t="s">
        <v>88</v>
      </c>
      <c r="C157" t="s">
        <v>85</v>
      </c>
      <c r="D157" t="s">
        <v>77</v>
      </c>
      <c r="E157" t="s">
        <v>71</v>
      </c>
      <c r="F157" t="s">
        <v>96</v>
      </c>
      <c r="G157" t="s">
        <v>73</v>
      </c>
      <c r="H157" t="s">
        <v>74</v>
      </c>
      <c r="I157">
        <v>30</v>
      </c>
      <c r="J157">
        <v>98026</v>
      </c>
      <c r="K157">
        <v>27</v>
      </c>
      <c r="L157">
        <v>9</v>
      </c>
      <c r="M157">
        <v>8</v>
      </c>
      <c r="N157">
        <v>8</v>
      </c>
      <c r="O157">
        <v>35</v>
      </c>
      <c r="P157" s="3">
        <v>43518</v>
      </c>
      <c r="Q157" t="s">
        <v>529</v>
      </c>
    </row>
    <row r="158" spans="1:17" x14ac:dyDescent="0.45">
      <c r="A158">
        <v>157</v>
      </c>
      <c r="B158" t="s">
        <v>81</v>
      </c>
      <c r="C158" t="s">
        <v>76</v>
      </c>
      <c r="D158" t="s">
        <v>77</v>
      </c>
      <c r="E158" t="s">
        <v>82</v>
      </c>
      <c r="F158" t="s">
        <v>78</v>
      </c>
      <c r="G158" t="s">
        <v>87</v>
      </c>
      <c r="H158" t="s">
        <v>97</v>
      </c>
      <c r="I158">
        <v>42</v>
      </c>
      <c r="J158">
        <v>55518</v>
      </c>
      <c r="K158">
        <v>36</v>
      </c>
      <c r="L158">
        <v>2</v>
      </c>
      <c r="M158">
        <v>8</v>
      </c>
      <c r="N158">
        <v>1</v>
      </c>
      <c r="O158">
        <v>59</v>
      </c>
      <c r="P158" s="3">
        <v>37081</v>
      </c>
      <c r="Q158" t="s">
        <v>530</v>
      </c>
    </row>
    <row r="159" spans="1:17" x14ac:dyDescent="0.45">
      <c r="A159">
        <v>158</v>
      </c>
      <c r="B159" t="s">
        <v>68</v>
      </c>
      <c r="C159" t="s">
        <v>85</v>
      </c>
      <c r="D159" t="s">
        <v>70</v>
      </c>
      <c r="E159" t="s">
        <v>91</v>
      </c>
      <c r="F159" t="s">
        <v>94</v>
      </c>
      <c r="G159" t="s">
        <v>73</v>
      </c>
      <c r="H159" t="s">
        <v>84</v>
      </c>
      <c r="I159">
        <v>45</v>
      </c>
      <c r="J159">
        <v>54045</v>
      </c>
      <c r="K159">
        <v>34</v>
      </c>
      <c r="L159">
        <v>15</v>
      </c>
      <c r="M159">
        <v>2</v>
      </c>
      <c r="N159">
        <v>8</v>
      </c>
      <c r="O159">
        <v>37</v>
      </c>
      <c r="P159" s="3">
        <v>44246</v>
      </c>
      <c r="Q159" t="s">
        <v>531</v>
      </c>
    </row>
    <row r="160" spans="1:17" x14ac:dyDescent="0.45">
      <c r="A160">
        <v>159</v>
      </c>
      <c r="B160" t="s">
        <v>100</v>
      </c>
      <c r="C160" t="s">
        <v>85</v>
      </c>
      <c r="D160" t="s">
        <v>98</v>
      </c>
      <c r="E160" t="s">
        <v>71</v>
      </c>
      <c r="F160" t="s">
        <v>94</v>
      </c>
      <c r="G160" t="s">
        <v>79</v>
      </c>
      <c r="H160" t="s">
        <v>92</v>
      </c>
      <c r="I160">
        <v>55</v>
      </c>
      <c r="J160">
        <v>80876</v>
      </c>
      <c r="K160">
        <v>29</v>
      </c>
      <c r="L160">
        <v>16</v>
      </c>
      <c r="M160">
        <v>4</v>
      </c>
      <c r="N160">
        <v>9</v>
      </c>
      <c r="O160">
        <v>53</v>
      </c>
      <c r="P160" s="3">
        <v>38488</v>
      </c>
      <c r="Q160" t="s">
        <v>532</v>
      </c>
    </row>
    <row r="161" spans="1:17" x14ac:dyDescent="0.45">
      <c r="A161">
        <v>160</v>
      </c>
      <c r="B161" t="s">
        <v>88</v>
      </c>
      <c r="C161" t="s">
        <v>76</v>
      </c>
      <c r="D161" t="s">
        <v>77</v>
      </c>
      <c r="E161" t="s">
        <v>91</v>
      </c>
      <c r="F161" t="s">
        <v>94</v>
      </c>
      <c r="G161" t="s">
        <v>79</v>
      </c>
      <c r="H161" t="s">
        <v>92</v>
      </c>
      <c r="I161">
        <v>43</v>
      </c>
      <c r="J161">
        <v>81919</v>
      </c>
      <c r="K161">
        <v>24</v>
      </c>
      <c r="L161">
        <v>4</v>
      </c>
      <c r="M161">
        <v>6</v>
      </c>
      <c r="N161">
        <v>6</v>
      </c>
      <c r="O161">
        <v>44</v>
      </c>
      <c r="P161" s="3">
        <v>40556</v>
      </c>
      <c r="Q161" t="s">
        <v>533</v>
      </c>
    </row>
    <row r="162" spans="1:17" x14ac:dyDescent="0.45">
      <c r="A162">
        <v>161</v>
      </c>
      <c r="B162" t="s">
        <v>102</v>
      </c>
      <c r="C162" t="s">
        <v>85</v>
      </c>
      <c r="D162" t="s">
        <v>77</v>
      </c>
      <c r="E162" t="s">
        <v>93</v>
      </c>
      <c r="F162" t="s">
        <v>96</v>
      </c>
      <c r="G162" t="s">
        <v>79</v>
      </c>
      <c r="H162" t="s">
        <v>89</v>
      </c>
      <c r="I162">
        <v>24</v>
      </c>
      <c r="J162">
        <v>57103</v>
      </c>
      <c r="K162">
        <v>24</v>
      </c>
      <c r="L162">
        <v>8</v>
      </c>
      <c r="M162">
        <v>12</v>
      </c>
      <c r="N162">
        <v>5</v>
      </c>
      <c r="O162">
        <v>25</v>
      </c>
      <c r="P162" s="3">
        <v>38770</v>
      </c>
      <c r="Q162" t="s">
        <v>534</v>
      </c>
    </row>
    <row r="163" spans="1:17" x14ac:dyDescent="0.45">
      <c r="A163">
        <v>162</v>
      </c>
      <c r="B163" t="s">
        <v>81</v>
      </c>
      <c r="C163" t="s">
        <v>76</v>
      </c>
      <c r="D163" t="s">
        <v>98</v>
      </c>
      <c r="E163" t="s">
        <v>93</v>
      </c>
      <c r="F163" t="s">
        <v>96</v>
      </c>
      <c r="G163" t="s">
        <v>79</v>
      </c>
      <c r="H163" t="s">
        <v>80</v>
      </c>
      <c r="I163">
        <v>33</v>
      </c>
      <c r="J163">
        <v>66188</v>
      </c>
      <c r="K163">
        <v>4</v>
      </c>
      <c r="L163">
        <v>9</v>
      </c>
      <c r="M163">
        <v>11</v>
      </c>
      <c r="N163">
        <v>6</v>
      </c>
      <c r="O163">
        <v>40</v>
      </c>
      <c r="P163" s="3">
        <v>34798</v>
      </c>
      <c r="Q163" t="s">
        <v>535</v>
      </c>
    </row>
    <row r="164" spans="1:17" x14ac:dyDescent="0.45">
      <c r="A164">
        <v>163</v>
      </c>
      <c r="B164" t="s">
        <v>95</v>
      </c>
      <c r="C164" t="s">
        <v>85</v>
      </c>
      <c r="D164" t="s">
        <v>90</v>
      </c>
      <c r="E164" t="s">
        <v>93</v>
      </c>
      <c r="F164" t="s">
        <v>72</v>
      </c>
      <c r="G164" t="s">
        <v>87</v>
      </c>
      <c r="H164" t="s">
        <v>97</v>
      </c>
      <c r="I164">
        <v>49</v>
      </c>
      <c r="J164">
        <v>35845</v>
      </c>
      <c r="K164">
        <v>3</v>
      </c>
      <c r="L164">
        <v>5</v>
      </c>
      <c r="M164">
        <v>9</v>
      </c>
      <c r="N164">
        <v>6</v>
      </c>
      <c r="O164">
        <v>25</v>
      </c>
      <c r="P164" s="3">
        <v>44598</v>
      </c>
      <c r="Q164" t="s">
        <v>536</v>
      </c>
    </row>
    <row r="165" spans="1:17" x14ac:dyDescent="0.45">
      <c r="A165">
        <v>164</v>
      </c>
      <c r="B165" t="s">
        <v>68</v>
      </c>
      <c r="C165" t="s">
        <v>69</v>
      </c>
      <c r="D165" t="s">
        <v>90</v>
      </c>
      <c r="E165" t="s">
        <v>82</v>
      </c>
      <c r="F165" t="s">
        <v>86</v>
      </c>
      <c r="G165" t="s">
        <v>87</v>
      </c>
      <c r="H165" t="s">
        <v>74</v>
      </c>
      <c r="I165">
        <v>51</v>
      </c>
      <c r="J165">
        <v>116698</v>
      </c>
      <c r="K165">
        <v>34</v>
      </c>
      <c r="L165">
        <v>16</v>
      </c>
      <c r="M165">
        <v>8</v>
      </c>
      <c r="N165">
        <v>9</v>
      </c>
      <c r="O165">
        <v>51</v>
      </c>
      <c r="P165" s="3">
        <v>35869</v>
      </c>
      <c r="Q165" t="s">
        <v>537</v>
      </c>
    </row>
    <row r="166" spans="1:17" x14ac:dyDescent="0.45">
      <c r="A166">
        <v>165</v>
      </c>
      <c r="B166" t="s">
        <v>68</v>
      </c>
      <c r="C166" t="s">
        <v>69</v>
      </c>
      <c r="D166" t="s">
        <v>70</v>
      </c>
      <c r="E166" t="s">
        <v>71</v>
      </c>
      <c r="F166" t="s">
        <v>83</v>
      </c>
      <c r="G166" t="s">
        <v>87</v>
      </c>
      <c r="H166" t="s">
        <v>97</v>
      </c>
      <c r="I166">
        <v>47</v>
      </c>
      <c r="J166">
        <v>66674</v>
      </c>
      <c r="K166">
        <v>23</v>
      </c>
      <c r="L166">
        <v>13</v>
      </c>
      <c r="M166">
        <v>12</v>
      </c>
      <c r="N166">
        <v>4</v>
      </c>
      <c r="O166">
        <v>58</v>
      </c>
      <c r="P166" s="3">
        <v>40160</v>
      </c>
      <c r="Q166" t="s">
        <v>538</v>
      </c>
    </row>
    <row r="167" spans="1:17" x14ac:dyDescent="0.45">
      <c r="A167">
        <v>166</v>
      </c>
      <c r="B167" t="s">
        <v>100</v>
      </c>
      <c r="C167" t="s">
        <v>85</v>
      </c>
      <c r="D167" t="s">
        <v>90</v>
      </c>
      <c r="E167" t="s">
        <v>93</v>
      </c>
      <c r="F167" t="s">
        <v>94</v>
      </c>
      <c r="G167" t="s">
        <v>79</v>
      </c>
      <c r="H167" t="s">
        <v>89</v>
      </c>
      <c r="I167">
        <v>42</v>
      </c>
      <c r="J167">
        <v>49337</v>
      </c>
      <c r="K167">
        <v>23</v>
      </c>
      <c r="L167">
        <v>7</v>
      </c>
      <c r="M167">
        <v>8</v>
      </c>
      <c r="N167">
        <v>2</v>
      </c>
      <c r="O167">
        <v>50</v>
      </c>
      <c r="P167" s="3">
        <v>35164</v>
      </c>
      <c r="Q167" t="s">
        <v>539</v>
      </c>
    </row>
    <row r="168" spans="1:17" x14ac:dyDescent="0.45">
      <c r="A168">
        <v>167</v>
      </c>
      <c r="B168" t="s">
        <v>68</v>
      </c>
      <c r="C168" t="s">
        <v>85</v>
      </c>
      <c r="D168" t="s">
        <v>98</v>
      </c>
      <c r="E168" t="s">
        <v>93</v>
      </c>
      <c r="F168" t="s">
        <v>99</v>
      </c>
      <c r="G168" t="s">
        <v>79</v>
      </c>
      <c r="H168" t="s">
        <v>101</v>
      </c>
      <c r="I168">
        <v>49</v>
      </c>
      <c r="J168">
        <v>52313</v>
      </c>
      <c r="K168">
        <v>5</v>
      </c>
      <c r="L168">
        <v>17</v>
      </c>
      <c r="M168">
        <v>7</v>
      </c>
      <c r="N168">
        <v>9</v>
      </c>
      <c r="O168">
        <v>29</v>
      </c>
      <c r="P168" s="3">
        <v>37888</v>
      </c>
      <c r="Q168" t="s">
        <v>540</v>
      </c>
    </row>
    <row r="169" spans="1:17" x14ac:dyDescent="0.45">
      <c r="A169">
        <v>168</v>
      </c>
      <c r="B169" t="s">
        <v>88</v>
      </c>
      <c r="C169" t="s">
        <v>85</v>
      </c>
      <c r="D169" t="s">
        <v>77</v>
      </c>
      <c r="E169" t="s">
        <v>71</v>
      </c>
      <c r="F169" t="s">
        <v>86</v>
      </c>
      <c r="G169" t="s">
        <v>73</v>
      </c>
      <c r="H169" t="s">
        <v>97</v>
      </c>
      <c r="I169">
        <v>47</v>
      </c>
      <c r="J169">
        <v>56943</v>
      </c>
      <c r="K169">
        <v>31</v>
      </c>
      <c r="L169">
        <v>3</v>
      </c>
      <c r="M169">
        <v>14</v>
      </c>
      <c r="N169">
        <v>2</v>
      </c>
      <c r="O169">
        <v>49</v>
      </c>
      <c r="P169" s="3">
        <v>37498</v>
      </c>
      <c r="Q169" t="s">
        <v>541</v>
      </c>
    </row>
    <row r="170" spans="1:17" x14ac:dyDescent="0.45">
      <c r="A170">
        <v>169</v>
      </c>
      <c r="B170" t="s">
        <v>102</v>
      </c>
      <c r="C170" t="s">
        <v>69</v>
      </c>
      <c r="D170" t="s">
        <v>90</v>
      </c>
      <c r="E170" t="s">
        <v>93</v>
      </c>
      <c r="F170" t="s">
        <v>99</v>
      </c>
      <c r="G170" t="s">
        <v>73</v>
      </c>
      <c r="H170" t="s">
        <v>89</v>
      </c>
      <c r="I170">
        <v>54</v>
      </c>
      <c r="J170">
        <v>107949</v>
      </c>
      <c r="K170">
        <v>6</v>
      </c>
      <c r="L170">
        <v>5</v>
      </c>
      <c r="M170">
        <v>13</v>
      </c>
      <c r="N170">
        <v>9</v>
      </c>
      <c r="O170">
        <v>37</v>
      </c>
      <c r="P170" s="3">
        <v>35145</v>
      </c>
      <c r="Q170" t="s">
        <v>542</v>
      </c>
    </row>
    <row r="171" spans="1:17" x14ac:dyDescent="0.45">
      <c r="A171">
        <v>170</v>
      </c>
      <c r="B171" t="s">
        <v>68</v>
      </c>
      <c r="C171" t="s">
        <v>85</v>
      </c>
      <c r="D171" t="s">
        <v>70</v>
      </c>
      <c r="E171" t="s">
        <v>91</v>
      </c>
      <c r="F171" t="s">
        <v>72</v>
      </c>
      <c r="G171" t="s">
        <v>79</v>
      </c>
      <c r="H171" t="s">
        <v>101</v>
      </c>
      <c r="I171">
        <v>42</v>
      </c>
      <c r="J171">
        <v>30276</v>
      </c>
      <c r="K171">
        <v>37</v>
      </c>
      <c r="L171">
        <v>19</v>
      </c>
      <c r="M171">
        <v>9</v>
      </c>
      <c r="N171">
        <v>2</v>
      </c>
      <c r="O171">
        <v>43</v>
      </c>
      <c r="P171" s="3">
        <v>38785</v>
      </c>
      <c r="Q171" t="s">
        <v>543</v>
      </c>
    </row>
    <row r="172" spans="1:17" x14ac:dyDescent="0.45">
      <c r="A172">
        <v>171</v>
      </c>
      <c r="B172" t="s">
        <v>68</v>
      </c>
      <c r="C172" t="s">
        <v>69</v>
      </c>
      <c r="D172" t="s">
        <v>90</v>
      </c>
      <c r="E172" t="s">
        <v>71</v>
      </c>
      <c r="F172" t="s">
        <v>72</v>
      </c>
      <c r="G172" t="s">
        <v>79</v>
      </c>
      <c r="H172" t="s">
        <v>101</v>
      </c>
      <c r="I172">
        <v>56</v>
      </c>
      <c r="J172">
        <v>81151</v>
      </c>
      <c r="K172">
        <v>10</v>
      </c>
      <c r="L172">
        <v>12</v>
      </c>
      <c r="M172">
        <v>2</v>
      </c>
      <c r="N172">
        <v>8</v>
      </c>
      <c r="O172">
        <v>28</v>
      </c>
      <c r="P172" s="3">
        <v>40645</v>
      </c>
      <c r="Q172" t="s">
        <v>544</v>
      </c>
    </row>
    <row r="173" spans="1:17" x14ac:dyDescent="0.45">
      <c r="A173">
        <v>172</v>
      </c>
      <c r="B173" t="s">
        <v>95</v>
      </c>
      <c r="C173" t="s">
        <v>76</v>
      </c>
      <c r="D173" t="s">
        <v>98</v>
      </c>
      <c r="E173" t="s">
        <v>71</v>
      </c>
      <c r="F173" t="s">
        <v>72</v>
      </c>
      <c r="G173" t="s">
        <v>79</v>
      </c>
      <c r="H173" t="s">
        <v>74</v>
      </c>
      <c r="I173">
        <v>55</v>
      </c>
      <c r="J173">
        <v>47611</v>
      </c>
      <c r="K173">
        <v>7</v>
      </c>
      <c r="L173">
        <v>7</v>
      </c>
      <c r="M173">
        <v>3</v>
      </c>
      <c r="N173">
        <v>9</v>
      </c>
      <c r="O173">
        <v>50</v>
      </c>
      <c r="P173" s="3">
        <v>43560</v>
      </c>
      <c r="Q173" t="s">
        <v>545</v>
      </c>
    </row>
    <row r="174" spans="1:17" x14ac:dyDescent="0.45">
      <c r="A174">
        <v>173</v>
      </c>
      <c r="B174" t="s">
        <v>95</v>
      </c>
      <c r="C174" t="s">
        <v>69</v>
      </c>
      <c r="D174" t="s">
        <v>70</v>
      </c>
      <c r="E174" t="s">
        <v>71</v>
      </c>
      <c r="F174" t="s">
        <v>78</v>
      </c>
      <c r="G174" t="s">
        <v>79</v>
      </c>
      <c r="H174" t="s">
        <v>84</v>
      </c>
      <c r="I174">
        <v>62</v>
      </c>
      <c r="J174">
        <v>41944</v>
      </c>
      <c r="K174">
        <v>39</v>
      </c>
      <c r="L174">
        <v>9</v>
      </c>
      <c r="M174">
        <v>10</v>
      </c>
      <c r="N174">
        <v>9</v>
      </c>
      <c r="O174">
        <v>34</v>
      </c>
      <c r="P174" s="3">
        <v>39241</v>
      </c>
      <c r="Q174" t="s">
        <v>546</v>
      </c>
    </row>
    <row r="175" spans="1:17" x14ac:dyDescent="0.45">
      <c r="A175">
        <v>174</v>
      </c>
      <c r="B175" t="s">
        <v>75</v>
      </c>
      <c r="C175" t="s">
        <v>69</v>
      </c>
      <c r="D175" t="s">
        <v>90</v>
      </c>
      <c r="E175" t="s">
        <v>91</v>
      </c>
      <c r="F175" t="s">
        <v>99</v>
      </c>
      <c r="G175" t="s">
        <v>73</v>
      </c>
      <c r="H175" t="s">
        <v>80</v>
      </c>
      <c r="I175">
        <v>39</v>
      </c>
      <c r="J175">
        <v>82887</v>
      </c>
      <c r="K175">
        <v>38</v>
      </c>
      <c r="L175">
        <v>6</v>
      </c>
      <c r="M175">
        <v>8</v>
      </c>
      <c r="N175">
        <v>9</v>
      </c>
      <c r="O175">
        <v>23</v>
      </c>
      <c r="P175" s="3">
        <v>41371</v>
      </c>
      <c r="Q175" t="s">
        <v>547</v>
      </c>
    </row>
    <row r="176" spans="1:17" x14ac:dyDescent="0.45">
      <c r="A176">
        <v>175</v>
      </c>
      <c r="B176" t="s">
        <v>81</v>
      </c>
      <c r="C176" t="s">
        <v>76</v>
      </c>
      <c r="D176" t="s">
        <v>70</v>
      </c>
      <c r="E176" t="s">
        <v>71</v>
      </c>
      <c r="F176" t="s">
        <v>86</v>
      </c>
      <c r="G176" t="s">
        <v>79</v>
      </c>
      <c r="H176" t="s">
        <v>97</v>
      </c>
      <c r="I176">
        <v>32</v>
      </c>
      <c r="J176">
        <v>111442</v>
      </c>
      <c r="K176">
        <v>21</v>
      </c>
      <c r="L176">
        <v>17</v>
      </c>
      <c r="M176">
        <v>14</v>
      </c>
      <c r="N176">
        <v>2</v>
      </c>
      <c r="O176">
        <v>59</v>
      </c>
      <c r="P176" s="3">
        <v>40927</v>
      </c>
      <c r="Q176" t="s">
        <v>548</v>
      </c>
    </row>
    <row r="177" spans="1:17" x14ac:dyDescent="0.45">
      <c r="A177">
        <v>176</v>
      </c>
      <c r="B177" t="s">
        <v>88</v>
      </c>
      <c r="C177" t="s">
        <v>69</v>
      </c>
      <c r="D177" t="s">
        <v>98</v>
      </c>
      <c r="E177" t="s">
        <v>91</v>
      </c>
      <c r="F177" t="s">
        <v>86</v>
      </c>
      <c r="G177" t="s">
        <v>73</v>
      </c>
      <c r="H177" t="s">
        <v>101</v>
      </c>
      <c r="I177">
        <v>44</v>
      </c>
      <c r="J177">
        <v>79847</v>
      </c>
      <c r="K177">
        <v>20</v>
      </c>
      <c r="L177">
        <v>16</v>
      </c>
      <c r="M177">
        <v>6</v>
      </c>
      <c r="N177">
        <v>4</v>
      </c>
      <c r="O177">
        <v>28</v>
      </c>
      <c r="P177" s="3">
        <v>44333</v>
      </c>
      <c r="Q177" t="s">
        <v>549</v>
      </c>
    </row>
    <row r="178" spans="1:17" x14ac:dyDescent="0.45">
      <c r="A178">
        <v>177</v>
      </c>
      <c r="B178" t="s">
        <v>68</v>
      </c>
      <c r="C178" t="s">
        <v>85</v>
      </c>
      <c r="D178" t="s">
        <v>77</v>
      </c>
      <c r="E178" t="s">
        <v>71</v>
      </c>
      <c r="F178" t="s">
        <v>96</v>
      </c>
      <c r="G178" t="s">
        <v>79</v>
      </c>
      <c r="H178" t="s">
        <v>97</v>
      </c>
      <c r="I178">
        <v>43</v>
      </c>
      <c r="J178">
        <v>88653</v>
      </c>
      <c r="K178">
        <v>3</v>
      </c>
      <c r="L178">
        <v>3</v>
      </c>
      <c r="M178">
        <v>10</v>
      </c>
      <c r="N178">
        <v>7</v>
      </c>
      <c r="O178">
        <v>28</v>
      </c>
      <c r="P178" s="3">
        <v>42373</v>
      </c>
      <c r="Q178" t="s">
        <v>550</v>
      </c>
    </row>
    <row r="179" spans="1:17" x14ac:dyDescent="0.45">
      <c r="A179">
        <v>178</v>
      </c>
      <c r="B179" t="s">
        <v>68</v>
      </c>
      <c r="C179" t="s">
        <v>85</v>
      </c>
      <c r="D179" t="s">
        <v>98</v>
      </c>
      <c r="E179" t="s">
        <v>82</v>
      </c>
      <c r="F179" t="s">
        <v>96</v>
      </c>
      <c r="G179" t="s">
        <v>79</v>
      </c>
      <c r="H179" t="s">
        <v>84</v>
      </c>
      <c r="I179">
        <v>38</v>
      </c>
      <c r="J179">
        <v>116072</v>
      </c>
      <c r="K179">
        <v>22</v>
      </c>
      <c r="L179">
        <v>4</v>
      </c>
      <c r="M179">
        <v>9</v>
      </c>
      <c r="N179">
        <v>2</v>
      </c>
      <c r="O179">
        <v>45</v>
      </c>
      <c r="P179" s="3">
        <v>42634</v>
      </c>
      <c r="Q179" t="s">
        <v>551</v>
      </c>
    </row>
    <row r="180" spans="1:17" x14ac:dyDescent="0.45">
      <c r="A180">
        <v>179</v>
      </c>
      <c r="B180" t="s">
        <v>102</v>
      </c>
      <c r="C180" t="s">
        <v>69</v>
      </c>
      <c r="D180" t="s">
        <v>98</v>
      </c>
      <c r="E180" t="s">
        <v>93</v>
      </c>
      <c r="F180" t="s">
        <v>94</v>
      </c>
      <c r="G180" t="s">
        <v>79</v>
      </c>
      <c r="H180" t="s">
        <v>80</v>
      </c>
      <c r="I180">
        <v>26</v>
      </c>
      <c r="J180">
        <v>86622</v>
      </c>
      <c r="K180">
        <v>4</v>
      </c>
      <c r="L180">
        <v>10</v>
      </c>
      <c r="M180">
        <v>10</v>
      </c>
      <c r="N180">
        <v>1</v>
      </c>
      <c r="O180">
        <v>23</v>
      </c>
      <c r="P180" s="3">
        <v>34811</v>
      </c>
      <c r="Q180" t="s">
        <v>552</v>
      </c>
    </row>
    <row r="181" spans="1:17" x14ac:dyDescent="0.45">
      <c r="A181">
        <v>180</v>
      </c>
      <c r="B181" t="s">
        <v>75</v>
      </c>
      <c r="C181" t="s">
        <v>85</v>
      </c>
      <c r="D181" t="s">
        <v>98</v>
      </c>
      <c r="E181" t="s">
        <v>82</v>
      </c>
      <c r="F181" t="s">
        <v>96</v>
      </c>
      <c r="G181" t="s">
        <v>73</v>
      </c>
      <c r="H181" t="s">
        <v>84</v>
      </c>
      <c r="I181">
        <v>32</v>
      </c>
      <c r="J181">
        <v>57810</v>
      </c>
      <c r="K181">
        <v>28</v>
      </c>
      <c r="L181">
        <v>5</v>
      </c>
      <c r="M181">
        <v>4</v>
      </c>
      <c r="N181">
        <v>3</v>
      </c>
      <c r="O181">
        <v>36</v>
      </c>
      <c r="P181" s="3">
        <v>40903</v>
      </c>
      <c r="Q181" t="s">
        <v>553</v>
      </c>
    </row>
    <row r="182" spans="1:17" x14ac:dyDescent="0.45">
      <c r="A182">
        <v>181</v>
      </c>
      <c r="B182" t="s">
        <v>81</v>
      </c>
      <c r="C182" t="s">
        <v>69</v>
      </c>
      <c r="D182" t="s">
        <v>98</v>
      </c>
      <c r="E182" t="s">
        <v>93</v>
      </c>
      <c r="F182" t="s">
        <v>72</v>
      </c>
      <c r="G182" t="s">
        <v>73</v>
      </c>
      <c r="H182" t="s">
        <v>80</v>
      </c>
      <c r="I182">
        <v>51</v>
      </c>
      <c r="J182">
        <v>107842</v>
      </c>
      <c r="K182">
        <v>12</v>
      </c>
      <c r="L182">
        <v>10</v>
      </c>
      <c r="M182">
        <v>8</v>
      </c>
      <c r="N182">
        <v>4</v>
      </c>
      <c r="O182">
        <v>35</v>
      </c>
      <c r="P182" s="3">
        <v>39643</v>
      </c>
      <c r="Q182" t="s">
        <v>554</v>
      </c>
    </row>
    <row r="183" spans="1:17" x14ac:dyDescent="0.45">
      <c r="A183">
        <v>182</v>
      </c>
      <c r="B183" t="s">
        <v>75</v>
      </c>
      <c r="C183" t="s">
        <v>85</v>
      </c>
      <c r="D183" t="s">
        <v>77</v>
      </c>
      <c r="E183" t="s">
        <v>91</v>
      </c>
      <c r="F183" t="s">
        <v>86</v>
      </c>
      <c r="G183" t="s">
        <v>87</v>
      </c>
      <c r="H183" t="s">
        <v>92</v>
      </c>
      <c r="I183">
        <v>36</v>
      </c>
      <c r="J183">
        <v>40503</v>
      </c>
      <c r="K183">
        <v>38</v>
      </c>
      <c r="L183">
        <v>12</v>
      </c>
      <c r="M183">
        <v>10</v>
      </c>
      <c r="N183">
        <v>8</v>
      </c>
      <c r="O183">
        <v>34</v>
      </c>
      <c r="P183" s="3">
        <v>42793</v>
      </c>
      <c r="Q183" t="s">
        <v>555</v>
      </c>
    </row>
    <row r="184" spans="1:17" x14ac:dyDescent="0.45">
      <c r="A184">
        <v>183</v>
      </c>
      <c r="B184" t="s">
        <v>100</v>
      </c>
      <c r="C184" t="s">
        <v>85</v>
      </c>
      <c r="D184" t="s">
        <v>77</v>
      </c>
      <c r="E184" t="s">
        <v>82</v>
      </c>
      <c r="F184" t="s">
        <v>99</v>
      </c>
      <c r="G184" t="s">
        <v>79</v>
      </c>
      <c r="H184" t="s">
        <v>80</v>
      </c>
      <c r="I184">
        <v>48</v>
      </c>
      <c r="J184">
        <v>114761</v>
      </c>
      <c r="K184">
        <v>36</v>
      </c>
      <c r="L184">
        <v>10</v>
      </c>
      <c r="M184">
        <v>3</v>
      </c>
      <c r="N184">
        <v>6</v>
      </c>
      <c r="O184">
        <v>54</v>
      </c>
      <c r="P184" s="3">
        <v>45153</v>
      </c>
      <c r="Q184" t="s">
        <v>556</v>
      </c>
    </row>
    <row r="185" spans="1:17" x14ac:dyDescent="0.45">
      <c r="A185">
        <v>184</v>
      </c>
      <c r="B185" t="s">
        <v>81</v>
      </c>
      <c r="C185" t="s">
        <v>69</v>
      </c>
      <c r="D185" t="s">
        <v>70</v>
      </c>
      <c r="E185" t="s">
        <v>71</v>
      </c>
      <c r="F185" t="s">
        <v>72</v>
      </c>
      <c r="G185" t="s">
        <v>87</v>
      </c>
      <c r="H185" t="s">
        <v>74</v>
      </c>
      <c r="I185">
        <v>56</v>
      </c>
      <c r="J185">
        <v>66976</v>
      </c>
      <c r="K185">
        <v>5</v>
      </c>
      <c r="L185">
        <v>13</v>
      </c>
      <c r="M185">
        <v>3</v>
      </c>
      <c r="N185">
        <v>2</v>
      </c>
      <c r="O185">
        <v>24</v>
      </c>
      <c r="P185" s="3">
        <v>34905</v>
      </c>
      <c r="Q185" t="s">
        <v>557</v>
      </c>
    </row>
    <row r="186" spans="1:17" x14ac:dyDescent="0.45">
      <c r="A186">
        <v>185</v>
      </c>
      <c r="B186" t="s">
        <v>68</v>
      </c>
      <c r="C186" t="s">
        <v>85</v>
      </c>
      <c r="D186" t="s">
        <v>90</v>
      </c>
      <c r="E186" t="s">
        <v>93</v>
      </c>
      <c r="F186" t="s">
        <v>78</v>
      </c>
      <c r="G186" t="s">
        <v>87</v>
      </c>
      <c r="H186" t="s">
        <v>84</v>
      </c>
      <c r="I186">
        <v>54</v>
      </c>
      <c r="J186">
        <v>41590</v>
      </c>
      <c r="K186">
        <v>13</v>
      </c>
      <c r="L186">
        <v>11</v>
      </c>
      <c r="M186">
        <v>8</v>
      </c>
      <c r="N186">
        <v>9</v>
      </c>
      <c r="O186">
        <v>24</v>
      </c>
      <c r="P186" s="3">
        <v>45512</v>
      </c>
      <c r="Q186" t="s">
        <v>558</v>
      </c>
    </row>
    <row r="187" spans="1:17" x14ac:dyDescent="0.45">
      <c r="A187">
        <v>186</v>
      </c>
      <c r="B187" t="s">
        <v>68</v>
      </c>
      <c r="C187" t="s">
        <v>69</v>
      </c>
      <c r="D187" t="s">
        <v>77</v>
      </c>
      <c r="E187" t="s">
        <v>93</v>
      </c>
      <c r="F187" t="s">
        <v>96</v>
      </c>
      <c r="G187" t="s">
        <v>73</v>
      </c>
      <c r="H187" t="s">
        <v>101</v>
      </c>
      <c r="I187">
        <v>41</v>
      </c>
      <c r="J187">
        <v>40886</v>
      </c>
      <c r="K187">
        <v>23</v>
      </c>
      <c r="L187">
        <v>16</v>
      </c>
      <c r="M187">
        <v>5</v>
      </c>
      <c r="N187">
        <v>2</v>
      </c>
      <c r="O187">
        <v>39</v>
      </c>
      <c r="P187" s="3">
        <v>36815</v>
      </c>
      <c r="Q187" t="s">
        <v>559</v>
      </c>
    </row>
    <row r="188" spans="1:17" x14ac:dyDescent="0.45">
      <c r="A188">
        <v>187</v>
      </c>
      <c r="B188" t="s">
        <v>81</v>
      </c>
      <c r="C188" t="s">
        <v>85</v>
      </c>
      <c r="D188" t="s">
        <v>77</v>
      </c>
      <c r="E188" t="s">
        <v>82</v>
      </c>
      <c r="F188" t="s">
        <v>72</v>
      </c>
      <c r="G188" t="s">
        <v>73</v>
      </c>
      <c r="H188" t="s">
        <v>92</v>
      </c>
      <c r="I188">
        <v>37</v>
      </c>
      <c r="J188">
        <v>42866</v>
      </c>
      <c r="K188">
        <v>30</v>
      </c>
      <c r="L188">
        <v>8</v>
      </c>
      <c r="M188">
        <v>3</v>
      </c>
      <c r="N188">
        <v>5</v>
      </c>
      <c r="O188">
        <v>34</v>
      </c>
      <c r="P188" s="3">
        <v>38408</v>
      </c>
      <c r="Q188" t="s">
        <v>560</v>
      </c>
    </row>
    <row r="189" spans="1:17" x14ac:dyDescent="0.45">
      <c r="A189">
        <v>188</v>
      </c>
      <c r="B189" t="s">
        <v>68</v>
      </c>
      <c r="C189" t="s">
        <v>85</v>
      </c>
      <c r="D189" t="s">
        <v>90</v>
      </c>
      <c r="E189" t="s">
        <v>91</v>
      </c>
      <c r="F189" t="s">
        <v>72</v>
      </c>
      <c r="G189" t="s">
        <v>87</v>
      </c>
      <c r="H189" t="s">
        <v>74</v>
      </c>
      <c r="I189">
        <v>55</v>
      </c>
      <c r="J189">
        <v>96624</v>
      </c>
      <c r="K189">
        <v>37</v>
      </c>
      <c r="L189">
        <v>8</v>
      </c>
      <c r="M189">
        <v>10</v>
      </c>
      <c r="N189">
        <v>4</v>
      </c>
      <c r="O189">
        <v>37</v>
      </c>
      <c r="P189" s="3">
        <v>39806</v>
      </c>
      <c r="Q189" t="s">
        <v>561</v>
      </c>
    </row>
    <row r="190" spans="1:17" x14ac:dyDescent="0.45">
      <c r="A190">
        <v>189</v>
      </c>
      <c r="B190" t="s">
        <v>88</v>
      </c>
      <c r="C190" t="s">
        <v>76</v>
      </c>
      <c r="D190" t="s">
        <v>77</v>
      </c>
      <c r="E190" t="s">
        <v>82</v>
      </c>
      <c r="F190" t="s">
        <v>78</v>
      </c>
      <c r="G190" t="s">
        <v>79</v>
      </c>
      <c r="H190" t="s">
        <v>97</v>
      </c>
      <c r="I190">
        <v>23</v>
      </c>
      <c r="J190">
        <v>98899</v>
      </c>
      <c r="K190">
        <v>25</v>
      </c>
      <c r="L190">
        <v>8</v>
      </c>
      <c r="M190">
        <v>11</v>
      </c>
      <c r="N190">
        <v>7</v>
      </c>
      <c r="O190">
        <v>21</v>
      </c>
      <c r="P190" s="3">
        <v>42932</v>
      </c>
      <c r="Q190" t="s">
        <v>562</v>
      </c>
    </row>
    <row r="191" spans="1:17" x14ac:dyDescent="0.45">
      <c r="A191">
        <v>190</v>
      </c>
      <c r="B191" t="s">
        <v>81</v>
      </c>
      <c r="C191" t="s">
        <v>76</v>
      </c>
      <c r="D191" t="s">
        <v>98</v>
      </c>
      <c r="E191" t="s">
        <v>91</v>
      </c>
      <c r="F191" t="s">
        <v>83</v>
      </c>
      <c r="G191" t="s">
        <v>73</v>
      </c>
      <c r="H191" t="s">
        <v>84</v>
      </c>
      <c r="I191">
        <v>56</v>
      </c>
      <c r="J191">
        <v>62792</v>
      </c>
      <c r="K191">
        <v>27</v>
      </c>
      <c r="L191">
        <v>13</v>
      </c>
      <c r="M191">
        <v>1</v>
      </c>
      <c r="N191">
        <v>8</v>
      </c>
      <c r="O191">
        <v>48</v>
      </c>
      <c r="P191" s="3">
        <v>37778</v>
      </c>
      <c r="Q191" t="s">
        <v>563</v>
      </c>
    </row>
    <row r="192" spans="1:17" x14ac:dyDescent="0.45">
      <c r="A192">
        <v>191</v>
      </c>
      <c r="B192" t="s">
        <v>75</v>
      </c>
      <c r="C192" t="s">
        <v>69</v>
      </c>
      <c r="D192" t="s">
        <v>98</v>
      </c>
      <c r="E192" t="s">
        <v>91</v>
      </c>
      <c r="F192" t="s">
        <v>86</v>
      </c>
      <c r="G192" t="s">
        <v>79</v>
      </c>
      <c r="H192" t="s">
        <v>89</v>
      </c>
      <c r="I192">
        <v>61</v>
      </c>
      <c r="J192">
        <v>39764</v>
      </c>
      <c r="K192">
        <v>14</v>
      </c>
      <c r="L192">
        <v>2</v>
      </c>
      <c r="M192">
        <v>3</v>
      </c>
      <c r="N192">
        <v>5</v>
      </c>
      <c r="O192">
        <v>32</v>
      </c>
      <c r="P192" s="3">
        <v>40797</v>
      </c>
      <c r="Q192" t="s">
        <v>564</v>
      </c>
    </row>
    <row r="193" spans="1:17" x14ac:dyDescent="0.45">
      <c r="A193">
        <v>192</v>
      </c>
      <c r="B193" t="s">
        <v>81</v>
      </c>
      <c r="C193" t="s">
        <v>76</v>
      </c>
      <c r="D193" t="s">
        <v>90</v>
      </c>
      <c r="E193" t="s">
        <v>93</v>
      </c>
      <c r="F193" t="s">
        <v>99</v>
      </c>
      <c r="G193" t="s">
        <v>79</v>
      </c>
      <c r="H193" t="s">
        <v>89</v>
      </c>
      <c r="I193">
        <v>49</v>
      </c>
      <c r="J193">
        <v>116156</v>
      </c>
      <c r="K193">
        <v>36</v>
      </c>
      <c r="L193">
        <v>12</v>
      </c>
      <c r="M193">
        <v>12</v>
      </c>
      <c r="N193">
        <v>5</v>
      </c>
      <c r="O193">
        <v>23</v>
      </c>
      <c r="P193" s="3">
        <v>34823</v>
      </c>
      <c r="Q193" t="s">
        <v>565</v>
      </c>
    </row>
    <row r="194" spans="1:17" x14ac:dyDescent="0.45">
      <c r="A194">
        <v>193</v>
      </c>
      <c r="B194" t="s">
        <v>68</v>
      </c>
      <c r="C194" t="s">
        <v>69</v>
      </c>
      <c r="D194" t="s">
        <v>70</v>
      </c>
      <c r="E194" t="s">
        <v>82</v>
      </c>
      <c r="F194" t="s">
        <v>94</v>
      </c>
      <c r="G194" t="s">
        <v>87</v>
      </c>
      <c r="H194" t="s">
        <v>101</v>
      </c>
      <c r="I194">
        <v>60</v>
      </c>
      <c r="J194">
        <v>72727</v>
      </c>
      <c r="K194">
        <v>39</v>
      </c>
      <c r="L194">
        <v>10</v>
      </c>
      <c r="M194">
        <v>9</v>
      </c>
      <c r="N194">
        <v>2</v>
      </c>
      <c r="O194">
        <v>29</v>
      </c>
      <c r="P194" s="3">
        <v>41479</v>
      </c>
      <c r="Q194" t="s">
        <v>566</v>
      </c>
    </row>
    <row r="195" spans="1:17" x14ac:dyDescent="0.45">
      <c r="A195">
        <v>194</v>
      </c>
      <c r="B195" t="s">
        <v>88</v>
      </c>
      <c r="C195" t="s">
        <v>76</v>
      </c>
      <c r="D195" t="s">
        <v>70</v>
      </c>
      <c r="E195" t="s">
        <v>82</v>
      </c>
      <c r="F195" t="s">
        <v>83</v>
      </c>
      <c r="G195" t="s">
        <v>87</v>
      </c>
      <c r="H195" t="s">
        <v>80</v>
      </c>
      <c r="I195">
        <v>27</v>
      </c>
      <c r="J195">
        <v>108471</v>
      </c>
      <c r="K195">
        <v>16</v>
      </c>
      <c r="L195">
        <v>12</v>
      </c>
      <c r="M195">
        <v>5</v>
      </c>
      <c r="N195">
        <v>8</v>
      </c>
      <c r="O195">
        <v>50</v>
      </c>
      <c r="P195" s="3">
        <v>34734</v>
      </c>
      <c r="Q195" t="s">
        <v>567</v>
      </c>
    </row>
    <row r="196" spans="1:17" x14ac:dyDescent="0.45">
      <c r="A196">
        <v>195</v>
      </c>
      <c r="B196" t="s">
        <v>88</v>
      </c>
      <c r="C196" t="s">
        <v>85</v>
      </c>
      <c r="D196" t="s">
        <v>90</v>
      </c>
      <c r="E196" t="s">
        <v>91</v>
      </c>
      <c r="F196" t="s">
        <v>96</v>
      </c>
      <c r="G196" t="s">
        <v>87</v>
      </c>
      <c r="H196" t="s">
        <v>101</v>
      </c>
      <c r="I196">
        <v>30</v>
      </c>
      <c r="J196">
        <v>38068</v>
      </c>
      <c r="K196">
        <v>22</v>
      </c>
      <c r="L196">
        <v>11</v>
      </c>
      <c r="M196">
        <v>12</v>
      </c>
      <c r="N196">
        <v>2</v>
      </c>
      <c r="O196">
        <v>27</v>
      </c>
      <c r="P196" s="3">
        <v>36869</v>
      </c>
      <c r="Q196" t="s">
        <v>568</v>
      </c>
    </row>
    <row r="197" spans="1:17" x14ac:dyDescent="0.45">
      <c r="A197">
        <v>196</v>
      </c>
      <c r="B197" t="s">
        <v>100</v>
      </c>
      <c r="C197" t="s">
        <v>69</v>
      </c>
      <c r="D197" t="s">
        <v>90</v>
      </c>
      <c r="E197" t="s">
        <v>82</v>
      </c>
      <c r="F197" t="s">
        <v>72</v>
      </c>
      <c r="G197" t="s">
        <v>87</v>
      </c>
      <c r="H197" t="s">
        <v>89</v>
      </c>
      <c r="I197">
        <v>41</v>
      </c>
      <c r="J197">
        <v>37295</v>
      </c>
      <c r="K197">
        <v>21</v>
      </c>
      <c r="L197">
        <v>15</v>
      </c>
      <c r="M197">
        <v>10</v>
      </c>
      <c r="N197">
        <v>6</v>
      </c>
      <c r="O197">
        <v>22</v>
      </c>
      <c r="P197" s="3">
        <v>42692</v>
      </c>
      <c r="Q197" t="s">
        <v>569</v>
      </c>
    </row>
    <row r="198" spans="1:17" x14ac:dyDescent="0.45">
      <c r="A198">
        <v>197</v>
      </c>
      <c r="B198" t="s">
        <v>75</v>
      </c>
      <c r="C198" t="s">
        <v>69</v>
      </c>
      <c r="D198" t="s">
        <v>98</v>
      </c>
      <c r="E198" t="s">
        <v>71</v>
      </c>
      <c r="F198" t="s">
        <v>78</v>
      </c>
      <c r="G198" t="s">
        <v>73</v>
      </c>
      <c r="H198" t="s">
        <v>97</v>
      </c>
      <c r="I198">
        <v>22</v>
      </c>
      <c r="J198">
        <v>71160</v>
      </c>
      <c r="K198">
        <v>21</v>
      </c>
      <c r="L198">
        <v>16</v>
      </c>
      <c r="M198">
        <v>2</v>
      </c>
      <c r="N198">
        <v>8</v>
      </c>
      <c r="O198">
        <v>28</v>
      </c>
      <c r="P198" s="3">
        <v>37145</v>
      </c>
      <c r="Q198" t="s">
        <v>570</v>
      </c>
    </row>
    <row r="199" spans="1:17" x14ac:dyDescent="0.45">
      <c r="A199">
        <v>198</v>
      </c>
      <c r="B199" t="s">
        <v>95</v>
      </c>
      <c r="C199" t="s">
        <v>85</v>
      </c>
      <c r="D199" t="s">
        <v>70</v>
      </c>
      <c r="E199" t="s">
        <v>71</v>
      </c>
      <c r="F199" t="s">
        <v>78</v>
      </c>
      <c r="G199" t="s">
        <v>73</v>
      </c>
      <c r="H199" t="s">
        <v>92</v>
      </c>
      <c r="I199">
        <v>29</v>
      </c>
      <c r="J199">
        <v>41390</v>
      </c>
      <c r="K199">
        <v>8</v>
      </c>
      <c r="L199">
        <v>17</v>
      </c>
      <c r="M199">
        <v>7</v>
      </c>
      <c r="N199">
        <v>6</v>
      </c>
      <c r="O199">
        <v>49</v>
      </c>
      <c r="P199" s="3">
        <v>37352</v>
      </c>
      <c r="Q199" t="s">
        <v>571</v>
      </c>
    </row>
    <row r="200" spans="1:17" x14ac:dyDescent="0.45">
      <c r="A200">
        <v>199</v>
      </c>
      <c r="B200" t="s">
        <v>95</v>
      </c>
      <c r="C200" t="s">
        <v>69</v>
      </c>
      <c r="D200" t="s">
        <v>77</v>
      </c>
      <c r="E200" t="s">
        <v>82</v>
      </c>
      <c r="F200" t="s">
        <v>86</v>
      </c>
      <c r="G200" t="s">
        <v>87</v>
      </c>
      <c r="H200" t="s">
        <v>92</v>
      </c>
      <c r="I200">
        <v>44</v>
      </c>
      <c r="J200">
        <v>50131</v>
      </c>
      <c r="K200">
        <v>16</v>
      </c>
      <c r="L200">
        <v>2</v>
      </c>
      <c r="M200">
        <v>2</v>
      </c>
      <c r="N200">
        <v>4</v>
      </c>
      <c r="O200">
        <v>30</v>
      </c>
      <c r="P200" s="3">
        <v>39595</v>
      </c>
      <c r="Q200" t="s">
        <v>572</v>
      </c>
    </row>
    <row r="201" spans="1:17" x14ac:dyDescent="0.45">
      <c r="A201">
        <v>200</v>
      </c>
      <c r="B201" t="s">
        <v>81</v>
      </c>
      <c r="C201" t="s">
        <v>69</v>
      </c>
      <c r="D201" t="s">
        <v>98</v>
      </c>
      <c r="E201" t="s">
        <v>82</v>
      </c>
      <c r="F201" t="s">
        <v>83</v>
      </c>
      <c r="G201" t="s">
        <v>73</v>
      </c>
      <c r="H201" t="s">
        <v>84</v>
      </c>
      <c r="I201">
        <v>24</v>
      </c>
      <c r="J201">
        <v>105969</v>
      </c>
      <c r="K201">
        <v>31</v>
      </c>
      <c r="L201">
        <v>18</v>
      </c>
      <c r="M201">
        <v>4</v>
      </c>
      <c r="N201">
        <v>4</v>
      </c>
      <c r="O201">
        <v>54</v>
      </c>
      <c r="P201" s="3">
        <v>45398</v>
      </c>
      <c r="Q201" t="s">
        <v>573</v>
      </c>
    </row>
    <row r="202" spans="1:17" x14ac:dyDescent="0.45">
      <c r="A202">
        <v>201</v>
      </c>
      <c r="B202" t="s">
        <v>100</v>
      </c>
      <c r="C202" t="s">
        <v>76</v>
      </c>
      <c r="D202" t="s">
        <v>90</v>
      </c>
      <c r="E202" t="s">
        <v>91</v>
      </c>
      <c r="F202" t="s">
        <v>94</v>
      </c>
      <c r="G202" t="s">
        <v>87</v>
      </c>
      <c r="H202" t="s">
        <v>92</v>
      </c>
      <c r="I202">
        <v>25</v>
      </c>
      <c r="J202">
        <v>45038</v>
      </c>
      <c r="K202">
        <v>10</v>
      </c>
      <c r="L202">
        <v>12</v>
      </c>
      <c r="M202">
        <v>12</v>
      </c>
      <c r="N202">
        <v>6</v>
      </c>
      <c r="O202">
        <v>56</v>
      </c>
      <c r="P202" s="3">
        <v>37152</v>
      </c>
      <c r="Q202" t="s">
        <v>574</v>
      </c>
    </row>
    <row r="203" spans="1:17" x14ac:dyDescent="0.45">
      <c r="A203">
        <v>202</v>
      </c>
      <c r="B203" t="s">
        <v>102</v>
      </c>
      <c r="C203" t="s">
        <v>69</v>
      </c>
      <c r="D203" t="s">
        <v>70</v>
      </c>
      <c r="E203" t="s">
        <v>71</v>
      </c>
      <c r="F203" t="s">
        <v>86</v>
      </c>
      <c r="G203" t="s">
        <v>79</v>
      </c>
      <c r="H203" t="s">
        <v>84</v>
      </c>
      <c r="I203">
        <v>46</v>
      </c>
      <c r="J203">
        <v>82327</v>
      </c>
      <c r="K203">
        <v>32</v>
      </c>
      <c r="L203">
        <v>19</v>
      </c>
      <c r="M203">
        <v>7</v>
      </c>
      <c r="N203">
        <v>4</v>
      </c>
      <c r="O203">
        <v>32</v>
      </c>
      <c r="P203" s="3">
        <v>40574</v>
      </c>
      <c r="Q203" t="s">
        <v>575</v>
      </c>
    </row>
    <row r="204" spans="1:17" x14ac:dyDescent="0.45">
      <c r="A204">
        <v>203</v>
      </c>
      <c r="B204" t="s">
        <v>81</v>
      </c>
      <c r="C204" t="s">
        <v>85</v>
      </c>
      <c r="D204" t="s">
        <v>77</v>
      </c>
      <c r="E204" t="s">
        <v>71</v>
      </c>
      <c r="F204" t="s">
        <v>72</v>
      </c>
      <c r="G204" t="s">
        <v>79</v>
      </c>
      <c r="H204" t="s">
        <v>84</v>
      </c>
      <c r="I204">
        <v>59</v>
      </c>
      <c r="J204">
        <v>107064</v>
      </c>
      <c r="K204">
        <v>34</v>
      </c>
      <c r="L204">
        <v>18</v>
      </c>
      <c r="M204">
        <v>4</v>
      </c>
      <c r="N204">
        <v>8</v>
      </c>
      <c r="O204">
        <v>55</v>
      </c>
      <c r="P204" s="3">
        <v>35705</v>
      </c>
      <c r="Q204" t="s">
        <v>576</v>
      </c>
    </row>
    <row r="205" spans="1:17" x14ac:dyDescent="0.45">
      <c r="A205">
        <v>204</v>
      </c>
      <c r="B205" t="s">
        <v>100</v>
      </c>
      <c r="C205" t="s">
        <v>76</v>
      </c>
      <c r="D205" t="s">
        <v>77</v>
      </c>
      <c r="E205" t="s">
        <v>93</v>
      </c>
      <c r="F205" t="s">
        <v>86</v>
      </c>
      <c r="G205" t="s">
        <v>79</v>
      </c>
      <c r="H205" t="s">
        <v>84</v>
      </c>
      <c r="I205">
        <v>36</v>
      </c>
      <c r="J205">
        <v>51281</v>
      </c>
      <c r="K205">
        <v>9</v>
      </c>
      <c r="L205">
        <v>17</v>
      </c>
      <c r="M205">
        <v>7</v>
      </c>
      <c r="N205">
        <v>9</v>
      </c>
      <c r="O205">
        <v>32</v>
      </c>
      <c r="P205" s="3">
        <v>38857</v>
      </c>
      <c r="Q205" t="s">
        <v>577</v>
      </c>
    </row>
    <row r="206" spans="1:17" x14ac:dyDescent="0.45">
      <c r="A206">
        <v>205</v>
      </c>
      <c r="B206" t="s">
        <v>75</v>
      </c>
      <c r="C206" t="s">
        <v>76</v>
      </c>
      <c r="D206" t="s">
        <v>98</v>
      </c>
      <c r="E206" t="s">
        <v>91</v>
      </c>
      <c r="F206" t="s">
        <v>99</v>
      </c>
      <c r="G206" t="s">
        <v>87</v>
      </c>
      <c r="H206" t="s">
        <v>89</v>
      </c>
      <c r="I206">
        <v>42</v>
      </c>
      <c r="J206">
        <v>84189</v>
      </c>
      <c r="K206">
        <v>17</v>
      </c>
      <c r="L206">
        <v>6</v>
      </c>
      <c r="M206">
        <v>7</v>
      </c>
      <c r="N206">
        <v>1</v>
      </c>
      <c r="O206">
        <v>31</v>
      </c>
      <c r="P206" s="3">
        <v>42749</v>
      </c>
      <c r="Q206" t="s">
        <v>578</v>
      </c>
    </row>
    <row r="207" spans="1:17" x14ac:dyDescent="0.45">
      <c r="A207">
        <v>206</v>
      </c>
      <c r="B207" t="s">
        <v>75</v>
      </c>
      <c r="C207" t="s">
        <v>85</v>
      </c>
      <c r="D207" t="s">
        <v>70</v>
      </c>
      <c r="E207" t="s">
        <v>93</v>
      </c>
      <c r="F207" t="s">
        <v>78</v>
      </c>
      <c r="G207" t="s">
        <v>79</v>
      </c>
      <c r="H207" t="s">
        <v>89</v>
      </c>
      <c r="I207">
        <v>56</v>
      </c>
      <c r="J207">
        <v>78511</v>
      </c>
      <c r="K207">
        <v>11</v>
      </c>
      <c r="L207">
        <v>15</v>
      </c>
      <c r="M207">
        <v>1</v>
      </c>
      <c r="N207">
        <v>4</v>
      </c>
      <c r="O207">
        <v>56</v>
      </c>
      <c r="P207" s="3">
        <v>38457</v>
      </c>
      <c r="Q207" t="s">
        <v>579</v>
      </c>
    </row>
    <row r="208" spans="1:17" x14ac:dyDescent="0.45">
      <c r="A208">
        <v>207</v>
      </c>
      <c r="B208" t="s">
        <v>75</v>
      </c>
      <c r="C208" t="s">
        <v>85</v>
      </c>
      <c r="D208" t="s">
        <v>70</v>
      </c>
      <c r="E208" t="s">
        <v>71</v>
      </c>
      <c r="F208" t="s">
        <v>78</v>
      </c>
      <c r="G208" t="s">
        <v>73</v>
      </c>
      <c r="H208" t="s">
        <v>80</v>
      </c>
      <c r="I208">
        <v>35</v>
      </c>
      <c r="J208">
        <v>38605</v>
      </c>
      <c r="K208">
        <v>32</v>
      </c>
      <c r="L208">
        <v>3</v>
      </c>
      <c r="M208">
        <v>6</v>
      </c>
      <c r="N208">
        <v>4</v>
      </c>
      <c r="O208">
        <v>29</v>
      </c>
      <c r="P208" s="3">
        <v>35698</v>
      </c>
      <c r="Q208" t="s">
        <v>580</v>
      </c>
    </row>
    <row r="209" spans="1:17" x14ac:dyDescent="0.45">
      <c r="A209">
        <v>208</v>
      </c>
      <c r="B209" t="s">
        <v>75</v>
      </c>
      <c r="C209" t="s">
        <v>76</v>
      </c>
      <c r="D209" t="s">
        <v>90</v>
      </c>
      <c r="E209" t="s">
        <v>91</v>
      </c>
      <c r="F209" t="s">
        <v>96</v>
      </c>
      <c r="G209" t="s">
        <v>79</v>
      </c>
      <c r="H209" t="s">
        <v>74</v>
      </c>
      <c r="I209">
        <v>57</v>
      </c>
      <c r="J209">
        <v>31381</v>
      </c>
      <c r="K209">
        <v>10</v>
      </c>
      <c r="L209">
        <v>6</v>
      </c>
      <c r="M209">
        <v>9</v>
      </c>
      <c r="N209">
        <v>2</v>
      </c>
      <c r="O209">
        <v>28</v>
      </c>
      <c r="P209" s="3">
        <v>38348</v>
      </c>
      <c r="Q209" t="s">
        <v>581</v>
      </c>
    </row>
    <row r="210" spans="1:17" x14ac:dyDescent="0.45">
      <c r="A210">
        <v>209</v>
      </c>
      <c r="B210" t="s">
        <v>75</v>
      </c>
      <c r="C210" t="s">
        <v>69</v>
      </c>
      <c r="D210" t="s">
        <v>70</v>
      </c>
      <c r="E210" t="s">
        <v>82</v>
      </c>
      <c r="F210" t="s">
        <v>96</v>
      </c>
      <c r="G210" t="s">
        <v>79</v>
      </c>
      <c r="H210" t="s">
        <v>84</v>
      </c>
      <c r="I210">
        <v>33</v>
      </c>
      <c r="J210">
        <v>96634</v>
      </c>
      <c r="K210">
        <v>22</v>
      </c>
      <c r="L210">
        <v>3</v>
      </c>
      <c r="M210">
        <v>2</v>
      </c>
      <c r="N210">
        <v>6</v>
      </c>
      <c r="O210">
        <v>26</v>
      </c>
      <c r="P210" s="3">
        <v>44943</v>
      </c>
      <c r="Q210" t="s">
        <v>582</v>
      </c>
    </row>
    <row r="211" spans="1:17" x14ac:dyDescent="0.45">
      <c r="A211">
        <v>210</v>
      </c>
      <c r="B211" t="s">
        <v>100</v>
      </c>
      <c r="C211" t="s">
        <v>76</v>
      </c>
      <c r="D211" t="s">
        <v>70</v>
      </c>
      <c r="E211" t="s">
        <v>91</v>
      </c>
      <c r="F211" t="s">
        <v>94</v>
      </c>
      <c r="G211" t="s">
        <v>79</v>
      </c>
      <c r="H211" t="s">
        <v>84</v>
      </c>
      <c r="I211">
        <v>38</v>
      </c>
      <c r="J211">
        <v>49810</v>
      </c>
      <c r="K211">
        <v>17</v>
      </c>
      <c r="L211">
        <v>1</v>
      </c>
      <c r="M211">
        <v>14</v>
      </c>
      <c r="N211">
        <v>3</v>
      </c>
      <c r="O211">
        <v>21</v>
      </c>
      <c r="P211" s="3">
        <v>40465</v>
      </c>
      <c r="Q211" t="s">
        <v>583</v>
      </c>
    </row>
    <row r="212" spans="1:17" x14ac:dyDescent="0.45">
      <c r="A212">
        <v>211</v>
      </c>
      <c r="B212" t="s">
        <v>100</v>
      </c>
      <c r="C212" t="s">
        <v>85</v>
      </c>
      <c r="D212" t="s">
        <v>98</v>
      </c>
      <c r="E212" t="s">
        <v>82</v>
      </c>
      <c r="F212" t="s">
        <v>72</v>
      </c>
      <c r="G212" t="s">
        <v>73</v>
      </c>
      <c r="H212" t="s">
        <v>74</v>
      </c>
      <c r="I212">
        <v>60</v>
      </c>
      <c r="J212">
        <v>54322</v>
      </c>
      <c r="K212">
        <v>4</v>
      </c>
      <c r="L212">
        <v>13</v>
      </c>
      <c r="M212">
        <v>3</v>
      </c>
      <c r="N212">
        <v>7</v>
      </c>
      <c r="O212">
        <v>42</v>
      </c>
      <c r="P212" s="3">
        <v>34865</v>
      </c>
      <c r="Q212" t="s">
        <v>584</v>
      </c>
    </row>
    <row r="213" spans="1:17" x14ac:dyDescent="0.45">
      <c r="A213">
        <v>212</v>
      </c>
      <c r="B213" t="s">
        <v>88</v>
      </c>
      <c r="C213" t="s">
        <v>76</v>
      </c>
      <c r="D213" t="s">
        <v>70</v>
      </c>
      <c r="E213" t="s">
        <v>82</v>
      </c>
      <c r="F213" t="s">
        <v>99</v>
      </c>
      <c r="G213" t="s">
        <v>87</v>
      </c>
      <c r="H213" t="s">
        <v>101</v>
      </c>
      <c r="I213">
        <v>30</v>
      </c>
      <c r="J213">
        <v>71869</v>
      </c>
      <c r="K213">
        <v>25</v>
      </c>
      <c r="L213">
        <v>14</v>
      </c>
      <c r="M213">
        <v>10</v>
      </c>
      <c r="N213">
        <v>5</v>
      </c>
      <c r="O213">
        <v>58</v>
      </c>
      <c r="P213" s="3">
        <v>36644</v>
      </c>
      <c r="Q213" t="s">
        <v>585</v>
      </c>
    </row>
    <row r="214" spans="1:17" x14ac:dyDescent="0.45">
      <c r="A214">
        <v>213</v>
      </c>
      <c r="B214" t="s">
        <v>95</v>
      </c>
      <c r="C214" t="s">
        <v>85</v>
      </c>
      <c r="D214" t="s">
        <v>77</v>
      </c>
      <c r="E214" t="s">
        <v>91</v>
      </c>
      <c r="F214" t="s">
        <v>83</v>
      </c>
      <c r="G214" t="s">
        <v>73</v>
      </c>
      <c r="H214" t="s">
        <v>84</v>
      </c>
      <c r="I214">
        <v>56</v>
      </c>
      <c r="J214">
        <v>62955</v>
      </c>
      <c r="K214">
        <v>21</v>
      </c>
      <c r="L214">
        <v>13</v>
      </c>
      <c r="M214">
        <v>5</v>
      </c>
      <c r="N214">
        <v>4</v>
      </c>
      <c r="O214">
        <v>59</v>
      </c>
      <c r="P214" s="3">
        <v>35034</v>
      </c>
      <c r="Q214" t="s">
        <v>586</v>
      </c>
    </row>
    <row r="215" spans="1:17" x14ac:dyDescent="0.45">
      <c r="A215">
        <v>214</v>
      </c>
      <c r="B215" t="s">
        <v>68</v>
      </c>
      <c r="C215" t="s">
        <v>76</v>
      </c>
      <c r="D215" t="s">
        <v>98</v>
      </c>
      <c r="E215" t="s">
        <v>82</v>
      </c>
      <c r="F215" t="s">
        <v>86</v>
      </c>
      <c r="G215" t="s">
        <v>87</v>
      </c>
      <c r="H215" t="s">
        <v>80</v>
      </c>
      <c r="I215">
        <v>34</v>
      </c>
      <c r="J215">
        <v>91388</v>
      </c>
      <c r="K215">
        <v>37</v>
      </c>
      <c r="L215">
        <v>4</v>
      </c>
      <c r="M215">
        <v>9</v>
      </c>
      <c r="N215">
        <v>5</v>
      </c>
      <c r="O215">
        <v>58</v>
      </c>
      <c r="P215" s="3">
        <v>40586</v>
      </c>
      <c r="Q215" t="s">
        <v>587</v>
      </c>
    </row>
    <row r="216" spans="1:17" x14ac:dyDescent="0.45">
      <c r="A216">
        <v>215</v>
      </c>
      <c r="B216" t="s">
        <v>75</v>
      </c>
      <c r="C216" t="s">
        <v>69</v>
      </c>
      <c r="D216" t="s">
        <v>98</v>
      </c>
      <c r="E216" t="s">
        <v>93</v>
      </c>
      <c r="F216" t="s">
        <v>94</v>
      </c>
      <c r="G216" t="s">
        <v>87</v>
      </c>
      <c r="H216" t="s">
        <v>92</v>
      </c>
      <c r="I216">
        <v>36</v>
      </c>
      <c r="J216">
        <v>40207</v>
      </c>
      <c r="K216">
        <v>38</v>
      </c>
      <c r="L216">
        <v>7</v>
      </c>
      <c r="M216">
        <v>4</v>
      </c>
      <c r="N216">
        <v>8</v>
      </c>
      <c r="O216">
        <v>40</v>
      </c>
      <c r="P216" s="3">
        <v>43886</v>
      </c>
      <c r="Q216" t="s">
        <v>588</v>
      </c>
    </row>
    <row r="217" spans="1:17" x14ac:dyDescent="0.45">
      <c r="A217">
        <v>216</v>
      </c>
      <c r="B217" t="s">
        <v>102</v>
      </c>
      <c r="C217" t="s">
        <v>76</v>
      </c>
      <c r="D217" t="s">
        <v>90</v>
      </c>
      <c r="E217" t="s">
        <v>71</v>
      </c>
      <c r="F217" t="s">
        <v>72</v>
      </c>
      <c r="G217" t="s">
        <v>79</v>
      </c>
      <c r="H217" t="s">
        <v>92</v>
      </c>
      <c r="I217">
        <v>39</v>
      </c>
      <c r="J217">
        <v>117329</v>
      </c>
      <c r="K217">
        <v>1</v>
      </c>
      <c r="L217">
        <v>10</v>
      </c>
      <c r="M217">
        <v>1</v>
      </c>
      <c r="N217">
        <v>3</v>
      </c>
      <c r="O217">
        <v>42</v>
      </c>
      <c r="P217" s="3">
        <v>42069</v>
      </c>
      <c r="Q217" t="s">
        <v>589</v>
      </c>
    </row>
    <row r="218" spans="1:17" x14ac:dyDescent="0.45">
      <c r="A218">
        <v>217</v>
      </c>
      <c r="B218" t="s">
        <v>68</v>
      </c>
      <c r="C218" t="s">
        <v>76</v>
      </c>
      <c r="D218" t="s">
        <v>70</v>
      </c>
      <c r="E218" t="s">
        <v>82</v>
      </c>
      <c r="F218" t="s">
        <v>96</v>
      </c>
      <c r="G218" t="s">
        <v>87</v>
      </c>
      <c r="H218" t="s">
        <v>97</v>
      </c>
      <c r="I218">
        <v>54</v>
      </c>
      <c r="J218">
        <v>97628</v>
      </c>
      <c r="K218">
        <v>25</v>
      </c>
      <c r="L218">
        <v>7</v>
      </c>
      <c r="M218">
        <v>4</v>
      </c>
      <c r="N218">
        <v>7</v>
      </c>
      <c r="O218">
        <v>48</v>
      </c>
      <c r="P218" s="3">
        <v>34764</v>
      </c>
      <c r="Q218" t="s">
        <v>590</v>
      </c>
    </row>
    <row r="219" spans="1:17" x14ac:dyDescent="0.45">
      <c r="A219">
        <v>218</v>
      </c>
      <c r="B219" t="s">
        <v>100</v>
      </c>
      <c r="C219" t="s">
        <v>85</v>
      </c>
      <c r="D219" t="s">
        <v>90</v>
      </c>
      <c r="E219" t="s">
        <v>93</v>
      </c>
      <c r="F219" t="s">
        <v>86</v>
      </c>
      <c r="G219" t="s">
        <v>73</v>
      </c>
      <c r="H219" t="s">
        <v>97</v>
      </c>
      <c r="I219">
        <v>27</v>
      </c>
      <c r="J219">
        <v>58220</v>
      </c>
      <c r="K219">
        <v>36</v>
      </c>
      <c r="L219">
        <v>15</v>
      </c>
      <c r="M219">
        <v>6</v>
      </c>
      <c r="N219">
        <v>6</v>
      </c>
      <c r="O219">
        <v>33</v>
      </c>
      <c r="P219" s="3">
        <v>39184</v>
      </c>
      <c r="Q219" t="s">
        <v>591</v>
      </c>
    </row>
    <row r="220" spans="1:17" x14ac:dyDescent="0.45">
      <c r="A220">
        <v>219</v>
      </c>
      <c r="B220" t="s">
        <v>102</v>
      </c>
      <c r="C220" t="s">
        <v>85</v>
      </c>
      <c r="D220" t="s">
        <v>77</v>
      </c>
      <c r="E220" t="s">
        <v>82</v>
      </c>
      <c r="F220" t="s">
        <v>96</v>
      </c>
      <c r="G220" t="s">
        <v>73</v>
      </c>
      <c r="H220" t="s">
        <v>92</v>
      </c>
      <c r="I220">
        <v>48</v>
      </c>
      <c r="J220">
        <v>114050</v>
      </c>
      <c r="K220">
        <v>17</v>
      </c>
      <c r="L220">
        <v>15</v>
      </c>
      <c r="M220">
        <v>5</v>
      </c>
      <c r="N220">
        <v>1</v>
      </c>
      <c r="O220">
        <v>45</v>
      </c>
      <c r="P220" s="3">
        <v>43774</v>
      </c>
      <c r="Q220" t="s">
        <v>592</v>
      </c>
    </row>
    <row r="221" spans="1:17" x14ac:dyDescent="0.45">
      <c r="A221">
        <v>220</v>
      </c>
      <c r="B221" t="s">
        <v>102</v>
      </c>
      <c r="C221" t="s">
        <v>85</v>
      </c>
      <c r="D221" t="s">
        <v>98</v>
      </c>
      <c r="E221" t="s">
        <v>71</v>
      </c>
      <c r="F221" t="s">
        <v>86</v>
      </c>
      <c r="G221" t="s">
        <v>87</v>
      </c>
      <c r="H221" t="s">
        <v>92</v>
      </c>
      <c r="I221">
        <v>44</v>
      </c>
      <c r="J221">
        <v>104085</v>
      </c>
      <c r="K221">
        <v>24</v>
      </c>
      <c r="L221">
        <v>4</v>
      </c>
      <c r="M221">
        <v>14</v>
      </c>
      <c r="N221">
        <v>7</v>
      </c>
      <c r="O221">
        <v>24</v>
      </c>
      <c r="P221" s="3">
        <v>36867</v>
      </c>
      <c r="Q221" t="s">
        <v>593</v>
      </c>
    </row>
    <row r="222" spans="1:17" x14ac:dyDescent="0.45">
      <c r="A222">
        <v>221</v>
      </c>
      <c r="B222" t="s">
        <v>102</v>
      </c>
      <c r="C222" t="s">
        <v>76</v>
      </c>
      <c r="D222" t="s">
        <v>98</v>
      </c>
      <c r="E222" t="s">
        <v>93</v>
      </c>
      <c r="F222" t="s">
        <v>83</v>
      </c>
      <c r="G222" t="s">
        <v>79</v>
      </c>
      <c r="H222" t="s">
        <v>89</v>
      </c>
      <c r="I222">
        <v>48</v>
      </c>
      <c r="J222">
        <v>52031</v>
      </c>
      <c r="K222">
        <v>2</v>
      </c>
      <c r="L222">
        <v>6</v>
      </c>
      <c r="M222">
        <v>13</v>
      </c>
      <c r="N222">
        <v>7</v>
      </c>
      <c r="O222">
        <v>50</v>
      </c>
      <c r="P222" s="3">
        <v>41889</v>
      </c>
      <c r="Q222" t="s">
        <v>594</v>
      </c>
    </row>
    <row r="223" spans="1:17" x14ac:dyDescent="0.45">
      <c r="A223">
        <v>222</v>
      </c>
      <c r="B223" t="s">
        <v>88</v>
      </c>
      <c r="C223" t="s">
        <v>69</v>
      </c>
      <c r="D223" t="s">
        <v>98</v>
      </c>
      <c r="E223" t="s">
        <v>71</v>
      </c>
      <c r="F223" t="s">
        <v>72</v>
      </c>
      <c r="G223" t="s">
        <v>79</v>
      </c>
      <c r="H223" t="s">
        <v>80</v>
      </c>
      <c r="I223">
        <v>55</v>
      </c>
      <c r="J223">
        <v>100721</v>
      </c>
      <c r="K223">
        <v>15</v>
      </c>
      <c r="L223">
        <v>5</v>
      </c>
      <c r="M223">
        <v>1</v>
      </c>
      <c r="N223">
        <v>1</v>
      </c>
      <c r="O223">
        <v>44</v>
      </c>
      <c r="P223" s="3">
        <v>43739</v>
      </c>
      <c r="Q223" t="s">
        <v>595</v>
      </c>
    </row>
    <row r="224" spans="1:17" x14ac:dyDescent="0.45">
      <c r="A224">
        <v>223</v>
      </c>
      <c r="B224" t="s">
        <v>100</v>
      </c>
      <c r="C224" t="s">
        <v>85</v>
      </c>
      <c r="D224" t="s">
        <v>77</v>
      </c>
      <c r="E224" t="s">
        <v>71</v>
      </c>
      <c r="F224" t="s">
        <v>86</v>
      </c>
      <c r="G224" t="s">
        <v>73</v>
      </c>
      <c r="H224" t="s">
        <v>74</v>
      </c>
      <c r="I224">
        <v>59</v>
      </c>
      <c r="J224">
        <v>110807</v>
      </c>
      <c r="K224">
        <v>32</v>
      </c>
      <c r="L224">
        <v>12</v>
      </c>
      <c r="M224">
        <v>4</v>
      </c>
      <c r="N224">
        <v>9</v>
      </c>
      <c r="O224">
        <v>50</v>
      </c>
      <c r="P224" s="3">
        <v>44366</v>
      </c>
      <c r="Q224" t="s">
        <v>596</v>
      </c>
    </row>
    <row r="225" spans="1:17" x14ac:dyDescent="0.45">
      <c r="A225">
        <v>224</v>
      </c>
      <c r="B225" t="s">
        <v>102</v>
      </c>
      <c r="C225" t="s">
        <v>85</v>
      </c>
      <c r="D225" t="s">
        <v>77</v>
      </c>
      <c r="E225" t="s">
        <v>93</v>
      </c>
      <c r="F225" t="s">
        <v>99</v>
      </c>
      <c r="G225" t="s">
        <v>79</v>
      </c>
      <c r="H225" t="s">
        <v>97</v>
      </c>
      <c r="I225">
        <v>35</v>
      </c>
      <c r="J225">
        <v>101312</v>
      </c>
      <c r="K225">
        <v>39</v>
      </c>
      <c r="L225">
        <v>1</v>
      </c>
      <c r="M225">
        <v>6</v>
      </c>
      <c r="N225">
        <v>6</v>
      </c>
      <c r="O225">
        <v>39</v>
      </c>
      <c r="P225" s="3">
        <v>37695</v>
      </c>
      <c r="Q225" t="s">
        <v>597</v>
      </c>
    </row>
    <row r="226" spans="1:17" x14ac:dyDescent="0.45">
      <c r="A226">
        <v>225</v>
      </c>
      <c r="B226" t="s">
        <v>75</v>
      </c>
      <c r="C226" t="s">
        <v>76</v>
      </c>
      <c r="D226" t="s">
        <v>90</v>
      </c>
      <c r="E226" t="s">
        <v>93</v>
      </c>
      <c r="F226" t="s">
        <v>94</v>
      </c>
      <c r="G226" t="s">
        <v>87</v>
      </c>
      <c r="H226" t="s">
        <v>89</v>
      </c>
      <c r="I226">
        <v>57</v>
      </c>
      <c r="J226">
        <v>89766</v>
      </c>
      <c r="K226">
        <v>6</v>
      </c>
      <c r="L226">
        <v>8</v>
      </c>
      <c r="M226">
        <v>13</v>
      </c>
      <c r="N226">
        <v>2</v>
      </c>
      <c r="O226">
        <v>36</v>
      </c>
      <c r="P226" s="3">
        <v>36640</v>
      </c>
      <c r="Q226" t="s">
        <v>598</v>
      </c>
    </row>
    <row r="227" spans="1:17" x14ac:dyDescent="0.45">
      <c r="A227">
        <v>226</v>
      </c>
      <c r="B227" t="s">
        <v>81</v>
      </c>
      <c r="C227" t="s">
        <v>85</v>
      </c>
      <c r="D227" t="s">
        <v>90</v>
      </c>
      <c r="E227" t="s">
        <v>93</v>
      </c>
      <c r="F227" t="s">
        <v>78</v>
      </c>
      <c r="G227" t="s">
        <v>87</v>
      </c>
      <c r="H227" t="s">
        <v>89</v>
      </c>
      <c r="I227">
        <v>29</v>
      </c>
      <c r="J227">
        <v>42449</v>
      </c>
      <c r="K227">
        <v>1</v>
      </c>
      <c r="L227">
        <v>1</v>
      </c>
      <c r="M227">
        <v>10</v>
      </c>
      <c r="N227">
        <v>5</v>
      </c>
      <c r="O227">
        <v>21</v>
      </c>
      <c r="P227" s="3">
        <v>38303</v>
      </c>
      <c r="Q227" t="s">
        <v>599</v>
      </c>
    </row>
    <row r="228" spans="1:17" x14ac:dyDescent="0.45">
      <c r="A228">
        <v>227</v>
      </c>
      <c r="B228" t="s">
        <v>102</v>
      </c>
      <c r="C228" t="s">
        <v>69</v>
      </c>
      <c r="D228" t="s">
        <v>90</v>
      </c>
      <c r="E228" t="s">
        <v>91</v>
      </c>
      <c r="F228" t="s">
        <v>99</v>
      </c>
      <c r="G228" t="s">
        <v>73</v>
      </c>
      <c r="H228" t="s">
        <v>74</v>
      </c>
      <c r="I228">
        <v>56</v>
      </c>
      <c r="J228">
        <v>119833</v>
      </c>
      <c r="K228">
        <v>23</v>
      </c>
      <c r="L228">
        <v>5</v>
      </c>
      <c r="M228">
        <v>10</v>
      </c>
      <c r="N228">
        <v>4</v>
      </c>
      <c r="O228">
        <v>44</v>
      </c>
      <c r="P228" s="3">
        <v>37942</v>
      </c>
      <c r="Q228" t="s">
        <v>600</v>
      </c>
    </row>
    <row r="229" spans="1:17" x14ac:dyDescent="0.45">
      <c r="A229">
        <v>228</v>
      </c>
      <c r="B229" t="s">
        <v>88</v>
      </c>
      <c r="C229" t="s">
        <v>69</v>
      </c>
      <c r="D229" t="s">
        <v>70</v>
      </c>
      <c r="E229" t="s">
        <v>93</v>
      </c>
      <c r="F229" t="s">
        <v>99</v>
      </c>
      <c r="G229" t="s">
        <v>87</v>
      </c>
      <c r="H229" t="s">
        <v>89</v>
      </c>
      <c r="I229">
        <v>40</v>
      </c>
      <c r="J229">
        <v>86699</v>
      </c>
      <c r="K229">
        <v>39</v>
      </c>
      <c r="L229">
        <v>6</v>
      </c>
      <c r="M229">
        <v>14</v>
      </c>
      <c r="N229">
        <v>7</v>
      </c>
      <c r="O229">
        <v>32</v>
      </c>
      <c r="P229" s="3">
        <v>45188</v>
      </c>
      <c r="Q229" t="s">
        <v>601</v>
      </c>
    </row>
    <row r="230" spans="1:17" x14ac:dyDescent="0.45">
      <c r="A230">
        <v>229</v>
      </c>
      <c r="B230" t="s">
        <v>68</v>
      </c>
      <c r="C230" t="s">
        <v>85</v>
      </c>
      <c r="D230" t="s">
        <v>98</v>
      </c>
      <c r="E230" t="s">
        <v>93</v>
      </c>
      <c r="F230" t="s">
        <v>94</v>
      </c>
      <c r="G230" t="s">
        <v>73</v>
      </c>
      <c r="H230" t="s">
        <v>80</v>
      </c>
      <c r="I230">
        <v>51</v>
      </c>
      <c r="J230">
        <v>111253</v>
      </c>
      <c r="K230">
        <v>17</v>
      </c>
      <c r="L230">
        <v>3</v>
      </c>
      <c r="M230">
        <v>4</v>
      </c>
      <c r="N230">
        <v>8</v>
      </c>
      <c r="O230">
        <v>58</v>
      </c>
      <c r="P230" s="3">
        <v>43204</v>
      </c>
      <c r="Q230" t="s">
        <v>602</v>
      </c>
    </row>
    <row r="231" spans="1:17" x14ac:dyDescent="0.45">
      <c r="A231">
        <v>230</v>
      </c>
      <c r="B231" t="s">
        <v>100</v>
      </c>
      <c r="C231" t="s">
        <v>85</v>
      </c>
      <c r="D231" t="s">
        <v>98</v>
      </c>
      <c r="E231" t="s">
        <v>93</v>
      </c>
      <c r="F231" t="s">
        <v>78</v>
      </c>
      <c r="G231" t="s">
        <v>87</v>
      </c>
      <c r="H231" t="s">
        <v>92</v>
      </c>
      <c r="I231">
        <v>35</v>
      </c>
      <c r="J231">
        <v>76092</v>
      </c>
      <c r="K231">
        <v>34</v>
      </c>
      <c r="L231">
        <v>15</v>
      </c>
      <c r="M231">
        <v>14</v>
      </c>
      <c r="N231">
        <v>1</v>
      </c>
      <c r="O231">
        <v>47</v>
      </c>
      <c r="P231" s="3">
        <v>39660</v>
      </c>
      <c r="Q231" t="s">
        <v>603</v>
      </c>
    </row>
    <row r="232" spans="1:17" x14ac:dyDescent="0.45">
      <c r="A232">
        <v>231</v>
      </c>
      <c r="B232" t="s">
        <v>88</v>
      </c>
      <c r="C232" t="s">
        <v>76</v>
      </c>
      <c r="D232" t="s">
        <v>90</v>
      </c>
      <c r="E232" t="s">
        <v>93</v>
      </c>
      <c r="F232" t="s">
        <v>99</v>
      </c>
      <c r="G232" t="s">
        <v>73</v>
      </c>
      <c r="H232" t="s">
        <v>84</v>
      </c>
      <c r="I232">
        <v>41</v>
      </c>
      <c r="J232">
        <v>93671</v>
      </c>
      <c r="K232">
        <v>29</v>
      </c>
      <c r="L232">
        <v>5</v>
      </c>
      <c r="M232">
        <v>9</v>
      </c>
      <c r="N232">
        <v>5</v>
      </c>
      <c r="O232">
        <v>25</v>
      </c>
      <c r="P232" s="3">
        <v>35357</v>
      </c>
      <c r="Q232" t="s">
        <v>604</v>
      </c>
    </row>
    <row r="233" spans="1:17" x14ac:dyDescent="0.45">
      <c r="A233">
        <v>232</v>
      </c>
      <c r="B233" t="s">
        <v>102</v>
      </c>
      <c r="C233" t="s">
        <v>69</v>
      </c>
      <c r="D233" t="s">
        <v>98</v>
      </c>
      <c r="E233" t="s">
        <v>82</v>
      </c>
      <c r="F233" t="s">
        <v>86</v>
      </c>
      <c r="G233" t="s">
        <v>79</v>
      </c>
      <c r="H233" t="s">
        <v>74</v>
      </c>
      <c r="I233">
        <v>46</v>
      </c>
      <c r="J233">
        <v>40350</v>
      </c>
      <c r="K233">
        <v>9</v>
      </c>
      <c r="L233">
        <v>14</v>
      </c>
      <c r="M233">
        <v>5</v>
      </c>
      <c r="N233">
        <v>3</v>
      </c>
      <c r="O233">
        <v>22</v>
      </c>
      <c r="P233" s="3">
        <v>41792</v>
      </c>
      <c r="Q233" t="s">
        <v>605</v>
      </c>
    </row>
    <row r="234" spans="1:17" x14ac:dyDescent="0.45">
      <c r="A234">
        <v>233</v>
      </c>
      <c r="B234" t="s">
        <v>100</v>
      </c>
      <c r="C234" t="s">
        <v>69</v>
      </c>
      <c r="D234" t="s">
        <v>90</v>
      </c>
      <c r="E234" t="s">
        <v>91</v>
      </c>
      <c r="F234" t="s">
        <v>86</v>
      </c>
      <c r="G234" t="s">
        <v>87</v>
      </c>
      <c r="H234" t="s">
        <v>92</v>
      </c>
      <c r="I234">
        <v>61</v>
      </c>
      <c r="J234">
        <v>98487</v>
      </c>
      <c r="K234">
        <v>13</v>
      </c>
      <c r="L234">
        <v>18</v>
      </c>
      <c r="M234">
        <v>8</v>
      </c>
      <c r="N234">
        <v>1</v>
      </c>
      <c r="O234">
        <v>54</v>
      </c>
      <c r="P234" s="3">
        <v>43107</v>
      </c>
      <c r="Q234" t="s">
        <v>606</v>
      </c>
    </row>
    <row r="235" spans="1:17" x14ac:dyDescent="0.45">
      <c r="A235">
        <v>234</v>
      </c>
      <c r="B235" t="s">
        <v>81</v>
      </c>
      <c r="C235" t="s">
        <v>85</v>
      </c>
      <c r="D235" t="s">
        <v>70</v>
      </c>
      <c r="E235" t="s">
        <v>71</v>
      </c>
      <c r="F235" t="s">
        <v>86</v>
      </c>
      <c r="G235" t="s">
        <v>87</v>
      </c>
      <c r="H235" t="s">
        <v>92</v>
      </c>
      <c r="I235">
        <v>45</v>
      </c>
      <c r="J235">
        <v>47622</v>
      </c>
      <c r="K235">
        <v>6</v>
      </c>
      <c r="L235">
        <v>16</v>
      </c>
      <c r="M235">
        <v>9</v>
      </c>
      <c r="N235">
        <v>3</v>
      </c>
      <c r="O235">
        <v>37</v>
      </c>
      <c r="P235" s="3">
        <v>44969</v>
      </c>
      <c r="Q235" t="s">
        <v>607</v>
      </c>
    </row>
    <row r="236" spans="1:17" x14ac:dyDescent="0.45">
      <c r="A236">
        <v>235</v>
      </c>
      <c r="B236" t="s">
        <v>102</v>
      </c>
      <c r="C236" t="s">
        <v>76</v>
      </c>
      <c r="D236" t="s">
        <v>70</v>
      </c>
      <c r="E236" t="s">
        <v>93</v>
      </c>
      <c r="F236" t="s">
        <v>78</v>
      </c>
      <c r="G236" t="s">
        <v>73</v>
      </c>
      <c r="H236" t="s">
        <v>101</v>
      </c>
      <c r="I236">
        <v>35</v>
      </c>
      <c r="J236">
        <v>100263</v>
      </c>
      <c r="K236">
        <v>6</v>
      </c>
      <c r="L236">
        <v>6</v>
      </c>
      <c r="M236">
        <v>10</v>
      </c>
      <c r="N236">
        <v>6</v>
      </c>
      <c r="O236">
        <v>30</v>
      </c>
      <c r="P236" s="3">
        <v>38136</v>
      </c>
      <c r="Q236" t="s">
        <v>608</v>
      </c>
    </row>
    <row r="237" spans="1:17" x14ac:dyDescent="0.45">
      <c r="A237">
        <v>236</v>
      </c>
      <c r="B237" t="s">
        <v>88</v>
      </c>
      <c r="C237" t="s">
        <v>69</v>
      </c>
      <c r="D237" t="s">
        <v>77</v>
      </c>
      <c r="E237" t="s">
        <v>82</v>
      </c>
      <c r="F237" t="s">
        <v>99</v>
      </c>
      <c r="G237" t="s">
        <v>73</v>
      </c>
      <c r="H237" t="s">
        <v>74</v>
      </c>
      <c r="I237">
        <v>47</v>
      </c>
      <c r="J237">
        <v>83117</v>
      </c>
      <c r="K237">
        <v>20</v>
      </c>
      <c r="L237">
        <v>14</v>
      </c>
      <c r="M237">
        <v>5</v>
      </c>
      <c r="N237">
        <v>7</v>
      </c>
      <c r="O237">
        <v>39</v>
      </c>
      <c r="P237" s="3">
        <v>38763</v>
      </c>
      <c r="Q237" t="s">
        <v>609</v>
      </c>
    </row>
    <row r="238" spans="1:17" x14ac:dyDescent="0.45">
      <c r="A238">
        <v>237</v>
      </c>
      <c r="B238" t="s">
        <v>95</v>
      </c>
      <c r="C238" t="s">
        <v>69</v>
      </c>
      <c r="D238" t="s">
        <v>70</v>
      </c>
      <c r="E238" t="s">
        <v>82</v>
      </c>
      <c r="F238" t="s">
        <v>78</v>
      </c>
      <c r="G238" t="s">
        <v>87</v>
      </c>
      <c r="H238" t="s">
        <v>89</v>
      </c>
      <c r="I238">
        <v>59</v>
      </c>
      <c r="J238">
        <v>88394</v>
      </c>
      <c r="K238">
        <v>3</v>
      </c>
      <c r="L238">
        <v>8</v>
      </c>
      <c r="M238">
        <v>6</v>
      </c>
      <c r="N238">
        <v>8</v>
      </c>
      <c r="O238">
        <v>24</v>
      </c>
      <c r="P238" s="3">
        <v>39398</v>
      </c>
      <c r="Q238" t="s">
        <v>610</v>
      </c>
    </row>
    <row r="239" spans="1:17" x14ac:dyDescent="0.45">
      <c r="A239">
        <v>238</v>
      </c>
      <c r="B239" t="s">
        <v>75</v>
      </c>
      <c r="C239" t="s">
        <v>76</v>
      </c>
      <c r="D239" t="s">
        <v>90</v>
      </c>
      <c r="E239" t="s">
        <v>82</v>
      </c>
      <c r="F239" t="s">
        <v>86</v>
      </c>
      <c r="G239" t="s">
        <v>73</v>
      </c>
      <c r="H239" t="s">
        <v>84</v>
      </c>
      <c r="I239">
        <v>44</v>
      </c>
      <c r="J239">
        <v>53782</v>
      </c>
      <c r="K239">
        <v>17</v>
      </c>
      <c r="L239">
        <v>7</v>
      </c>
      <c r="M239">
        <v>1</v>
      </c>
      <c r="N239">
        <v>4</v>
      </c>
      <c r="O239">
        <v>38</v>
      </c>
      <c r="P239" s="3">
        <v>39252</v>
      </c>
      <c r="Q239" t="s">
        <v>611</v>
      </c>
    </row>
    <row r="240" spans="1:17" x14ac:dyDescent="0.45">
      <c r="A240">
        <v>239</v>
      </c>
      <c r="B240" t="s">
        <v>68</v>
      </c>
      <c r="C240" t="s">
        <v>76</v>
      </c>
      <c r="D240" t="s">
        <v>70</v>
      </c>
      <c r="E240" t="s">
        <v>71</v>
      </c>
      <c r="F240" t="s">
        <v>94</v>
      </c>
      <c r="G240" t="s">
        <v>87</v>
      </c>
      <c r="H240" t="s">
        <v>74</v>
      </c>
      <c r="I240">
        <v>43</v>
      </c>
      <c r="J240">
        <v>58454</v>
      </c>
      <c r="K240">
        <v>12</v>
      </c>
      <c r="L240">
        <v>8</v>
      </c>
      <c r="M240">
        <v>11</v>
      </c>
      <c r="N240">
        <v>3</v>
      </c>
      <c r="O240">
        <v>41</v>
      </c>
      <c r="P240" s="3">
        <v>41732</v>
      </c>
      <c r="Q240" t="s">
        <v>612</v>
      </c>
    </row>
    <row r="241" spans="1:17" x14ac:dyDescent="0.45">
      <c r="A241">
        <v>240</v>
      </c>
      <c r="B241" t="s">
        <v>88</v>
      </c>
      <c r="C241" t="s">
        <v>69</v>
      </c>
      <c r="D241" t="s">
        <v>77</v>
      </c>
      <c r="E241" t="s">
        <v>93</v>
      </c>
      <c r="F241" t="s">
        <v>99</v>
      </c>
      <c r="G241" t="s">
        <v>79</v>
      </c>
      <c r="H241" t="s">
        <v>89</v>
      </c>
      <c r="I241">
        <v>40</v>
      </c>
      <c r="J241">
        <v>97904</v>
      </c>
      <c r="K241">
        <v>1</v>
      </c>
      <c r="L241">
        <v>13</v>
      </c>
      <c r="M241">
        <v>12</v>
      </c>
      <c r="N241">
        <v>5</v>
      </c>
      <c r="O241">
        <v>38</v>
      </c>
      <c r="P241" s="3">
        <v>41361</v>
      </c>
      <c r="Q241" t="s">
        <v>613</v>
      </c>
    </row>
    <row r="242" spans="1:17" x14ac:dyDescent="0.45">
      <c r="A242">
        <v>241</v>
      </c>
      <c r="B242" t="s">
        <v>100</v>
      </c>
      <c r="C242" t="s">
        <v>69</v>
      </c>
      <c r="D242" t="s">
        <v>98</v>
      </c>
      <c r="E242" t="s">
        <v>91</v>
      </c>
      <c r="F242" t="s">
        <v>99</v>
      </c>
      <c r="G242" t="s">
        <v>73</v>
      </c>
      <c r="H242" t="s">
        <v>92</v>
      </c>
      <c r="I242">
        <v>24</v>
      </c>
      <c r="J242">
        <v>45592</v>
      </c>
      <c r="K242">
        <v>17</v>
      </c>
      <c r="L242">
        <v>6</v>
      </c>
      <c r="M242">
        <v>7</v>
      </c>
      <c r="N242">
        <v>9</v>
      </c>
      <c r="O242">
        <v>35</v>
      </c>
      <c r="P242" s="3">
        <v>39289</v>
      </c>
      <c r="Q242" t="s">
        <v>614</v>
      </c>
    </row>
    <row r="243" spans="1:17" x14ac:dyDescent="0.45">
      <c r="A243">
        <v>242</v>
      </c>
      <c r="B243" t="s">
        <v>102</v>
      </c>
      <c r="C243" t="s">
        <v>76</v>
      </c>
      <c r="D243" t="s">
        <v>90</v>
      </c>
      <c r="E243" t="s">
        <v>91</v>
      </c>
      <c r="F243" t="s">
        <v>96</v>
      </c>
      <c r="G243" t="s">
        <v>87</v>
      </c>
      <c r="H243" t="s">
        <v>84</v>
      </c>
      <c r="I243">
        <v>63</v>
      </c>
      <c r="J243">
        <v>52173</v>
      </c>
      <c r="K243">
        <v>3</v>
      </c>
      <c r="L243">
        <v>18</v>
      </c>
      <c r="M243">
        <v>4</v>
      </c>
      <c r="N243">
        <v>6</v>
      </c>
      <c r="O243">
        <v>43</v>
      </c>
      <c r="P243" s="3">
        <v>43676</v>
      </c>
      <c r="Q243" t="s">
        <v>615</v>
      </c>
    </row>
    <row r="244" spans="1:17" x14ac:dyDescent="0.45">
      <c r="A244">
        <v>243</v>
      </c>
      <c r="B244" t="s">
        <v>75</v>
      </c>
      <c r="C244" t="s">
        <v>69</v>
      </c>
      <c r="D244" t="s">
        <v>98</v>
      </c>
      <c r="E244" t="s">
        <v>82</v>
      </c>
      <c r="F244" t="s">
        <v>96</v>
      </c>
      <c r="G244" t="s">
        <v>79</v>
      </c>
      <c r="H244" t="s">
        <v>89</v>
      </c>
      <c r="I244">
        <v>40</v>
      </c>
      <c r="J244">
        <v>63204</v>
      </c>
      <c r="K244">
        <v>26</v>
      </c>
      <c r="L244">
        <v>2</v>
      </c>
      <c r="M244">
        <v>11</v>
      </c>
      <c r="N244">
        <v>9</v>
      </c>
      <c r="O244">
        <v>23</v>
      </c>
      <c r="P244" s="3">
        <v>44119</v>
      </c>
      <c r="Q244" t="s">
        <v>616</v>
      </c>
    </row>
    <row r="245" spans="1:17" x14ac:dyDescent="0.45">
      <c r="A245">
        <v>244</v>
      </c>
      <c r="B245" t="s">
        <v>102</v>
      </c>
      <c r="C245" t="s">
        <v>85</v>
      </c>
      <c r="D245" t="s">
        <v>77</v>
      </c>
      <c r="E245" t="s">
        <v>71</v>
      </c>
      <c r="F245" t="s">
        <v>83</v>
      </c>
      <c r="G245" t="s">
        <v>79</v>
      </c>
      <c r="H245" t="s">
        <v>80</v>
      </c>
      <c r="I245">
        <v>30</v>
      </c>
      <c r="J245">
        <v>65596</v>
      </c>
      <c r="K245">
        <v>15</v>
      </c>
      <c r="L245">
        <v>8</v>
      </c>
      <c r="M245">
        <v>2</v>
      </c>
      <c r="N245">
        <v>6</v>
      </c>
      <c r="O245">
        <v>34</v>
      </c>
      <c r="P245" s="3">
        <v>35813</v>
      </c>
      <c r="Q245" t="s">
        <v>617</v>
      </c>
    </row>
    <row r="246" spans="1:17" x14ac:dyDescent="0.45">
      <c r="A246">
        <v>245</v>
      </c>
      <c r="B246" t="s">
        <v>100</v>
      </c>
      <c r="C246" t="s">
        <v>85</v>
      </c>
      <c r="D246" t="s">
        <v>77</v>
      </c>
      <c r="E246" t="s">
        <v>71</v>
      </c>
      <c r="F246" t="s">
        <v>72</v>
      </c>
      <c r="G246" t="s">
        <v>87</v>
      </c>
      <c r="H246" t="s">
        <v>89</v>
      </c>
      <c r="I246">
        <v>49</v>
      </c>
      <c r="J246">
        <v>64324</v>
      </c>
      <c r="K246">
        <v>36</v>
      </c>
      <c r="L246">
        <v>11</v>
      </c>
      <c r="M246">
        <v>5</v>
      </c>
      <c r="N246">
        <v>2</v>
      </c>
      <c r="O246">
        <v>44</v>
      </c>
      <c r="P246" s="3">
        <v>44490</v>
      </c>
      <c r="Q246" t="s">
        <v>618</v>
      </c>
    </row>
    <row r="247" spans="1:17" x14ac:dyDescent="0.45">
      <c r="A247">
        <v>246</v>
      </c>
      <c r="B247" t="s">
        <v>102</v>
      </c>
      <c r="C247" t="s">
        <v>76</v>
      </c>
      <c r="D247" t="s">
        <v>77</v>
      </c>
      <c r="E247" t="s">
        <v>71</v>
      </c>
      <c r="F247" t="s">
        <v>96</v>
      </c>
      <c r="G247" t="s">
        <v>73</v>
      </c>
      <c r="H247" t="s">
        <v>101</v>
      </c>
      <c r="I247">
        <v>41</v>
      </c>
      <c r="J247">
        <v>91202</v>
      </c>
      <c r="K247">
        <v>32</v>
      </c>
      <c r="L247">
        <v>1</v>
      </c>
      <c r="M247">
        <v>12</v>
      </c>
      <c r="N247">
        <v>5</v>
      </c>
      <c r="O247">
        <v>54</v>
      </c>
      <c r="P247" s="3">
        <v>35117</v>
      </c>
      <c r="Q247" t="s">
        <v>619</v>
      </c>
    </row>
    <row r="248" spans="1:17" x14ac:dyDescent="0.45">
      <c r="A248">
        <v>247</v>
      </c>
      <c r="B248" t="s">
        <v>95</v>
      </c>
      <c r="C248" t="s">
        <v>76</v>
      </c>
      <c r="D248" t="s">
        <v>98</v>
      </c>
      <c r="E248" t="s">
        <v>91</v>
      </c>
      <c r="F248" t="s">
        <v>78</v>
      </c>
      <c r="G248" t="s">
        <v>87</v>
      </c>
      <c r="H248" t="s">
        <v>92</v>
      </c>
      <c r="I248">
        <v>28</v>
      </c>
      <c r="J248">
        <v>119400</v>
      </c>
      <c r="K248">
        <v>32</v>
      </c>
      <c r="L248">
        <v>6</v>
      </c>
      <c r="M248">
        <v>3</v>
      </c>
      <c r="N248">
        <v>9</v>
      </c>
      <c r="O248">
        <v>33</v>
      </c>
      <c r="P248" s="3">
        <v>45380</v>
      </c>
      <c r="Q248" t="s">
        <v>620</v>
      </c>
    </row>
    <row r="249" spans="1:17" x14ac:dyDescent="0.45">
      <c r="A249">
        <v>248</v>
      </c>
      <c r="B249" t="s">
        <v>75</v>
      </c>
      <c r="C249" t="s">
        <v>76</v>
      </c>
      <c r="D249" t="s">
        <v>98</v>
      </c>
      <c r="E249" t="s">
        <v>82</v>
      </c>
      <c r="F249" t="s">
        <v>96</v>
      </c>
      <c r="G249" t="s">
        <v>79</v>
      </c>
      <c r="H249" t="s">
        <v>89</v>
      </c>
      <c r="I249">
        <v>35</v>
      </c>
      <c r="J249">
        <v>60750</v>
      </c>
      <c r="K249">
        <v>4</v>
      </c>
      <c r="L249">
        <v>16</v>
      </c>
      <c r="M249">
        <v>6</v>
      </c>
      <c r="N249">
        <v>8</v>
      </c>
      <c r="O249">
        <v>38</v>
      </c>
      <c r="P249" s="3">
        <v>36978</v>
      </c>
      <c r="Q249" t="s">
        <v>621</v>
      </c>
    </row>
    <row r="250" spans="1:17" x14ac:dyDescent="0.45">
      <c r="A250">
        <v>249</v>
      </c>
      <c r="B250" t="s">
        <v>75</v>
      </c>
      <c r="C250" t="s">
        <v>85</v>
      </c>
      <c r="D250" t="s">
        <v>98</v>
      </c>
      <c r="E250" t="s">
        <v>93</v>
      </c>
      <c r="F250" t="s">
        <v>83</v>
      </c>
      <c r="G250" t="s">
        <v>87</v>
      </c>
      <c r="H250" t="s">
        <v>97</v>
      </c>
      <c r="I250">
        <v>30</v>
      </c>
      <c r="J250">
        <v>106112</v>
      </c>
      <c r="K250">
        <v>18</v>
      </c>
      <c r="L250">
        <v>12</v>
      </c>
      <c r="M250">
        <v>8</v>
      </c>
      <c r="N250">
        <v>7</v>
      </c>
      <c r="O250">
        <v>57</v>
      </c>
      <c r="P250" s="3">
        <v>40704</v>
      </c>
      <c r="Q250" t="s">
        <v>622</v>
      </c>
    </row>
    <row r="251" spans="1:17" x14ac:dyDescent="0.45">
      <c r="A251">
        <v>250</v>
      </c>
      <c r="B251" t="s">
        <v>100</v>
      </c>
      <c r="C251" t="s">
        <v>69</v>
      </c>
      <c r="D251" t="s">
        <v>98</v>
      </c>
      <c r="E251" t="s">
        <v>91</v>
      </c>
      <c r="F251" t="s">
        <v>99</v>
      </c>
      <c r="G251" t="s">
        <v>73</v>
      </c>
      <c r="H251" t="s">
        <v>97</v>
      </c>
      <c r="I251">
        <v>40</v>
      </c>
      <c r="J251">
        <v>46566</v>
      </c>
      <c r="K251">
        <v>19</v>
      </c>
      <c r="L251">
        <v>11</v>
      </c>
      <c r="M251">
        <v>7</v>
      </c>
      <c r="N251">
        <v>1</v>
      </c>
      <c r="O251">
        <v>55</v>
      </c>
      <c r="P251" s="3">
        <v>35297</v>
      </c>
      <c r="Q251" t="s">
        <v>623</v>
      </c>
    </row>
    <row r="252" spans="1:17" x14ac:dyDescent="0.45">
      <c r="A252">
        <v>251</v>
      </c>
      <c r="B252" t="s">
        <v>68</v>
      </c>
      <c r="C252" t="s">
        <v>85</v>
      </c>
      <c r="D252" t="s">
        <v>77</v>
      </c>
      <c r="E252" t="s">
        <v>82</v>
      </c>
      <c r="F252" t="s">
        <v>83</v>
      </c>
      <c r="G252" t="s">
        <v>79</v>
      </c>
      <c r="H252" t="s">
        <v>101</v>
      </c>
      <c r="I252">
        <v>35</v>
      </c>
      <c r="J252">
        <v>37190</v>
      </c>
      <c r="K252">
        <v>35</v>
      </c>
      <c r="L252">
        <v>10</v>
      </c>
      <c r="M252">
        <v>3</v>
      </c>
      <c r="N252">
        <v>4</v>
      </c>
      <c r="O252">
        <v>26</v>
      </c>
      <c r="P252" s="3">
        <v>39431</v>
      </c>
      <c r="Q252" t="s">
        <v>624</v>
      </c>
    </row>
    <row r="253" spans="1:17" x14ac:dyDescent="0.45">
      <c r="A253">
        <v>252</v>
      </c>
      <c r="B253" t="s">
        <v>95</v>
      </c>
      <c r="C253" t="s">
        <v>69</v>
      </c>
      <c r="D253" t="s">
        <v>77</v>
      </c>
      <c r="E253" t="s">
        <v>82</v>
      </c>
      <c r="F253" t="s">
        <v>99</v>
      </c>
      <c r="G253" t="s">
        <v>87</v>
      </c>
      <c r="H253" t="s">
        <v>80</v>
      </c>
      <c r="I253">
        <v>59</v>
      </c>
      <c r="J253">
        <v>118607</v>
      </c>
      <c r="K253">
        <v>14</v>
      </c>
      <c r="L253">
        <v>3</v>
      </c>
      <c r="M253">
        <v>8</v>
      </c>
      <c r="N253">
        <v>7</v>
      </c>
      <c r="O253">
        <v>49</v>
      </c>
      <c r="P253" s="3">
        <v>38535</v>
      </c>
      <c r="Q253" t="s">
        <v>625</v>
      </c>
    </row>
    <row r="254" spans="1:17" x14ac:dyDescent="0.45">
      <c r="A254">
        <v>253</v>
      </c>
      <c r="B254" t="s">
        <v>88</v>
      </c>
      <c r="C254" t="s">
        <v>85</v>
      </c>
      <c r="D254" t="s">
        <v>90</v>
      </c>
      <c r="E254" t="s">
        <v>93</v>
      </c>
      <c r="F254" t="s">
        <v>94</v>
      </c>
      <c r="G254" t="s">
        <v>73</v>
      </c>
      <c r="H254" t="s">
        <v>92</v>
      </c>
      <c r="I254">
        <v>57</v>
      </c>
      <c r="J254">
        <v>68333</v>
      </c>
      <c r="K254">
        <v>33</v>
      </c>
      <c r="L254">
        <v>13</v>
      </c>
      <c r="M254">
        <v>2</v>
      </c>
      <c r="N254">
        <v>7</v>
      </c>
      <c r="O254">
        <v>38</v>
      </c>
      <c r="P254" s="3">
        <v>38494</v>
      </c>
      <c r="Q254" t="s">
        <v>626</v>
      </c>
    </row>
    <row r="255" spans="1:17" x14ac:dyDescent="0.45">
      <c r="A255">
        <v>254</v>
      </c>
      <c r="B255" t="s">
        <v>102</v>
      </c>
      <c r="C255" t="s">
        <v>69</v>
      </c>
      <c r="D255" t="s">
        <v>90</v>
      </c>
      <c r="E255" t="s">
        <v>93</v>
      </c>
      <c r="F255" t="s">
        <v>94</v>
      </c>
      <c r="G255" t="s">
        <v>79</v>
      </c>
      <c r="H255" t="s">
        <v>74</v>
      </c>
      <c r="I255">
        <v>61</v>
      </c>
      <c r="J255">
        <v>110905</v>
      </c>
      <c r="K255">
        <v>14</v>
      </c>
      <c r="L255">
        <v>3</v>
      </c>
      <c r="M255">
        <v>10</v>
      </c>
      <c r="N255">
        <v>6</v>
      </c>
      <c r="O255">
        <v>44</v>
      </c>
      <c r="P255" s="3">
        <v>40924</v>
      </c>
      <c r="Q255" t="s">
        <v>627</v>
      </c>
    </row>
    <row r="256" spans="1:17" x14ac:dyDescent="0.45">
      <c r="A256">
        <v>255</v>
      </c>
      <c r="B256" t="s">
        <v>81</v>
      </c>
      <c r="C256" t="s">
        <v>85</v>
      </c>
      <c r="D256" t="s">
        <v>98</v>
      </c>
      <c r="E256" t="s">
        <v>93</v>
      </c>
      <c r="F256" t="s">
        <v>99</v>
      </c>
      <c r="G256" t="s">
        <v>73</v>
      </c>
      <c r="H256" t="s">
        <v>101</v>
      </c>
      <c r="I256">
        <v>38</v>
      </c>
      <c r="J256">
        <v>119571</v>
      </c>
      <c r="K256">
        <v>34</v>
      </c>
      <c r="L256">
        <v>15</v>
      </c>
      <c r="M256">
        <v>9</v>
      </c>
      <c r="N256">
        <v>8</v>
      </c>
      <c r="O256">
        <v>35</v>
      </c>
      <c r="P256" s="3">
        <v>35209</v>
      </c>
      <c r="Q256" t="s">
        <v>628</v>
      </c>
    </row>
    <row r="257" spans="1:17" x14ac:dyDescent="0.45">
      <c r="A257">
        <v>256</v>
      </c>
      <c r="B257" t="s">
        <v>102</v>
      </c>
      <c r="C257" t="s">
        <v>76</v>
      </c>
      <c r="D257" t="s">
        <v>70</v>
      </c>
      <c r="E257" t="s">
        <v>71</v>
      </c>
      <c r="F257" t="s">
        <v>72</v>
      </c>
      <c r="G257" t="s">
        <v>79</v>
      </c>
      <c r="H257" t="s">
        <v>80</v>
      </c>
      <c r="I257">
        <v>51</v>
      </c>
      <c r="J257">
        <v>31589</v>
      </c>
      <c r="K257">
        <v>4</v>
      </c>
      <c r="L257">
        <v>16</v>
      </c>
      <c r="M257">
        <v>4</v>
      </c>
      <c r="N257">
        <v>6</v>
      </c>
      <c r="O257">
        <v>59</v>
      </c>
      <c r="P257" s="3">
        <v>39286</v>
      </c>
      <c r="Q257" t="s">
        <v>629</v>
      </c>
    </row>
    <row r="258" spans="1:17" x14ac:dyDescent="0.45">
      <c r="A258">
        <v>257</v>
      </c>
      <c r="B258" t="s">
        <v>102</v>
      </c>
      <c r="C258" t="s">
        <v>85</v>
      </c>
      <c r="D258" t="s">
        <v>70</v>
      </c>
      <c r="E258" t="s">
        <v>93</v>
      </c>
      <c r="F258" t="s">
        <v>96</v>
      </c>
      <c r="G258" t="s">
        <v>87</v>
      </c>
      <c r="H258" t="s">
        <v>74</v>
      </c>
      <c r="I258">
        <v>30</v>
      </c>
      <c r="J258">
        <v>55235</v>
      </c>
      <c r="K258">
        <v>24</v>
      </c>
      <c r="L258">
        <v>13</v>
      </c>
      <c r="M258">
        <v>1</v>
      </c>
      <c r="N258">
        <v>3</v>
      </c>
      <c r="O258">
        <v>27</v>
      </c>
      <c r="P258" s="3">
        <v>40311</v>
      </c>
      <c r="Q258" t="s">
        <v>630</v>
      </c>
    </row>
    <row r="259" spans="1:17" x14ac:dyDescent="0.45">
      <c r="A259">
        <v>258</v>
      </c>
      <c r="B259" t="s">
        <v>88</v>
      </c>
      <c r="C259" t="s">
        <v>69</v>
      </c>
      <c r="D259" t="s">
        <v>77</v>
      </c>
      <c r="E259" t="s">
        <v>82</v>
      </c>
      <c r="F259" t="s">
        <v>78</v>
      </c>
      <c r="G259" t="s">
        <v>73</v>
      </c>
      <c r="H259" t="s">
        <v>97</v>
      </c>
      <c r="I259">
        <v>54</v>
      </c>
      <c r="J259">
        <v>30159</v>
      </c>
      <c r="K259">
        <v>29</v>
      </c>
      <c r="L259">
        <v>17</v>
      </c>
      <c r="M259">
        <v>8</v>
      </c>
      <c r="N259">
        <v>4</v>
      </c>
      <c r="O259">
        <v>37</v>
      </c>
      <c r="P259" s="3">
        <v>37793</v>
      </c>
      <c r="Q259" t="s">
        <v>631</v>
      </c>
    </row>
    <row r="260" spans="1:17" x14ac:dyDescent="0.45">
      <c r="A260">
        <v>259</v>
      </c>
      <c r="B260" t="s">
        <v>102</v>
      </c>
      <c r="C260" t="s">
        <v>85</v>
      </c>
      <c r="D260" t="s">
        <v>77</v>
      </c>
      <c r="E260" t="s">
        <v>93</v>
      </c>
      <c r="F260" t="s">
        <v>78</v>
      </c>
      <c r="G260" t="s">
        <v>79</v>
      </c>
      <c r="H260" t="s">
        <v>97</v>
      </c>
      <c r="I260">
        <v>46</v>
      </c>
      <c r="J260">
        <v>42145</v>
      </c>
      <c r="K260">
        <v>19</v>
      </c>
      <c r="L260">
        <v>3</v>
      </c>
      <c r="M260">
        <v>7</v>
      </c>
      <c r="N260">
        <v>3</v>
      </c>
      <c r="O260">
        <v>47</v>
      </c>
      <c r="P260" s="3">
        <v>41833</v>
      </c>
      <c r="Q260" t="s">
        <v>632</v>
      </c>
    </row>
    <row r="261" spans="1:17" x14ac:dyDescent="0.45">
      <c r="A261">
        <v>260</v>
      </c>
      <c r="B261" t="s">
        <v>95</v>
      </c>
      <c r="C261" t="s">
        <v>85</v>
      </c>
      <c r="D261" t="s">
        <v>77</v>
      </c>
      <c r="E261" t="s">
        <v>82</v>
      </c>
      <c r="F261" t="s">
        <v>86</v>
      </c>
      <c r="G261" t="s">
        <v>73</v>
      </c>
      <c r="H261" t="s">
        <v>74</v>
      </c>
      <c r="I261">
        <v>35</v>
      </c>
      <c r="J261">
        <v>110909</v>
      </c>
      <c r="K261">
        <v>6</v>
      </c>
      <c r="L261">
        <v>11</v>
      </c>
      <c r="M261">
        <v>11</v>
      </c>
      <c r="N261">
        <v>1</v>
      </c>
      <c r="O261">
        <v>35</v>
      </c>
      <c r="P261" s="3">
        <v>38975</v>
      </c>
      <c r="Q261" t="s">
        <v>633</v>
      </c>
    </row>
    <row r="262" spans="1:17" x14ac:dyDescent="0.45">
      <c r="A262">
        <v>261</v>
      </c>
      <c r="B262" t="s">
        <v>95</v>
      </c>
      <c r="C262" t="s">
        <v>85</v>
      </c>
      <c r="D262" t="s">
        <v>90</v>
      </c>
      <c r="E262" t="s">
        <v>91</v>
      </c>
      <c r="F262" t="s">
        <v>99</v>
      </c>
      <c r="G262" t="s">
        <v>73</v>
      </c>
      <c r="H262" t="s">
        <v>101</v>
      </c>
      <c r="I262">
        <v>32</v>
      </c>
      <c r="J262">
        <v>61921</v>
      </c>
      <c r="K262">
        <v>33</v>
      </c>
      <c r="L262">
        <v>19</v>
      </c>
      <c r="M262">
        <v>13</v>
      </c>
      <c r="N262">
        <v>5</v>
      </c>
      <c r="O262">
        <v>38</v>
      </c>
      <c r="P262" s="3">
        <v>44584</v>
      </c>
      <c r="Q262" t="s">
        <v>634</v>
      </c>
    </row>
    <row r="263" spans="1:17" x14ac:dyDescent="0.45">
      <c r="A263">
        <v>262</v>
      </c>
      <c r="B263" t="s">
        <v>75</v>
      </c>
      <c r="C263" t="s">
        <v>76</v>
      </c>
      <c r="D263" t="s">
        <v>90</v>
      </c>
      <c r="E263" t="s">
        <v>71</v>
      </c>
      <c r="F263" t="s">
        <v>78</v>
      </c>
      <c r="G263" t="s">
        <v>87</v>
      </c>
      <c r="H263" t="s">
        <v>97</v>
      </c>
      <c r="I263">
        <v>56</v>
      </c>
      <c r="J263">
        <v>46237</v>
      </c>
      <c r="K263">
        <v>19</v>
      </c>
      <c r="L263">
        <v>11</v>
      </c>
      <c r="M263">
        <v>5</v>
      </c>
      <c r="N263">
        <v>1</v>
      </c>
      <c r="O263">
        <v>36</v>
      </c>
      <c r="P263" s="3">
        <v>44387</v>
      </c>
      <c r="Q263" t="s">
        <v>635</v>
      </c>
    </row>
    <row r="264" spans="1:17" x14ac:dyDescent="0.45">
      <c r="A264">
        <v>263</v>
      </c>
      <c r="B264" t="s">
        <v>100</v>
      </c>
      <c r="C264" t="s">
        <v>85</v>
      </c>
      <c r="D264" t="s">
        <v>77</v>
      </c>
      <c r="E264" t="s">
        <v>91</v>
      </c>
      <c r="F264" t="s">
        <v>72</v>
      </c>
      <c r="G264" t="s">
        <v>73</v>
      </c>
      <c r="H264" t="s">
        <v>92</v>
      </c>
      <c r="I264">
        <v>62</v>
      </c>
      <c r="J264">
        <v>38244</v>
      </c>
      <c r="K264">
        <v>1</v>
      </c>
      <c r="L264">
        <v>16</v>
      </c>
      <c r="M264">
        <v>10</v>
      </c>
      <c r="N264">
        <v>1</v>
      </c>
      <c r="O264">
        <v>32</v>
      </c>
      <c r="P264" s="3">
        <v>38367</v>
      </c>
      <c r="Q264" t="s">
        <v>636</v>
      </c>
    </row>
    <row r="265" spans="1:17" x14ac:dyDescent="0.45">
      <c r="A265">
        <v>264</v>
      </c>
      <c r="B265" t="s">
        <v>68</v>
      </c>
      <c r="C265" t="s">
        <v>76</v>
      </c>
      <c r="D265" t="s">
        <v>77</v>
      </c>
      <c r="E265" t="s">
        <v>91</v>
      </c>
      <c r="F265" t="s">
        <v>99</v>
      </c>
      <c r="G265" t="s">
        <v>79</v>
      </c>
      <c r="H265" t="s">
        <v>84</v>
      </c>
      <c r="I265">
        <v>35</v>
      </c>
      <c r="J265">
        <v>44743</v>
      </c>
      <c r="K265">
        <v>5</v>
      </c>
      <c r="L265">
        <v>3</v>
      </c>
      <c r="M265">
        <v>13</v>
      </c>
      <c r="N265">
        <v>2</v>
      </c>
      <c r="O265">
        <v>26</v>
      </c>
      <c r="P265" s="3">
        <v>37146</v>
      </c>
      <c r="Q265" t="s">
        <v>637</v>
      </c>
    </row>
    <row r="266" spans="1:17" x14ac:dyDescent="0.45">
      <c r="A266">
        <v>265</v>
      </c>
      <c r="B266" t="s">
        <v>81</v>
      </c>
      <c r="C266" t="s">
        <v>76</v>
      </c>
      <c r="D266" t="s">
        <v>77</v>
      </c>
      <c r="E266" t="s">
        <v>82</v>
      </c>
      <c r="F266" t="s">
        <v>72</v>
      </c>
      <c r="G266" t="s">
        <v>79</v>
      </c>
      <c r="H266" t="s">
        <v>89</v>
      </c>
      <c r="I266">
        <v>51</v>
      </c>
      <c r="J266">
        <v>76101</v>
      </c>
      <c r="K266">
        <v>27</v>
      </c>
      <c r="L266">
        <v>6</v>
      </c>
      <c r="M266">
        <v>5</v>
      </c>
      <c r="N266">
        <v>4</v>
      </c>
      <c r="O266">
        <v>46</v>
      </c>
      <c r="P266" s="3">
        <v>38887</v>
      </c>
      <c r="Q266" t="s">
        <v>638</v>
      </c>
    </row>
    <row r="267" spans="1:17" x14ac:dyDescent="0.45">
      <c r="A267">
        <v>266</v>
      </c>
      <c r="B267" t="s">
        <v>102</v>
      </c>
      <c r="C267" t="s">
        <v>85</v>
      </c>
      <c r="D267" t="s">
        <v>70</v>
      </c>
      <c r="E267" t="s">
        <v>91</v>
      </c>
      <c r="F267" t="s">
        <v>78</v>
      </c>
      <c r="G267" t="s">
        <v>79</v>
      </c>
      <c r="H267" t="s">
        <v>74</v>
      </c>
      <c r="I267">
        <v>62</v>
      </c>
      <c r="J267">
        <v>114227</v>
      </c>
      <c r="K267">
        <v>16</v>
      </c>
      <c r="L267">
        <v>14</v>
      </c>
      <c r="M267">
        <v>7</v>
      </c>
      <c r="N267">
        <v>6</v>
      </c>
      <c r="O267">
        <v>29</v>
      </c>
      <c r="P267" s="3">
        <v>41968</v>
      </c>
      <c r="Q267" t="s">
        <v>639</v>
      </c>
    </row>
    <row r="268" spans="1:17" x14ac:dyDescent="0.45">
      <c r="A268">
        <v>267</v>
      </c>
      <c r="B268" t="s">
        <v>102</v>
      </c>
      <c r="C268" t="s">
        <v>85</v>
      </c>
      <c r="D268" t="s">
        <v>90</v>
      </c>
      <c r="E268" t="s">
        <v>82</v>
      </c>
      <c r="F268" t="s">
        <v>78</v>
      </c>
      <c r="G268" t="s">
        <v>79</v>
      </c>
      <c r="H268" t="s">
        <v>74</v>
      </c>
      <c r="I268">
        <v>25</v>
      </c>
      <c r="J268">
        <v>86378</v>
      </c>
      <c r="K268">
        <v>6</v>
      </c>
      <c r="L268">
        <v>18</v>
      </c>
      <c r="M268">
        <v>5</v>
      </c>
      <c r="N268">
        <v>8</v>
      </c>
      <c r="O268">
        <v>53</v>
      </c>
      <c r="P268" s="3">
        <v>43461</v>
      </c>
      <c r="Q268" t="s">
        <v>640</v>
      </c>
    </row>
    <row r="269" spans="1:17" x14ac:dyDescent="0.45">
      <c r="A269">
        <v>268</v>
      </c>
      <c r="B269" t="s">
        <v>88</v>
      </c>
      <c r="C269" t="s">
        <v>85</v>
      </c>
      <c r="D269" t="s">
        <v>70</v>
      </c>
      <c r="E269" t="s">
        <v>93</v>
      </c>
      <c r="F269" t="s">
        <v>86</v>
      </c>
      <c r="G269" t="s">
        <v>87</v>
      </c>
      <c r="H269" t="s">
        <v>97</v>
      </c>
      <c r="I269">
        <v>25</v>
      </c>
      <c r="J269">
        <v>101126</v>
      </c>
      <c r="K269">
        <v>13</v>
      </c>
      <c r="L269">
        <v>17</v>
      </c>
      <c r="M269">
        <v>8</v>
      </c>
      <c r="N269">
        <v>3</v>
      </c>
      <c r="O269">
        <v>55</v>
      </c>
      <c r="P269" s="3">
        <v>40559</v>
      </c>
      <c r="Q269" t="s">
        <v>641</v>
      </c>
    </row>
    <row r="270" spans="1:17" x14ac:dyDescent="0.45">
      <c r="A270">
        <v>269</v>
      </c>
      <c r="B270" t="s">
        <v>100</v>
      </c>
      <c r="C270" t="s">
        <v>69</v>
      </c>
      <c r="D270" t="s">
        <v>70</v>
      </c>
      <c r="E270" t="s">
        <v>93</v>
      </c>
      <c r="F270" t="s">
        <v>78</v>
      </c>
      <c r="G270" t="s">
        <v>73</v>
      </c>
      <c r="H270" t="s">
        <v>101</v>
      </c>
      <c r="I270">
        <v>49</v>
      </c>
      <c r="J270">
        <v>86071</v>
      </c>
      <c r="K270">
        <v>35</v>
      </c>
      <c r="L270">
        <v>4</v>
      </c>
      <c r="M270">
        <v>11</v>
      </c>
      <c r="N270">
        <v>1</v>
      </c>
      <c r="O270">
        <v>44</v>
      </c>
      <c r="P270" s="3">
        <v>37800</v>
      </c>
      <c r="Q270" t="s">
        <v>642</v>
      </c>
    </row>
    <row r="271" spans="1:17" x14ac:dyDescent="0.45">
      <c r="A271">
        <v>270</v>
      </c>
      <c r="B271" t="s">
        <v>95</v>
      </c>
      <c r="C271" t="s">
        <v>85</v>
      </c>
      <c r="D271" t="s">
        <v>77</v>
      </c>
      <c r="E271" t="s">
        <v>82</v>
      </c>
      <c r="F271" t="s">
        <v>99</v>
      </c>
      <c r="G271" t="s">
        <v>87</v>
      </c>
      <c r="H271" t="s">
        <v>92</v>
      </c>
      <c r="I271">
        <v>29</v>
      </c>
      <c r="J271">
        <v>101121</v>
      </c>
      <c r="K271">
        <v>19</v>
      </c>
      <c r="L271">
        <v>15</v>
      </c>
      <c r="M271">
        <v>13</v>
      </c>
      <c r="N271">
        <v>3</v>
      </c>
      <c r="O271">
        <v>25</v>
      </c>
      <c r="P271" s="3">
        <v>41131</v>
      </c>
      <c r="Q271" t="s">
        <v>643</v>
      </c>
    </row>
    <row r="272" spans="1:17" x14ac:dyDescent="0.45">
      <c r="A272">
        <v>271</v>
      </c>
      <c r="B272" t="s">
        <v>81</v>
      </c>
      <c r="C272" t="s">
        <v>76</v>
      </c>
      <c r="D272" t="s">
        <v>77</v>
      </c>
      <c r="E272" t="s">
        <v>93</v>
      </c>
      <c r="F272" t="s">
        <v>94</v>
      </c>
      <c r="G272" t="s">
        <v>73</v>
      </c>
      <c r="H272" t="s">
        <v>101</v>
      </c>
      <c r="I272">
        <v>23</v>
      </c>
      <c r="J272">
        <v>104763</v>
      </c>
      <c r="K272">
        <v>12</v>
      </c>
      <c r="L272">
        <v>11</v>
      </c>
      <c r="M272">
        <v>6</v>
      </c>
      <c r="N272">
        <v>3</v>
      </c>
      <c r="O272">
        <v>43</v>
      </c>
      <c r="P272" s="3">
        <v>40571</v>
      </c>
      <c r="Q272" t="s">
        <v>644</v>
      </c>
    </row>
    <row r="273" spans="1:17" x14ac:dyDescent="0.45">
      <c r="A273">
        <v>272</v>
      </c>
      <c r="B273" t="s">
        <v>75</v>
      </c>
      <c r="C273" t="s">
        <v>85</v>
      </c>
      <c r="D273" t="s">
        <v>98</v>
      </c>
      <c r="E273" t="s">
        <v>71</v>
      </c>
      <c r="F273" t="s">
        <v>99</v>
      </c>
      <c r="G273" t="s">
        <v>73</v>
      </c>
      <c r="H273" t="s">
        <v>80</v>
      </c>
      <c r="I273">
        <v>62</v>
      </c>
      <c r="J273">
        <v>42237</v>
      </c>
      <c r="K273">
        <v>16</v>
      </c>
      <c r="L273">
        <v>3</v>
      </c>
      <c r="M273">
        <v>13</v>
      </c>
      <c r="N273">
        <v>5</v>
      </c>
      <c r="O273">
        <v>37</v>
      </c>
      <c r="P273" s="3">
        <v>40873</v>
      </c>
      <c r="Q273" t="s">
        <v>645</v>
      </c>
    </row>
    <row r="274" spans="1:17" x14ac:dyDescent="0.45">
      <c r="A274">
        <v>273</v>
      </c>
      <c r="B274" t="s">
        <v>95</v>
      </c>
      <c r="C274" t="s">
        <v>69</v>
      </c>
      <c r="D274" t="s">
        <v>98</v>
      </c>
      <c r="E274" t="s">
        <v>91</v>
      </c>
      <c r="F274" t="s">
        <v>99</v>
      </c>
      <c r="G274" t="s">
        <v>73</v>
      </c>
      <c r="H274" t="s">
        <v>80</v>
      </c>
      <c r="I274">
        <v>43</v>
      </c>
      <c r="J274">
        <v>45649</v>
      </c>
      <c r="K274">
        <v>10</v>
      </c>
      <c r="L274">
        <v>3</v>
      </c>
      <c r="M274">
        <v>5</v>
      </c>
      <c r="N274">
        <v>4</v>
      </c>
      <c r="O274">
        <v>42</v>
      </c>
      <c r="P274" s="3">
        <v>43345</v>
      </c>
      <c r="Q274" t="s">
        <v>646</v>
      </c>
    </row>
    <row r="275" spans="1:17" x14ac:dyDescent="0.45">
      <c r="A275">
        <v>274</v>
      </c>
      <c r="B275" t="s">
        <v>100</v>
      </c>
      <c r="C275" t="s">
        <v>85</v>
      </c>
      <c r="D275" t="s">
        <v>70</v>
      </c>
      <c r="E275" t="s">
        <v>71</v>
      </c>
      <c r="F275" t="s">
        <v>86</v>
      </c>
      <c r="G275" t="s">
        <v>87</v>
      </c>
      <c r="H275" t="s">
        <v>84</v>
      </c>
      <c r="I275">
        <v>62</v>
      </c>
      <c r="J275">
        <v>67713</v>
      </c>
      <c r="K275">
        <v>25</v>
      </c>
      <c r="L275">
        <v>16</v>
      </c>
      <c r="M275">
        <v>9</v>
      </c>
      <c r="N275">
        <v>4</v>
      </c>
      <c r="O275">
        <v>25</v>
      </c>
      <c r="P275" s="3">
        <v>36213</v>
      </c>
      <c r="Q275" t="s">
        <v>647</v>
      </c>
    </row>
    <row r="276" spans="1:17" x14ac:dyDescent="0.45">
      <c r="A276">
        <v>275</v>
      </c>
      <c r="B276" t="s">
        <v>68</v>
      </c>
      <c r="C276" t="s">
        <v>69</v>
      </c>
      <c r="D276" t="s">
        <v>90</v>
      </c>
      <c r="E276" t="s">
        <v>91</v>
      </c>
      <c r="F276" t="s">
        <v>86</v>
      </c>
      <c r="G276" t="s">
        <v>73</v>
      </c>
      <c r="H276" t="s">
        <v>97</v>
      </c>
      <c r="I276">
        <v>37</v>
      </c>
      <c r="J276">
        <v>103463</v>
      </c>
      <c r="K276">
        <v>20</v>
      </c>
      <c r="L276">
        <v>5</v>
      </c>
      <c r="M276">
        <v>11</v>
      </c>
      <c r="N276">
        <v>9</v>
      </c>
      <c r="O276">
        <v>48</v>
      </c>
      <c r="P276" s="3">
        <v>39769</v>
      </c>
      <c r="Q276" t="s">
        <v>648</v>
      </c>
    </row>
    <row r="277" spans="1:17" x14ac:dyDescent="0.45">
      <c r="A277">
        <v>276</v>
      </c>
      <c r="B277" t="s">
        <v>75</v>
      </c>
      <c r="C277" t="s">
        <v>69</v>
      </c>
      <c r="D277" t="s">
        <v>77</v>
      </c>
      <c r="E277" t="s">
        <v>93</v>
      </c>
      <c r="F277" t="s">
        <v>78</v>
      </c>
      <c r="G277" t="s">
        <v>87</v>
      </c>
      <c r="H277" t="s">
        <v>97</v>
      </c>
      <c r="I277">
        <v>50</v>
      </c>
      <c r="J277">
        <v>75409</v>
      </c>
      <c r="K277">
        <v>31</v>
      </c>
      <c r="L277">
        <v>10</v>
      </c>
      <c r="M277">
        <v>2</v>
      </c>
      <c r="N277">
        <v>7</v>
      </c>
      <c r="O277">
        <v>44</v>
      </c>
      <c r="P277" s="3">
        <v>42299</v>
      </c>
      <c r="Q277" t="s">
        <v>649</v>
      </c>
    </row>
    <row r="278" spans="1:17" x14ac:dyDescent="0.45">
      <c r="A278">
        <v>277</v>
      </c>
      <c r="B278" t="s">
        <v>68</v>
      </c>
      <c r="C278" t="s">
        <v>85</v>
      </c>
      <c r="D278" t="s">
        <v>77</v>
      </c>
      <c r="E278" t="s">
        <v>71</v>
      </c>
      <c r="F278" t="s">
        <v>83</v>
      </c>
      <c r="G278" t="s">
        <v>79</v>
      </c>
      <c r="H278" t="s">
        <v>97</v>
      </c>
      <c r="I278">
        <v>51</v>
      </c>
      <c r="J278">
        <v>78766</v>
      </c>
      <c r="K278">
        <v>4</v>
      </c>
      <c r="L278">
        <v>19</v>
      </c>
      <c r="M278">
        <v>1</v>
      </c>
      <c r="N278">
        <v>4</v>
      </c>
      <c r="O278">
        <v>36</v>
      </c>
      <c r="P278" s="3">
        <v>41093</v>
      </c>
      <c r="Q278" t="s">
        <v>650</v>
      </c>
    </row>
    <row r="279" spans="1:17" x14ac:dyDescent="0.45">
      <c r="A279">
        <v>278</v>
      </c>
      <c r="B279" t="s">
        <v>88</v>
      </c>
      <c r="C279" t="s">
        <v>76</v>
      </c>
      <c r="D279" t="s">
        <v>70</v>
      </c>
      <c r="E279" t="s">
        <v>93</v>
      </c>
      <c r="F279" t="s">
        <v>83</v>
      </c>
      <c r="G279" t="s">
        <v>79</v>
      </c>
      <c r="H279" t="s">
        <v>84</v>
      </c>
      <c r="I279">
        <v>33</v>
      </c>
      <c r="J279">
        <v>76154</v>
      </c>
      <c r="K279">
        <v>23</v>
      </c>
      <c r="L279">
        <v>4</v>
      </c>
      <c r="M279">
        <v>8</v>
      </c>
      <c r="N279">
        <v>3</v>
      </c>
      <c r="O279">
        <v>43</v>
      </c>
      <c r="P279" s="3">
        <v>41769</v>
      </c>
      <c r="Q279" t="s">
        <v>651</v>
      </c>
    </row>
    <row r="280" spans="1:17" x14ac:dyDescent="0.45">
      <c r="A280">
        <v>279</v>
      </c>
      <c r="B280" t="s">
        <v>88</v>
      </c>
      <c r="C280" t="s">
        <v>69</v>
      </c>
      <c r="D280" t="s">
        <v>98</v>
      </c>
      <c r="E280" t="s">
        <v>91</v>
      </c>
      <c r="F280" t="s">
        <v>86</v>
      </c>
      <c r="G280" t="s">
        <v>73</v>
      </c>
      <c r="H280" t="s">
        <v>80</v>
      </c>
      <c r="I280">
        <v>56</v>
      </c>
      <c r="J280">
        <v>37016</v>
      </c>
      <c r="K280">
        <v>2</v>
      </c>
      <c r="L280">
        <v>19</v>
      </c>
      <c r="M280">
        <v>12</v>
      </c>
      <c r="N280">
        <v>6</v>
      </c>
      <c r="O280">
        <v>30</v>
      </c>
      <c r="P280" s="3">
        <v>37689</v>
      </c>
      <c r="Q280" t="s">
        <v>652</v>
      </c>
    </row>
    <row r="281" spans="1:17" x14ac:dyDescent="0.45">
      <c r="A281">
        <v>280</v>
      </c>
      <c r="B281" t="s">
        <v>102</v>
      </c>
      <c r="C281" t="s">
        <v>85</v>
      </c>
      <c r="D281" t="s">
        <v>90</v>
      </c>
      <c r="E281" t="s">
        <v>82</v>
      </c>
      <c r="F281" t="s">
        <v>78</v>
      </c>
      <c r="G281" t="s">
        <v>87</v>
      </c>
      <c r="H281" t="s">
        <v>101</v>
      </c>
      <c r="I281">
        <v>32</v>
      </c>
      <c r="J281">
        <v>109563</v>
      </c>
      <c r="K281">
        <v>22</v>
      </c>
      <c r="L281">
        <v>11</v>
      </c>
      <c r="M281">
        <v>3</v>
      </c>
      <c r="N281">
        <v>3</v>
      </c>
      <c r="O281">
        <v>45</v>
      </c>
      <c r="P281" s="3">
        <v>39120</v>
      </c>
      <c r="Q281" t="s">
        <v>653</v>
      </c>
    </row>
    <row r="282" spans="1:17" x14ac:dyDescent="0.45">
      <c r="A282">
        <v>281</v>
      </c>
      <c r="B282" t="s">
        <v>68</v>
      </c>
      <c r="C282" t="s">
        <v>85</v>
      </c>
      <c r="D282" t="s">
        <v>98</v>
      </c>
      <c r="E282" t="s">
        <v>82</v>
      </c>
      <c r="F282" t="s">
        <v>83</v>
      </c>
      <c r="G282" t="s">
        <v>79</v>
      </c>
      <c r="H282" t="s">
        <v>84</v>
      </c>
      <c r="I282">
        <v>42</v>
      </c>
      <c r="J282">
        <v>78688</v>
      </c>
      <c r="K282">
        <v>37</v>
      </c>
      <c r="L282">
        <v>2</v>
      </c>
      <c r="M282">
        <v>14</v>
      </c>
      <c r="N282">
        <v>6</v>
      </c>
      <c r="O282">
        <v>53</v>
      </c>
      <c r="P282" s="3">
        <v>39177</v>
      </c>
      <c r="Q282" t="s">
        <v>654</v>
      </c>
    </row>
    <row r="283" spans="1:17" x14ac:dyDescent="0.45">
      <c r="A283">
        <v>282</v>
      </c>
      <c r="B283" t="s">
        <v>100</v>
      </c>
      <c r="C283" t="s">
        <v>76</v>
      </c>
      <c r="D283" t="s">
        <v>98</v>
      </c>
      <c r="E283" t="s">
        <v>71</v>
      </c>
      <c r="F283" t="s">
        <v>78</v>
      </c>
      <c r="G283" t="s">
        <v>87</v>
      </c>
      <c r="H283" t="s">
        <v>84</v>
      </c>
      <c r="I283">
        <v>42</v>
      </c>
      <c r="J283">
        <v>119678</v>
      </c>
      <c r="K283">
        <v>8</v>
      </c>
      <c r="L283">
        <v>10</v>
      </c>
      <c r="M283">
        <v>11</v>
      </c>
      <c r="N283">
        <v>9</v>
      </c>
      <c r="O283">
        <v>47</v>
      </c>
      <c r="P283" s="3">
        <v>42095</v>
      </c>
      <c r="Q283" t="s">
        <v>655</v>
      </c>
    </row>
    <row r="284" spans="1:17" x14ac:dyDescent="0.45">
      <c r="A284">
        <v>283</v>
      </c>
      <c r="B284" t="s">
        <v>81</v>
      </c>
      <c r="C284" t="s">
        <v>69</v>
      </c>
      <c r="D284" t="s">
        <v>98</v>
      </c>
      <c r="E284" t="s">
        <v>93</v>
      </c>
      <c r="F284" t="s">
        <v>78</v>
      </c>
      <c r="G284" t="s">
        <v>87</v>
      </c>
      <c r="H284" t="s">
        <v>101</v>
      </c>
      <c r="I284">
        <v>26</v>
      </c>
      <c r="J284">
        <v>84238</v>
      </c>
      <c r="K284">
        <v>7</v>
      </c>
      <c r="L284">
        <v>11</v>
      </c>
      <c r="M284">
        <v>12</v>
      </c>
      <c r="N284">
        <v>6</v>
      </c>
      <c r="O284">
        <v>22</v>
      </c>
      <c r="P284" s="3">
        <v>34986</v>
      </c>
      <c r="Q284" t="s">
        <v>656</v>
      </c>
    </row>
    <row r="285" spans="1:17" x14ac:dyDescent="0.45">
      <c r="A285">
        <v>284</v>
      </c>
      <c r="B285" t="s">
        <v>75</v>
      </c>
      <c r="C285" t="s">
        <v>69</v>
      </c>
      <c r="D285" t="s">
        <v>98</v>
      </c>
      <c r="E285" t="s">
        <v>93</v>
      </c>
      <c r="F285" t="s">
        <v>78</v>
      </c>
      <c r="G285" t="s">
        <v>73</v>
      </c>
      <c r="H285" t="s">
        <v>97</v>
      </c>
      <c r="I285">
        <v>41</v>
      </c>
      <c r="J285">
        <v>88608</v>
      </c>
      <c r="K285">
        <v>14</v>
      </c>
      <c r="L285">
        <v>16</v>
      </c>
      <c r="M285">
        <v>12</v>
      </c>
      <c r="N285">
        <v>4</v>
      </c>
      <c r="O285">
        <v>30</v>
      </c>
      <c r="P285" s="3">
        <v>44049</v>
      </c>
      <c r="Q285" t="s">
        <v>657</v>
      </c>
    </row>
    <row r="286" spans="1:17" x14ac:dyDescent="0.45">
      <c r="A286">
        <v>285</v>
      </c>
      <c r="B286" t="s">
        <v>95</v>
      </c>
      <c r="C286" t="s">
        <v>85</v>
      </c>
      <c r="D286" t="s">
        <v>77</v>
      </c>
      <c r="E286" t="s">
        <v>71</v>
      </c>
      <c r="F286" t="s">
        <v>96</v>
      </c>
      <c r="G286" t="s">
        <v>79</v>
      </c>
      <c r="H286" t="s">
        <v>92</v>
      </c>
      <c r="I286">
        <v>58</v>
      </c>
      <c r="J286">
        <v>119081</v>
      </c>
      <c r="K286">
        <v>3</v>
      </c>
      <c r="L286">
        <v>19</v>
      </c>
      <c r="M286">
        <v>12</v>
      </c>
      <c r="N286">
        <v>5</v>
      </c>
      <c r="O286">
        <v>57</v>
      </c>
      <c r="P286" s="3">
        <v>40417</v>
      </c>
      <c r="Q286" t="s">
        <v>658</v>
      </c>
    </row>
    <row r="287" spans="1:17" x14ac:dyDescent="0.45">
      <c r="A287">
        <v>286</v>
      </c>
      <c r="B287" t="s">
        <v>100</v>
      </c>
      <c r="C287" t="s">
        <v>85</v>
      </c>
      <c r="D287" t="s">
        <v>77</v>
      </c>
      <c r="E287" t="s">
        <v>82</v>
      </c>
      <c r="F287" t="s">
        <v>99</v>
      </c>
      <c r="G287" t="s">
        <v>73</v>
      </c>
      <c r="H287" t="s">
        <v>101</v>
      </c>
      <c r="I287">
        <v>24</v>
      </c>
      <c r="J287">
        <v>61897</v>
      </c>
      <c r="K287">
        <v>16</v>
      </c>
      <c r="L287">
        <v>11</v>
      </c>
      <c r="M287">
        <v>7</v>
      </c>
      <c r="N287">
        <v>6</v>
      </c>
      <c r="O287">
        <v>33</v>
      </c>
      <c r="P287" s="3">
        <v>44821</v>
      </c>
      <c r="Q287" t="s">
        <v>659</v>
      </c>
    </row>
    <row r="288" spans="1:17" x14ac:dyDescent="0.45">
      <c r="A288">
        <v>287</v>
      </c>
      <c r="B288" t="s">
        <v>100</v>
      </c>
      <c r="C288" t="s">
        <v>76</v>
      </c>
      <c r="D288" t="s">
        <v>98</v>
      </c>
      <c r="E288" t="s">
        <v>91</v>
      </c>
      <c r="F288" t="s">
        <v>78</v>
      </c>
      <c r="G288" t="s">
        <v>73</v>
      </c>
      <c r="H288" t="s">
        <v>80</v>
      </c>
      <c r="I288">
        <v>54</v>
      </c>
      <c r="J288">
        <v>80961</v>
      </c>
      <c r="K288">
        <v>19</v>
      </c>
      <c r="L288">
        <v>14</v>
      </c>
      <c r="M288">
        <v>10</v>
      </c>
      <c r="N288">
        <v>3</v>
      </c>
      <c r="O288">
        <v>45</v>
      </c>
      <c r="P288" s="3">
        <v>37957</v>
      </c>
      <c r="Q288" t="s">
        <v>660</v>
      </c>
    </row>
    <row r="289" spans="1:17" x14ac:dyDescent="0.45">
      <c r="A289">
        <v>288</v>
      </c>
      <c r="B289" t="s">
        <v>88</v>
      </c>
      <c r="C289" t="s">
        <v>76</v>
      </c>
      <c r="D289" t="s">
        <v>90</v>
      </c>
      <c r="E289" t="s">
        <v>71</v>
      </c>
      <c r="F289" t="s">
        <v>96</v>
      </c>
      <c r="G289" t="s">
        <v>79</v>
      </c>
      <c r="H289" t="s">
        <v>74</v>
      </c>
      <c r="I289">
        <v>30</v>
      </c>
      <c r="J289">
        <v>98703</v>
      </c>
      <c r="K289">
        <v>18</v>
      </c>
      <c r="L289">
        <v>2</v>
      </c>
      <c r="M289">
        <v>13</v>
      </c>
      <c r="N289">
        <v>8</v>
      </c>
      <c r="O289">
        <v>40</v>
      </c>
      <c r="P289" s="3">
        <v>36887</v>
      </c>
      <c r="Q289" t="s">
        <v>661</v>
      </c>
    </row>
    <row r="290" spans="1:17" x14ac:dyDescent="0.45">
      <c r="A290">
        <v>289</v>
      </c>
      <c r="B290" t="s">
        <v>68</v>
      </c>
      <c r="C290" t="s">
        <v>69</v>
      </c>
      <c r="D290" t="s">
        <v>70</v>
      </c>
      <c r="E290" t="s">
        <v>91</v>
      </c>
      <c r="F290" t="s">
        <v>86</v>
      </c>
      <c r="G290" t="s">
        <v>79</v>
      </c>
      <c r="H290" t="s">
        <v>74</v>
      </c>
      <c r="I290">
        <v>30</v>
      </c>
      <c r="J290">
        <v>74757</v>
      </c>
      <c r="K290">
        <v>16</v>
      </c>
      <c r="L290">
        <v>5</v>
      </c>
      <c r="M290">
        <v>11</v>
      </c>
      <c r="N290">
        <v>4</v>
      </c>
      <c r="O290">
        <v>58</v>
      </c>
      <c r="P290" s="3">
        <v>42585</v>
      </c>
      <c r="Q290" t="s">
        <v>662</v>
      </c>
    </row>
    <row r="291" spans="1:17" x14ac:dyDescent="0.45">
      <c r="A291">
        <v>290</v>
      </c>
      <c r="B291" t="s">
        <v>102</v>
      </c>
      <c r="C291" t="s">
        <v>69</v>
      </c>
      <c r="D291" t="s">
        <v>90</v>
      </c>
      <c r="E291" t="s">
        <v>82</v>
      </c>
      <c r="F291" t="s">
        <v>83</v>
      </c>
      <c r="G291" t="s">
        <v>87</v>
      </c>
      <c r="H291" t="s">
        <v>89</v>
      </c>
      <c r="I291">
        <v>25</v>
      </c>
      <c r="J291">
        <v>56917</v>
      </c>
      <c r="K291">
        <v>8</v>
      </c>
      <c r="L291">
        <v>5</v>
      </c>
      <c r="M291">
        <v>8</v>
      </c>
      <c r="N291">
        <v>8</v>
      </c>
      <c r="O291">
        <v>49</v>
      </c>
      <c r="P291" s="3">
        <v>35315</v>
      </c>
      <c r="Q291" t="s">
        <v>663</v>
      </c>
    </row>
    <row r="292" spans="1:17" x14ac:dyDescent="0.45">
      <c r="A292">
        <v>291</v>
      </c>
      <c r="B292" t="s">
        <v>102</v>
      </c>
      <c r="C292" t="s">
        <v>85</v>
      </c>
      <c r="D292" t="s">
        <v>90</v>
      </c>
      <c r="E292" t="s">
        <v>93</v>
      </c>
      <c r="F292" t="s">
        <v>99</v>
      </c>
      <c r="G292" t="s">
        <v>79</v>
      </c>
      <c r="H292" t="s">
        <v>89</v>
      </c>
      <c r="I292">
        <v>56</v>
      </c>
      <c r="J292">
        <v>52736</v>
      </c>
      <c r="K292">
        <v>33</v>
      </c>
      <c r="L292">
        <v>19</v>
      </c>
      <c r="M292">
        <v>13</v>
      </c>
      <c r="N292">
        <v>3</v>
      </c>
      <c r="O292">
        <v>27</v>
      </c>
      <c r="P292" s="3">
        <v>37811</v>
      </c>
      <c r="Q292" t="s">
        <v>664</v>
      </c>
    </row>
    <row r="293" spans="1:17" x14ac:dyDescent="0.45">
      <c r="A293">
        <v>292</v>
      </c>
      <c r="B293" t="s">
        <v>75</v>
      </c>
      <c r="C293" t="s">
        <v>69</v>
      </c>
      <c r="D293" t="s">
        <v>90</v>
      </c>
      <c r="E293" t="s">
        <v>82</v>
      </c>
      <c r="F293" t="s">
        <v>94</v>
      </c>
      <c r="G293" t="s">
        <v>87</v>
      </c>
      <c r="H293" t="s">
        <v>84</v>
      </c>
      <c r="I293">
        <v>38</v>
      </c>
      <c r="J293">
        <v>57990</v>
      </c>
      <c r="K293">
        <v>12</v>
      </c>
      <c r="L293">
        <v>12</v>
      </c>
      <c r="M293">
        <v>13</v>
      </c>
      <c r="N293">
        <v>7</v>
      </c>
      <c r="O293">
        <v>39</v>
      </c>
      <c r="P293" s="3">
        <v>41062</v>
      </c>
      <c r="Q293" t="s">
        <v>665</v>
      </c>
    </row>
    <row r="294" spans="1:17" x14ac:dyDescent="0.45">
      <c r="A294">
        <v>293</v>
      </c>
      <c r="B294" t="s">
        <v>88</v>
      </c>
      <c r="C294" t="s">
        <v>76</v>
      </c>
      <c r="D294" t="s">
        <v>98</v>
      </c>
      <c r="E294" t="s">
        <v>71</v>
      </c>
      <c r="F294" t="s">
        <v>83</v>
      </c>
      <c r="G294" t="s">
        <v>87</v>
      </c>
      <c r="H294" t="s">
        <v>74</v>
      </c>
      <c r="I294">
        <v>55</v>
      </c>
      <c r="J294">
        <v>92551</v>
      </c>
      <c r="K294">
        <v>11</v>
      </c>
      <c r="L294">
        <v>18</v>
      </c>
      <c r="M294">
        <v>6</v>
      </c>
      <c r="N294">
        <v>9</v>
      </c>
      <c r="O294">
        <v>51</v>
      </c>
      <c r="P294" s="3">
        <v>43985</v>
      </c>
      <c r="Q294" t="s">
        <v>666</v>
      </c>
    </row>
    <row r="295" spans="1:17" x14ac:dyDescent="0.45">
      <c r="A295">
        <v>294</v>
      </c>
      <c r="B295" t="s">
        <v>100</v>
      </c>
      <c r="C295" t="s">
        <v>76</v>
      </c>
      <c r="D295" t="s">
        <v>77</v>
      </c>
      <c r="E295" t="s">
        <v>93</v>
      </c>
      <c r="F295" t="s">
        <v>99</v>
      </c>
      <c r="G295" t="s">
        <v>87</v>
      </c>
      <c r="H295" t="s">
        <v>92</v>
      </c>
      <c r="I295">
        <v>45</v>
      </c>
      <c r="J295">
        <v>88161</v>
      </c>
      <c r="K295">
        <v>5</v>
      </c>
      <c r="L295">
        <v>4</v>
      </c>
      <c r="M295">
        <v>12</v>
      </c>
      <c r="N295">
        <v>4</v>
      </c>
      <c r="O295">
        <v>41</v>
      </c>
      <c r="P295" s="3">
        <v>35306</v>
      </c>
      <c r="Q295" t="s">
        <v>667</v>
      </c>
    </row>
    <row r="296" spans="1:17" x14ac:dyDescent="0.45">
      <c r="A296">
        <v>295</v>
      </c>
      <c r="B296" t="s">
        <v>81</v>
      </c>
      <c r="C296" t="s">
        <v>85</v>
      </c>
      <c r="D296" t="s">
        <v>90</v>
      </c>
      <c r="E296" t="s">
        <v>71</v>
      </c>
      <c r="F296" t="s">
        <v>94</v>
      </c>
      <c r="G296" t="s">
        <v>79</v>
      </c>
      <c r="H296" t="s">
        <v>97</v>
      </c>
      <c r="I296">
        <v>53</v>
      </c>
      <c r="J296">
        <v>109623</v>
      </c>
      <c r="K296">
        <v>27</v>
      </c>
      <c r="L296">
        <v>17</v>
      </c>
      <c r="M296">
        <v>10</v>
      </c>
      <c r="N296">
        <v>8</v>
      </c>
      <c r="O296">
        <v>26</v>
      </c>
      <c r="P296" s="3">
        <v>35126</v>
      </c>
      <c r="Q296" t="s">
        <v>668</v>
      </c>
    </row>
    <row r="297" spans="1:17" x14ac:dyDescent="0.45">
      <c r="A297">
        <v>296</v>
      </c>
      <c r="B297" t="s">
        <v>88</v>
      </c>
      <c r="C297" t="s">
        <v>76</v>
      </c>
      <c r="D297" t="s">
        <v>98</v>
      </c>
      <c r="E297" t="s">
        <v>71</v>
      </c>
      <c r="F297" t="s">
        <v>83</v>
      </c>
      <c r="G297" t="s">
        <v>73</v>
      </c>
      <c r="H297" t="s">
        <v>80</v>
      </c>
      <c r="I297">
        <v>22</v>
      </c>
      <c r="J297">
        <v>52440</v>
      </c>
      <c r="K297">
        <v>12</v>
      </c>
      <c r="L297">
        <v>10</v>
      </c>
      <c r="M297">
        <v>14</v>
      </c>
      <c r="N297">
        <v>3</v>
      </c>
      <c r="O297">
        <v>28</v>
      </c>
      <c r="P297" s="3">
        <v>41662</v>
      </c>
      <c r="Q297" t="s">
        <v>669</v>
      </c>
    </row>
    <row r="298" spans="1:17" x14ac:dyDescent="0.45">
      <c r="A298">
        <v>297</v>
      </c>
      <c r="B298" t="s">
        <v>75</v>
      </c>
      <c r="C298" t="s">
        <v>76</v>
      </c>
      <c r="D298" t="s">
        <v>90</v>
      </c>
      <c r="E298" t="s">
        <v>82</v>
      </c>
      <c r="F298" t="s">
        <v>99</v>
      </c>
      <c r="G298" t="s">
        <v>87</v>
      </c>
      <c r="H298" t="s">
        <v>89</v>
      </c>
      <c r="I298">
        <v>29</v>
      </c>
      <c r="J298">
        <v>65205</v>
      </c>
      <c r="K298">
        <v>17</v>
      </c>
      <c r="L298">
        <v>6</v>
      </c>
      <c r="M298">
        <v>9</v>
      </c>
      <c r="N298">
        <v>7</v>
      </c>
      <c r="O298">
        <v>20</v>
      </c>
      <c r="P298" s="3">
        <v>40945</v>
      </c>
      <c r="Q298" t="s">
        <v>670</v>
      </c>
    </row>
    <row r="299" spans="1:17" x14ac:dyDescent="0.45">
      <c r="A299">
        <v>298</v>
      </c>
      <c r="B299" t="s">
        <v>75</v>
      </c>
      <c r="C299" t="s">
        <v>76</v>
      </c>
      <c r="D299" t="s">
        <v>90</v>
      </c>
      <c r="E299" t="s">
        <v>71</v>
      </c>
      <c r="F299" t="s">
        <v>83</v>
      </c>
      <c r="G299" t="s">
        <v>73</v>
      </c>
      <c r="H299" t="s">
        <v>92</v>
      </c>
      <c r="I299">
        <v>44</v>
      </c>
      <c r="J299">
        <v>110811</v>
      </c>
      <c r="K299">
        <v>6</v>
      </c>
      <c r="L299">
        <v>14</v>
      </c>
      <c r="M299">
        <v>7</v>
      </c>
      <c r="N299">
        <v>3</v>
      </c>
      <c r="O299">
        <v>48</v>
      </c>
      <c r="P299" s="3">
        <v>43237</v>
      </c>
      <c r="Q299" t="s">
        <v>671</v>
      </c>
    </row>
    <row r="300" spans="1:17" x14ac:dyDescent="0.45">
      <c r="A300">
        <v>299</v>
      </c>
      <c r="B300" t="s">
        <v>88</v>
      </c>
      <c r="C300" t="s">
        <v>76</v>
      </c>
      <c r="D300" t="s">
        <v>98</v>
      </c>
      <c r="E300" t="s">
        <v>82</v>
      </c>
      <c r="F300" t="s">
        <v>83</v>
      </c>
      <c r="G300" t="s">
        <v>73</v>
      </c>
      <c r="H300" t="s">
        <v>80</v>
      </c>
      <c r="I300">
        <v>61</v>
      </c>
      <c r="J300">
        <v>85103</v>
      </c>
      <c r="K300">
        <v>33</v>
      </c>
      <c r="L300">
        <v>11</v>
      </c>
      <c r="M300">
        <v>10</v>
      </c>
      <c r="N300">
        <v>7</v>
      </c>
      <c r="O300">
        <v>27</v>
      </c>
      <c r="P300" s="3">
        <v>36890</v>
      </c>
      <c r="Q300" t="s">
        <v>672</v>
      </c>
    </row>
    <row r="301" spans="1:17" x14ac:dyDescent="0.45">
      <c r="A301">
        <v>300</v>
      </c>
      <c r="B301" t="s">
        <v>75</v>
      </c>
      <c r="C301" t="s">
        <v>85</v>
      </c>
      <c r="D301" t="s">
        <v>77</v>
      </c>
      <c r="E301" t="s">
        <v>93</v>
      </c>
      <c r="F301" t="s">
        <v>94</v>
      </c>
      <c r="G301" t="s">
        <v>79</v>
      </c>
      <c r="H301" t="s">
        <v>80</v>
      </c>
      <c r="I301">
        <v>33</v>
      </c>
      <c r="J301">
        <v>100812</v>
      </c>
      <c r="K301">
        <v>5</v>
      </c>
      <c r="L301">
        <v>11</v>
      </c>
      <c r="M301">
        <v>5</v>
      </c>
      <c r="N301">
        <v>6</v>
      </c>
      <c r="O301">
        <v>23</v>
      </c>
      <c r="P301" s="3">
        <v>41000</v>
      </c>
      <c r="Q301" t="s">
        <v>673</v>
      </c>
    </row>
    <row r="302" spans="1:17" x14ac:dyDescent="0.45">
      <c r="A302">
        <v>301</v>
      </c>
      <c r="B302" t="s">
        <v>88</v>
      </c>
      <c r="C302" t="s">
        <v>85</v>
      </c>
      <c r="D302" t="s">
        <v>77</v>
      </c>
      <c r="E302" t="s">
        <v>82</v>
      </c>
      <c r="F302" t="s">
        <v>83</v>
      </c>
      <c r="G302" t="s">
        <v>73</v>
      </c>
      <c r="H302" t="s">
        <v>97</v>
      </c>
      <c r="I302">
        <v>33</v>
      </c>
      <c r="J302">
        <v>71627</v>
      </c>
      <c r="K302">
        <v>28</v>
      </c>
      <c r="L302">
        <v>18</v>
      </c>
      <c r="M302">
        <v>8</v>
      </c>
      <c r="N302">
        <v>2</v>
      </c>
      <c r="O302">
        <v>54</v>
      </c>
      <c r="P302" s="3">
        <v>39433</v>
      </c>
      <c r="Q302" t="s">
        <v>674</v>
      </c>
    </row>
    <row r="303" spans="1:17" x14ac:dyDescent="0.45">
      <c r="A303">
        <v>302</v>
      </c>
      <c r="B303" t="s">
        <v>95</v>
      </c>
      <c r="C303" t="s">
        <v>69</v>
      </c>
      <c r="D303" t="s">
        <v>70</v>
      </c>
      <c r="E303" t="s">
        <v>93</v>
      </c>
      <c r="F303" t="s">
        <v>83</v>
      </c>
      <c r="G303" t="s">
        <v>73</v>
      </c>
      <c r="H303" t="s">
        <v>84</v>
      </c>
      <c r="I303">
        <v>36</v>
      </c>
      <c r="J303">
        <v>49008</v>
      </c>
      <c r="K303">
        <v>14</v>
      </c>
      <c r="L303">
        <v>18</v>
      </c>
      <c r="M303">
        <v>2</v>
      </c>
      <c r="N303">
        <v>3</v>
      </c>
      <c r="O303">
        <v>22</v>
      </c>
      <c r="P303" s="3">
        <v>40368</v>
      </c>
      <c r="Q303" t="s">
        <v>675</v>
      </c>
    </row>
    <row r="304" spans="1:17" x14ac:dyDescent="0.45">
      <c r="A304">
        <v>303</v>
      </c>
      <c r="B304" t="s">
        <v>88</v>
      </c>
      <c r="C304" t="s">
        <v>76</v>
      </c>
      <c r="D304" t="s">
        <v>98</v>
      </c>
      <c r="E304" t="s">
        <v>82</v>
      </c>
      <c r="F304" t="s">
        <v>94</v>
      </c>
      <c r="G304" t="s">
        <v>79</v>
      </c>
      <c r="H304" t="s">
        <v>74</v>
      </c>
      <c r="I304">
        <v>62</v>
      </c>
      <c r="J304">
        <v>101274</v>
      </c>
      <c r="K304">
        <v>5</v>
      </c>
      <c r="L304">
        <v>11</v>
      </c>
      <c r="M304">
        <v>7</v>
      </c>
      <c r="N304">
        <v>6</v>
      </c>
      <c r="O304">
        <v>59</v>
      </c>
      <c r="P304" s="3">
        <v>36864</v>
      </c>
      <c r="Q304" t="s">
        <v>676</v>
      </c>
    </row>
    <row r="305" spans="1:17" x14ac:dyDescent="0.45">
      <c r="A305">
        <v>304</v>
      </c>
      <c r="B305" t="s">
        <v>68</v>
      </c>
      <c r="C305" t="s">
        <v>69</v>
      </c>
      <c r="D305" t="s">
        <v>70</v>
      </c>
      <c r="E305" t="s">
        <v>91</v>
      </c>
      <c r="F305" t="s">
        <v>86</v>
      </c>
      <c r="G305" t="s">
        <v>87</v>
      </c>
      <c r="H305" t="s">
        <v>97</v>
      </c>
      <c r="I305">
        <v>40</v>
      </c>
      <c r="J305">
        <v>62402</v>
      </c>
      <c r="K305">
        <v>33</v>
      </c>
      <c r="L305">
        <v>12</v>
      </c>
      <c r="M305">
        <v>4</v>
      </c>
      <c r="N305">
        <v>4</v>
      </c>
      <c r="O305">
        <v>26</v>
      </c>
      <c r="P305" s="3">
        <v>34963</v>
      </c>
      <c r="Q305" t="s">
        <v>677</v>
      </c>
    </row>
    <row r="306" spans="1:17" x14ac:dyDescent="0.45">
      <c r="A306">
        <v>305</v>
      </c>
      <c r="B306" t="s">
        <v>88</v>
      </c>
      <c r="C306" t="s">
        <v>85</v>
      </c>
      <c r="D306" t="s">
        <v>70</v>
      </c>
      <c r="E306" t="s">
        <v>91</v>
      </c>
      <c r="F306" t="s">
        <v>78</v>
      </c>
      <c r="G306" t="s">
        <v>73</v>
      </c>
      <c r="H306" t="s">
        <v>92</v>
      </c>
      <c r="I306">
        <v>47</v>
      </c>
      <c r="J306">
        <v>83384</v>
      </c>
      <c r="K306">
        <v>19</v>
      </c>
      <c r="L306">
        <v>5</v>
      </c>
      <c r="M306">
        <v>9</v>
      </c>
      <c r="N306">
        <v>6</v>
      </c>
      <c r="O306">
        <v>46</v>
      </c>
      <c r="P306" s="3">
        <v>42235</v>
      </c>
      <c r="Q306" t="s">
        <v>678</v>
      </c>
    </row>
    <row r="307" spans="1:17" x14ac:dyDescent="0.45">
      <c r="A307">
        <v>306</v>
      </c>
      <c r="B307" t="s">
        <v>75</v>
      </c>
      <c r="C307" t="s">
        <v>85</v>
      </c>
      <c r="D307" t="s">
        <v>70</v>
      </c>
      <c r="E307" t="s">
        <v>71</v>
      </c>
      <c r="F307" t="s">
        <v>72</v>
      </c>
      <c r="G307" t="s">
        <v>79</v>
      </c>
      <c r="H307" t="s">
        <v>84</v>
      </c>
      <c r="I307">
        <v>50</v>
      </c>
      <c r="J307">
        <v>35793</v>
      </c>
      <c r="K307">
        <v>22</v>
      </c>
      <c r="L307">
        <v>9</v>
      </c>
      <c r="M307">
        <v>12</v>
      </c>
      <c r="N307">
        <v>1</v>
      </c>
      <c r="O307">
        <v>20</v>
      </c>
      <c r="P307" s="3">
        <v>44724</v>
      </c>
      <c r="Q307" t="s">
        <v>679</v>
      </c>
    </row>
    <row r="308" spans="1:17" x14ac:dyDescent="0.45">
      <c r="A308">
        <v>307</v>
      </c>
      <c r="B308" t="s">
        <v>68</v>
      </c>
      <c r="C308" t="s">
        <v>85</v>
      </c>
      <c r="D308" t="s">
        <v>77</v>
      </c>
      <c r="E308" t="s">
        <v>82</v>
      </c>
      <c r="F308" t="s">
        <v>96</v>
      </c>
      <c r="G308" t="s">
        <v>73</v>
      </c>
      <c r="H308" t="s">
        <v>92</v>
      </c>
      <c r="I308">
        <v>43</v>
      </c>
      <c r="J308">
        <v>35571</v>
      </c>
      <c r="K308">
        <v>5</v>
      </c>
      <c r="L308">
        <v>9</v>
      </c>
      <c r="M308">
        <v>1</v>
      </c>
      <c r="N308">
        <v>1</v>
      </c>
      <c r="O308">
        <v>46</v>
      </c>
      <c r="P308" s="3">
        <v>43722</v>
      </c>
      <c r="Q308" t="s">
        <v>680</v>
      </c>
    </row>
    <row r="309" spans="1:17" x14ac:dyDescent="0.45">
      <c r="A309">
        <v>308</v>
      </c>
      <c r="B309" t="s">
        <v>75</v>
      </c>
      <c r="C309" t="s">
        <v>85</v>
      </c>
      <c r="D309" t="s">
        <v>98</v>
      </c>
      <c r="E309" t="s">
        <v>82</v>
      </c>
      <c r="F309" t="s">
        <v>72</v>
      </c>
      <c r="G309" t="s">
        <v>73</v>
      </c>
      <c r="H309" t="s">
        <v>84</v>
      </c>
      <c r="I309">
        <v>61</v>
      </c>
      <c r="J309">
        <v>46209</v>
      </c>
      <c r="K309">
        <v>2</v>
      </c>
      <c r="L309">
        <v>10</v>
      </c>
      <c r="M309">
        <v>7</v>
      </c>
      <c r="N309">
        <v>3</v>
      </c>
      <c r="O309">
        <v>35</v>
      </c>
      <c r="P309" s="3">
        <v>43269</v>
      </c>
      <c r="Q309" t="s">
        <v>681</v>
      </c>
    </row>
    <row r="310" spans="1:17" x14ac:dyDescent="0.45">
      <c r="A310">
        <v>309</v>
      </c>
      <c r="B310" t="s">
        <v>102</v>
      </c>
      <c r="C310" t="s">
        <v>85</v>
      </c>
      <c r="D310" t="s">
        <v>70</v>
      </c>
      <c r="E310" t="s">
        <v>93</v>
      </c>
      <c r="F310" t="s">
        <v>72</v>
      </c>
      <c r="G310" t="s">
        <v>87</v>
      </c>
      <c r="H310" t="s">
        <v>89</v>
      </c>
      <c r="I310">
        <v>42</v>
      </c>
      <c r="J310">
        <v>73148</v>
      </c>
      <c r="K310">
        <v>30</v>
      </c>
      <c r="L310">
        <v>19</v>
      </c>
      <c r="M310">
        <v>6</v>
      </c>
      <c r="N310">
        <v>8</v>
      </c>
      <c r="O310">
        <v>57</v>
      </c>
      <c r="P310" s="3">
        <v>36872</v>
      </c>
      <c r="Q310" t="s">
        <v>682</v>
      </c>
    </row>
    <row r="311" spans="1:17" x14ac:dyDescent="0.45">
      <c r="A311">
        <v>310</v>
      </c>
      <c r="B311" t="s">
        <v>102</v>
      </c>
      <c r="C311" t="s">
        <v>85</v>
      </c>
      <c r="D311" t="s">
        <v>98</v>
      </c>
      <c r="E311" t="s">
        <v>71</v>
      </c>
      <c r="F311" t="s">
        <v>99</v>
      </c>
      <c r="G311" t="s">
        <v>73</v>
      </c>
      <c r="H311" t="s">
        <v>92</v>
      </c>
      <c r="I311">
        <v>59</v>
      </c>
      <c r="J311">
        <v>32224</v>
      </c>
      <c r="K311">
        <v>39</v>
      </c>
      <c r="L311">
        <v>1</v>
      </c>
      <c r="M311">
        <v>8</v>
      </c>
      <c r="N311">
        <v>8</v>
      </c>
      <c r="O311">
        <v>26</v>
      </c>
      <c r="P311" s="3">
        <v>39150</v>
      </c>
      <c r="Q311" t="s">
        <v>683</v>
      </c>
    </row>
    <row r="312" spans="1:17" x14ac:dyDescent="0.45">
      <c r="A312">
        <v>311</v>
      </c>
      <c r="B312" t="s">
        <v>68</v>
      </c>
      <c r="C312" t="s">
        <v>85</v>
      </c>
      <c r="D312" t="s">
        <v>98</v>
      </c>
      <c r="E312" t="s">
        <v>82</v>
      </c>
      <c r="F312" t="s">
        <v>78</v>
      </c>
      <c r="G312" t="s">
        <v>79</v>
      </c>
      <c r="H312" t="s">
        <v>97</v>
      </c>
      <c r="I312">
        <v>41</v>
      </c>
      <c r="J312">
        <v>78695</v>
      </c>
      <c r="K312">
        <v>4</v>
      </c>
      <c r="L312">
        <v>7</v>
      </c>
      <c r="M312">
        <v>5</v>
      </c>
      <c r="N312">
        <v>4</v>
      </c>
      <c r="O312">
        <v>42</v>
      </c>
      <c r="P312" s="3">
        <v>44113</v>
      </c>
      <c r="Q312" t="s">
        <v>684</v>
      </c>
    </row>
    <row r="313" spans="1:17" x14ac:dyDescent="0.45">
      <c r="A313">
        <v>312</v>
      </c>
      <c r="B313" t="s">
        <v>95</v>
      </c>
      <c r="C313" t="s">
        <v>76</v>
      </c>
      <c r="D313" t="s">
        <v>77</v>
      </c>
      <c r="E313" t="s">
        <v>71</v>
      </c>
      <c r="F313" t="s">
        <v>99</v>
      </c>
      <c r="G313" t="s">
        <v>73</v>
      </c>
      <c r="H313" t="s">
        <v>84</v>
      </c>
      <c r="I313">
        <v>50</v>
      </c>
      <c r="J313">
        <v>62441</v>
      </c>
      <c r="K313">
        <v>33</v>
      </c>
      <c r="L313">
        <v>4</v>
      </c>
      <c r="M313">
        <v>1</v>
      </c>
      <c r="N313">
        <v>6</v>
      </c>
      <c r="O313">
        <v>30</v>
      </c>
      <c r="P313" s="3">
        <v>44923</v>
      </c>
      <c r="Q313" t="s">
        <v>685</v>
      </c>
    </row>
    <row r="314" spans="1:17" x14ac:dyDescent="0.45">
      <c r="A314">
        <v>313</v>
      </c>
      <c r="B314" t="s">
        <v>102</v>
      </c>
      <c r="C314" t="s">
        <v>69</v>
      </c>
      <c r="D314" t="s">
        <v>70</v>
      </c>
      <c r="E314" t="s">
        <v>91</v>
      </c>
      <c r="F314" t="s">
        <v>78</v>
      </c>
      <c r="G314" t="s">
        <v>87</v>
      </c>
      <c r="H314" t="s">
        <v>84</v>
      </c>
      <c r="I314">
        <v>25</v>
      </c>
      <c r="J314">
        <v>69129</v>
      </c>
      <c r="K314">
        <v>13</v>
      </c>
      <c r="L314">
        <v>1</v>
      </c>
      <c r="M314">
        <v>1</v>
      </c>
      <c r="N314">
        <v>8</v>
      </c>
      <c r="O314">
        <v>52</v>
      </c>
      <c r="P314" s="3">
        <v>38472</v>
      </c>
      <c r="Q314" t="s">
        <v>686</v>
      </c>
    </row>
    <row r="315" spans="1:17" x14ac:dyDescent="0.45">
      <c r="A315">
        <v>314</v>
      </c>
      <c r="B315" t="s">
        <v>88</v>
      </c>
      <c r="C315" t="s">
        <v>85</v>
      </c>
      <c r="D315" t="s">
        <v>70</v>
      </c>
      <c r="E315" t="s">
        <v>82</v>
      </c>
      <c r="F315" t="s">
        <v>94</v>
      </c>
      <c r="G315" t="s">
        <v>87</v>
      </c>
      <c r="H315" t="s">
        <v>80</v>
      </c>
      <c r="I315">
        <v>28</v>
      </c>
      <c r="J315">
        <v>92368</v>
      </c>
      <c r="K315">
        <v>20</v>
      </c>
      <c r="L315">
        <v>15</v>
      </c>
      <c r="M315">
        <v>9</v>
      </c>
      <c r="N315">
        <v>7</v>
      </c>
      <c r="O315">
        <v>55</v>
      </c>
      <c r="P315" s="3">
        <v>42941</v>
      </c>
      <c r="Q315" t="s">
        <v>687</v>
      </c>
    </row>
    <row r="316" spans="1:17" x14ac:dyDescent="0.45">
      <c r="A316">
        <v>315</v>
      </c>
      <c r="B316" t="s">
        <v>75</v>
      </c>
      <c r="C316" t="s">
        <v>76</v>
      </c>
      <c r="D316" t="s">
        <v>98</v>
      </c>
      <c r="E316" t="s">
        <v>82</v>
      </c>
      <c r="F316" t="s">
        <v>94</v>
      </c>
      <c r="G316" t="s">
        <v>79</v>
      </c>
      <c r="H316" t="s">
        <v>80</v>
      </c>
      <c r="I316">
        <v>49</v>
      </c>
      <c r="J316">
        <v>74760</v>
      </c>
      <c r="K316">
        <v>7</v>
      </c>
      <c r="L316">
        <v>8</v>
      </c>
      <c r="M316">
        <v>10</v>
      </c>
      <c r="N316">
        <v>7</v>
      </c>
      <c r="O316">
        <v>56</v>
      </c>
      <c r="P316" s="3">
        <v>37038</v>
      </c>
      <c r="Q316" t="s">
        <v>688</v>
      </c>
    </row>
    <row r="317" spans="1:17" x14ac:dyDescent="0.45">
      <c r="A317">
        <v>316</v>
      </c>
      <c r="B317" t="s">
        <v>102</v>
      </c>
      <c r="C317" t="s">
        <v>76</v>
      </c>
      <c r="D317" t="s">
        <v>90</v>
      </c>
      <c r="E317" t="s">
        <v>71</v>
      </c>
      <c r="F317" t="s">
        <v>78</v>
      </c>
      <c r="G317" t="s">
        <v>87</v>
      </c>
      <c r="H317" t="s">
        <v>101</v>
      </c>
      <c r="I317">
        <v>49</v>
      </c>
      <c r="J317">
        <v>53478</v>
      </c>
      <c r="K317">
        <v>15</v>
      </c>
      <c r="L317">
        <v>12</v>
      </c>
      <c r="M317">
        <v>6</v>
      </c>
      <c r="N317">
        <v>4</v>
      </c>
      <c r="O317">
        <v>36</v>
      </c>
      <c r="P317" s="3">
        <v>44749</v>
      </c>
      <c r="Q317" t="s">
        <v>689</v>
      </c>
    </row>
    <row r="318" spans="1:17" x14ac:dyDescent="0.45">
      <c r="A318">
        <v>317</v>
      </c>
      <c r="B318" t="s">
        <v>102</v>
      </c>
      <c r="C318" t="s">
        <v>69</v>
      </c>
      <c r="D318" t="s">
        <v>77</v>
      </c>
      <c r="E318" t="s">
        <v>82</v>
      </c>
      <c r="F318" t="s">
        <v>83</v>
      </c>
      <c r="G318" t="s">
        <v>73</v>
      </c>
      <c r="H318" t="s">
        <v>92</v>
      </c>
      <c r="I318">
        <v>25</v>
      </c>
      <c r="J318">
        <v>101854</v>
      </c>
      <c r="K318">
        <v>23</v>
      </c>
      <c r="L318">
        <v>18</v>
      </c>
      <c r="M318">
        <v>10</v>
      </c>
      <c r="N318">
        <v>9</v>
      </c>
      <c r="O318">
        <v>54</v>
      </c>
      <c r="P318" s="3">
        <v>42273</v>
      </c>
      <c r="Q318" t="s">
        <v>690</v>
      </c>
    </row>
    <row r="319" spans="1:17" x14ac:dyDescent="0.45">
      <c r="A319">
        <v>318</v>
      </c>
      <c r="B319" t="s">
        <v>95</v>
      </c>
      <c r="C319" t="s">
        <v>85</v>
      </c>
      <c r="D319" t="s">
        <v>77</v>
      </c>
      <c r="E319" t="s">
        <v>71</v>
      </c>
      <c r="F319" t="s">
        <v>86</v>
      </c>
      <c r="G319" t="s">
        <v>87</v>
      </c>
      <c r="H319" t="s">
        <v>80</v>
      </c>
      <c r="I319">
        <v>43</v>
      </c>
      <c r="J319">
        <v>115716</v>
      </c>
      <c r="K319">
        <v>14</v>
      </c>
      <c r="L319">
        <v>15</v>
      </c>
      <c r="M319">
        <v>5</v>
      </c>
      <c r="N319">
        <v>6</v>
      </c>
      <c r="O319">
        <v>24</v>
      </c>
      <c r="P319" s="3">
        <v>35422</v>
      </c>
      <c r="Q319" t="s">
        <v>691</v>
      </c>
    </row>
    <row r="320" spans="1:17" x14ac:dyDescent="0.45">
      <c r="A320">
        <v>319</v>
      </c>
      <c r="B320" t="s">
        <v>68</v>
      </c>
      <c r="C320" t="s">
        <v>69</v>
      </c>
      <c r="D320" t="s">
        <v>77</v>
      </c>
      <c r="E320" t="s">
        <v>82</v>
      </c>
      <c r="F320" t="s">
        <v>83</v>
      </c>
      <c r="G320" t="s">
        <v>79</v>
      </c>
      <c r="H320" t="s">
        <v>101</v>
      </c>
      <c r="I320">
        <v>33</v>
      </c>
      <c r="J320">
        <v>42180</v>
      </c>
      <c r="K320">
        <v>23</v>
      </c>
      <c r="L320">
        <v>17</v>
      </c>
      <c r="M320">
        <v>1</v>
      </c>
      <c r="N320">
        <v>3</v>
      </c>
      <c r="O320">
        <v>51</v>
      </c>
      <c r="P320" s="3">
        <v>40527</v>
      </c>
      <c r="Q320" t="s">
        <v>692</v>
      </c>
    </row>
    <row r="321" spans="1:17" x14ac:dyDescent="0.45">
      <c r="A321">
        <v>320</v>
      </c>
      <c r="B321" t="s">
        <v>68</v>
      </c>
      <c r="C321" t="s">
        <v>85</v>
      </c>
      <c r="D321" t="s">
        <v>77</v>
      </c>
      <c r="E321" t="s">
        <v>93</v>
      </c>
      <c r="F321" t="s">
        <v>86</v>
      </c>
      <c r="G321" t="s">
        <v>87</v>
      </c>
      <c r="H321" t="s">
        <v>89</v>
      </c>
      <c r="I321">
        <v>24</v>
      </c>
      <c r="J321">
        <v>45372</v>
      </c>
      <c r="K321">
        <v>19</v>
      </c>
      <c r="L321">
        <v>14</v>
      </c>
      <c r="M321">
        <v>6</v>
      </c>
      <c r="N321">
        <v>5</v>
      </c>
      <c r="O321">
        <v>22</v>
      </c>
      <c r="P321" s="3">
        <v>44318</v>
      </c>
      <c r="Q321" t="s">
        <v>693</v>
      </c>
    </row>
    <row r="322" spans="1:17" x14ac:dyDescent="0.45">
      <c r="A322">
        <v>321</v>
      </c>
      <c r="B322" t="s">
        <v>100</v>
      </c>
      <c r="C322" t="s">
        <v>76</v>
      </c>
      <c r="D322" t="s">
        <v>70</v>
      </c>
      <c r="E322" t="s">
        <v>71</v>
      </c>
      <c r="F322" t="s">
        <v>99</v>
      </c>
      <c r="G322" t="s">
        <v>87</v>
      </c>
      <c r="H322" t="s">
        <v>89</v>
      </c>
      <c r="I322">
        <v>43</v>
      </c>
      <c r="J322">
        <v>59796</v>
      </c>
      <c r="K322">
        <v>29</v>
      </c>
      <c r="L322">
        <v>14</v>
      </c>
      <c r="M322">
        <v>6</v>
      </c>
      <c r="N322">
        <v>5</v>
      </c>
      <c r="O322">
        <v>54</v>
      </c>
      <c r="P322" s="3">
        <v>41666</v>
      </c>
      <c r="Q322" t="s">
        <v>694</v>
      </c>
    </row>
    <row r="323" spans="1:17" x14ac:dyDescent="0.45">
      <c r="A323">
        <v>322</v>
      </c>
      <c r="B323" t="s">
        <v>95</v>
      </c>
      <c r="C323" t="s">
        <v>76</v>
      </c>
      <c r="D323" t="s">
        <v>70</v>
      </c>
      <c r="E323" t="s">
        <v>82</v>
      </c>
      <c r="F323" t="s">
        <v>86</v>
      </c>
      <c r="G323" t="s">
        <v>87</v>
      </c>
      <c r="H323" t="s">
        <v>80</v>
      </c>
      <c r="I323">
        <v>23</v>
      </c>
      <c r="J323">
        <v>88272</v>
      </c>
      <c r="K323">
        <v>20</v>
      </c>
      <c r="L323">
        <v>18</v>
      </c>
      <c r="M323">
        <v>3</v>
      </c>
      <c r="N323">
        <v>5</v>
      </c>
      <c r="O323">
        <v>33</v>
      </c>
      <c r="P323" s="3">
        <v>38902</v>
      </c>
      <c r="Q323" t="s">
        <v>695</v>
      </c>
    </row>
    <row r="324" spans="1:17" x14ac:dyDescent="0.45">
      <c r="A324">
        <v>323</v>
      </c>
      <c r="B324" t="s">
        <v>88</v>
      </c>
      <c r="C324" t="s">
        <v>76</v>
      </c>
      <c r="D324" t="s">
        <v>90</v>
      </c>
      <c r="E324" t="s">
        <v>91</v>
      </c>
      <c r="F324" t="s">
        <v>99</v>
      </c>
      <c r="G324" t="s">
        <v>79</v>
      </c>
      <c r="H324" t="s">
        <v>92</v>
      </c>
      <c r="I324">
        <v>45</v>
      </c>
      <c r="J324">
        <v>119963</v>
      </c>
      <c r="K324">
        <v>29</v>
      </c>
      <c r="L324">
        <v>18</v>
      </c>
      <c r="M324">
        <v>13</v>
      </c>
      <c r="N324">
        <v>8</v>
      </c>
      <c r="O324">
        <v>50</v>
      </c>
      <c r="P324" s="3">
        <v>43218</v>
      </c>
      <c r="Q324" t="s">
        <v>696</v>
      </c>
    </row>
    <row r="325" spans="1:17" x14ac:dyDescent="0.45">
      <c r="A325">
        <v>324</v>
      </c>
      <c r="B325" t="s">
        <v>68</v>
      </c>
      <c r="C325" t="s">
        <v>76</v>
      </c>
      <c r="D325" t="s">
        <v>77</v>
      </c>
      <c r="E325" t="s">
        <v>82</v>
      </c>
      <c r="F325" t="s">
        <v>94</v>
      </c>
      <c r="G325" t="s">
        <v>87</v>
      </c>
      <c r="H325" t="s">
        <v>84</v>
      </c>
      <c r="I325">
        <v>55</v>
      </c>
      <c r="J325">
        <v>84040</v>
      </c>
      <c r="K325">
        <v>24</v>
      </c>
      <c r="L325">
        <v>16</v>
      </c>
      <c r="M325">
        <v>8</v>
      </c>
      <c r="N325">
        <v>9</v>
      </c>
      <c r="O325">
        <v>50</v>
      </c>
      <c r="P325" s="3">
        <v>41215</v>
      </c>
      <c r="Q325" t="s">
        <v>697</v>
      </c>
    </row>
    <row r="326" spans="1:17" x14ac:dyDescent="0.45">
      <c r="A326">
        <v>325</v>
      </c>
      <c r="B326" t="s">
        <v>75</v>
      </c>
      <c r="C326" t="s">
        <v>69</v>
      </c>
      <c r="D326" t="s">
        <v>77</v>
      </c>
      <c r="E326" t="s">
        <v>91</v>
      </c>
      <c r="F326" t="s">
        <v>72</v>
      </c>
      <c r="G326" t="s">
        <v>87</v>
      </c>
      <c r="H326" t="s">
        <v>74</v>
      </c>
      <c r="I326">
        <v>48</v>
      </c>
      <c r="J326">
        <v>105357</v>
      </c>
      <c r="K326">
        <v>18</v>
      </c>
      <c r="L326">
        <v>1</v>
      </c>
      <c r="M326">
        <v>14</v>
      </c>
      <c r="N326">
        <v>9</v>
      </c>
      <c r="O326">
        <v>36</v>
      </c>
      <c r="P326" s="3">
        <v>39767</v>
      </c>
      <c r="Q326" t="s">
        <v>698</v>
      </c>
    </row>
    <row r="327" spans="1:17" x14ac:dyDescent="0.45">
      <c r="A327">
        <v>326</v>
      </c>
      <c r="B327" t="s">
        <v>95</v>
      </c>
      <c r="C327" t="s">
        <v>85</v>
      </c>
      <c r="D327" t="s">
        <v>98</v>
      </c>
      <c r="E327" t="s">
        <v>91</v>
      </c>
      <c r="F327" t="s">
        <v>94</v>
      </c>
      <c r="G327" t="s">
        <v>73</v>
      </c>
      <c r="H327" t="s">
        <v>92</v>
      </c>
      <c r="I327">
        <v>62</v>
      </c>
      <c r="J327">
        <v>101368</v>
      </c>
      <c r="K327">
        <v>10</v>
      </c>
      <c r="L327">
        <v>11</v>
      </c>
      <c r="M327">
        <v>1</v>
      </c>
      <c r="N327">
        <v>6</v>
      </c>
      <c r="O327">
        <v>43</v>
      </c>
      <c r="P327" s="3">
        <v>45503</v>
      </c>
      <c r="Q327" t="s">
        <v>699</v>
      </c>
    </row>
    <row r="328" spans="1:17" x14ac:dyDescent="0.45">
      <c r="A328">
        <v>327</v>
      </c>
      <c r="B328" t="s">
        <v>102</v>
      </c>
      <c r="C328" t="s">
        <v>85</v>
      </c>
      <c r="D328" t="s">
        <v>70</v>
      </c>
      <c r="E328" t="s">
        <v>93</v>
      </c>
      <c r="F328" t="s">
        <v>94</v>
      </c>
      <c r="G328" t="s">
        <v>79</v>
      </c>
      <c r="H328" t="s">
        <v>97</v>
      </c>
      <c r="I328">
        <v>22</v>
      </c>
      <c r="J328">
        <v>108356</v>
      </c>
      <c r="K328">
        <v>8</v>
      </c>
      <c r="L328">
        <v>15</v>
      </c>
      <c r="M328">
        <v>1</v>
      </c>
      <c r="N328">
        <v>6</v>
      </c>
      <c r="O328">
        <v>42</v>
      </c>
      <c r="P328" s="3">
        <v>36063</v>
      </c>
      <c r="Q328" t="s">
        <v>700</v>
      </c>
    </row>
    <row r="329" spans="1:17" x14ac:dyDescent="0.45">
      <c r="A329">
        <v>328</v>
      </c>
      <c r="B329" t="s">
        <v>75</v>
      </c>
      <c r="C329" t="s">
        <v>69</v>
      </c>
      <c r="D329" t="s">
        <v>77</v>
      </c>
      <c r="E329" t="s">
        <v>71</v>
      </c>
      <c r="F329" t="s">
        <v>72</v>
      </c>
      <c r="G329" t="s">
        <v>87</v>
      </c>
      <c r="H329" t="s">
        <v>89</v>
      </c>
      <c r="I329">
        <v>29</v>
      </c>
      <c r="J329">
        <v>46211</v>
      </c>
      <c r="K329">
        <v>26</v>
      </c>
      <c r="L329">
        <v>12</v>
      </c>
      <c r="M329">
        <v>6</v>
      </c>
      <c r="N329">
        <v>9</v>
      </c>
      <c r="O329">
        <v>37</v>
      </c>
      <c r="P329" s="3">
        <v>45206</v>
      </c>
      <c r="Q329" t="s">
        <v>701</v>
      </c>
    </row>
    <row r="330" spans="1:17" x14ac:dyDescent="0.45">
      <c r="A330">
        <v>329</v>
      </c>
      <c r="B330" t="s">
        <v>75</v>
      </c>
      <c r="C330" t="s">
        <v>85</v>
      </c>
      <c r="D330" t="s">
        <v>90</v>
      </c>
      <c r="E330" t="s">
        <v>82</v>
      </c>
      <c r="F330" t="s">
        <v>86</v>
      </c>
      <c r="G330" t="s">
        <v>79</v>
      </c>
      <c r="H330" t="s">
        <v>80</v>
      </c>
      <c r="I330">
        <v>44</v>
      </c>
      <c r="J330">
        <v>35842</v>
      </c>
      <c r="K330">
        <v>29</v>
      </c>
      <c r="L330">
        <v>8</v>
      </c>
      <c r="M330">
        <v>10</v>
      </c>
      <c r="N330">
        <v>4</v>
      </c>
      <c r="O330">
        <v>33</v>
      </c>
      <c r="P330" s="3">
        <v>39527</v>
      </c>
      <c r="Q330" t="s">
        <v>702</v>
      </c>
    </row>
    <row r="331" spans="1:17" x14ac:dyDescent="0.45">
      <c r="A331">
        <v>330</v>
      </c>
      <c r="B331" t="s">
        <v>102</v>
      </c>
      <c r="C331" t="s">
        <v>76</v>
      </c>
      <c r="D331" t="s">
        <v>90</v>
      </c>
      <c r="E331" t="s">
        <v>93</v>
      </c>
      <c r="F331" t="s">
        <v>86</v>
      </c>
      <c r="G331" t="s">
        <v>87</v>
      </c>
      <c r="H331" t="s">
        <v>80</v>
      </c>
      <c r="I331">
        <v>59</v>
      </c>
      <c r="J331">
        <v>93115</v>
      </c>
      <c r="K331">
        <v>10</v>
      </c>
      <c r="L331">
        <v>6</v>
      </c>
      <c r="M331">
        <v>13</v>
      </c>
      <c r="N331">
        <v>6</v>
      </c>
      <c r="O331">
        <v>34</v>
      </c>
      <c r="P331" s="3">
        <v>40944</v>
      </c>
      <c r="Q331" t="s">
        <v>703</v>
      </c>
    </row>
    <row r="332" spans="1:17" x14ac:dyDescent="0.45">
      <c r="A332">
        <v>331</v>
      </c>
      <c r="B332" t="s">
        <v>95</v>
      </c>
      <c r="C332" t="s">
        <v>85</v>
      </c>
      <c r="D332" t="s">
        <v>70</v>
      </c>
      <c r="E332" t="s">
        <v>82</v>
      </c>
      <c r="F332" t="s">
        <v>99</v>
      </c>
      <c r="G332" t="s">
        <v>87</v>
      </c>
      <c r="H332" t="s">
        <v>84</v>
      </c>
      <c r="I332">
        <v>27</v>
      </c>
      <c r="J332">
        <v>96852</v>
      </c>
      <c r="K332">
        <v>17</v>
      </c>
      <c r="L332">
        <v>3</v>
      </c>
      <c r="M332">
        <v>1</v>
      </c>
      <c r="N332">
        <v>4</v>
      </c>
      <c r="O332">
        <v>34</v>
      </c>
      <c r="P332" s="3">
        <v>43311</v>
      </c>
      <c r="Q332" t="s">
        <v>704</v>
      </c>
    </row>
    <row r="333" spans="1:17" x14ac:dyDescent="0.45">
      <c r="A333">
        <v>332</v>
      </c>
      <c r="B333" t="s">
        <v>102</v>
      </c>
      <c r="C333" t="s">
        <v>76</v>
      </c>
      <c r="D333" t="s">
        <v>90</v>
      </c>
      <c r="E333" t="s">
        <v>91</v>
      </c>
      <c r="F333" t="s">
        <v>83</v>
      </c>
      <c r="G333" t="s">
        <v>87</v>
      </c>
      <c r="H333" t="s">
        <v>97</v>
      </c>
      <c r="I333">
        <v>43</v>
      </c>
      <c r="J333">
        <v>75968</v>
      </c>
      <c r="K333">
        <v>2</v>
      </c>
      <c r="L333">
        <v>13</v>
      </c>
      <c r="M333">
        <v>6</v>
      </c>
      <c r="N333">
        <v>1</v>
      </c>
      <c r="O333">
        <v>25</v>
      </c>
      <c r="P333" s="3">
        <v>43380</v>
      </c>
      <c r="Q333" t="s">
        <v>705</v>
      </c>
    </row>
    <row r="334" spans="1:17" x14ac:dyDescent="0.45">
      <c r="A334">
        <v>333</v>
      </c>
      <c r="B334" t="s">
        <v>100</v>
      </c>
      <c r="C334" t="s">
        <v>69</v>
      </c>
      <c r="D334" t="s">
        <v>90</v>
      </c>
      <c r="E334" t="s">
        <v>71</v>
      </c>
      <c r="F334" t="s">
        <v>99</v>
      </c>
      <c r="G334" t="s">
        <v>73</v>
      </c>
      <c r="H334" t="s">
        <v>84</v>
      </c>
      <c r="I334">
        <v>46</v>
      </c>
      <c r="J334">
        <v>47508</v>
      </c>
      <c r="K334">
        <v>6</v>
      </c>
      <c r="L334">
        <v>13</v>
      </c>
      <c r="M334">
        <v>1</v>
      </c>
      <c r="N334">
        <v>7</v>
      </c>
      <c r="O334">
        <v>46</v>
      </c>
      <c r="P334" s="3">
        <v>35701</v>
      </c>
      <c r="Q334" t="s">
        <v>706</v>
      </c>
    </row>
    <row r="335" spans="1:17" x14ac:dyDescent="0.45">
      <c r="A335">
        <v>334</v>
      </c>
      <c r="B335" t="s">
        <v>75</v>
      </c>
      <c r="C335" t="s">
        <v>85</v>
      </c>
      <c r="D335" t="s">
        <v>70</v>
      </c>
      <c r="E335" t="s">
        <v>82</v>
      </c>
      <c r="F335" t="s">
        <v>83</v>
      </c>
      <c r="G335" t="s">
        <v>73</v>
      </c>
      <c r="H335" t="s">
        <v>97</v>
      </c>
      <c r="I335">
        <v>39</v>
      </c>
      <c r="J335">
        <v>52005</v>
      </c>
      <c r="K335">
        <v>5</v>
      </c>
      <c r="L335">
        <v>2</v>
      </c>
      <c r="M335">
        <v>14</v>
      </c>
      <c r="N335">
        <v>6</v>
      </c>
      <c r="O335">
        <v>34</v>
      </c>
      <c r="P335" s="3">
        <v>42543</v>
      </c>
      <c r="Q335" t="s">
        <v>707</v>
      </c>
    </row>
    <row r="336" spans="1:17" x14ac:dyDescent="0.45">
      <c r="A336">
        <v>335</v>
      </c>
      <c r="B336" t="s">
        <v>81</v>
      </c>
      <c r="C336" t="s">
        <v>69</v>
      </c>
      <c r="D336" t="s">
        <v>77</v>
      </c>
      <c r="E336" t="s">
        <v>82</v>
      </c>
      <c r="F336" t="s">
        <v>94</v>
      </c>
      <c r="G336" t="s">
        <v>73</v>
      </c>
      <c r="H336" t="s">
        <v>74</v>
      </c>
      <c r="I336">
        <v>38</v>
      </c>
      <c r="J336">
        <v>84575</v>
      </c>
      <c r="K336">
        <v>28</v>
      </c>
      <c r="L336">
        <v>5</v>
      </c>
      <c r="M336">
        <v>13</v>
      </c>
      <c r="N336">
        <v>9</v>
      </c>
      <c r="O336">
        <v>55</v>
      </c>
      <c r="P336" s="3">
        <v>37479</v>
      </c>
      <c r="Q336" t="s">
        <v>708</v>
      </c>
    </row>
    <row r="337" spans="1:17" x14ac:dyDescent="0.45">
      <c r="A337">
        <v>336</v>
      </c>
      <c r="B337" t="s">
        <v>81</v>
      </c>
      <c r="C337" t="s">
        <v>85</v>
      </c>
      <c r="D337" t="s">
        <v>77</v>
      </c>
      <c r="E337" t="s">
        <v>91</v>
      </c>
      <c r="F337" t="s">
        <v>72</v>
      </c>
      <c r="G337" t="s">
        <v>79</v>
      </c>
      <c r="H337" t="s">
        <v>89</v>
      </c>
      <c r="I337">
        <v>33</v>
      </c>
      <c r="J337">
        <v>110742</v>
      </c>
      <c r="K337">
        <v>5</v>
      </c>
      <c r="L337">
        <v>17</v>
      </c>
      <c r="M337">
        <v>6</v>
      </c>
      <c r="N337">
        <v>7</v>
      </c>
      <c r="O337">
        <v>27</v>
      </c>
      <c r="P337" s="3">
        <v>41263</v>
      </c>
      <c r="Q337" t="s">
        <v>709</v>
      </c>
    </row>
    <row r="338" spans="1:17" x14ac:dyDescent="0.45">
      <c r="A338">
        <v>337</v>
      </c>
      <c r="B338" t="s">
        <v>88</v>
      </c>
      <c r="C338" t="s">
        <v>76</v>
      </c>
      <c r="D338" t="s">
        <v>90</v>
      </c>
      <c r="E338" t="s">
        <v>82</v>
      </c>
      <c r="F338" t="s">
        <v>94</v>
      </c>
      <c r="G338" t="s">
        <v>79</v>
      </c>
      <c r="H338" t="s">
        <v>80</v>
      </c>
      <c r="I338">
        <v>27</v>
      </c>
      <c r="J338">
        <v>48971</v>
      </c>
      <c r="K338">
        <v>18</v>
      </c>
      <c r="L338">
        <v>6</v>
      </c>
      <c r="M338">
        <v>3</v>
      </c>
      <c r="N338">
        <v>7</v>
      </c>
      <c r="O338">
        <v>34</v>
      </c>
      <c r="P338" s="3">
        <v>36679</v>
      </c>
      <c r="Q338" t="s">
        <v>710</v>
      </c>
    </row>
    <row r="339" spans="1:17" x14ac:dyDescent="0.45">
      <c r="A339">
        <v>338</v>
      </c>
      <c r="B339" t="s">
        <v>68</v>
      </c>
      <c r="C339" t="s">
        <v>69</v>
      </c>
      <c r="D339" t="s">
        <v>90</v>
      </c>
      <c r="E339" t="s">
        <v>82</v>
      </c>
      <c r="F339" t="s">
        <v>78</v>
      </c>
      <c r="G339" t="s">
        <v>73</v>
      </c>
      <c r="H339" t="s">
        <v>80</v>
      </c>
      <c r="I339">
        <v>47</v>
      </c>
      <c r="J339">
        <v>55599</v>
      </c>
      <c r="K339">
        <v>26</v>
      </c>
      <c r="L339">
        <v>2</v>
      </c>
      <c r="M339">
        <v>14</v>
      </c>
      <c r="N339">
        <v>2</v>
      </c>
      <c r="O339">
        <v>22</v>
      </c>
      <c r="P339" s="3">
        <v>44754</v>
      </c>
      <c r="Q339" t="s">
        <v>711</v>
      </c>
    </row>
    <row r="340" spans="1:17" x14ac:dyDescent="0.45">
      <c r="A340">
        <v>339</v>
      </c>
      <c r="B340" t="s">
        <v>102</v>
      </c>
      <c r="C340" t="s">
        <v>85</v>
      </c>
      <c r="D340" t="s">
        <v>77</v>
      </c>
      <c r="E340" t="s">
        <v>91</v>
      </c>
      <c r="F340" t="s">
        <v>86</v>
      </c>
      <c r="G340" t="s">
        <v>79</v>
      </c>
      <c r="H340" t="s">
        <v>74</v>
      </c>
      <c r="I340">
        <v>48</v>
      </c>
      <c r="J340">
        <v>117592</v>
      </c>
      <c r="K340">
        <v>20</v>
      </c>
      <c r="L340">
        <v>4</v>
      </c>
      <c r="M340">
        <v>14</v>
      </c>
      <c r="N340">
        <v>9</v>
      </c>
      <c r="O340">
        <v>32</v>
      </c>
      <c r="P340" s="3">
        <v>37450</v>
      </c>
      <c r="Q340" t="s">
        <v>712</v>
      </c>
    </row>
    <row r="341" spans="1:17" x14ac:dyDescent="0.45">
      <c r="A341">
        <v>340</v>
      </c>
      <c r="B341" t="s">
        <v>102</v>
      </c>
      <c r="C341" t="s">
        <v>76</v>
      </c>
      <c r="D341" t="s">
        <v>70</v>
      </c>
      <c r="E341" t="s">
        <v>93</v>
      </c>
      <c r="F341" t="s">
        <v>83</v>
      </c>
      <c r="G341" t="s">
        <v>87</v>
      </c>
      <c r="H341" t="s">
        <v>101</v>
      </c>
      <c r="I341">
        <v>29</v>
      </c>
      <c r="J341">
        <v>96914</v>
      </c>
      <c r="K341">
        <v>27</v>
      </c>
      <c r="L341">
        <v>11</v>
      </c>
      <c r="M341">
        <v>8</v>
      </c>
      <c r="N341">
        <v>9</v>
      </c>
      <c r="O341">
        <v>53</v>
      </c>
      <c r="P341" s="3">
        <v>44468</v>
      </c>
      <c r="Q341" t="s">
        <v>713</v>
      </c>
    </row>
    <row r="342" spans="1:17" x14ac:dyDescent="0.45">
      <c r="A342">
        <v>341</v>
      </c>
      <c r="B342" t="s">
        <v>88</v>
      </c>
      <c r="C342" t="s">
        <v>69</v>
      </c>
      <c r="D342" t="s">
        <v>90</v>
      </c>
      <c r="E342" t="s">
        <v>91</v>
      </c>
      <c r="F342" t="s">
        <v>99</v>
      </c>
      <c r="G342" t="s">
        <v>87</v>
      </c>
      <c r="H342" t="s">
        <v>89</v>
      </c>
      <c r="I342">
        <v>40</v>
      </c>
      <c r="J342">
        <v>97055</v>
      </c>
      <c r="K342">
        <v>12</v>
      </c>
      <c r="L342">
        <v>8</v>
      </c>
      <c r="M342">
        <v>13</v>
      </c>
      <c r="N342">
        <v>6</v>
      </c>
      <c r="O342">
        <v>43</v>
      </c>
      <c r="P342" s="3">
        <v>42817</v>
      </c>
      <c r="Q342" t="s">
        <v>714</v>
      </c>
    </row>
    <row r="343" spans="1:17" x14ac:dyDescent="0.45">
      <c r="A343">
        <v>342</v>
      </c>
      <c r="B343" t="s">
        <v>88</v>
      </c>
      <c r="C343" t="s">
        <v>69</v>
      </c>
      <c r="D343" t="s">
        <v>98</v>
      </c>
      <c r="E343" t="s">
        <v>93</v>
      </c>
      <c r="F343" t="s">
        <v>72</v>
      </c>
      <c r="G343" t="s">
        <v>87</v>
      </c>
      <c r="H343" t="s">
        <v>84</v>
      </c>
      <c r="I343">
        <v>63</v>
      </c>
      <c r="J343">
        <v>117697</v>
      </c>
      <c r="K343">
        <v>7</v>
      </c>
      <c r="L343">
        <v>12</v>
      </c>
      <c r="M343">
        <v>6</v>
      </c>
      <c r="N343">
        <v>3</v>
      </c>
      <c r="O343">
        <v>59</v>
      </c>
      <c r="P343" s="3">
        <v>43753</v>
      </c>
      <c r="Q343" t="s">
        <v>715</v>
      </c>
    </row>
    <row r="344" spans="1:17" x14ac:dyDescent="0.45">
      <c r="A344">
        <v>343</v>
      </c>
      <c r="B344" t="s">
        <v>88</v>
      </c>
      <c r="C344" t="s">
        <v>85</v>
      </c>
      <c r="D344" t="s">
        <v>70</v>
      </c>
      <c r="E344" t="s">
        <v>71</v>
      </c>
      <c r="F344" t="s">
        <v>83</v>
      </c>
      <c r="G344" t="s">
        <v>73</v>
      </c>
      <c r="H344" t="s">
        <v>74</v>
      </c>
      <c r="I344">
        <v>22</v>
      </c>
      <c r="J344">
        <v>35355</v>
      </c>
      <c r="K344">
        <v>3</v>
      </c>
      <c r="L344">
        <v>8</v>
      </c>
      <c r="M344">
        <v>13</v>
      </c>
      <c r="N344">
        <v>1</v>
      </c>
      <c r="O344">
        <v>51</v>
      </c>
      <c r="P344" s="3">
        <v>42961</v>
      </c>
      <c r="Q344" t="s">
        <v>716</v>
      </c>
    </row>
    <row r="345" spans="1:17" x14ac:dyDescent="0.45">
      <c r="A345">
        <v>344</v>
      </c>
      <c r="B345" t="s">
        <v>75</v>
      </c>
      <c r="C345" t="s">
        <v>85</v>
      </c>
      <c r="D345" t="s">
        <v>90</v>
      </c>
      <c r="E345" t="s">
        <v>93</v>
      </c>
      <c r="F345" t="s">
        <v>99</v>
      </c>
      <c r="G345" t="s">
        <v>79</v>
      </c>
      <c r="H345" t="s">
        <v>84</v>
      </c>
      <c r="I345">
        <v>50</v>
      </c>
      <c r="J345">
        <v>84120</v>
      </c>
      <c r="K345">
        <v>10</v>
      </c>
      <c r="L345">
        <v>11</v>
      </c>
      <c r="M345">
        <v>11</v>
      </c>
      <c r="N345">
        <v>4</v>
      </c>
      <c r="O345">
        <v>51</v>
      </c>
      <c r="P345" s="3">
        <v>40390</v>
      </c>
      <c r="Q345" t="s">
        <v>717</v>
      </c>
    </row>
    <row r="346" spans="1:17" x14ac:dyDescent="0.45">
      <c r="A346">
        <v>345</v>
      </c>
      <c r="B346" t="s">
        <v>100</v>
      </c>
      <c r="C346" t="s">
        <v>85</v>
      </c>
      <c r="D346" t="s">
        <v>90</v>
      </c>
      <c r="E346" t="s">
        <v>93</v>
      </c>
      <c r="F346" t="s">
        <v>86</v>
      </c>
      <c r="G346" t="s">
        <v>73</v>
      </c>
      <c r="H346" t="s">
        <v>92</v>
      </c>
      <c r="I346">
        <v>56</v>
      </c>
      <c r="J346">
        <v>104619</v>
      </c>
      <c r="K346">
        <v>34</v>
      </c>
      <c r="L346">
        <v>8</v>
      </c>
      <c r="M346">
        <v>13</v>
      </c>
      <c r="N346">
        <v>3</v>
      </c>
      <c r="O346">
        <v>49</v>
      </c>
      <c r="P346" s="3">
        <v>43731</v>
      </c>
      <c r="Q346" t="s">
        <v>718</v>
      </c>
    </row>
    <row r="347" spans="1:17" x14ac:dyDescent="0.45">
      <c r="A347">
        <v>346</v>
      </c>
      <c r="B347" t="s">
        <v>102</v>
      </c>
      <c r="C347" t="s">
        <v>76</v>
      </c>
      <c r="D347" t="s">
        <v>98</v>
      </c>
      <c r="E347" t="s">
        <v>71</v>
      </c>
      <c r="F347" t="s">
        <v>94</v>
      </c>
      <c r="G347" t="s">
        <v>79</v>
      </c>
      <c r="H347" t="s">
        <v>80</v>
      </c>
      <c r="I347">
        <v>61</v>
      </c>
      <c r="J347">
        <v>68342</v>
      </c>
      <c r="K347">
        <v>25</v>
      </c>
      <c r="L347">
        <v>8</v>
      </c>
      <c r="M347">
        <v>1</v>
      </c>
      <c r="N347">
        <v>1</v>
      </c>
      <c r="O347">
        <v>32</v>
      </c>
      <c r="P347" s="3">
        <v>41432</v>
      </c>
      <c r="Q347" t="s">
        <v>719</v>
      </c>
    </row>
    <row r="348" spans="1:17" x14ac:dyDescent="0.45">
      <c r="A348">
        <v>347</v>
      </c>
      <c r="B348" t="s">
        <v>75</v>
      </c>
      <c r="C348" t="s">
        <v>85</v>
      </c>
      <c r="D348" t="s">
        <v>98</v>
      </c>
      <c r="E348" t="s">
        <v>93</v>
      </c>
      <c r="F348" t="s">
        <v>86</v>
      </c>
      <c r="G348" t="s">
        <v>87</v>
      </c>
      <c r="H348" t="s">
        <v>84</v>
      </c>
      <c r="I348">
        <v>35</v>
      </c>
      <c r="J348">
        <v>115992</v>
      </c>
      <c r="K348">
        <v>35</v>
      </c>
      <c r="L348">
        <v>17</v>
      </c>
      <c r="M348">
        <v>5</v>
      </c>
      <c r="N348">
        <v>3</v>
      </c>
      <c r="O348">
        <v>20</v>
      </c>
      <c r="P348" s="3">
        <v>40559</v>
      </c>
      <c r="Q348" t="s">
        <v>720</v>
      </c>
    </row>
    <row r="349" spans="1:17" x14ac:dyDescent="0.45">
      <c r="A349">
        <v>348</v>
      </c>
      <c r="B349" t="s">
        <v>88</v>
      </c>
      <c r="C349" t="s">
        <v>69</v>
      </c>
      <c r="D349" t="s">
        <v>77</v>
      </c>
      <c r="E349" t="s">
        <v>91</v>
      </c>
      <c r="F349" t="s">
        <v>96</v>
      </c>
      <c r="G349" t="s">
        <v>73</v>
      </c>
      <c r="H349" t="s">
        <v>97</v>
      </c>
      <c r="I349">
        <v>56</v>
      </c>
      <c r="J349">
        <v>108860</v>
      </c>
      <c r="K349">
        <v>16</v>
      </c>
      <c r="L349">
        <v>16</v>
      </c>
      <c r="M349">
        <v>8</v>
      </c>
      <c r="N349">
        <v>4</v>
      </c>
      <c r="O349">
        <v>53</v>
      </c>
      <c r="P349" s="3">
        <v>45459</v>
      </c>
      <c r="Q349" t="s">
        <v>721</v>
      </c>
    </row>
    <row r="350" spans="1:17" x14ac:dyDescent="0.45">
      <c r="A350">
        <v>349</v>
      </c>
      <c r="B350" t="s">
        <v>102</v>
      </c>
      <c r="C350" t="s">
        <v>69</v>
      </c>
      <c r="D350" t="s">
        <v>70</v>
      </c>
      <c r="E350" t="s">
        <v>93</v>
      </c>
      <c r="F350" t="s">
        <v>78</v>
      </c>
      <c r="G350" t="s">
        <v>79</v>
      </c>
      <c r="H350" t="s">
        <v>84</v>
      </c>
      <c r="I350">
        <v>41</v>
      </c>
      <c r="J350">
        <v>32257</v>
      </c>
      <c r="K350">
        <v>2</v>
      </c>
      <c r="L350">
        <v>14</v>
      </c>
      <c r="M350">
        <v>3</v>
      </c>
      <c r="N350">
        <v>8</v>
      </c>
      <c r="O350">
        <v>34</v>
      </c>
      <c r="P350" s="3">
        <v>41487</v>
      </c>
      <c r="Q350" t="s">
        <v>722</v>
      </c>
    </row>
    <row r="351" spans="1:17" x14ac:dyDescent="0.45">
      <c r="A351">
        <v>350</v>
      </c>
      <c r="B351" t="s">
        <v>75</v>
      </c>
      <c r="C351" t="s">
        <v>85</v>
      </c>
      <c r="D351" t="s">
        <v>70</v>
      </c>
      <c r="E351" t="s">
        <v>71</v>
      </c>
      <c r="F351" t="s">
        <v>96</v>
      </c>
      <c r="G351" t="s">
        <v>79</v>
      </c>
      <c r="H351" t="s">
        <v>92</v>
      </c>
      <c r="I351">
        <v>34</v>
      </c>
      <c r="J351">
        <v>57364</v>
      </c>
      <c r="K351">
        <v>24</v>
      </c>
      <c r="L351">
        <v>11</v>
      </c>
      <c r="M351">
        <v>12</v>
      </c>
      <c r="N351">
        <v>9</v>
      </c>
      <c r="O351">
        <v>33</v>
      </c>
      <c r="P351" s="3">
        <v>41566</v>
      </c>
      <c r="Q351" t="s">
        <v>723</v>
      </c>
    </row>
    <row r="352" spans="1:17" x14ac:dyDescent="0.45">
      <c r="A352">
        <v>351</v>
      </c>
      <c r="B352" t="s">
        <v>100</v>
      </c>
      <c r="C352" t="s">
        <v>85</v>
      </c>
      <c r="D352" t="s">
        <v>77</v>
      </c>
      <c r="E352" t="s">
        <v>91</v>
      </c>
      <c r="F352" t="s">
        <v>72</v>
      </c>
      <c r="G352" t="s">
        <v>87</v>
      </c>
      <c r="H352" t="s">
        <v>89</v>
      </c>
      <c r="I352">
        <v>59</v>
      </c>
      <c r="J352">
        <v>54972</v>
      </c>
      <c r="K352">
        <v>10</v>
      </c>
      <c r="L352">
        <v>7</v>
      </c>
      <c r="M352">
        <v>6</v>
      </c>
      <c r="N352">
        <v>3</v>
      </c>
      <c r="O352">
        <v>48</v>
      </c>
      <c r="P352" s="3">
        <v>42088</v>
      </c>
      <c r="Q352" t="s">
        <v>724</v>
      </c>
    </row>
    <row r="353" spans="1:17" x14ac:dyDescent="0.45">
      <c r="A353">
        <v>352</v>
      </c>
      <c r="B353" t="s">
        <v>75</v>
      </c>
      <c r="C353" t="s">
        <v>69</v>
      </c>
      <c r="D353" t="s">
        <v>70</v>
      </c>
      <c r="E353" t="s">
        <v>71</v>
      </c>
      <c r="F353" t="s">
        <v>83</v>
      </c>
      <c r="G353" t="s">
        <v>73</v>
      </c>
      <c r="H353" t="s">
        <v>80</v>
      </c>
      <c r="I353">
        <v>29</v>
      </c>
      <c r="J353">
        <v>56654</v>
      </c>
      <c r="K353">
        <v>38</v>
      </c>
      <c r="L353">
        <v>16</v>
      </c>
      <c r="M353">
        <v>5</v>
      </c>
      <c r="N353">
        <v>6</v>
      </c>
      <c r="O353">
        <v>53</v>
      </c>
      <c r="P353" s="3">
        <v>35187</v>
      </c>
      <c r="Q353" t="s">
        <v>725</v>
      </c>
    </row>
    <row r="354" spans="1:17" x14ac:dyDescent="0.45">
      <c r="A354">
        <v>353</v>
      </c>
      <c r="B354" t="s">
        <v>100</v>
      </c>
      <c r="C354" t="s">
        <v>76</v>
      </c>
      <c r="D354" t="s">
        <v>70</v>
      </c>
      <c r="E354" t="s">
        <v>71</v>
      </c>
      <c r="F354" t="s">
        <v>72</v>
      </c>
      <c r="G354" t="s">
        <v>73</v>
      </c>
      <c r="H354" t="s">
        <v>74</v>
      </c>
      <c r="I354">
        <v>64</v>
      </c>
      <c r="J354">
        <v>110769</v>
      </c>
      <c r="K354">
        <v>22</v>
      </c>
      <c r="L354">
        <v>13</v>
      </c>
      <c r="M354">
        <v>6</v>
      </c>
      <c r="N354">
        <v>5</v>
      </c>
      <c r="O354">
        <v>37</v>
      </c>
      <c r="P354" s="3">
        <v>38722</v>
      </c>
      <c r="Q354" t="s">
        <v>726</v>
      </c>
    </row>
    <row r="355" spans="1:17" x14ac:dyDescent="0.45">
      <c r="A355">
        <v>354</v>
      </c>
      <c r="B355" t="s">
        <v>88</v>
      </c>
      <c r="C355" t="s">
        <v>85</v>
      </c>
      <c r="D355" t="s">
        <v>70</v>
      </c>
      <c r="E355" t="s">
        <v>82</v>
      </c>
      <c r="F355" t="s">
        <v>94</v>
      </c>
      <c r="G355" t="s">
        <v>73</v>
      </c>
      <c r="H355" t="s">
        <v>92</v>
      </c>
      <c r="I355">
        <v>41</v>
      </c>
      <c r="J355">
        <v>111423</v>
      </c>
      <c r="K355">
        <v>26</v>
      </c>
      <c r="L355">
        <v>15</v>
      </c>
      <c r="M355">
        <v>10</v>
      </c>
      <c r="N355">
        <v>6</v>
      </c>
      <c r="O355">
        <v>26</v>
      </c>
      <c r="P355" s="3">
        <v>40434</v>
      </c>
      <c r="Q355" t="s">
        <v>727</v>
      </c>
    </row>
    <row r="356" spans="1:17" x14ac:dyDescent="0.45">
      <c r="A356">
        <v>355</v>
      </c>
      <c r="B356" t="s">
        <v>100</v>
      </c>
      <c r="C356" t="s">
        <v>85</v>
      </c>
      <c r="D356" t="s">
        <v>70</v>
      </c>
      <c r="E356" t="s">
        <v>82</v>
      </c>
      <c r="F356" t="s">
        <v>99</v>
      </c>
      <c r="G356" t="s">
        <v>87</v>
      </c>
      <c r="H356" t="s">
        <v>80</v>
      </c>
      <c r="I356">
        <v>54</v>
      </c>
      <c r="J356">
        <v>59320</v>
      </c>
      <c r="K356">
        <v>39</v>
      </c>
      <c r="L356">
        <v>16</v>
      </c>
      <c r="M356">
        <v>1</v>
      </c>
      <c r="N356">
        <v>4</v>
      </c>
      <c r="O356">
        <v>48</v>
      </c>
      <c r="P356" s="3">
        <v>41115</v>
      </c>
      <c r="Q356" t="s">
        <v>728</v>
      </c>
    </row>
    <row r="357" spans="1:17" x14ac:dyDescent="0.45">
      <c r="A357">
        <v>356</v>
      </c>
      <c r="B357" t="s">
        <v>102</v>
      </c>
      <c r="C357" t="s">
        <v>69</v>
      </c>
      <c r="D357" t="s">
        <v>70</v>
      </c>
      <c r="E357" t="s">
        <v>71</v>
      </c>
      <c r="F357" t="s">
        <v>86</v>
      </c>
      <c r="G357" t="s">
        <v>73</v>
      </c>
      <c r="H357" t="s">
        <v>84</v>
      </c>
      <c r="I357">
        <v>47</v>
      </c>
      <c r="J357">
        <v>50808</v>
      </c>
      <c r="K357">
        <v>27</v>
      </c>
      <c r="L357">
        <v>9</v>
      </c>
      <c r="M357">
        <v>7</v>
      </c>
      <c r="N357">
        <v>6</v>
      </c>
      <c r="O357">
        <v>50</v>
      </c>
      <c r="P357" s="3">
        <v>42393</v>
      </c>
      <c r="Q357" t="s">
        <v>729</v>
      </c>
    </row>
    <row r="358" spans="1:17" x14ac:dyDescent="0.45">
      <c r="A358">
        <v>357</v>
      </c>
      <c r="B358" t="s">
        <v>88</v>
      </c>
      <c r="C358" t="s">
        <v>85</v>
      </c>
      <c r="D358" t="s">
        <v>98</v>
      </c>
      <c r="E358" t="s">
        <v>71</v>
      </c>
      <c r="F358" t="s">
        <v>96</v>
      </c>
      <c r="G358" t="s">
        <v>87</v>
      </c>
      <c r="H358" t="s">
        <v>89</v>
      </c>
      <c r="I358">
        <v>60</v>
      </c>
      <c r="J358">
        <v>82389</v>
      </c>
      <c r="K358">
        <v>29</v>
      </c>
      <c r="L358">
        <v>3</v>
      </c>
      <c r="M358">
        <v>9</v>
      </c>
      <c r="N358">
        <v>7</v>
      </c>
      <c r="O358">
        <v>44</v>
      </c>
      <c r="P358" s="3">
        <v>44443</v>
      </c>
      <c r="Q358" t="s">
        <v>730</v>
      </c>
    </row>
    <row r="359" spans="1:17" x14ac:dyDescent="0.45">
      <c r="A359">
        <v>358</v>
      </c>
      <c r="B359" t="s">
        <v>102</v>
      </c>
      <c r="C359" t="s">
        <v>76</v>
      </c>
      <c r="D359" t="s">
        <v>70</v>
      </c>
      <c r="E359" t="s">
        <v>71</v>
      </c>
      <c r="F359" t="s">
        <v>96</v>
      </c>
      <c r="G359" t="s">
        <v>87</v>
      </c>
      <c r="H359" t="s">
        <v>101</v>
      </c>
      <c r="I359">
        <v>42</v>
      </c>
      <c r="J359">
        <v>64773</v>
      </c>
      <c r="K359">
        <v>38</v>
      </c>
      <c r="L359">
        <v>19</v>
      </c>
      <c r="M359">
        <v>2</v>
      </c>
      <c r="N359">
        <v>9</v>
      </c>
      <c r="O359">
        <v>57</v>
      </c>
      <c r="P359" s="3">
        <v>38260</v>
      </c>
      <c r="Q359" t="s">
        <v>731</v>
      </c>
    </row>
    <row r="360" spans="1:17" x14ac:dyDescent="0.45">
      <c r="A360">
        <v>359</v>
      </c>
      <c r="B360" t="s">
        <v>81</v>
      </c>
      <c r="C360" t="s">
        <v>69</v>
      </c>
      <c r="D360" t="s">
        <v>98</v>
      </c>
      <c r="E360" t="s">
        <v>82</v>
      </c>
      <c r="F360" t="s">
        <v>94</v>
      </c>
      <c r="G360" t="s">
        <v>87</v>
      </c>
      <c r="H360" t="s">
        <v>89</v>
      </c>
      <c r="I360">
        <v>63</v>
      </c>
      <c r="J360">
        <v>81168</v>
      </c>
      <c r="K360">
        <v>20</v>
      </c>
      <c r="L360">
        <v>5</v>
      </c>
      <c r="M360">
        <v>10</v>
      </c>
      <c r="N360">
        <v>7</v>
      </c>
      <c r="O360">
        <v>33</v>
      </c>
      <c r="P360" s="3">
        <v>40242</v>
      </c>
      <c r="Q360" t="s">
        <v>732</v>
      </c>
    </row>
    <row r="361" spans="1:17" x14ac:dyDescent="0.45">
      <c r="A361">
        <v>360</v>
      </c>
      <c r="B361" t="s">
        <v>95</v>
      </c>
      <c r="C361" t="s">
        <v>85</v>
      </c>
      <c r="D361" t="s">
        <v>70</v>
      </c>
      <c r="E361" t="s">
        <v>82</v>
      </c>
      <c r="F361" t="s">
        <v>96</v>
      </c>
      <c r="G361" t="s">
        <v>79</v>
      </c>
      <c r="H361" t="s">
        <v>101</v>
      </c>
      <c r="I361">
        <v>64</v>
      </c>
      <c r="J361">
        <v>57747</v>
      </c>
      <c r="K361">
        <v>27</v>
      </c>
      <c r="L361">
        <v>10</v>
      </c>
      <c r="M361">
        <v>5</v>
      </c>
      <c r="N361">
        <v>6</v>
      </c>
      <c r="O361">
        <v>27</v>
      </c>
      <c r="P361" s="3">
        <v>42105</v>
      </c>
      <c r="Q361" t="s">
        <v>733</v>
      </c>
    </row>
    <row r="362" spans="1:17" x14ac:dyDescent="0.45">
      <c r="A362">
        <v>361</v>
      </c>
      <c r="B362" t="s">
        <v>100</v>
      </c>
      <c r="C362" t="s">
        <v>69</v>
      </c>
      <c r="D362" t="s">
        <v>77</v>
      </c>
      <c r="E362" t="s">
        <v>93</v>
      </c>
      <c r="F362" t="s">
        <v>94</v>
      </c>
      <c r="G362" t="s">
        <v>73</v>
      </c>
      <c r="H362" t="s">
        <v>97</v>
      </c>
      <c r="I362">
        <v>62</v>
      </c>
      <c r="J362">
        <v>106396</v>
      </c>
      <c r="K362">
        <v>20</v>
      </c>
      <c r="L362">
        <v>17</v>
      </c>
      <c r="M362">
        <v>10</v>
      </c>
      <c r="N362">
        <v>1</v>
      </c>
      <c r="O362">
        <v>46</v>
      </c>
      <c r="P362" s="3">
        <v>44074</v>
      </c>
      <c r="Q362" t="s">
        <v>734</v>
      </c>
    </row>
    <row r="363" spans="1:17" x14ac:dyDescent="0.45">
      <c r="A363">
        <v>362</v>
      </c>
      <c r="B363" t="s">
        <v>95</v>
      </c>
      <c r="C363" t="s">
        <v>85</v>
      </c>
      <c r="D363" t="s">
        <v>90</v>
      </c>
      <c r="E363" t="s">
        <v>93</v>
      </c>
      <c r="F363" t="s">
        <v>72</v>
      </c>
      <c r="G363" t="s">
        <v>73</v>
      </c>
      <c r="H363" t="s">
        <v>89</v>
      </c>
      <c r="I363">
        <v>30</v>
      </c>
      <c r="J363">
        <v>113692</v>
      </c>
      <c r="K363">
        <v>19</v>
      </c>
      <c r="L363">
        <v>15</v>
      </c>
      <c r="M363">
        <v>4</v>
      </c>
      <c r="N363">
        <v>2</v>
      </c>
      <c r="O363">
        <v>21</v>
      </c>
      <c r="P363" s="3">
        <v>35719</v>
      </c>
      <c r="Q363" t="s">
        <v>735</v>
      </c>
    </row>
    <row r="364" spans="1:17" x14ac:dyDescent="0.45">
      <c r="A364">
        <v>363</v>
      </c>
      <c r="B364" t="s">
        <v>95</v>
      </c>
      <c r="C364" t="s">
        <v>85</v>
      </c>
      <c r="D364" t="s">
        <v>98</v>
      </c>
      <c r="E364" t="s">
        <v>71</v>
      </c>
      <c r="F364" t="s">
        <v>86</v>
      </c>
      <c r="G364" t="s">
        <v>87</v>
      </c>
      <c r="H364" t="s">
        <v>80</v>
      </c>
      <c r="I364">
        <v>45</v>
      </c>
      <c r="J364">
        <v>87505</v>
      </c>
      <c r="K364">
        <v>20</v>
      </c>
      <c r="L364">
        <v>8</v>
      </c>
      <c r="M364">
        <v>6</v>
      </c>
      <c r="N364">
        <v>1</v>
      </c>
      <c r="O364">
        <v>36</v>
      </c>
      <c r="P364" s="3">
        <v>38056</v>
      </c>
      <c r="Q364" t="s">
        <v>736</v>
      </c>
    </row>
    <row r="365" spans="1:17" x14ac:dyDescent="0.45">
      <c r="A365">
        <v>364</v>
      </c>
      <c r="B365" t="s">
        <v>100</v>
      </c>
      <c r="C365" t="s">
        <v>85</v>
      </c>
      <c r="D365" t="s">
        <v>70</v>
      </c>
      <c r="E365" t="s">
        <v>91</v>
      </c>
      <c r="F365" t="s">
        <v>83</v>
      </c>
      <c r="G365" t="s">
        <v>87</v>
      </c>
      <c r="H365" t="s">
        <v>101</v>
      </c>
      <c r="I365">
        <v>58</v>
      </c>
      <c r="J365">
        <v>115896</v>
      </c>
      <c r="K365">
        <v>35</v>
      </c>
      <c r="L365">
        <v>15</v>
      </c>
      <c r="M365">
        <v>6</v>
      </c>
      <c r="N365">
        <v>9</v>
      </c>
      <c r="O365">
        <v>56</v>
      </c>
      <c r="P365" s="3">
        <v>43347</v>
      </c>
      <c r="Q365" t="s">
        <v>737</v>
      </c>
    </row>
    <row r="366" spans="1:17" x14ac:dyDescent="0.45">
      <c r="A366">
        <v>365</v>
      </c>
      <c r="B366" t="s">
        <v>88</v>
      </c>
      <c r="C366" t="s">
        <v>76</v>
      </c>
      <c r="D366" t="s">
        <v>77</v>
      </c>
      <c r="E366" t="s">
        <v>91</v>
      </c>
      <c r="F366" t="s">
        <v>99</v>
      </c>
      <c r="G366" t="s">
        <v>73</v>
      </c>
      <c r="H366" t="s">
        <v>74</v>
      </c>
      <c r="I366">
        <v>62</v>
      </c>
      <c r="J366">
        <v>48135</v>
      </c>
      <c r="K366">
        <v>2</v>
      </c>
      <c r="L366">
        <v>14</v>
      </c>
      <c r="M366">
        <v>11</v>
      </c>
      <c r="N366">
        <v>9</v>
      </c>
      <c r="O366">
        <v>33</v>
      </c>
      <c r="P366" s="3">
        <v>44517</v>
      </c>
      <c r="Q366" t="s">
        <v>738</v>
      </c>
    </row>
    <row r="367" spans="1:17" x14ac:dyDescent="0.45">
      <c r="A367">
        <v>366</v>
      </c>
      <c r="B367" t="s">
        <v>81</v>
      </c>
      <c r="C367" t="s">
        <v>76</v>
      </c>
      <c r="D367" t="s">
        <v>90</v>
      </c>
      <c r="E367" t="s">
        <v>82</v>
      </c>
      <c r="F367" t="s">
        <v>83</v>
      </c>
      <c r="G367" t="s">
        <v>87</v>
      </c>
      <c r="H367" t="s">
        <v>80</v>
      </c>
      <c r="I367">
        <v>38</v>
      </c>
      <c r="J367">
        <v>77377</v>
      </c>
      <c r="K367">
        <v>30</v>
      </c>
      <c r="L367">
        <v>7</v>
      </c>
      <c r="M367">
        <v>2</v>
      </c>
      <c r="N367">
        <v>7</v>
      </c>
      <c r="O367">
        <v>44</v>
      </c>
      <c r="P367" s="3">
        <v>42408</v>
      </c>
      <c r="Q367" t="s">
        <v>739</v>
      </c>
    </row>
    <row r="368" spans="1:17" x14ac:dyDescent="0.45">
      <c r="A368">
        <v>367</v>
      </c>
      <c r="B368" t="s">
        <v>102</v>
      </c>
      <c r="C368" t="s">
        <v>69</v>
      </c>
      <c r="D368" t="s">
        <v>98</v>
      </c>
      <c r="E368" t="s">
        <v>82</v>
      </c>
      <c r="F368" t="s">
        <v>72</v>
      </c>
      <c r="G368" t="s">
        <v>73</v>
      </c>
      <c r="H368" t="s">
        <v>74</v>
      </c>
      <c r="I368">
        <v>45</v>
      </c>
      <c r="J368">
        <v>53554</v>
      </c>
      <c r="K368">
        <v>34</v>
      </c>
      <c r="L368">
        <v>12</v>
      </c>
      <c r="M368">
        <v>2</v>
      </c>
      <c r="N368">
        <v>2</v>
      </c>
      <c r="O368">
        <v>49</v>
      </c>
      <c r="P368" s="3">
        <v>45271</v>
      </c>
      <c r="Q368" t="s">
        <v>740</v>
      </c>
    </row>
    <row r="369" spans="1:17" x14ac:dyDescent="0.45">
      <c r="A369">
        <v>368</v>
      </c>
      <c r="B369" t="s">
        <v>75</v>
      </c>
      <c r="C369" t="s">
        <v>85</v>
      </c>
      <c r="D369" t="s">
        <v>90</v>
      </c>
      <c r="E369" t="s">
        <v>82</v>
      </c>
      <c r="F369" t="s">
        <v>99</v>
      </c>
      <c r="G369" t="s">
        <v>79</v>
      </c>
      <c r="H369" t="s">
        <v>89</v>
      </c>
      <c r="I369">
        <v>42</v>
      </c>
      <c r="J369">
        <v>92491</v>
      </c>
      <c r="K369">
        <v>22</v>
      </c>
      <c r="L369">
        <v>17</v>
      </c>
      <c r="M369">
        <v>4</v>
      </c>
      <c r="N369">
        <v>6</v>
      </c>
      <c r="O369">
        <v>48</v>
      </c>
      <c r="P369" s="3">
        <v>40856</v>
      </c>
      <c r="Q369" t="s">
        <v>741</v>
      </c>
    </row>
    <row r="370" spans="1:17" x14ac:dyDescent="0.45">
      <c r="A370">
        <v>369</v>
      </c>
      <c r="B370" t="s">
        <v>102</v>
      </c>
      <c r="C370" t="s">
        <v>85</v>
      </c>
      <c r="D370" t="s">
        <v>77</v>
      </c>
      <c r="E370" t="s">
        <v>71</v>
      </c>
      <c r="F370" t="s">
        <v>96</v>
      </c>
      <c r="G370" t="s">
        <v>87</v>
      </c>
      <c r="H370" t="s">
        <v>74</v>
      </c>
      <c r="I370">
        <v>60</v>
      </c>
      <c r="J370">
        <v>85621</v>
      </c>
      <c r="K370">
        <v>3</v>
      </c>
      <c r="L370">
        <v>17</v>
      </c>
      <c r="M370">
        <v>1</v>
      </c>
      <c r="N370">
        <v>4</v>
      </c>
      <c r="O370">
        <v>39</v>
      </c>
      <c r="P370" s="3">
        <v>35647</v>
      </c>
      <c r="Q370" t="s">
        <v>742</v>
      </c>
    </row>
    <row r="371" spans="1:17" x14ac:dyDescent="0.45">
      <c r="A371">
        <v>370</v>
      </c>
      <c r="B371" t="s">
        <v>75</v>
      </c>
      <c r="C371" t="s">
        <v>76</v>
      </c>
      <c r="D371" t="s">
        <v>98</v>
      </c>
      <c r="E371" t="s">
        <v>91</v>
      </c>
      <c r="F371" t="s">
        <v>78</v>
      </c>
      <c r="G371" t="s">
        <v>73</v>
      </c>
      <c r="H371" t="s">
        <v>101</v>
      </c>
      <c r="I371">
        <v>62</v>
      </c>
      <c r="J371">
        <v>88283</v>
      </c>
      <c r="K371">
        <v>6</v>
      </c>
      <c r="L371">
        <v>10</v>
      </c>
      <c r="M371">
        <v>9</v>
      </c>
      <c r="N371">
        <v>1</v>
      </c>
      <c r="O371">
        <v>40</v>
      </c>
      <c r="P371" s="3">
        <v>42804</v>
      </c>
      <c r="Q371" t="s">
        <v>743</v>
      </c>
    </row>
    <row r="372" spans="1:17" x14ac:dyDescent="0.45">
      <c r="A372">
        <v>371</v>
      </c>
      <c r="B372" t="s">
        <v>102</v>
      </c>
      <c r="C372" t="s">
        <v>85</v>
      </c>
      <c r="D372" t="s">
        <v>90</v>
      </c>
      <c r="E372" t="s">
        <v>93</v>
      </c>
      <c r="F372" t="s">
        <v>72</v>
      </c>
      <c r="G372" t="s">
        <v>87</v>
      </c>
      <c r="H372" t="s">
        <v>80</v>
      </c>
      <c r="I372">
        <v>60</v>
      </c>
      <c r="J372">
        <v>115140</v>
      </c>
      <c r="K372">
        <v>15</v>
      </c>
      <c r="L372">
        <v>19</v>
      </c>
      <c r="M372">
        <v>14</v>
      </c>
      <c r="N372">
        <v>1</v>
      </c>
      <c r="O372">
        <v>41</v>
      </c>
      <c r="P372" s="3">
        <v>36326</v>
      </c>
      <c r="Q372" t="s">
        <v>744</v>
      </c>
    </row>
    <row r="373" spans="1:17" x14ac:dyDescent="0.45">
      <c r="A373">
        <v>372</v>
      </c>
      <c r="B373" t="s">
        <v>100</v>
      </c>
      <c r="C373" t="s">
        <v>76</v>
      </c>
      <c r="D373" t="s">
        <v>70</v>
      </c>
      <c r="E373" t="s">
        <v>71</v>
      </c>
      <c r="F373" t="s">
        <v>72</v>
      </c>
      <c r="G373" t="s">
        <v>73</v>
      </c>
      <c r="H373" t="s">
        <v>84</v>
      </c>
      <c r="I373">
        <v>34</v>
      </c>
      <c r="J373">
        <v>46923</v>
      </c>
      <c r="K373">
        <v>27</v>
      </c>
      <c r="L373">
        <v>14</v>
      </c>
      <c r="M373">
        <v>14</v>
      </c>
      <c r="N373">
        <v>5</v>
      </c>
      <c r="O373">
        <v>54</v>
      </c>
      <c r="P373" s="3">
        <v>35103</v>
      </c>
      <c r="Q373" t="s">
        <v>745</v>
      </c>
    </row>
    <row r="374" spans="1:17" x14ac:dyDescent="0.45">
      <c r="A374">
        <v>373</v>
      </c>
      <c r="B374" t="s">
        <v>81</v>
      </c>
      <c r="C374" t="s">
        <v>85</v>
      </c>
      <c r="D374" t="s">
        <v>98</v>
      </c>
      <c r="E374" t="s">
        <v>93</v>
      </c>
      <c r="F374" t="s">
        <v>86</v>
      </c>
      <c r="G374" t="s">
        <v>73</v>
      </c>
      <c r="H374" t="s">
        <v>92</v>
      </c>
      <c r="I374">
        <v>32</v>
      </c>
      <c r="J374">
        <v>77591</v>
      </c>
      <c r="K374">
        <v>10</v>
      </c>
      <c r="L374">
        <v>11</v>
      </c>
      <c r="M374">
        <v>13</v>
      </c>
      <c r="N374">
        <v>2</v>
      </c>
      <c r="O374">
        <v>56</v>
      </c>
      <c r="P374" s="3">
        <v>41859</v>
      </c>
      <c r="Q374" t="s">
        <v>746</v>
      </c>
    </row>
    <row r="375" spans="1:17" x14ac:dyDescent="0.45">
      <c r="A375">
        <v>374</v>
      </c>
      <c r="B375" t="s">
        <v>75</v>
      </c>
      <c r="C375" t="s">
        <v>69</v>
      </c>
      <c r="D375" t="s">
        <v>90</v>
      </c>
      <c r="E375" t="s">
        <v>93</v>
      </c>
      <c r="F375" t="s">
        <v>83</v>
      </c>
      <c r="G375" t="s">
        <v>87</v>
      </c>
      <c r="H375" t="s">
        <v>101</v>
      </c>
      <c r="I375">
        <v>40</v>
      </c>
      <c r="J375">
        <v>92261</v>
      </c>
      <c r="K375">
        <v>9</v>
      </c>
      <c r="L375">
        <v>2</v>
      </c>
      <c r="M375">
        <v>7</v>
      </c>
      <c r="N375">
        <v>4</v>
      </c>
      <c r="O375">
        <v>35</v>
      </c>
      <c r="P375" s="3">
        <v>43211</v>
      </c>
      <c r="Q375" t="s">
        <v>747</v>
      </c>
    </row>
    <row r="376" spans="1:17" x14ac:dyDescent="0.45">
      <c r="A376">
        <v>375</v>
      </c>
      <c r="B376" t="s">
        <v>68</v>
      </c>
      <c r="C376" t="s">
        <v>85</v>
      </c>
      <c r="D376" t="s">
        <v>77</v>
      </c>
      <c r="E376" t="s">
        <v>71</v>
      </c>
      <c r="F376" t="s">
        <v>72</v>
      </c>
      <c r="G376" t="s">
        <v>79</v>
      </c>
      <c r="H376" t="s">
        <v>101</v>
      </c>
      <c r="I376">
        <v>32</v>
      </c>
      <c r="J376">
        <v>84336</v>
      </c>
      <c r="K376">
        <v>33</v>
      </c>
      <c r="L376">
        <v>18</v>
      </c>
      <c r="M376">
        <v>12</v>
      </c>
      <c r="N376">
        <v>1</v>
      </c>
      <c r="O376">
        <v>36</v>
      </c>
      <c r="P376" s="3">
        <v>41670</v>
      </c>
      <c r="Q376" t="s">
        <v>748</v>
      </c>
    </row>
    <row r="377" spans="1:17" x14ac:dyDescent="0.45">
      <c r="A377">
        <v>376</v>
      </c>
      <c r="B377" t="s">
        <v>88</v>
      </c>
      <c r="C377" t="s">
        <v>85</v>
      </c>
      <c r="D377" t="s">
        <v>77</v>
      </c>
      <c r="E377" t="s">
        <v>93</v>
      </c>
      <c r="F377" t="s">
        <v>72</v>
      </c>
      <c r="G377" t="s">
        <v>73</v>
      </c>
      <c r="H377" t="s">
        <v>84</v>
      </c>
      <c r="I377">
        <v>34</v>
      </c>
      <c r="J377">
        <v>104083</v>
      </c>
      <c r="K377">
        <v>32</v>
      </c>
      <c r="L377">
        <v>7</v>
      </c>
      <c r="M377">
        <v>7</v>
      </c>
      <c r="N377">
        <v>4</v>
      </c>
      <c r="O377">
        <v>35</v>
      </c>
      <c r="P377" s="3">
        <v>39902</v>
      </c>
      <c r="Q377" t="s">
        <v>749</v>
      </c>
    </row>
    <row r="378" spans="1:17" x14ac:dyDescent="0.45">
      <c r="A378">
        <v>377</v>
      </c>
      <c r="B378" t="s">
        <v>102</v>
      </c>
      <c r="C378" t="s">
        <v>76</v>
      </c>
      <c r="D378" t="s">
        <v>98</v>
      </c>
      <c r="E378" t="s">
        <v>91</v>
      </c>
      <c r="F378" t="s">
        <v>96</v>
      </c>
      <c r="G378" t="s">
        <v>73</v>
      </c>
      <c r="H378" t="s">
        <v>80</v>
      </c>
      <c r="I378">
        <v>22</v>
      </c>
      <c r="J378">
        <v>90948</v>
      </c>
      <c r="K378">
        <v>6</v>
      </c>
      <c r="L378">
        <v>12</v>
      </c>
      <c r="M378">
        <v>3</v>
      </c>
      <c r="N378">
        <v>6</v>
      </c>
      <c r="O378">
        <v>21</v>
      </c>
      <c r="P378" s="3">
        <v>37747</v>
      </c>
      <c r="Q378" t="s">
        <v>750</v>
      </c>
    </row>
    <row r="379" spans="1:17" x14ac:dyDescent="0.45">
      <c r="A379">
        <v>378</v>
      </c>
      <c r="B379" t="s">
        <v>102</v>
      </c>
      <c r="C379" t="s">
        <v>85</v>
      </c>
      <c r="D379" t="s">
        <v>90</v>
      </c>
      <c r="E379" t="s">
        <v>93</v>
      </c>
      <c r="F379" t="s">
        <v>96</v>
      </c>
      <c r="G379" t="s">
        <v>73</v>
      </c>
      <c r="H379" t="s">
        <v>80</v>
      </c>
      <c r="I379">
        <v>61</v>
      </c>
      <c r="J379">
        <v>63002</v>
      </c>
      <c r="K379">
        <v>36</v>
      </c>
      <c r="L379">
        <v>2</v>
      </c>
      <c r="M379">
        <v>11</v>
      </c>
      <c r="N379">
        <v>4</v>
      </c>
      <c r="O379">
        <v>23</v>
      </c>
      <c r="P379" s="3">
        <v>37285</v>
      </c>
      <c r="Q379" t="s">
        <v>751</v>
      </c>
    </row>
    <row r="380" spans="1:17" x14ac:dyDescent="0.45">
      <c r="A380">
        <v>379</v>
      </c>
      <c r="B380" t="s">
        <v>75</v>
      </c>
      <c r="C380" t="s">
        <v>85</v>
      </c>
      <c r="D380" t="s">
        <v>98</v>
      </c>
      <c r="E380" t="s">
        <v>91</v>
      </c>
      <c r="F380" t="s">
        <v>99</v>
      </c>
      <c r="G380" t="s">
        <v>79</v>
      </c>
      <c r="H380" t="s">
        <v>89</v>
      </c>
      <c r="I380">
        <v>40</v>
      </c>
      <c r="J380">
        <v>110098</v>
      </c>
      <c r="K380">
        <v>2</v>
      </c>
      <c r="L380">
        <v>18</v>
      </c>
      <c r="M380">
        <v>12</v>
      </c>
      <c r="N380">
        <v>1</v>
      </c>
      <c r="O380">
        <v>40</v>
      </c>
      <c r="P380" s="3">
        <v>43775</v>
      </c>
      <c r="Q380" t="s">
        <v>752</v>
      </c>
    </row>
    <row r="381" spans="1:17" x14ac:dyDescent="0.45">
      <c r="A381">
        <v>380</v>
      </c>
      <c r="B381" t="s">
        <v>88</v>
      </c>
      <c r="C381" t="s">
        <v>76</v>
      </c>
      <c r="D381" t="s">
        <v>98</v>
      </c>
      <c r="E381" t="s">
        <v>91</v>
      </c>
      <c r="F381" t="s">
        <v>94</v>
      </c>
      <c r="G381" t="s">
        <v>79</v>
      </c>
      <c r="H381" t="s">
        <v>74</v>
      </c>
      <c r="I381">
        <v>33</v>
      </c>
      <c r="J381">
        <v>103016</v>
      </c>
      <c r="K381">
        <v>29</v>
      </c>
      <c r="L381">
        <v>6</v>
      </c>
      <c r="M381">
        <v>3</v>
      </c>
      <c r="N381">
        <v>7</v>
      </c>
      <c r="O381">
        <v>58</v>
      </c>
      <c r="P381" s="3">
        <v>43128</v>
      </c>
      <c r="Q381" t="s">
        <v>753</v>
      </c>
    </row>
    <row r="382" spans="1:17" x14ac:dyDescent="0.45">
      <c r="A382">
        <v>381</v>
      </c>
      <c r="B382" t="s">
        <v>88</v>
      </c>
      <c r="C382" t="s">
        <v>69</v>
      </c>
      <c r="D382" t="s">
        <v>90</v>
      </c>
      <c r="E382" t="s">
        <v>91</v>
      </c>
      <c r="F382" t="s">
        <v>94</v>
      </c>
      <c r="G382" t="s">
        <v>87</v>
      </c>
      <c r="H382" t="s">
        <v>89</v>
      </c>
      <c r="I382">
        <v>29</v>
      </c>
      <c r="J382">
        <v>56672</v>
      </c>
      <c r="K382">
        <v>4</v>
      </c>
      <c r="L382">
        <v>10</v>
      </c>
      <c r="M382">
        <v>1</v>
      </c>
      <c r="N382">
        <v>2</v>
      </c>
      <c r="O382">
        <v>53</v>
      </c>
      <c r="P382" s="3">
        <v>40966</v>
      </c>
      <c r="Q382" t="s">
        <v>754</v>
      </c>
    </row>
    <row r="383" spans="1:17" x14ac:dyDescent="0.45">
      <c r="A383">
        <v>382</v>
      </c>
      <c r="B383" t="s">
        <v>100</v>
      </c>
      <c r="C383" t="s">
        <v>69</v>
      </c>
      <c r="D383" t="s">
        <v>90</v>
      </c>
      <c r="E383" t="s">
        <v>82</v>
      </c>
      <c r="F383" t="s">
        <v>78</v>
      </c>
      <c r="G383" t="s">
        <v>79</v>
      </c>
      <c r="H383" t="s">
        <v>84</v>
      </c>
      <c r="I383">
        <v>29</v>
      </c>
      <c r="J383">
        <v>34213</v>
      </c>
      <c r="K383">
        <v>1</v>
      </c>
      <c r="L383">
        <v>15</v>
      </c>
      <c r="M383">
        <v>3</v>
      </c>
      <c r="N383">
        <v>9</v>
      </c>
      <c r="O383">
        <v>49</v>
      </c>
      <c r="P383" s="3">
        <v>41934</v>
      </c>
      <c r="Q383" t="s">
        <v>755</v>
      </c>
    </row>
    <row r="384" spans="1:17" x14ac:dyDescent="0.45">
      <c r="A384">
        <v>383</v>
      </c>
      <c r="B384" t="s">
        <v>68</v>
      </c>
      <c r="C384" t="s">
        <v>76</v>
      </c>
      <c r="D384" t="s">
        <v>70</v>
      </c>
      <c r="E384" t="s">
        <v>93</v>
      </c>
      <c r="F384" t="s">
        <v>94</v>
      </c>
      <c r="G384" t="s">
        <v>87</v>
      </c>
      <c r="H384" t="s">
        <v>89</v>
      </c>
      <c r="I384">
        <v>33</v>
      </c>
      <c r="J384">
        <v>40293</v>
      </c>
      <c r="K384">
        <v>19</v>
      </c>
      <c r="L384">
        <v>5</v>
      </c>
      <c r="M384">
        <v>3</v>
      </c>
      <c r="N384">
        <v>3</v>
      </c>
      <c r="O384">
        <v>25</v>
      </c>
      <c r="P384" s="3">
        <v>38925</v>
      </c>
      <c r="Q384" t="s">
        <v>756</v>
      </c>
    </row>
    <row r="385" spans="1:17" x14ac:dyDescent="0.45">
      <c r="A385">
        <v>384</v>
      </c>
      <c r="B385" t="s">
        <v>100</v>
      </c>
      <c r="C385" t="s">
        <v>76</v>
      </c>
      <c r="D385" t="s">
        <v>90</v>
      </c>
      <c r="E385" t="s">
        <v>71</v>
      </c>
      <c r="F385" t="s">
        <v>86</v>
      </c>
      <c r="G385" t="s">
        <v>87</v>
      </c>
      <c r="H385" t="s">
        <v>84</v>
      </c>
      <c r="I385">
        <v>54</v>
      </c>
      <c r="J385">
        <v>85860</v>
      </c>
      <c r="K385">
        <v>26</v>
      </c>
      <c r="L385">
        <v>3</v>
      </c>
      <c r="M385">
        <v>4</v>
      </c>
      <c r="N385">
        <v>8</v>
      </c>
      <c r="O385">
        <v>36</v>
      </c>
      <c r="P385" s="3">
        <v>37513</v>
      </c>
      <c r="Q385" t="s">
        <v>757</v>
      </c>
    </row>
    <row r="386" spans="1:17" x14ac:dyDescent="0.45">
      <c r="A386">
        <v>385</v>
      </c>
      <c r="B386" t="s">
        <v>100</v>
      </c>
      <c r="C386" t="s">
        <v>76</v>
      </c>
      <c r="D386" t="s">
        <v>77</v>
      </c>
      <c r="E386" t="s">
        <v>71</v>
      </c>
      <c r="F386" t="s">
        <v>78</v>
      </c>
      <c r="G386" t="s">
        <v>79</v>
      </c>
      <c r="H386" t="s">
        <v>80</v>
      </c>
      <c r="I386">
        <v>47</v>
      </c>
      <c r="J386">
        <v>92507</v>
      </c>
      <c r="K386">
        <v>25</v>
      </c>
      <c r="L386">
        <v>5</v>
      </c>
      <c r="M386">
        <v>4</v>
      </c>
      <c r="N386">
        <v>8</v>
      </c>
      <c r="O386">
        <v>58</v>
      </c>
      <c r="P386" s="3">
        <v>40124</v>
      </c>
      <c r="Q386" t="s">
        <v>758</v>
      </c>
    </row>
    <row r="387" spans="1:17" x14ac:dyDescent="0.45">
      <c r="A387">
        <v>386</v>
      </c>
      <c r="B387" t="s">
        <v>100</v>
      </c>
      <c r="C387" t="s">
        <v>76</v>
      </c>
      <c r="D387" t="s">
        <v>98</v>
      </c>
      <c r="E387" t="s">
        <v>93</v>
      </c>
      <c r="F387" t="s">
        <v>99</v>
      </c>
      <c r="G387" t="s">
        <v>87</v>
      </c>
      <c r="H387" t="s">
        <v>74</v>
      </c>
      <c r="I387">
        <v>60</v>
      </c>
      <c r="J387">
        <v>87134</v>
      </c>
      <c r="K387">
        <v>10</v>
      </c>
      <c r="L387">
        <v>8</v>
      </c>
      <c r="M387">
        <v>3</v>
      </c>
      <c r="N387">
        <v>3</v>
      </c>
      <c r="O387">
        <v>44</v>
      </c>
      <c r="P387" s="3">
        <v>40877</v>
      </c>
      <c r="Q387" t="s">
        <v>759</v>
      </c>
    </row>
    <row r="388" spans="1:17" x14ac:dyDescent="0.45">
      <c r="A388">
        <v>387</v>
      </c>
      <c r="B388" t="s">
        <v>100</v>
      </c>
      <c r="C388" t="s">
        <v>76</v>
      </c>
      <c r="D388" t="s">
        <v>98</v>
      </c>
      <c r="E388" t="s">
        <v>82</v>
      </c>
      <c r="F388" t="s">
        <v>96</v>
      </c>
      <c r="G388" t="s">
        <v>79</v>
      </c>
      <c r="H388" t="s">
        <v>89</v>
      </c>
      <c r="I388">
        <v>49</v>
      </c>
      <c r="J388">
        <v>32100</v>
      </c>
      <c r="K388">
        <v>15</v>
      </c>
      <c r="L388">
        <v>8</v>
      </c>
      <c r="M388">
        <v>10</v>
      </c>
      <c r="N388">
        <v>4</v>
      </c>
      <c r="O388">
        <v>24</v>
      </c>
      <c r="P388" s="3">
        <v>36389</v>
      </c>
      <c r="Q388" t="s">
        <v>760</v>
      </c>
    </row>
    <row r="389" spans="1:17" x14ac:dyDescent="0.45">
      <c r="A389">
        <v>388</v>
      </c>
      <c r="B389" t="s">
        <v>100</v>
      </c>
      <c r="C389" t="s">
        <v>69</v>
      </c>
      <c r="D389" t="s">
        <v>77</v>
      </c>
      <c r="E389" t="s">
        <v>82</v>
      </c>
      <c r="F389" t="s">
        <v>94</v>
      </c>
      <c r="G389" t="s">
        <v>87</v>
      </c>
      <c r="H389" t="s">
        <v>101</v>
      </c>
      <c r="I389">
        <v>26</v>
      </c>
      <c r="J389">
        <v>91997</v>
      </c>
      <c r="K389">
        <v>22</v>
      </c>
      <c r="L389">
        <v>8</v>
      </c>
      <c r="M389">
        <v>12</v>
      </c>
      <c r="N389">
        <v>2</v>
      </c>
      <c r="O389">
        <v>24</v>
      </c>
      <c r="P389" s="3">
        <v>44164</v>
      </c>
      <c r="Q389" t="s">
        <v>761</v>
      </c>
    </row>
    <row r="390" spans="1:17" x14ac:dyDescent="0.45">
      <c r="A390">
        <v>389</v>
      </c>
      <c r="B390" t="s">
        <v>81</v>
      </c>
      <c r="C390" t="s">
        <v>69</v>
      </c>
      <c r="D390" t="s">
        <v>90</v>
      </c>
      <c r="E390" t="s">
        <v>91</v>
      </c>
      <c r="F390" t="s">
        <v>83</v>
      </c>
      <c r="G390" t="s">
        <v>79</v>
      </c>
      <c r="H390" t="s">
        <v>97</v>
      </c>
      <c r="I390">
        <v>29</v>
      </c>
      <c r="J390">
        <v>58172</v>
      </c>
      <c r="K390">
        <v>21</v>
      </c>
      <c r="L390">
        <v>12</v>
      </c>
      <c r="M390">
        <v>8</v>
      </c>
      <c r="N390">
        <v>4</v>
      </c>
      <c r="O390">
        <v>39</v>
      </c>
      <c r="P390" s="3">
        <v>35341</v>
      </c>
      <c r="Q390" t="s">
        <v>762</v>
      </c>
    </row>
    <row r="391" spans="1:17" x14ac:dyDescent="0.45">
      <c r="A391">
        <v>390</v>
      </c>
      <c r="B391" t="s">
        <v>88</v>
      </c>
      <c r="C391" t="s">
        <v>76</v>
      </c>
      <c r="D391" t="s">
        <v>77</v>
      </c>
      <c r="E391" t="s">
        <v>93</v>
      </c>
      <c r="F391" t="s">
        <v>96</v>
      </c>
      <c r="G391" t="s">
        <v>79</v>
      </c>
      <c r="H391" t="s">
        <v>92</v>
      </c>
      <c r="I391">
        <v>46</v>
      </c>
      <c r="J391">
        <v>50132</v>
      </c>
      <c r="K391">
        <v>22</v>
      </c>
      <c r="L391">
        <v>8</v>
      </c>
      <c r="M391">
        <v>8</v>
      </c>
      <c r="N391">
        <v>9</v>
      </c>
      <c r="O391">
        <v>35</v>
      </c>
      <c r="P391" s="3">
        <v>39089</v>
      </c>
      <c r="Q391" t="s">
        <v>763</v>
      </c>
    </row>
    <row r="392" spans="1:17" x14ac:dyDescent="0.45">
      <c r="A392">
        <v>391</v>
      </c>
      <c r="B392" t="s">
        <v>100</v>
      </c>
      <c r="C392" t="s">
        <v>85</v>
      </c>
      <c r="D392" t="s">
        <v>77</v>
      </c>
      <c r="E392" t="s">
        <v>93</v>
      </c>
      <c r="F392" t="s">
        <v>86</v>
      </c>
      <c r="G392" t="s">
        <v>87</v>
      </c>
      <c r="H392" t="s">
        <v>101</v>
      </c>
      <c r="I392">
        <v>48</v>
      </c>
      <c r="J392">
        <v>48199</v>
      </c>
      <c r="K392">
        <v>36</v>
      </c>
      <c r="L392">
        <v>11</v>
      </c>
      <c r="M392">
        <v>13</v>
      </c>
      <c r="N392">
        <v>2</v>
      </c>
      <c r="O392">
        <v>56</v>
      </c>
      <c r="P392" s="3">
        <v>40745</v>
      </c>
      <c r="Q392" t="s">
        <v>764</v>
      </c>
    </row>
    <row r="393" spans="1:17" x14ac:dyDescent="0.45">
      <c r="A393">
        <v>392</v>
      </c>
      <c r="B393" t="s">
        <v>88</v>
      </c>
      <c r="C393" t="s">
        <v>76</v>
      </c>
      <c r="D393" t="s">
        <v>70</v>
      </c>
      <c r="E393" t="s">
        <v>71</v>
      </c>
      <c r="F393" t="s">
        <v>96</v>
      </c>
      <c r="G393" t="s">
        <v>73</v>
      </c>
      <c r="H393" t="s">
        <v>80</v>
      </c>
      <c r="I393">
        <v>44</v>
      </c>
      <c r="J393">
        <v>66609</v>
      </c>
      <c r="K393">
        <v>34</v>
      </c>
      <c r="L393">
        <v>14</v>
      </c>
      <c r="M393">
        <v>13</v>
      </c>
      <c r="N393">
        <v>3</v>
      </c>
      <c r="O393">
        <v>59</v>
      </c>
      <c r="P393" s="3">
        <v>36600</v>
      </c>
      <c r="Q393" t="s">
        <v>765</v>
      </c>
    </row>
    <row r="394" spans="1:17" x14ac:dyDescent="0.45">
      <c r="A394">
        <v>393</v>
      </c>
      <c r="B394" t="s">
        <v>88</v>
      </c>
      <c r="C394" t="s">
        <v>85</v>
      </c>
      <c r="D394" t="s">
        <v>77</v>
      </c>
      <c r="E394" t="s">
        <v>93</v>
      </c>
      <c r="F394" t="s">
        <v>86</v>
      </c>
      <c r="G394" t="s">
        <v>87</v>
      </c>
      <c r="H394" t="s">
        <v>92</v>
      </c>
      <c r="I394">
        <v>51</v>
      </c>
      <c r="J394">
        <v>72965</v>
      </c>
      <c r="K394">
        <v>30</v>
      </c>
      <c r="L394">
        <v>8</v>
      </c>
      <c r="M394">
        <v>1</v>
      </c>
      <c r="N394">
        <v>4</v>
      </c>
      <c r="O394">
        <v>28</v>
      </c>
      <c r="P394" s="3">
        <v>42897</v>
      </c>
      <c r="Q394" t="s">
        <v>766</v>
      </c>
    </row>
    <row r="395" spans="1:17" x14ac:dyDescent="0.45">
      <c r="A395">
        <v>394</v>
      </c>
      <c r="B395" t="s">
        <v>95</v>
      </c>
      <c r="C395" t="s">
        <v>76</v>
      </c>
      <c r="D395" t="s">
        <v>98</v>
      </c>
      <c r="E395" t="s">
        <v>82</v>
      </c>
      <c r="F395" t="s">
        <v>86</v>
      </c>
      <c r="G395" t="s">
        <v>79</v>
      </c>
      <c r="H395" t="s">
        <v>97</v>
      </c>
      <c r="I395">
        <v>44</v>
      </c>
      <c r="J395">
        <v>38016</v>
      </c>
      <c r="K395">
        <v>25</v>
      </c>
      <c r="L395">
        <v>10</v>
      </c>
      <c r="M395">
        <v>7</v>
      </c>
      <c r="N395">
        <v>5</v>
      </c>
      <c r="O395">
        <v>24</v>
      </c>
      <c r="P395" s="3">
        <v>44523</v>
      </c>
      <c r="Q395" t="s">
        <v>767</v>
      </c>
    </row>
    <row r="396" spans="1:17" x14ac:dyDescent="0.45">
      <c r="A396">
        <v>395</v>
      </c>
      <c r="B396" t="s">
        <v>81</v>
      </c>
      <c r="C396" t="s">
        <v>76</v>
      </c>
      <c r="D396" t="s">
        <v>77</v>
      </c>
      <c r="E396" t="s">
        <v>93</v>
      </c>
      <c r="F396" t="s">
        <v>86</v>
      </c>
      <c r="G396" t="s">
        <v>73</v>
      </c>
      <c r="H396" t="s">
        <v>97</v>
      </c>
      <c r="I396">
        <v>41</v>
      </c>
      <c r="J396">
        <v>69779</v>
      </c>
      <c r="K396">
        <v>28</v>
      </c>
      <c r="L396">
        <v>7</v>
      </c>
      <c r="M396">
        <v>11</v>
      </c>
      <c r="N396">
        <v>1</v>
      </c>
      <c r="O396">
        <v>21</v>
      </c>
      <c r="P396" s="3">
        <v>36177</v>
      </c>
      <c r="Q396" t="s">
        <v>768</v>
      </c>
    </row>
    <row r="397" spans="1:17" x14ac:dyDescent="0.45">
      <c r="A397">
        <v>396</v>
      </c>
      <c r="B397" t="s">
        <v>100</v>
      </c>
      <c r="C397" t="s">
        <v>69</v>
      </c>
      <c r="D397" t="s">
        <v>98</v>
      </c>
      <c r="E397" t="s">
        <v>71</v>
      </c>
      <c r="F397" t="s">
        <v>99</v>
      </c>
      <c r="G397" t="s">
        <v>87</v>
      </c>
      <c r="H397" t="s">
        <v>74</v>
      </c>
      <c r="I397">
        <v>39</v>
      </c>
      <c r="J397">
        <v>61881</v>
      </c>
      <c r="K397">
        <v>1</v>
      </c>
      <c r="L397">
        <v>17</v>
      </c>
      <c r="M397">
        <v>2</v>
      </c>
      <c r="N397">
        <v>7</v>
      </c>
      <c r="O397">
        <v>28</v>
      </c>
      <c r="P397" s="3">
        <v>36097</v>
      </c>
      <c r="Q397" t="s">
        <v>769</v>
      </c>
    </row>
    <row r="398" spans="1:17" x14ac:dyDescent="0.45">
      <c r="A398">
        <v>397</v>
      </c>
      <c r="B398" t="s">
        <v>102</v>
      </c>
      <c r="C398" t="s">
        <v>85</v>
      </c>
      <c r="D398" t="s">
        <v>98</v>
      </c>
      <c r="E398" t="s">
        <v>91</v>
      </c>
      <c r="F398" t="s">
        <v>86</v>
      </c>
      <c r="G398" t="s">
        <v>87</v>
      </c>
      <c r="H398" t="s">
        <v>92</v>
      </c>
      <c r="I398">
        <v>39</v>
      </c>
      <c r="J398">
        <v>112594</v>
      </c>
      <c r="K398">
        <v>4</v>
      </c>
      <c r="L398">
        <v>4</v>
      </c>
      <c r="M398">
        <v>1</v>
      </c>
      <c r="N398">
        <v>7</v>
      </c>
      <c r="O398">
        <v>55</v>
      </c>
      <c r="P398" s="3">
        <v>43138</v>
      </c>
      <c r="Q398" t="s">
        <v>770</v>
      </c>
    </row>
    <row r="399" spans="1:17" x14ac:dyDescent="0.45">
      <c r="A399">
        <v>398</v>
      </c>
      <c r="B399" t="s">
        <v>75</v>
      </c>
      <c r="C399" t="s">
        <v>85</v>
      </c>
      <c r="D399" t="s">
        <v>98</v>
      </c>
      <c r="E399" t="s">
        <v>71</v>
      </c>
      <c r="F399" t="s">
        <v>86</v>
      </c>
      <c r="G399" t="s">
        <v>87</v>
      </c>
      <c r="H399" t="s">
        <v>74</v>
      </c>
      <c r="I399">
        <v>23</v>
      </c>
      <c r="J399">
        <v>54472</v>
      </c>
      <c r="K399">
        <v>7</v>
      </c>
      <c r="L399">
        <v>13</v>
      </c>
      <c r="M399">
        <v>3</v>
      </c>
      <c r="N399">
        <v>9</v>
      </c>
      <c r="O399">
        <v>41</v>
      </c>
      <c r="P399" s="3">
        <v>37875</v>
      </c>
      <c r="Q399" t="s">
        <v>771</v>
      </c>
    </row>
    <row r="400" spans="1:17" x14ac:dyDescent="0.45">
      <c r="A400">
        <v>399</v>
      </c>
      <c r="B400" t="s">
        <v>68</v>
      </c>
      <c r="C400" t="s">
        <v>69</v>
      </c>
      <c r="D400" t="s">
        <v>90</v>
      </c>
      <c r="E400" t="s">
        <v>71</v>
      </c>
      <c r="F400" t="s">
        <v>83</v>
      </c>
      <c r="G400" t="s">
        <v>73</v>
      </c>
      <c r="H400" t="s">
        <v>101</v>
      </c>
      <c r="I400">
        <v>25</v>
      </c>
      <c r="J400">
        <v>81813</v>
      </c>
      <c r="K400">
        <v>9</v>
      </c>
      <c r="L400">
        <v>4</v>
      </c>
      <c r="M400">
        <v>4</v>
      </c>
      <c r="N400">
        <v>4</v>
      </c>
      <c r="O400">
        <v>41</v>
      </c>
      <c r="P400" s="3">
        <v>42031</v>
      </c>
      <c r="Q400" t="s">
        <v>772</v>
      </c>
    </row>
    <row r="401" spans="1:17" x14ac:dyDescent="0.45">
      <c r="A401">
        <v>400</v>
      </c>
      <c r="B401" t="s">
        <v>102</v>
      </c>
      <c r="C401" t="s">
        <v>69</v>
      </c>
      <c r="D401" t="s">
        <v>70</v>
      </c>
      <c r="E401" t="s">
        <v>91</v>
      </c>
      <c r="F401" t="s">
        <v>78</v>
      </c>
      <c r="G401" t="s">
        <v>79</v>
      </c>
      <c r="H401" t="s">
        <v>84</v>
      </c>
      <c r="I401">
        <v>51</v>
      </c>
      <c r="J401">
        <v>66021</v>
      </c>
      <c r="K401">
        <v>36</v>
      </c>
      <c r="L401">
        <v>5</v>
      </c>
      <c r="M401">
        <v>13</v>
      </c>
      <c r="N401">
        <v>6</v>
      </c>
      <c r="O401">
        <v>41</v>
      </c>
      <c r="P401" s="3">
        <v>40831</v>
      </c>
      <c r="Q401" t="s">
        <v>773</v>
      </c>
    </row>
    <row r="402" spans="1:17" x14ac:dyDescent="0.45">
      <c r="A402">
        <v>401</v>
      </c>
      <c r="B402" t="s">
        <v>81</v>
      </c>
      <c r="C402" t="s">
        <v>69</v>
      </c>
      <c r="D402" t="s">
        <v>98</v>
      </c>
      <c r="E402" t="s">
        <v>71</v>
      </c>
      <c r="F402" t="s">
        <v>72</v>
      </c>
      <c r="G402" t="s">
        <v>87</v>
      </c>
      <c r="H402" t="s">
        <v>84</v>
      </c>
      <c r="I402">
        <v>54</v>
      </c>
      <c r="J402">
        <v>84131</v>
      </c>
      <c r="K402">
        <v>19</v>
      </c>
      <c r="L402">
        <v>4</v>
      </c>
      <c r="M402">
        <v>6</v>
      </c>
      <c r="N402">
        <v>2</v>
      </c>
      <c r="O402">
        <v>53</v>
      </c>
      <c r="P402" s="3">
        <v>37522</v>
      </c>
      <c r="Q402" t="s">
        <v>774</v>
      </c>
    </row>
    <row r="403" spans="1:17" x14ac:dyDescent="0.45">
      <c r="A403">
        <v>402</v>
      </c>
      <c r="B403" t="s">
        <v>75</v>
      </c>
      <c r="C403" t="s">
        <v>69</v>
      </c>
      <c r="D403" t="s">
        <v>98</v>
      </c>
      <c r="E403" t="s">
        <v>71</v>
      </c>
      <c r="F403" t="s">
        <v>78</v>
      </c>
      <c r="G403" t="s">
        <v>87</v>
      </c>
      <c r="H403" t="s">
        <v>84</v>
      </c>
      <c r="I403">
        <v>57</v>
      </c>
      <c r="J403">
        <v>54087</v>
      </c>
      <c r="K403">
        <v>1</v>
      </c>
      <c r="L403">
        <v>18</v>
      </c>
      <c r="M403">
        <v>10</v>
      </c>
      <c r="N403">
        <v>4</v>
      </c>
      <c r="O403">
        <v>48</v>
      </c>
      <c r="P403" s="3">
        <v>43826</v>
      </c>
      <c r="Q403" t="s">
        <v>775</v>
      </c>
    </row>
    <row r="404" spans="1:17" x14ac:dyDescent="0.45">
      <c r="A404">
        <v>403</v>
      </c>
      <c r="B404" t="s">
        <v>81</v>
      </c>
      <c r="C404" t="s">
        <v>85</v>
      </c>
      <c r="D404" t="s">
        <v>90</v>
      </c>
      <c r="E404" t="s">
        <v>93</v>
      </c>
      <c r="F404" t="s">
        <v>86</v>
      </c>
      <c r="G404" t="s">
        <v>87</v>
      </c>
      <c r="H404" t="s">
        <v>92</v>
      </c>
      <c r="I404">
        <v>39</v>
      </c>
      <c r="J404">
        <v>42828</v>
      </c>
      <c r="K404">
        <v>10</v>
      </c>
      <c r="L404">
        <v>6</v>
      </c>
      <c r="M404">
        <v>14</v>
      </c>
      <c r="N404">
        <v>2</v>
      </c>
      <c r="O404">
        <v>57</v>
      </c>
      <c r="P404" s="3">
        <v>41475</v>
      </c>
      <c r="Q404" t="s">
        <v>776</v>
      </c>
    </row>
    <row r="405" spans="1:17" x14ac:dyDescent="0.45">
      <c r="A405">
        <v>404</v>
      </c>
      <c r="B405" t="s">
        <v>88</v>
      </c>
      <c r="C405" t="s">
        <v>85</v>
      </c>
      <c r="D405" t="s">
        <v>98</v>
      </c>
      <c r="E405" t="s">
        <v>93</v>
      </c>
      <c r="F405" t="s">
        <v>83</v>
      </c>
      <c r="G405" t="s">
        <v>87</v>
      </c>
      <c r="H405" t="s">
        <v>84</v>
      </c>
      <c r="I405">
        <v>58</v>
      </c>
      <c r="J405">
        <v>91610</v>
      </c>
      <c r="K405">
        <v>36</v>
      </c>
      <c r="L405">
        <v>2</v>
      </c>
      <c r="M405">
        <v>5</v>
      </c>
      <c r="N405">
        <v>5</v>
      </c>
      <c r="O405">
        <v>52</v>
      </c>
      <c r="P405" s="3">
        <v>37014</v>
      </c>
      <c r="Q405" t="s">
        <v>777</v>
      </c>
    </row>
    <row r="406" spans="1:17" x14ac:dyDescent="0.45">
      <c r="A406">
        <v>405</v>
      </c>
      <c r="B406" t="s">
        <v>75</v>
      </c>
      <c r="C406" t="s">
        <v>76</v>
      </c>
      <c r="D406" t="s">
        <v>77</v>
      </c>
      <c r="E406" t="s">
        <v>91</v>
      </c>
      <c r="F406" t="s">
        <v>96</v>
      </c>
      <c r="G406" t="s">
        <v>87</v>
      </c>
      <c r="H406" t="s">
        <v>101</v>
      </c>
      <c r="I406">
        <v>40</v>
      </c>
      <c r="J406">
        <v>31401</v>
      </c>
      <c r="K406">
        <v>9</v>
      </c>
      <c r="L406">
        <v>11</v>
      </c>
      <c r="M406">
        <v>14</v>
      </c>
      <c r="N406">
        <v>7</v>
      </c>
      <c r="O406">
        <v>37</v>
      </c>
      <c r="P406" s="3">
        <v>40376</v>
      </c>
      <c r="Q406" t="s">
        <v>778</v>
      </c>
    </row>
    <row r="407" spans="1:17" x14ac:dyDescent="0.45">
      <c r="A407">
        <v>406</v>
      </c>
      <c r="B407" t="s">
        <v>88</v>
      </c>
      <c r="C407" t="s">
        <v>76</v>
      </c>
      <c r="D407" t="s">
        <v>77</v>
      </c>
      <c r="E407" t="s">
        <v>93</v>
      </c>
      <c r="F407" t="s">
        <v>83</v>
      </c>
      <c r="G407" t="s">
        <v>79</v>
      </c>
      <c r="H407" t="s">
        <v>74</v>
      </c>
      <c r="I407">
        <v>49</v>
      </c>
      <c r="J407">
        <v>115179</v>
      </c>
      <c r="K407">
        <v>32</v>
      </c>
      <c r="L407">
        <v>14</v>
      </c>
      <c r="M407">
        <v>4</v>
      </c>
      <c r="N407">
        <v>1</v>
      </c>
      <c r="O407">
        <v>26</v>
      </c>
      <c r="P407" s="3">
        <v>43637</v>
      </c>
      <c r="Q407" t="s">
        <v>779</v>
      </c>
    </row>
    <row r="408" spans="1:17" x14ac:dyDescent="0.45">
      <c r="A408">
        <v>407</v>
      </c>
      <c r="B408" t="s">
        <v>102</v>
      </c>
      <c r="C408" t="s">
        <v>69</v>
      </c>
      <c r="D408" t="s">
        <v>70</v>
      </c>
      <c r="E408" t="s">
        <v>93</v>
      </c>
      <c r="F408" t="s">
        <v>86</v>
      </c>
      <c r="G408" t="s">
        <v>79</v>
      </c>
      <c r="H408" t="s">
        <v>92</v>
      </c>
      <c r="I408">
        <v>61</v>
      </c>
      <c r="J408">
        <v>45193</v>
      </c>
      <c r="K408">
        <v>32</v>
      </c>
      <c r="L408">
        <v>5</v>
      </c>
      <c r="M408">
        <v>8</v>
      </c>
      <c r="N408">
        <v>7</v>
      </c>
      <c r="O408">
        <v>20</v>
      </c>
      <c r="P408" s="3">
        <v>41991</v>
      </c>
      <c r="Q408" t="s">
        <v>780</v>
      </c>
    </row>
    <row r="409" spans="1:17" x14ac:dyDescent="0.45">
      <c r="A409">
        <v>408</v>
      </c>
      <c r="B409" t="s">
        <v>102</v>
      </c>
      <c r="C409" t="s">
        <v>69</v>
      </c>
      <c r="D409" t="s">
        <v>98</v>
      </c>
      <c r="E409" t="s">
        <v>71</v>
      </c>
      <c r="F409" t="s">
        <v>83</v>
      </c>
      <c r="G409" t="s">
        <v>87</v>
      </c>
      <c r="H409" t="s">
        <v>74</v>
      </c>
      <c r="I409">
        <v>41</v>
      </c>
      <c r="J409">
        <v>74864</v>
      </c>
      <c r="K409">
        <v>6</v>
      </c>
      <c r="L409">
        <v>6</v>
      </c>
      <c r="M409">
        <v>11</v>
      </c>
      <c r="N409">
        <v>6</v>
      </c>
      <c r="O409">
        <v>52</v>
      </c>
      <c r="P409" s="3">
        <v>44238</v>
      </c>
      <c r="Q409" t="s">
        <v>781</v>
      </c>
    </row>
    <row r="410" spans="1:17" x14ac:dyDescent="0.45">
      <c r="A410">
        <v>409</v>
      </c>
      <c r="B410" t="s">
        <v>75</v>
      </c>
      <c r="C410" t="s">
        <v>69</v>
      </c>
      <c r="D410" t="s">
        <v>90</v>
      </c>
      <c r="E410" t="s">
        <v>82</v>
      </c>
      <c r="F410" t="s">
        <v>94</v>
      </c>
      <c r="G410" t="s">
        <v>73</v>
      </c>
      <c r="H410" t="s">
        <v>92</v>
      </c>
      <c r="I410">
        <v>54</v>
      </c>
      <c r="J410">
        <v>50307</v>
      </c>
      <c r="K410">
        <v>38</v>
      </c>
      <c r="L410">
        <v>10</v>
      </c>
      <c r="M410">
        <v>12</v>
      </c>
      <c r="N410">
        <v>6</v>
      </c>
      <c r="O410">
        <v>20</v>
      </c>
      <c r="P410" s="3">
        <v>40372</v>
      </c>
      <c r="Q410" t="s">
        <v>782</v>
      </c>
    </row>
    <row r="411" spans="1:17" x14ac:dyDescent="0.45">
      <c r="A411">
        <v>410</v>
      </c>
      <c r="B411" t="s">
        <v>75</v>
      </c>
      <c r="C411" t="s">
        <v>76</v>
      </c>
      <c r="D411" t="s">
        <v>77</v>
      </c>
      <c r="E411" t="s">
        <v>93</v>
      </c>
      <c r="F411" t="s">
        <v>83</v>
      </c>
      <c r="G411" t="s">
        <v>79</v>
      </c>
      <c r="H411" t="s">
        <v>74</v>
      </c>
      <c r="I411">
        <v>33</v>
      </c>
      <c r="J411">
        <v>49611</v>
      </c>
      <c r="K411">
        <v>17</v>
      </c>
      <c r="L411">
        <v>8</v>
      </c>
      <c r="M411">
        <v>14</v>
      </c>
      <c r="N411">
        <v>8</v>
      </c>
      <c r="O411">
        <v>43</v>
      </c>
      <c r="P411" s="3">
        <v>36377</v>
      </c>
      <c r="Q411" t="s">
        <v>783</v>
      </c>
    </row>
    <row r="412" spans="1:17" x14ac:dyDescent="0.45">
      <c r="A412">
        <v>411</v>
      </c>
      <c r="B412" t="s">
        <v>100</v>
      </c>
      <c r="C412" t="s">
        <v>76</v>
      </c>
      <c r="D412" t="s">
        <v>90</v>
      </c>
      <c r="E412" t="s">
        <v>82</v>
      </c>
      <c r="F412" t="s">
        <v>86</v>
      </c>
      <c r="G412" t="s">
        <v>73</v>
      </c>
      <c r="H412" t="s">
        <v>97</v>
      </c>
      <c r="I412">
        <v>36</v>
      </c>
      <c r="J412">
        <v>73791</v>
      </c>
      <c r="K412">
        <v>10</v>
      </c>
      <c r="L412">
        <v>14</v>
      </c>
      <c r="M412">
        <v>4</v>
      </c>
      <c r="N412">
        <v>8</v>
      </c>
      <c r="O412">
        <v>23</v>
      </c>
      <c r="P412" s="3">
        <v>37284</v>
      </c>
      <c r="Q412" t="s">
        <v>784</v>
      </c>
    </row>
    <row r="413" spans="1:17" x14ac:dyDescent="0.45">
      <c r="A413">
        <v>412</v>
      </c>
      <c r="B413" t="s">
        <v>81</v>
      </c>
      <c r="C413" t="s">
        <v>76</v>
      </c>
      <c r="D413" t="s">
        <v>90</v>
      </c>
      <c r="E413" t="s">
        <v>93</v>
      </c>
      <c r="F413" t="s">
        <v>99</v>
      </c>
      <c r="G413" t="s">
        <v>79</v>
      </c>
      <c r="H413" t="s">
        <v>74</v>
      </c>
      <c r="I413">
        <v>62</v>
      </c>
      <c r="J413">
        <v>41950</v>
      </c>
      <c r="K413">
        <v>27</v>
      </c>
      <c r="L413">
        <v>3</v>
      </c>
      <c r="M413">
        <v>13</v>
      </c>
      <c r="N413">
        <v>6</v>
      </c>
      <c r="O413">
        <v>23</v>
      </c>
      <c r="P413" s="3">
        <v>36953</v>
      </c>
      <c r="Q413" t="s">
        <v>785</v>
      </c>
    </row>
    <row r="414" spans="1:17" x14ac:dyDescent="0.45">
      <c r="A414">
        <v>413</v>
      </c>
      <c r="B414" t="s">
        <v>100</v>
      </c>
      <c r="C414" t="s">
        <v>76</v>
      </c>
      <c r="D414" t="s">
        <v>77</v>
      </c>
      <c r="E414" t="s">
        <v>93</v>
      </c>
      <c r="F414" t="s">
        <v>94</v>
      </c>
      <c r="G414" t="s">
        <v>87</v>
      </c>
      <c r="H414" t="s">
        <v>84</v>
      </c>
      <c r="I414">
        <v>60</v>
      </c>
      <c r="J414">
        <v>106240</v>
      </c>
      <c r="K414">
        <v>35</v>
      </c>
      <c r="L414">
        <v>12</v>
      </c>
      <c r="M414">
        <v>10</v>
      </c>
      <c r="N414">
        <v>3</v>
      </c>
      <c r="O414">
        <v>37</v>
      </c>
      <c r="P414" s="3">
        <v>37680</v>
      </c>
      <c r="Q414" t="s">
        <v>786</v>
      </c>
    </row>
    <row r="415" spans="1:17" x14ac:dyDescent="0.45">
      <c r="A415">
        <v>414</v>
      </c>
      <c r="B415" t="s">
        <v>81</v>
      </c>
      <c r="C415" t="s">
        <v>76</v>
      </c>
      <c r="D415" t="s">
        <v>90</v>
      </c>
      <c r="E415" t="s">
        <v>91</v>
      </c>
      <c r="F415" t="s">
        <v>83</v>
      </c>
      <c r="G415" t="s">
        <v>79</v>
      </c>
      <c r="H415" t="s">
        <v>97</v>
      </c>
      <c r="I415">
        <v>23</v>
      </c>
      <c r="J415">
        <v>107403</v>
      </c>
      <c r="K415">
        <v>21</v>
      </c>
      <c r="L415">
        <v>16</v>
      </c>
      <c r="M415">
        <v>12</v>
      </c>
      <c r="N415">
        <v>5</v>
      </c>
      <c r="O415">
        <v>46</v>
      </c>
      <c r="P415" s="3">
        <v>44196</v>
      </c>
      <c r="Q415" t="s">
        <v>787</v>
      </c>
    </row>
    <row r="416" spans="1:17" x14ac:dyDescent="0.45">
      <c r="A416">
        <v>415</v>
      </c>
      <c r="B416" t="s">
        <v>100</v>
      </c>
      <c r="C416" t="s">
        <v>76</v>
      </c>
      <c r="D416" t="s">
        <v>77</v>
      </c>
      <c r="E416" t="s">
        <v>91</v>
      </c>
      <c r="F416" t="s">
        <v>72</v>
      </c>
      <c r="G416" t="s">
        <v>87</v>
      </c>
      <c r="H416" t="s">
        <v>74</v>
      </c>
      <c r="I416">
        <v>50</v>
      </c>
      <c r="J416">
        <v>32745</v>
      </c>
      <c r="K416">
        <v>25</v>
      </c>
      <c r="L416">
        <v>17</v>
      </c>
      <c r="M416">
        <v>13</v>
      </c>
      <c r="N416">
        <v>2</v>
      </c>
      <c r="O416">
        <v>51</v>
      </c>
      <c r="P416" s="3">
        <v>43051</v>
      </c>
      <c r="Q416" t="s">
        <v>788</v>
      </c>
    </row>
    <row r="417" spans="1:17" x14ac:dyDescent="0.45">
      <c r="A417">
        <v>416</v>
      </c>
      <c r="B417" t="s">
        <v>88</v>
      </c>
      <c r="C417" t="s">
        <v>76</v>
      </c>
      <c r="D417" t="s">
        <v>90</v>
      </c>
      <c r="E417" t="s">
        <v>91</v>
      </c>
      <c r="F417" t="s">
        <v>72</v>
      </c>
      <c r="G417" t="s">
        <v>79</v>
      </c>
      <c r="H417" t="s">
        <v>92</v>
      </c>
      <c r="I417">
        <v>62</v>
      </c>
      <c r="J417">
        <v>85243</v>
      </c>
      <c r="K417">
        <v>28</v>
      </c>
      <c r="L417">
        <v>1</v>
      </c>
      <c r="M417">
        <v>2</v>
      </c>
      <c r="N417">
        <v>5</v>
      </c>
      <c r="O417">
        <v>52</v>
      </c>
      <c r="P417" s="3">
        <v>45318</v>
      </c>
      <c r="Q417" t="s">
        <v>789</v>
      </c>
    </row>
    <row r="418" spans="1:17" x14ac:dyDescent="0.45">
      <c r="A418">
        <v>417</v>
      </c>
      <c r="B418" t="s">
        <v>75</v>
      </c>
      <c r="C418" t="s">
        <v>69</v>
      </c>
      <c r="D418" t="s">
        <v>77</v>
      </c>
      <c r="E418" t="s">
        <v>82</v>
      </c>
      <c r="F418" t="s">
        <v>83</v>
      </c>
      <c r="G418" t="s">
        <v>87</v>
      </c>
      <c r="H418" t="s">
        <v>92</v>
      </c>
      <c r="I418">
        <v>31</v>
      </c>
      <c r="J418">
        <v>33866</v>
      </c>
      <c r="K418">
        <v>15</v>
      </c>
      <c r="L418">
        <v>10</v>
      </c>
      <c r="M418">
        <v>3</v>
      </c>
      <c r="N418">
        <v>9</v>
      </c>
      <c r="O418">
        <v>47</v>
      </c>
      <c r="P418" s="3">
        <v>44481</v>
      </c>
      <c r="Q418" t="s">
        <v>790</v>
      </c>
    </row>
    <row r="419" spans="1:17" x14ac:dyDescent="0.45">
      <c r="A419">
        <v>418</v>
      </c>
      <c r="B419" t="s">
        <v>102</v>
      </c>
      <c r="C419" t="s">
        <v>69</v>
      </c>
      <c r="D419" t="s">
        <v>98</v>
      </c>
      <c r="E419" t="s">
        <v>71</v>
      </c>
      <c r="F419" t="s">
        <v>99</v>
      </c>
      <c r="G419" t="s">
        <v>87</v>
      </c>
      <c r="H419" t="s">
        <v>92</v>
      </c>
      <c r="I419">
        <v>23</v>
      </c>
      <c r="J419">
        <v>62245</v>
      </c>
      <c r="K419">
        <v>4</v>
      </c>
      <c r="L419">
        <v>10</v>
      </c>
      <c r="M419">
        <v>6</v>
      </c>
      <c r="N419">
        <v>1</v>
      </c>
      <c r="O419">
        <v>55</v>
      </c>
      <c r="P419" s="3">
        <v>41701</v>
      </c>
      <c r="Q419" t="s">
        <v>791</v>
      </c>
    </row>
    <row r="420" spans="1:17" x14ac:dyDescent="0.45">
      <c r="A420">
        <v>419</v>
      </c>
      <c r="B420" t="s">
        <v>81</v>
      </c>
      <c r="C420" t="s">
        <v>69</v>
      </c>
      <c r="D420" t="s">
        <v>70</v>
      </c>
      <c r="E420" t="s">
        <v>93</v>
      </c>
      <c r="F420" t="s">
        <v>96</v>
      </c>
      <c r="G420" t="s">
        <v>87</v>
      </c>
      <c r="H420" t="s">
        <v>80</v>
      </c>
      <c r="I420">
        <v>32</v>
      </c>
      <c r="J420">
        <v>74724</v>
      </c>
      <c r="K420">
        <v>29</v>
      </c>
      <c r="L420">
        <v>2</v>
      </c>
      <c r="M420">
        <v>8</v>
      </c>
      <c r="N420">
        <v>5</v>
      </c>
      <c r="O420">
        <v>25</v>
      </c>
      <c r="P420" s="3">
        <v>40560</v>
      </c>
      <c r="Q420" t="s">
        <v>792</v>
      </c>
    </row>
    <row r="421" spans="1:17" x14ac:dyDescent="0.45">
      <c r="A421">
        <v>420</v>
      </c>
      <c r="B421" t="s">
        <v>81</v>
      </c>
      <c r="C421" t="s">
        <v>69</v>
      </c>
      <c r="D421" t="s">
        <v>77</v>
      </c>
      <c r="E421" t="s">
        <v>93</v>
      </c>
      <c r="F421" t="s">
        <v>86</v>
      </c>
      <c r="G421" t="s">
        <v>87</v>
      </c>
      <c r="H421" t="s">
        <v>101</v>
      </c>
      <c r="I421">
        <v>34</v>
      </c>
      <c r="J421">
        <v>101354</v>
      </c>
      <c r="K421">
        <v>9</v>
      </c>
      <c r="L421">
        <v>9</v>
      </c>
      <c r="M421">
        <v>8</v>
      </c>
      <c r="N421">
        <v>6</v>
      </c>
      <c r="O421">
        <v>35</v>
      </c>
      <c r="P421" s="3">
        <v>41792</v>
      </c>
      <c r="Q421" t="s">
        <v>793</v>
      </c>
    </row>
    <row r="422" spans="1:17" x14ac:dyDescent="0.45">
      <c r="A422">
        <v>421</v>
      </c>
      <c r="B422" t="s">
        <v>102</v>
      </c>
      <c r="C422" t="s">
        <v>76</v>
      </c>
      <c r="D422" t="s">
        <v>77</v>
      </c>
      <c r="E422" t="s">
        <v>93</v>
      </c>
      <c r="F422" t="s">
        <v>72</v>
      </c>
      <c r="G422" t="s">
        <v>73</v>
      </c>
      <c r="H422" t="s">
        <v>92</v>
      </c>
      <c r="I422">
        <v>31</v>
      </c>
      <c r="J422">
        <v>81374</v>
      </c>
      <c r="K422">
        <v>27</v>
      </c>
      <c r="L422">
        <v>13</v>
      </c>
      <c r="M422">
        <v>11</v>
      </c>
      <c r="N422">
        <v>7</v>
      </c>
      <c r="O422">
        <v>53</v>
      </c>
      <c r="P422" s="3">
        <v>38630</v>
      </c>
      <c r="Q422" t="s">
        <v>794</v>
      </c>
    </row>
    <row r="423" spans="1:17" x14ac:dyDescent="0.45">
      <c r="A423">
        <v>422</v>
      </c>
      <c r="B423" t="s">
        <v>100</v>
      </c>
      <c r="C423" t="s">
        <v>85</v>
      </c>
      <c r="D423" t="s">
        <v>70</v>
      </c>
      <c r="E423" t="s">
        <v>82</v>
      </c>
      <c r="F423" t="s">
        <v>96</v>
      </c>
      <c r="G423" t="s">
        <v>87</v>
      </c>
      <c r="H423" t="s">
        <v>97</v>
      </c>
      <c r="I423">
        <v>35</v>
      </c>
      <c r="J423">
        <v>60116</v>
      </c>
      <c r="K423">
        <v>26</v>
      </c>
      <c r="L423">
        <v>16</v>
      </c>
      <c r="M423">
        <v>9</v>
      </c>
      <c r="N423">
        <v>9</v>
      </c>
      <c r="O423">
        <v>42</v>
      </c>
      <c r="P423" s="3">
        <v>40501</v>
      </c>
      <c r="Q423" t="s">
        <v>795</v>
      </c>
    </row>
    <row r="424" spans="1:17" x14ac:dyDescent="0.45">
      <c r="A424">
        <v>423</v>
      </c>
      <c r="B424" t="s">
        <v>81</v>
      </c>
      <c r="C424" t="s">
        <v>76</v>
      </c>
      <c r="D424" t="s">
        <v>77</v>
      </c>
      <c r="E424" t="s">
        <v>91</v>
      </c>
      <c r="F424" t="s">
        <v>83</v>
      </c>
      <c r="G424" t="s">
        <v>73</v>
      </c>
      <c r="H424" t="s">
        <v>92</v>
      </c>
      <c r="I424">
        <v>39</v>
      </c>
      <c r="J424">
        <v>111029</v>
      </c>
      <c r="K424">
        <v>19</v>
      </c>
      <c r="L424">
        <v>18</v>
      </c>
      <c r="M424">
        <v>7</v>
      </c>
      <c r="N424">
        <v>6</v>
      </c>
      <c r="O424">
        <v>43</v>
      </c>
      <c r="P424" s="3">
        <v>39842</v>
      </c>
      <c r="Q424" t="s">
        <v>796</v>
      </c>
    </row>
    <row r="425" spans="1:17" x14ac:dyDescent="0.45">
      <c r="A425">
        <v>424</v>
      </c>
      <c r="B425" t="s">
        <v>68</v>
      </c>
      <c r="C425" t="s">
        <v>85</v>
      </c>
      <c r="D425" t="s">
        <v>77</v>
      </c>
      <c r="E425" t="s">
        <v>71</v>
      </c>
      <c r="F425" t="s">
        <v>96</v>
      </c>
      <c r="G425" t="s">
        <v>73</v>
      </c>
      <c r="H425" t="s">
        <v>80</v>
      </c>
      <c r="I425">
        <v>30</v>
      </c>
      <c r="J425">
        <v>50447</v>
      </c>
      <c r="K425">
        <v>28</v>
      </c>
      <c r="L425">
        <v>19</v>
      </c>
      <c r="M425">
        <v>13</v>
      </c>
      <c r="N425">
        <v>5</v>
      </c>
      <c r="O425">
        <v>32</v>
      </c>
      <c r="P425" s="3">
        <v>36595</v>
      </c>
      <c r="Q425" t="s">
        <v>797</v>
      </c>
    </row>
    <row r="426" spans="1:17" x14ac:dyDescent="0.45">
      <c r="A426">
        <v>425</v>
      </c>
      <c r="B426" t="s">
        <v>88</v>
      </c>
      <c r="C426" t="s">
        <v>69</v>
      </c>
      <c r="D426" t="s">
        <v>90</v>
      </c>
      <c r="E426" t="s">
        <v>82</v>
      </c>
      <c r="F426" t="s">
        <v>94</v>
      </c>
      <c r="G426" t="s">
        <v>87</v>
      </c>
      <c r="H426" t="s">
        <v>84</v>
      </c>
      <c r="I426">
        <v>60</v>
      </c>
      <c r="J426">
        <v>60431</v>
      </c>
      <c r="K426">
        <v>17</v>
      </c>
      <c r="L426">
        <v>12</v>
      </c>
      <c r="M426">
        <v>2</v>
      </c>
      <c r="N426">
        <v>7</v>
      </c>
      <c r="O426">
        <v>37</v>
      </c>
      <c r="P426" s="3">
        <v>39048</v>
      </c>
      <c r="Q426" t="s">
        <v>798</v>
      </c>
    </row>
    <row r="427" spans="1:17" x14ac:dyDescent="0.45">
      <c r="A427">
        <v>426</v>
      </c>
      <c r="B427" t="s">
        <v>75</v>
      </c>
      <c r="C427" t="s">
        <v>76</v>
      </c>
      <c r="D427" t="s">
        <v>70</v>
      </c>
      <c r="E427" t="s">
        <v>91</v>
      </c>
      <c r="F427" t="s">
        <v>78</v>
      </c>
      <c r="G427" t="s">
        <v>73</v>
      </c>
      <c r="H427" t="s">
        <v>97</v>
      </c>
      <c r="I427">
        <v>49</v>
      </c>
      <c r="J427">
        <v>47908</v>
      </c>
      <c r="K427">
        <v>20</v>
      </c>
      <c r="L427">
        <v>8</v>
      </c>
      <c r="M427">
        <v>8</v>
      </c>
      <c r="N427">
        <v>1</v>
      </c>
      <c r="O427">
        <v>32</v>
      </c>
      <c r="P427" s="3">
        <v>37557</v>
      </c>
      <c r="Q427" t="s">
        <v>799</v>
      </c>
    </row>
    <row r="428" spans="1:17" x14ac:dyDescent="0.45">
      <c r="A428">
        <v>427</v>
      </c>
      <c r="B428" t="s">
        <v>102</v>
      </c>
      <c r="C428" t="s">
        <v>69</v>
      </c>
      <c r="D428" t="s">
        <v>98</v>
      </c>
      <c r="E428" t="s">
        <v>82</v>
      </c>
      <c r="F428" t="s">
        <v>72</v>
      </c>
      <c r="G428" t="s">
        <v>79</v>
      </c>
      <c r="H428" t="s">
        <v>80</v>
      </c>
      <c r="I428">
        <v>24</v>
      </c>
      <c r="J428">
        <v>59336</v>
      </c>
      <c r="K428">
        <v>39</v>
      </c>
      <c r="L428">
        <v>17</v>
      </c>
      <c r="M428">
        <v>7</v>
      </c>
      <c r="N428">
        <v>5</v>
      </c>
      <c r="O428">
        <v>56</v>
      </c>
      <c r="P428" s="3">
        <v>34778</v>
      </c>
      <c r="Q428" t="s">
        <v>800</v>
      </c>
    </row>
    <row r="429" spans="1:17" x14ac:dyDescent="0.45">
      <c r="A429">
        <v>428</v>
      </c>
      <c r="B429" t="s">
        <v>75</v>
      </c>
      <c r="C429" t="s">
        <v>76</v>
      </c>
      <c r="D429" t="s">
        <v>77</v>
      </c>
      <c r="E429" t="s">
        <v>71</v>
      </c>
      <c r="F429" t="s">
        <v>83</v>
      </c>
      <c r="G429" t="s">
        <v>87</v>
      </c>
      <c r="H429" t="s">
        <v>84</v>
      </c>
      <c r="I429">
        <v>41</v>
      </c>
      <c r="J429">
        <v>70992</v>
      </c>
      <c r="K429">
        <v>23</v>
      </c>
      <c r="L429">
        <v>15</v>
      </c>
      <c r="M429">
        <v>8</v>
      </c>
      <c r="N429">
        <v>2</v>
      </c>
      <c r="O429">
        <v>58</v>
      </c>
      <c r="P429" s="3">
        <v>37741</v>
      </c>
      <c r="Q429" t="s">
        <v>801</v>
      </c>
    </row>
    <row r="430" spans="1:17" x14ac:dyDescent="0.45">
      <c r="A430">
        <v>429</v>
      </c>
      <c r="B430" t="s">
        <v>68</v>
      </c>
      <c r="C430" t="s">
        <v>69</v>
      </c>
      <c r="D430" t="s">
        <v>70</v>
      </c>
      <c r="E430" t="s">
        <v>91</v>
      </c>
      <c r="F430" t="s">
        <v>86</v>
      </c>
      <c r="G430" t="s">
        <v>73</v>
      </c>
      <c r="H430" t="s">
        <v>89</v>
      </c>
      <c r="I430">
        <v>27</v>
      </c>
      <c r="J430">
        <v>85350</v>
      </c>
      <c r="K430">
        <v>32</v>
      </c>
      <c r="L430">
        <v>10</v>
      </c>
      <c r="M430">
        <v>12</v>
      </c>
      <c r="N430">
        <v>4</v>
      </c>
      <c r="O430">
        <v>36</v>
      </c>
      <c r="P430" s="3">
        <v>44168</v>
      </c>
      <c r="Q430" t="s">
        <v>802</v>
      </c>
    </row>
    <row r="431" spans="1:17" x14ac:dyDescent="0.45">
      <c r="A431">
        <v>430</v>
      </c>
      <c r="B431" t="s">
        <v>81</v>
      </c>
      <c r="C431" t="s">
        <v>85</v>
      </c>
      <c r="D431" t="s">
        <v>90</v>
      </c>
      <c r="E431" t="s">
        <v>82</v>
      </c>
      <c r="F431" t="s">
        <v>99</v>
      </c>
      <c r="G431" t="s">
        <v>87</v>
      </c>
      <c r="H431" t="s">
        <v>89</v>
      </c>
      <c r="I431">
        <v>48</v>
      </c>
      <c r="J431">
        <v>99561</v>
      </c>
      <c r="K431">
        <v>33</v>
      </c>
      <c r="L431">
        <v>15</v>
      </c>
      <c r="M431">
        <v>3</v>
      </c>
      <c r="N431">
        <v>7</v>
      </c>
      <c r="O431">
        <v>34</v>
      </c>
      <c r="P431" s="3">
        <v>44250</v>
      </c>
      <c r="Q431" t="s">
        <v>803</v>
      </c>
    </row>
    <row r="432" spans="1:17" x14ac:dyDescent="0.45">
      <c r="A432">
        <v>431</v>
      </c>
      <c r="B432" t="s">
        <v>81</v>
      </c>
      <c r="C432" t="s">
        <v>85</v>
      </c>
      <c r="D432" t="s">
        <v>98</v>
      </c>
      <c r="E432" t="s">
        <v>71</v>
      </c>
      <c r="F432" t="s">
        <v>94</v>
      </c>
      <c r="G432" t="s">
        <v>87</v>
      </c>
      <c r="H432" t="s">
        <v>97</v>
      </c>
      <c r="I432">
        <v>23</v>
      </c>
      <c r="J432">
        <v>81955</v>
      </c>
      <c r="K432">
        <v>5</v>
      </c>
      <c r="L432">
        <v>15</v>
      </c>
      <c r="M432">
        <v>7</v>
      </c>
      <c r="N432">
        <v>5</v>
      </c>
      <c r="O432">
        <v>37</v>
      </c>
      <c r="P432" s="3">
        <v>36855</v>
      </c>
      <c r="Q432" t="s">
        <v>804</v>
      </c>
    </row>
    <row r="433" spans="1:17" x14ac:dyDescent="0.45">
      <c r="A433">
        <v>432</v>
      </c>
      <c r="B433" t="s">
        <v>68</v>
      </c>
      <c r="C433" t="s">
        <v>85</v>
      </c>
      <c r="D433" t="s">
        <v>70</v>
      </c>
      <c r="E433" t="s">
        <v>93</v>
      </c>
      <c r="F433" t="s">
        <v>83</v>
      </c>
      <c r="G433" t="s">
        <v>87</v>
      </c>
      <c r="H433" t="s">
        <v>74</v>
      </c>
      <c r="I433">
        <v>50</v>
      </c>
      <c r="J433">
        <v>91240</v>
      </c>
      <c r="K433">
        <v>34</v>
      </c>
      <c r="L433">
        <v>7</v>
      </c>
      <c r="M433">
        <v>10</v>
      </c>
      <c r="N433">
        <v>6</v>
      </c>
      <c r="O433">
        <v>42</v>
      </c>
      <c r="P433" s="3">
        <v>45061</v>
      </c>
      <c r="Q433" t="s">
        <v>805</v>
      </c>
    </row>
    <row r="434" spans="1:17" x14ac:dyDescent="0.45">
      <c r="A434">
        <v>433</v>
      </c>
      <c r="B434" t="s">
        <v>102</v>
      </c>
      <c r="C434" t="s">
        <v>76</v>
      </c>
      <c r="D434" t="s">
        <v>98</v>
      </c>
      <c r="E434" t="s">
        <v>71</v>
      </c>
      <c r="F434" t="s">
        <v>86</v>
      </c>
      <c r="G434" t="s">
        <v>73</v>
      </c>
      <c r="H434" t="s">
        <v>101</v>
      </c>
      <c r="I434">
        <v>59</v>
      </c>
      <c r="J434">
        <v>50093</v>
      </c>
      <c r="K434">
        <v>11</v>
      </c>
      <c r="L434">
        <v>13</v>
      </c>
      <c r="M434">
        <v>13</v>
      </c>
      <c r="N434">
        <v>2</v>
      </c>
      <c r="O434">
        <v>49</v>
      </c>
      <c r="P434" s="3">
        <v>40515</v>
      </c>
      <c r="Q434" t="s">
        <v>806</v>
      </c>
    </row>
    <row r="435" spans="1:17" x14ac:dyDescent="0.45">
      <c r="A435">
        <v>434</v>
      </c>
      <c r="B435" t="s">
        <v>88</v>
      </c>
      <c r="C435" t="s">
        <v>85</v>
      </c>
      <c r="D435" t="s">
        <v>98</v>
      </c>
      <c r="E435" t="s">
        <v>93</v>
      </c>
      <c r="F435" t="s">
        <v>99</v>
      </c>
      <c r="G435" t="s">
        <v>79</v>
      </c>
      <c r="H435" t="s">
        <v>101</v>
      </c>
      <c r="I435">
        <v>24</v>
      </c>
      <c r="J435">
        <v>36155</v>
      </c>
      <c r="K435">
        <v>3</v>
      </c>
      <c r="L435">
        <v>17</v>
      </c>
      <c r="M435">
        <v>9</v>
      </c>
      <c r="N435">
        <v>3</v>
      </c>
      <c r="O435">
        <v>53</v>
      </c>
      <c r="P435" s="3">
        <v>39434</v>
      </c>
      <c r="Q435" t="s">
        <v>807</v>
      </c>
    </row>
    <row r="436" spans="1:17" x14ac:dyDescent="0.45">
      <c r="A436">
        <v>435</v>
      </c>
      <c r="B436" t="s">
        <v>95</v>
      </c>
      <c r="C436" t="s">
        <v>76</v>
      </c>
      <c r="D436" t="s">
        <v>98</v>
      </c>
      <c r="E436" t="s">
        <v>82</v>
      </c>
      <c r="F436" t="s">
        <v>99</v>
      </c>
      <c r="G436" t="s">
        <v>79</v>
      </c>
      <c r="H436" t="s">
        <v>80</v>
      </c>
      <c r="I436">
        <v>37</v>
      </c>
      <c r="J436">
        <v>76607</v>
      </c>
      <c r="K436">
        <v>33</v>
      </c>
      <c r="L436">
        <v>9</v>
      </c>
      <c r="M436">
        <v>3</v>
      </c>
      <c r="N436">
        <v>7</v>
      </c>
      <c r="O436">
        <v>23</v>
      </c>
      <c r="P436" s="3">
        <v>38421</v>
      </c>
      <c r="Q436" t="s">
        <v>808</v>
      </c>
    </row>
    <row r="437" spans="1:17" x14ac:dyDescent="0.45">
      <c r="A437">
        <v>436</v>
      </c>
      <c r="B437" t="s">
        <v>102</v>
      </c>
      <c r="C437" t="s">
        <v>85</v>
      </c>
      <c r="D437" t="s">
        <v>77</v>
      </c>
      <c r="E437" t="s">
        <v>91</v>
      </c>
      <c r="F437" t="s">
        <v>83</v>
      </c>
      <c r="G437" t="s">
        <v>73</v>
      </c>
      <c r="H437" t="s">
        <v>84</v>
      </c>
      <c r="I437">
        <v>51</v>
      </c>
      <c r="J437">
        <v>63487</v>
      </c>
      <c r="K437">
        <v>11</v>
      </c>
      <c r="L437">
        <v>8</v>
      </c>
      <c r="M437">
        <v>14</v>
      </c>
      <c r="N437">
        <v>2</v>
      </c>
      <c r="O437">
        <v>22</v>
      </c>
      <c r="P437" s="3">
        <v>44803</v>
      </c>
      <c r="Q437" t="s">
        <v>809</v>
      </c>
    </row>
    <row r="438" spans="1:17" x14ac:dyDescent="0.45">
      <c r="A438">
        <v>437</v>
      </c>
      <c r="B438" t="s">
        <v>95</v>
      </c>
      <c r="C438" t="s">
        <v>85</v>
      </c>
      <c r="D438" t="s">
        <v>77</v>
      </c>
      <c r="E438" t="s">
        <v>91</v>
      </c>
      <c r="F438" t="s">
        <v>94</v>
      </c>
      <c r="G438" t="s">
        <v>87</v>
      </c>
      <c r="H438" t="s">
        <v>101</v>
      </c>
      <c r="I438">
        <v>61</v>
      </c>
      <c r="J438">
        <v>85668</v>
      </c>
      <c r="K438">
        <v>16</v>
      </c>
      <c r="L438">
        <v>18</v>
      </c>
      <c r="M438">
        <v>10</v>
      </c>
      <c r="N438">
        <v>6</v>
      </c>
      <c r="O438">
        <v>26</v>
      </c>
      <c r="P438" s="3">
        <v>37335</v>
      </c>
      <c r="Q438" t="s">
        <v>810</v>
      </c>
    </row>
    <row r="439" spans="1:17" x14ac:dyDescent="0.45">
      <c r="A439">
        <v>438</v>
      </c>
      <c r="B439" t="s">
        <v>68</v>
      </c>
      <c r="C439" t="s">
        <v>76</v>
      </c>
      <c r="D439" t="s">
        <v>90</v>
      </c>
      <c r="E439" t="s">
        <v>82</v>
      </c>
      <c r="F439" t="s">
        <v>96</v>
      </c>
      <c r="G439" t="s">
        <v>73</v>
      </c>
      <c r="H439" t="s">
        <v>84</v>
      </c>
      <c r="I439">
        <v>23</v>
      </c>
      <c r="J439">
        <v>50963</v>
      </c>
      <c r="K439">
        <v>18</v>
      </c>
      <c r="L439">
        <v>13</v>
      </c>
      <c r="M439">
        <v>6</v>
      </c>
      <c r="N439">
        <v>5</v>
      </c>
      <c r="O439">
        <v>37</v>
      </c>
      <c r="P439" s="3">
        <v>43979</v>
      </c>
      <c r="Q439" t="s">
        <v>811</v>
      </c>
    </row>
    <row r="440" spans="1:17" x14ac:dyDescent="0.45">
      <c r="A440">
        <v>439</v>
      </c>
      <c r="B440" t="s">
        <v>100</v>
      </c>
      <c r="C440" t="s">
        <v>76</v>
      </c>
      <c r="D440" t="s">
        <v>90</v>
      </c>
      <c r="E440" t="s">
        <v>91</v>
      </c>
      <c r="F440" t="s">
        <v>96</v>
      </c>
      <c r="G440" t="s">
        <v>73</v>
      </c>
      <c r="H440" t="s">
        <v>84</v>
      </c>
      <c r="I440">
        <v>38</v>
      </c>
      <c r="J440">
        <v>80124</v>
      </c>
      <c r="K440">
        <v>30</v>
      </c>
      <c r="L440">
        <v>16</v>
      </c>
      <c r="M440">
        <v>2</v>
      </c>
      <c r="N440">
        <v>1</v>
      </c>
      <c r="O440">
        <v>26</v>
      </c>
      <c r="P440" s="3">
        <v>43346</v>
      </c>
      <c r="Q440" t="s">
        <v>812</v>
      </c>
    </row>
    <row r="441" spans="1:17" x14ac:dyDescent="0.45">
      <c r="A441">
        <v>440</v>
      </c>
      <c r="B441" t="s">
        <v>95</v>
      </c>
      <c r="C441" t="s">
        <v>85</v>
      </c>
      <c r="D441" t="s">
        <v>70</v>
      </c>
      <c r="E441" t="s">
        <v>91</v>
      </c>
      <c r="F441" t="s">
        <v>99</v>
      </c>
      <c r="G441" t="s">
        <v>73</v>
      </c>
      <c r="H441" t="s">
        <v>80</v>
      </c>
      <c r="I441">
        <v>62</v>
      </c>
      <c r="J441">
        <v>82870</v>
      </c>
      <c r="K441">
        <v>10</v>
      </c>
      <c r="L441">
        <v>9</v>
      </c>
      <c r="M441">
        <v>2</v>
      </c>
      <c r="N441">
        <v>4</v>
      </c>
      <c r="O441">
        <v>59</v>
      </c>
      <c r="P441" s="3">
        <v>35111</v>
      </c>
      <c r="Q441" t="s">
        <v>813</v>
      </c>
    </row>
    <row r="442" spans="1:17" x14ac:dyDescent="0.45">
      <c r="A442">
        <v>441</v>
      </c>
      <c r="B442" t="s">
        <v>88</v>
      </c>
      <c r="C442" t="s">
        <v>76</v>
      </c>
      <c r="D442" t="s">
        <v>90</v>
      </c>
      <c r="E442" t="s">
        <v>93</v>
      </c>
      <c r="F442" t="s">
        <v>96</v>
      </c>
      <c r="G442" t="s">
        <v>87</v>
      </c>
      <c r="H442" t="s">
        <v>80</v>
      </c>
      <c r="I442">
        <v>33</v>
      </c>
      <c r="J442">
        <v>86547</v>
      </c>
      <c r="K442">
        <v>18</v>
      </c>
      <c r="L442">
        <v>12</v>
      </c>
      <c r="M442">
        <v>5</v>
      </c>
      <c r="N442">
        <v>2</v>
      </c>
      <c r="O442">
        <v>25</v>
      </c>
      <c r="P442" s="3">
        <v>42663</v>
      </c>
      <c r="Q442" t="s">
        <v>814</v>
      </c>
    </row>
    <row r="443" spans="1:17" x14ac:dyDescent="0.45">
      <c r="A443">
        <v>442</v>
      </c>
      <c r="B443" t="s">
        <v>100</v>
      </c>
      <c r="C443" t="s">
        <v>85</v>
      </c>
      <c r="D443" t="s">
        <v>98</v>
      </c>
      <c r="E443" t="s">
        <v>82</v>
      </c>
      <c r="F443" t="s">
        <v>78</v>
      </c>
      <c r="G443" t="s">
        <v>73</v>
      </c>
      <c r="H443" t="s">
        <v>80</v>
      </c>
      <c r="I443">
        <v>56</v>
      </c>
      <c r="J443">
        <v>94110</v>
      </c>
      <c r="K443">
        <v>38</v>
      </c>
      <c r="L443">
        <v>12</v>
      </c>
      <c r="M443">
        <v>5</v>
      </c>
      <c r="N443">
        <v>4</v>
      </c>
      <c r="O443">
        <v>41</v>
      </c>
      <c r="P443" s="3">
        <v>36879</v>
      </c>
      <c r="Q443" t="s">
        <v>815</v>
      </c>
    </row>
    <row r="444" spans="1:17" x14ac:dyDescent="0.45">
      <c r="A444">
        <v>443</v>
      </c>
      <c r="B444" t="s">
        <v>95</v>
      </c>
      <c r="C444" t="s">
        <v>76</v>
      </c>
      <c r="D444" t="s">
        <v>98</v>
      </c>
      <c r="E444" t="s">
        <v>71</v>
      </c>
      <c r="F444" t="s">
        <v>99</v>
      </c>
      <c r="G444" t="s">
        <v>87</v>
      </c>
      <c r="H444" t="s">
        <v>101</v>
      </c>
      <c r="I444">
        <v>64</v>
      </c>
      <c r="J444">
        <v>83554</v>
      </c>
      <c r="K444">
        <v>19</v>
      </c>
      <c r="L444">
        <v>6</v>
      </c>
      <c r="M444">
        <v>13</v>
      </c>
      <c r="N444">
        <v>1</v>
      </c>
      <c r="O444">
        <v>20</v>
      </c>
      <c r="P444" s="3">
        <v>37419</v>
      </c>
      <c r="Q444" t="s">
        <v>816</v>
      </c>
    </row>
    <row r="445" spans="1:17" x14ac:dyDescent="0.45">
      <c r="A445">
        <v>444</v>
      </c>
      <c r="B445" t="s">
        <v>68</v>
      </c>
      <c r="C445" t="s">
        <v>69</v>
      </c>
      <c r="D445" t="s">
        <v>77</v>
      </c>
      <c r="E445" t="s">
        <v>93</v>
      </c>
      <c r="F445" t="s">
        <v>99</v>
      </c>
      <c r="G445" t="s">
        <v>73</v>
      </c>
      <c r="H445" t="s">
        <v>89</v>
      </c>
      <c r="I445">
        <v>22</v>
      </c>
      <c r="J445">
        <v>50936</v>
      </c>
      <c r="K445">
        <v>36</v>
      </c>
      <c r="L445">
        <v>19</v>
      </c>
      <c r="M445">
        <v>7</v>
      </c>
      <c r="N445">
        <v>2</v>
      </c>
      <c r="O445">
        <v>23</v>
      </c>
      <c r="P445" s="3">
        <v>36042</v>
      </c>
      <c r="Q445" t="s">
        <v>817</v>
      </c>
    </row>
    <row r="446" spans="1:17" x14ac:dyDescent="0.45">
      <c r="A446">
        <v>445</v>
      </c>
      <c r="B446" t="s">
        <v>100</v>
      </c>
      <c r="C446" t="s">
        <v>69</v>
      </c>
      <c r="D446" t="s">
        <v>98</v>
      </c>
      <c r="E446" t="s">
        <v>82</v>
      </c>
      <c r="F446" t="s">
        <v>86</v>
      </c>
      <c r="G446" t="s">
        <v>79</v>
      </c>
      <c r="H446" t="s">
        <v>80</v>
      </c>
      <c r="I446">
        <v>36</v>
      </c>
      <c r="J446">
        <v>34426</v>
      </c>
      <c r="K446">
        <v>13</v>
      </c>
      <c r="L446">
        <v>7</v>
      </c>
      <c r="M446">
        <v>12</v>
      </c>
      <c r="N446">
        <v>8</v>
      </c>
      <c r="O446">
        <v>48</v>
      </c>
      <c r="P446" s="3">
        <v>45561</v>
      </c>
      <c r="Q446" t="s">
        <v>818</v>
      </c>
    </row>
    <row r="447" spans="1:17" x14ac:dyDescent="0.45">
      <c r="A447">
        <v>446</v>
      </c>
      <c r="B447" t="s">
        <v>68</v>
      </c>
      <c r="C447" t="s">
        <v>69</v>
      </c>
      <c r="D447" t="s">
        <v>70</v>
      </c>
      <c r="E447" t="s">
        <v>93</v>
      </c>
      <c r="F447" t="s">
        <v>96</v>
      </c>
      <c r="G447" t="s">
        <v>73</v>
      </c>
      <c r="H447" t="s">
        <v>101</v>
      </c>
      <c r="I447">
        <v>47</v>
      </c>
      <c r="J447">
        <v>118839</v>
      </c>
      <c r="K447">
        <v>3</v>
      </c>
      <c r="L447">
        <v>3</v>
      </c>
      <c r="M447">
        <v>2</v>
      </c>
      <c r="N447">
        <v>6</v>
      </c>
      <c r="O447">
        <v>40</v>
      </c>
      <c r="P447" s="3">
        <v>38617</v>
      </c>
      <c r="Q447" t="s">
        <v>819</v>
      </c>
    </row>
    <row r="448" spans="1:17" x14ac:dyDescent="0.45">
      <c r="A448">
        <v>447</v>
      </c>
      <c r="B448" t="s">
        <v>95</v>
      </c>
      <c r="C448" t="s">
        <v>69</v>
      </c>
      <c r="D448" t="s">
        <v>98</v>
      </c>
      <c r="E448" t="s">
        <v>71</v>
      </c>
      <c r="F448" t="s">
        <v>94</v>
      </c>
      <c r="G448" t="s">
        <v>73</v>
      </c>
      <c r="H448" t="s">
        <v>80</v>
      </c>
      <c r="I448">
        <v>58</v>
      </c>
      <c r="J448">
        <v>57606</v>
      </c>
      <c r="K448">
        <v>10</v>
      </c>
      <c r="L448">
        <v>16</v>
      </c>
      <c r="M448">
        <v>11</v>
      </c>
      <c r="N448">
        <v>2</v>
      </c>
      <c r="O448">
        <v>45</v>
      </c>
      <c r="P448" s="3">
        <v>36244</v>
      </c>
      <c r="Q448" t="s">
        <v>820</v>
      </c>
    </row>
    <row r="449" spans="1:17" x14ac:dyDescent="0.45">
      <c r="A449">
        <v>448</v>
      </c>
      <c r="B449" t="s">
        <v>68</v>
      </c>
      <c r="C449" t="s">
        <v>69</v>
      </c>
      <c r="D449" t="s">
        <v>98</v>
      </c>
      <c r="E449" t="s">
        <v>71</v>
      </c>
      <c r="F449" t="s">
        <v>99</v>
      </c>
      <c r="G449" t="s">
        <v>79</v>
      </c>
      <c r="H449" t="s">
        <v>92</v>
      </c>
      <c r="I449">
        <v>42</v>
      </c>
      <c r="J449">
        <v>77832</v>
      </c>
      <c r="K449">
        <v>38</v>
      </c>
      <c r="L449">
        <v>18</v>
      </c>
      <c r="M449">
        <v>14</v>
      </c>
      <c r="N449">
        <v>6</v>
      </c>
      <c r="O449">
        <v>33</v>
      </c>
      <c r="P449" s="3">
        <v>34783</v>
      </c>
      <c r="Q449" t="s">
        <v>821</v>
      </c>
    </row>
    <row r="450" spans="1:17" x14ac:dyDescent="0.45">
      <c r="A450">
        <v>449</v>
      </c>
      <c r="B450" t="s">
        <v>88</v>
      </c>
      <c r="C450" t="s">
        <v>85</v>
      </c>
      <c r="D450" t="s">
        <v>70</v>
      </c>
      <c r="E450" t="s">
        <v>82</v>
      </c>
      <c r="F450" t="s">
        <v>94</v>
      </c>
      <c r="G450" t="s">
        <v>87</v>
      </c>
      <c r="H450" t="s">
        <v>84</v>
      </c>
      <c r="I450">
        <v>52</v>
      </c>
      <c r="J450">
        <v>58151</v>
      </c>
      <c r="K450">
        <v>1</v>
      </c>
      <c r="L450">
        <v>16</v>
      </c>
      <c r="M450">
        <v>13</v>
      </c>
      <c r="N450">
        <v>9</v>
      </c>
      <c r="O450">
        <v>28</v>
      </c>
      <c r="P450" s="3">
        <v>36525</v>
      </c>
      <c r="Q450" t="s">
        <v>822</v>
      </c>
    </row>
    <row r="451" spans="1:17" x14ac:dyDescent="0.45">
      <c r="A451">
        <v>450</v>
      </c>
      <c r="B451" t="s">
        <v>95</v>
      </c>
      <c r="C451" t="s">
        <v>69</v>
      </c>
      <c r="D451" t="s">
        <v>90</v>
      </c>
      <c r="E451" t="s">
        <v>71</v>
      </c>
      <c r="F451" t="s">
        <v>78</v>
      </c>
      <c r="G451" t="s">
        <v>87</v>
      </c>
      <c r="H451" t="s">
        <v>80</v>
      </c>
      <c r="I451">
        <v>46</v>
      </c>
      <c r="J451">
        <v>109303</v>
      </c>
      <c r="K451">
        <v>27</v>
      </c>
      <c r="L451">
        <v>7</v>
      </c>
      <c r="M451">
        <v>7</v>
      </c>
      <c r="N451">
        <v>7</v>
      </c>
      <c r="O451">
        <v>31</v>
      </c>
      <c r="P451" s="3">
        <v>45527</v>
      </c>
      <c r="Q451" t="s">
        <v>823</v>
      </c>
    </row>
    <row r="452" spans="1:17" x14ac:dyDescent="0.45">
      <c r="A452">
        <v>451</v>
      </c>
      <c r="B452" t="s">
        <v>95</v>
      </c>
      <c r="C452" t="s">
        <v>69</v>
      </c>
      <c r="D452" t="s">
        <v>90</v>
      </c>
      <c r="E452" t="s">
        <v>93</v>
      </c>
      <c r="F452" t="s">
        <v>86</v>
      </c>
      <c r="G452" t="s">
        <v>73</v>
      </c>
      <c r="H452" t="s">
        <v>97</v>
      </c>
      <c r="I452">
        <v>44</v>
      </c>
      <c r="J452">
        <v>41308</v>
      </c>
      <c r="K452">
        <v>8</v>
      </c>
      <c r="L452">
        <v>4</v>
      </c>
      <c r="M452">
        <v>5</v>
      </c>
      <c r="N452">
        <v>9</v>
      </c>
      <c r="O452">
        <v>25</v>
      </c>
      <c r="P452" s="3">
        <v>41976</v>
      </c>
      <c r="Q452" t="s">
        <v>824</v>
      </c>
    </row>
    <row r="453" spans="1:17" x14ac:dyDescent="0.45">
      <c r="A453">
        <v>452</v>
      </c>
      <c r="B453" t="s">
        <v>95</v>
      </c>
      <c r="C453" t="s">
        <v>69</v>
      </c>
      <c r="D453" t="s">
        <v>70</v>
      </c>
      <c r="E453" t="s">
        <v>71</v>
      </c>
      <c r="F453" t="s">
        <v>83</v>
      </c>
      <c r="G453" t="s">
        <v>79</v>
      </c>
      <c r="H453" t="s">
        <v>84</v>
      </c>
      <c r="I453">
        <v>45</v>
      </c>
      <c r="J453">
        <v>92522</v>
      </c>
      <c r="K453">
        <v>17</v>
      </c>
      <c r="L453">
        <v>8</v>
      </c>
      <c r="M453">
        <v>14</v>
      </c>
      <c r="N453">
        <v>5</v>
      </c>
      <c r="O453">
        <v>39</v>
      </c>
      <c r="P453" s="3">
        <v>42237</v>
      </c>
      <c r="Q453" t="s">
        <v>825</v>
      </c>
    </row>
    <row r="454" spans="1:17" x14ac:dyDescent="0.45">
      <c r="A454">
        <v>453</v>
      </c>
      <c r="B454" t="s">
        <v>102</v>
      </c>
      <c r="C454" t="s">
        <v>69</v>
      </c>
      <c r="D454" t="s">
        <v>77</v>
      </c>
      <c r="E454" t="s">
        <v>93</v>
      </c>
      <c r="F454" t="s">
        <v>94</v>
      </c>
      <c r="G454" t="s">
        <v>87</v>
      </c>
      <c r="H454" t="s">
        <v>84</v>
      </c>
      <c r="I454">
        <v>59</v>
      </c>
      <c r="J454">
        <v>75671</v>
      </c>
      <c r="K454">
        <v>9</v>
      </c>
      <c r="L454">
        <v>13</v>
      </c>
      <c r="M454">
        <v>6</v>
      </c>
      <c r="N454">
        <v>7</v>
      </c>
      <c r="O454">
        <v>43</v>
      </c>
      <c r="P454" s="3">
        <v>39140</v>
      </c>
      <c r="Q454" t="s">
        <v>826</v>
      </c>
    </row>
    <row r="455" spans="1:17" x14ac:dyDescent="0.45">
      <c r="A455">
        <v>454</v>
      </c>
      <c r="B455" t="s">
        <v>102</v>
      </c>
      <c r="C455" t="s">
        <v>76</v>
      </c>
      <c r="D455" t="s">
        <v>98</v>
      </c>
      <c r="E455" t="s">
        <v>93</v>
      </c>
      <c r="F455" t="s">
        <v>99</v>
      </c>
      <c r="G455" t="s">
        <v>73</v>
      </c>
      <c r="H455" t="s">
        <v>80</v>
      </c>
      <c r="I455">
        <v>49</v>
      </c>
      <c r="J455">
        <v>32204</v>
      </c>
      <c r="K455">
        <v>6</v>
      </c>
      <c r="L455">
        <v>13</v>
      </c>
      <c r="M455">
        <v>8</v>
      </c>
      <c r="N455">
        <v>7</v>
      </c>
      <c r="O455">
        <v>46</v>
      </c>
      <c r="P455" s="3">
        <v>40063</v>
      </c>
      <c r="Q455" t="s">
        <v>827</v>
      </c>
    </row>
    <row r="456" spans="1:17" x14ac:dyDescent="0.45">
      <c r="A456">
        <v>455</v>
      </c>
      <c r="B456" t="s">
        <v>102</v>
      </c>
      <c r="C456" t="s">
        <v>85</v>
      </c>
      <c r="D456" t="s">
        <v>70</v>
      </c>
      <c r="E456" t="s">
        <v>71</v>
      </c>
      <c r="F456" t="s">
        <v>78</v>
      </c>
      <c r="G456" t="s">
        <v>79</v>
      </c>
      <c r="H456" t="s">
        <v>89</v>
      </c>
      <c r="I456">
        <v>42</v>
      </c>
      <c r="J456">
        <v>117265</v>
      </c>
      <c r="K456">
        <v>25</v>
      </c>
      <c r="L456">
        <v>17</v>
      </c>
      <c r="M456">
        <v>10</v>
      </c>
      <c r="N456">
        <v>3</v>
      </c>
      <c r="O456">
        <v>57</v>
      </c>
      <c r="P456" s="3">
        <v>35964</v>
      </c>
      <c r="Q456" t="s">
        <v>828</v>
      </c>
    </row>
    <row r="457" spans="1:17" x14ac:dyDescent="0.45">
      <c r="A457">
        <v>456</v>
      </c>
      <c r="B457" t="s">
        <v>88</v>
      </c>
      <c r="C457" t="s">
        <v>69</v>
      </c>
      <c r="D457" t="s">
        <v>98</v>
      </c>
      <c r="E457" t="s">
        <v>82</v>
      </c>
      <c r="F457" t="s">
        <v>72</v>
      </c>
      <c r="G457" t="s">
        <v>87</v>
      </c>
      <c r="H457" t="s">
        <v>74</v>
      </c>
      <c r="I457">
        <v>64</v>
      </c>
      <c r="J457">
        <v>61131</v>
      </c>
      <c r="K457">
        <v>39</v>
      </c>
      <c r="L457">
        <v>17</v>
      </c>
      <c r="M457">
        <v>13</v>
      </c>
      <c r="N457">
        <v>7</v>
      </c>
      <c r="O457">
        <v>27</v>
      </c>
      <c r="P457" s="3">
        <v>38015</v>
      </c>
      <c r="Q457" t="s">
        <v>829</v>
      </c>
    </row>
    <row r="458" spans="1:17" x14ac:dyDescent="0.45">
      <c r="A458">
        <v>457</v>
      </c>
      <c r="B458" t="s">
        <v>100</v>
      </c>
      <c r="C458" t="s">
        <v>69</v>
      </c>
      <c r="D458" t="s">
        <v>77</v>
      </c>
      <c r="E458" t="s">
        <v>91</v>
      </c>
      <c r="F458" t="s">
        <v>78</v>
      </c>
      <c r="G458" t="s">
        <v>87</v>
      </c>
      <c r="H458" t="s">
        <v>89</v>
      </c>
      <c r="I458">
        <v>39</v>
      </c>
      <c r="J458">
        <v>82428</v>
      </c>
      <c r="K458">
        <v>28</v>
      </c>
      <c r="L458">
        <v>5</v>
      </c>
      <c r="M458">
        <v>14</v>
      </c>
      <c r="N458">
        <v>1</v>
      </c>
      <c r="O458">
        <v>20</v>
      </c>
      <c r="P458" s="3">
        <v>40510</v>
      </c>
      <c r="Q458" t="s">
        <v>830</v>
      </c>
    </row>
    <row r="459" spans="1:17" x14ac:dyDescent="0.45">
      <c r="A459">
        <v>458</v>
      </c>
      <c r="B459" t="s">
        <v>68</v>
      </c>
      <c r="C459" t="s">
        <v>69</v>
      </c>
      <c r="D459" t="s">
        <v>98</v>
      </c>
      <c r="E459" t="s">
        <v>71</v>
      </c>
      <c r="F459" t="s">
        <v>78</v>
      </c>
      <c r="G459" t="s">
        <v>79</v>
      </c>
      <c r="H459" t="s">
        <v>80</v>
      </c>
      <c r="I459">
        <v>57</v>
      </c>
      <c r="J459">
        <v>63870</v>
      </c>
      <c r="K459">
        <v>33</v>
      </c>
      <c r="L459">
        <v>6</v>
      </c>
      <c r="M459">
        <v>12</v>
      </c>
      <c r="N459">
        <v>9</v>
      </c>
      <c r="O459">
        <v>43</v>
      </c>
      <c r="P459" s="3">
        <v>38823</v>
      </c>
      <c r="Q459" t="s">
        <v>831</v>
      </c>
    </row>
    <row r="460" spans="1:17" x14ac:dyDescent="0.45">
      <c r="A460">
        <v>459</v>
      </c>
      <c r="B460" t="s">
        <v>81</v>
      </c>
      <c r="C460" t="s">
        <v>85</v>
      </c>
      <c r="D460" t="s">
        <v>70</v>
      </c>
      <c r="E460" t="s">
        <v>93</v>
      </c>
      <c r="F460" t="s">
        <v>86</v>
      </c>
      <c r="G460" t="s">
        <v>79</v>
      </c>
      <c r="H460" t="s">
        <v>84</v>
      </c>
      <c r="I460">
        <v>56</v>
      </c>
      <c r="J460">
        <v>79067</v>
      </c>
      <c r="K460">
        <v>37</v>
      </c>
      <c r="L460">
        <v>19</v>
      </c>
      <c r="M460">
        <v>4</v>
      </c>
      <c r="N460">
        <v>6</v>
      </c>
      <c r="O460">
        <v>26</v>
      </c>
      <c r="P460" s="3">
        <v>42218</v>
      </c>
      <c r="Q460" t="s">
        <v>832</v>
      </c>
    </row>
    <row r="461" spans="1:17" x14ac:dyDescent="0.45">
      <c r="A461">
        <v>460</v>
      </c>
      <c r="B461" t="s">
        <v>95</v>
      </c>
      <c r="C461" t="s">
        <v>76</v>
      </c>
      <c r="D461" t="s">
        <v>98</v>
      </c>
      <c r="E461" t="s">
        <v>93</v>
      </c>
      <c r="F461" t="s">
        <v>83</v>
      </c>
      <c r="G461" t="s">
        <v>79</v>
      </c>
      <c r="H461" t="s">
        <v>97</v>
      </c>
      <c r="I461">
        <v>30</v>
      </c>
      <c r="J461">
        <v>88585</v>
      </c>
      <c r="K461">
        <v>9</v>
      </c>
      <c r="L461">
        <v>13</v>
      </c>
      <c r="M461">
        <v>13</v>
      </c>
      <c r="N461">
        <v>5</v>
      </c>
      <c r="O461">
        <v>38</v>
      </c>
      <c r="P461" s="3">
        <v>43449</v>
      </c>
      <c r="Q461" t="s">
        <v>833</v>
      </c>
    </row>
    <row r="462" spans="1:17" x14ac:dyDescent="0.45">
      <c r="A462">
        <v>461</v>
      </c>
      <c r="B462" t="s">
        <v>68</v>
      </c>
      <c r="C462" t="s">
        <v>85</v>
      </c>
      <c r="D462" t="s">
        <v>90</v>
      </c>
      <c r="E462" t="s">
        <v>71</v>
      </c>
      <c r="F462" t="s">
        <v>72</v>
      </c>
      <c r="G462" t="s">
        <v>79</v>
      </c>
      <c r="H462" t="s">
        <v>84</v>
      </c>
      <c r="I462">
        <v>59</v>
      </c>
      <c r="J462">
        <v>51607</v>
      </c>
      <c r="K462">
        <v>18</v>
      </c>
      <c r="L462">
        <v>14</v>
      </c>
      <c r="M462">
        <v>7</v>
      </c>
      <c r="N462">
        <v>7</v>
      </c>
      <c r="O462">
        <v>41</v>
      </c>
      <c r="P462" s="3">
        <v>44301</v>
      </c>
      <c r="Q462" t="s">
        <v>834</v>
      </c>
    </row>
    <row r="463" spans="1:17" x14ac:dyDescent="0.45">
      <c r="A463">
        <v>462</v>
      </c>
      <c r="B463" t="s">
        <v>95</v>
      </c>
      <c r="C463" t="s">
        <v>76</v>
      </c>
      <c r="D463" t="s">
        <v>77</v>
      </c>
      <c r="E463" t="s">
        <v>82</v>
      </c>
      <c r="F463" t="s">
        <v>96</v>
      </c>
      <c r="G463" t="s">
        <v>73</v>
      </c>
      <c r="H463" t="s">
        <v>89</v>
      </c>
      <c r="I463">
        <v>51</v>
      </c>
      <c r="J463">
        <v>54968</v>
      </c>
      <c r="K463">
        <v>21</v>
      </c>
      <c r="L463">
        <v>4</v>
      </c>
      <c r="M463">
        <v>6</v>
      </c>
      <c r="N463">
        <v>5</v>
      </c>
      <c r="O463">
        <v>54</v>
      </c>
      <c r="P463" s="3">
        <v>44248</v>
      </c>
      <c r="Q463" t="s">
        <v>835</v>
      </c>
    </row>
    <row r="464" spans="1:17" x14ac:dyDescent="0.45">
      <c r="A464">
        <v>463</v>
      </c>
      <c r="B464" t="s">
        <v>88</v>
      </c>
      <c r="C464" t="s">
        <v>69</v>
      </c>
      <c r="D464" t="s">
        <v>77</v>
      </c>
      <c r="E464" t="s">
        <v>82</v>
      </c>
      <c r="F464" t="s">
        <v>96</v>
      </c>
      <c r="G464" t="s">
        <v>79</v>
      </c>
      <c r="H464" t="s">
        <v>97</v>
      </c>
      <c r="I464">
        <v>55</v>
      </c>
      <c r="J464">
        <v>41908</v>
      </c>
      <c r="K464">
        <v>2</v>
      </c>
      <c r="L464">
        <v>7</v>
      </c>
      <c r="M464">
        <v>10</v>
      </c>
      <c r="N464">
        <v>5</v>
      </c>
      <c r="O464">
        <v>49</v>
      </c>
      <c r="P464" s="3">
        <v>35827</v>
      </c>
      <c r="Q464" t="s">
        <v>836</v>
      </c>
    </row>
    <row r="465" spans="1:17" x14ac:dyDescent="0.45">
      <c r="A465">
        <v>464</v>
      </c>
      <c r="B465" t="s">
        <v>95</v>
      </c>
      <c r="C465" t="s">
        <v>69</v>
      </c>
      <c r="D465" t="s">
        <v>77</v>
      </c>
      <c r="E465" t="s">
        <v>93</v>
      </c>
      <c r="F465" t="s">
        <v>94</v>
      </c>
      <c r="G465" t="s">
        <v>87</v>
      </c>
      <c r="H465" t="s">
        <v>101</v>
      </c>
      <c r="I465">
        <v>53</v>
      </c>
      <c r="J465">
        <v>56423</v>
      </c>
      <c r="K465">
        <v>38</v>
      </c>
      <c r="L465">
        <v>8</v>
      </c>
      <c r="M465">
        <v>2</v>
      </c>
      <c r="N465">
        <v>7</v>
      </c>
      <c r="O465">
        <v>48</v>
      </c>
      <c r="P465" s="3">
        <v>36063</v>
      </c>
      <c r="Q465" t="s">
        <v>837</v>
      </c>
    </row>
    <row r="466" spans="1:17" x14ac:dyDescent="0.45">
      <c r="A466">
        <v>465</v>
      </c>
      <c r="B466" t="s">
        <v>102</v>
      </c>
      <c r="C466" t="s">
        <v>85</v>
      </c>
      <c r="D466" t="s">
        <v>70</v>
      </c>
      <c r="E466" t="s">
        <v>93</v>
      </c>
      <c r="F466" t="s">
        <v>78</v>
      </c>
      <c r="G466" t="s">
        <v>87</v>
      </c>
      <c r="H466" t="s">
        <v>92</v>
      </c>
      <c r="I466">
        <v>24</v>
      </c>
      <c r="J466">
        <v>104707</v>
      </c>
      <c r="K466">
        <v>36</v>
      </c>
      <c r="L466">
        <v>13</v>
      </c>
      <c r="M466">
        <v>8</v>
      </c>
      <c r="N466">
        <v>7</v>
      </c>
      <c r="O466">
        <v>41</v>
      </c>
      <c r="P466" s="3">
        <v>35806</v>
      </c>
      <c r="Q466" t="s">
        <v>838</v>
      </c>
    </row>
    <row r="467" spans="1:17" x14ac:dyDescent="0.45">
      <c r="A467">
        <v>466</v>
      </c>
      <c r="B467" t="s">
        <v>81</v>
      </c>
      <c r="C467" t="s">
        <v>85</v>
      </c>
      <c r="D467" t="s">
        <v>77</v>
      </c>
      <c r="E467" t="s">
        <v>82</v>
      </c>
      <c r="F467" t="s">
        <v>86</v>
      </c>
      <c r="G467" t="s">
        <v>73</v>
      </c>
      <c r="H467" t="s">
        <v>84</v>
      </c>
      <c r="I467">
        <v>24</v>
      </c>
      <c r="J467">
        <v>108257</v>
      </c>
      <c r="K467">
        <v>37</v>
      </c>
      <c r="L467">
        <v>6</v>
      </c>
      <c r="M467">
        <v>10</v>
      </c>
      <c r="N467">
        <v>3</v>
      </c>
      <c r="O467">
        <v>30</v>
      </c>
      <c r="P467" s="3">
        <v>34684</v>
      </c>
      <c r="Q467" t="s">
        <v>839</v>
      </c>
    </row>
    <row r="468" spans="1:17" x14ac:dyDescent="0.45">
      <c r="A468">
        <v>467</v>
      </c>
      <c r="B468" t="s">
        <v>75</v>
      </c>
      <c r="C468" t="s">
        <v>76</v>
      </c>
      <c r="D468" t="s">
        <v>90</v>
      </c>
      <c r="E468" t="s">
        <v>91</v>
      </c>
      <c r="F468" t="s">
        <v>86</v>
      </c>
      <c r="G468" t="s">
        <v>87</v>
      </c>
      <c r="H468" t="s">
        <v>80</v>
      </c>
      <c r="I468">
        <v>49</v>
      </c>
      <c r="J468">
        <v>91215</v>
      </c>
      <c r="K468">
        <v>15</v>
      </c>
      <c r="L468">
        <v>6</v>
      </c>
      <c r="M468">
        <v>9</v>
      </c>
      <c r="N468">
        <v>3</v>
      </c>
      <c r="O468">
        <v>39</v>
      </c>
      <c r="P468" s="3">
        <v>41405</v>
      </c>
      <c r="Q468" t="s">
        <v>840</v>
      </c>
    </row>
    <row r="469" spans="1:17" x14ac:dyDescent="0.45">
      <c r="A469">
        <v>468</v>
      </c>
      <c r="B469" t="s">
        <v>95</v>
      </c>
      <c r="C469" t="s">
        <v>76</v>
      </c>
      <c r="D469" t="s">
        <v>70</v>
      </c>
      <c r="E469" t="s">
        <v>71</v>
      </c>
      <c r="F469" t="s">
        <v>96</v>
      </c>
      <c r="G469" t="s">
        <v>87</v>
      </c>
      <c r="H469" t="s">
        <v>101</v>
      </c>
      <c r="I469">
        <v>36</v>
      </c>
      <c r="J469">
        <v>85835</v>
      </c>
      <c r="K469">
        <v>28</v>
      </c>
      <c r="L469">
        <v>3</v>
      </c>
      <c r="M469">
        <v>5</v>
      </c>
      <c r="N469">
        <v>3</v>
      </c>
      <c r="O469">
        <v>48</v>
      </c>
      <c r="P469" s="3">
        <v>35391</v>
      </c>
      <c r="Q469" t="s">
        <v>841</v>
      </c>
    </row>
    <row r="470" spans="1:17" x14ac:dyDescent="0.45">
      <c r="A470">
        <v>469</v>
      </c>
      <c r="B470" t="s">
        <v>68</v>
      </c>
      <c r="C470" t="s">
        <v>85</v>
      </c>
      <c r="D470" t="s">
        <v>90</v>
      </c>
      <c r="E470" t="s">
        <v>93</v>
      </c>
      <c r="F470" t="s">
        <v>94</v>
      </c>
      <c r="G470" t="s">
        <v>79</v>
      </c>
      <c r="H470" t="s">
        <v>92</v>
      </c>
      <c r="I470">
        <v>62</v>
      </c>
      <c r="J470">
        <v>79429</v>
      </c>
      <c r="K470">
        <v>18</v>
      </c>
      <c r="L470">
        <v>3</v>
      </c>
      <c r="M470">
        <v>10</v>
      </c>
      <c r="N470">
        <v>6</v>
      </c>
      <c r="O470">
        <v>53</v>
      </c>
      <c r="P470" s="3">
        <v>35224</v>
      </c>
      <c r="Q470" t="s">
        <v>842</v>
      </c>
    </row>
    <row r="471" spans="1:17" x14ac:dyDescent="0.45">
      <c r="A471">
        <v>470</v>
      </c>
      <c r="B471" t="s">
        <v>102</v>
      </c>
      <c r="C471" t="s">
        <v>76</v>
      </c>
      <c r="D471" t="s">
        <v>98</v>
      </c>
      <c r="E471" t="s">
        <v>93</v>
      </c>
      <c r="F471" t="s">
        <v>94</v>
      </c>
      <c r="G471" t="s">
        <v>87</v>
      </c>
      <c r="H471" t="s">
        <v>80</v>
      </c>
      <c r="I471">
        <v>44</v>
      </c>
      <c r="J471">
        <v>112152</v>
      </c>
      <c r="K471">
        <v>34</v>
      </c>
      <c r="L471">
        <v>13</v>
      </c>
      <c r="M471">
        <v>4</v>
      </c>
      <c r="N471">
        <v>6</v>
      </c>
      <c r="O471">
        <v>20</v>
      </c>
      <c r="P471" s="3">
        <v>41608</v>
      </c>
      <c r="Q471" t="s">
        <v>843</v>
      </c>
    </row>
    <row r="472" spans="1:17" x14ac:dyDescent="0.45">
      <c r="A472">
        <v>471</v>
      </c>
      <c r="B472" t="s">
        <v>75</v>
      </c>
      <c r="C472" t="s">
        <v>85</v>
      </c>
      <c r="D472" t="s">
        <v>98</v>
      </c>
      <c r="E472" t="s">
        <v>82</v>
      </c>
      <c r="F472" t="s">
        <v>94</v>
      </c>
      <c r="G472" t="s">
        <v>73</v>
      </c>
      <c r="H472" t="s">
        <v>74</v>
      </c>
      <c r="I472">
        <v>61</v>
      </c>
      <c r="J472">
        <v>68458</v>
      </c>
      <c r="K472">
        <v>22</v>
      </c>
      <c r="L472">
        <v>2</v>
      </c>
      <c r="M472">
        <v>6</v>
      </c>
      <c r="N472">
        <v>3</v>
      </c>
      <c r="O472">
        <v>50</v>
      </c>
      <c r="P472" s="3">
        <v>42766</v>
      </c>
      <c r="Q472" t="s">
        <v>844</v>
      </c>
    </row>
    <row r="473" spans="1:17" x14ac:dyDescent="0.45">
      <c r="A473">
        <v>472</v>
      </c>
      <c r="B473" t="s">
        <v>81</v>
      </c>
      <c r="C473" t="s">
        <v>76</v>
      </c>
      <c r="D473" t="s">
        <v>98</v>
      </c>
      <c r="E473" t="s">
        <v>71</v>
      </c>
      <c r="F473" t="s">
        <v>72</v>
      </c>
      <c r="G473" t="s">
        <v>79</v>
      </c>
      <c r="H473" t="s">
        <v>80</v>
      </c>
      <c r="I473">
        <v>32</v>
      </c>
      <c r="J473">
        <v>76169</v>
      </c>
      <c r="K473">
        <v>11</v>
      </c>
      <c r="L473">
        <v>16</v>
      </c>
      <c r="M473">
        <v>8</v>
      </c>
      <c r="N473">
        <v>3</v>
      </c>
      <c r="O473">
        <v>49</v>
      </c>
      <c r="P473" s="3">
        <v>38456</v>
      </c>
      <c r="Q473" t="s">
        <v>845</v>
      </c>
    </row>
    <row r="474" spans="1:17" x14ac:dyDescent="0.45">
      <c r="A474">
        <v>473</v>
      </c>
      <c r="B474" t="s">
        <v>75</v>
      </c>
      <c r="C474" t="s">
        <v>85</v>
      </c>
      <c r="D474" t="s">
        <v>98</v>
      </c>
      <c r="E474" t="s">
        <v>82</v>
      </c>
      <c r="F474" t="s">
        <v>83</v>
      </c>
      <c r="G474" t="s">
        <v>79</v>
      </c>
      <c r="H474" t="s">
        <v>97</v>
      </c>
      <c r="I474">
        <v>53</v>
      </c>
      <c r="J474">
        <v>37659</v>
      </c>
      <c r="K474">
        <v>13</v>
      </c>
      <c r="L474">
        <v>6</v>
      </c>
      <c r="M474">
        <v>11</v>
      </c>
      <c r="N474">
        <v>8</v>
      </c>
      <c r="O474">
        <v>37</v>
      </c>
      <c r="P474" s="3">
        <v>39186</v>
      </c>
      <c r="Q474" t="s">
        <v>846</v>
      </c>
    </row>
    <row r="475" spans="1:17" x14ac:dyDescent="0.45">
      <c r="A475">
        <v>474</v>
      </c>
      <c r="B475" t="s">
        <v>102</v>
      </c>
      <c r="C475" t="s">
        <v>85</v>
      </c>
      <c r="D475" t="s">
        <v>90</v>
      </c>
      <c r="E475" t="s">
        <v>71</v>
      </c>
      <c r="F475" t="s">
        <v>72</v>
      </c>
      <c r="G475" t="s">
        <v>73</v>
      </c>
      <c r="H475" t="s">
        <v>97</v>
      </c>
      <c r="I475">
        <v>57</v>
      </c>
      <c r="J475">
        <v>90614</v>
      </c>
      <c r="K475">
        <v>4</v>
      </c>
      <c r="L475">
        <v>8</v>
      </c>
      <c r="M475">
        <v>3</v>
      </c>
      <c r="N475">
        <v>8</v>
      </c>
      <c r="O475">
        <v>36</v>
      </c>
      <c r="P475" s="3">
        <v>36278</v>
      </c>
      <c r="Q475" t="s">
        <v>847</v>
      </c>
    </row>
    <row r="476" spans="1:17" x14ac:dyDescent="0.45">
      <c r="A476">
        <v>475</v>
      </c>
      <c r="B476" t="s">
        <v>100</v>
      </c>
      <c r="C476" t="s">
        <v>85</v>
      </c>
      <c r="D476" t="s">
        <v>70</v>
      </c>
      <c r="E476" t="s">
        <v>71</v>
      </c>
      <c r="F476" t="s">
        <v>99</v>
      </c>
      <c r="G476" t="s">
        <v>79</v>
      </c>
      <c r="H476" t="s">
        <v>74</v>
      </c>
      <c r="I476">
        <v>54</v>
      </c>
      <c r="J476">
        <v>107240</v>
      </c>
      <c r="K476">
        <v>22</v>
      </c>
      <c r="L476">
        <v>8</v>
      </c>
      <c r="M476">
        <v>10</v>
      </c>
      <c r="N476">
        <v>7</v>
      </c>
      <c r="O476">
        <v>57</v>
      </c>
      <c r="P476" s="3">
        <v>41173</v>
      </c>
      <c r="Q476" t="s">
        <v>848</v>
      </c>
    </row>
    <row r="477" spans="1:17" x14ac:dyDescent="0.45">
      <c r="A477">
        <v>476</v>
      </c>
      <c r="B477" t="s">
        <v>100</v>
      </c>
      <c r="C477" t="s">
        <v>76</v>
      </c>
      <c r="D477" t="s">
        <v>70</v>
      </c>
      <c r="E477" t="s">
        <v>71</v>
      </c>
      <c r="F477" t="s">
        <v>99</v>
      </c>
      <c r="G477" t="s">
        <v>79</v>
      </c>
      <c r="H477" t="s">
        <v>101</v>
      </c>
      <c r="I477">
        <v>45</v>
      </c>
      <c r="J477">
        <v>62793</v>
      </c>
      <c r="K477">
        <v>7</v>
      </c>
      <c r="L477">
        <v>6</v>
      </c>
      <c r="M477">
        <v>11</v>
      </c>
      <c r="N477">
        <v>4</v>
      </c>
      <c r="O477">
        <v>33</v>
      </c>
      <c r="P477" s="3">
        <v>41214</v>
      </c>
      <c r="Q477" t="s">
        <v>849</v>
      </c>
    </row>
    <row r="478" spans="1:17" x14ac:dyDescent="0.45">
      <c r="A478">
        <v>477</v>
      </c>
      <c r="B478" t="s">
        <v>75</v>
      </c>
      <c r="C478" t="s">
        <v>76</v>
      </c>
      <c r="D478" t="s">
        <v>77</v>
      </c>
      <c r="E478" t="s">
        <v>93</v>
      </c>
      <c r="F478" t="s">
        <v>83</v>
      </c>
      <c r="G478" t="s">
        <v>73</v>
      </c>
      <c r="H478" t="s">
        <v>92</v>
      </c>
      <c r="I478">
        <v>60</v>
      </c>
      <c r="J478">
        <v>76473</v>
      </c>
      <c r="K478">
        <v>24</v>
      </c>
      <c r="L478">
        <v>14</v>
      </c>
      <c r="M478">
        <v>11</v>
      </c>
      <c r="N478">
        <v>4</v>
      </c>
      <c r="O478">
        <v>42</v>
      </c>
      <c r="P478" s="3">
        <v>39413</v>
      </c>
      <c r="Q478" t="s">
        <v>850</v>
      </c>
    </row>
    <row r="479" spans="1:17" x14ac:dyDescent="0.45">
      <c r="A479">
        <v>478</v>
      </c>
      <c r="B479" t="s">
        <v>88</v>
      </c>
      <c r="C479" t="s">
        <v>76</v>
      </c>
      <c r="D479" t="s">
        <v>90</v>
      </c>
      <c r="E479" t="s">
        <v>91</v>
      </c>
      <c r="F479" t="s">
        <v>96</v>
      </c>
      <c r="G479" t="s">
        <v>79</v>
      </c>
      <c r="H479" t="s">
        <v>80</v>
      </c>
      <c r="I479">
        <v>55</v>
      </c>
      <c r="J479">
        <v>119388</v>
      </c>
      <c r="K479">
        <v>4</v>
      </c>
      <c r="L479">
        <v>3</v>
      </c>
      <c r="M479">
        <v>1</v>
      </c>
      <c r="N479">
        <v>3</v>
      </c>
      <c r="O479">
        <v>44</v>
      </c>
      <c r="P479" s="3">
        <v>45467</v>
      </c>
      <c r="Q479" t="s">
        <v>851</v>
      </c>
    </row>
    <row r="480" spans="1:17" x14ac:dyDescent="0.45">
      <c r="A480">
        <v>479</v>
      </c>
      <c r="B480" t="s">
        <v>68</v>
      </c>
      <c r="C480" t="s">
        <v>85</v>
      </c>
      <c r="D480" t="s">
        <v>98</v>
      </c>
      <c r="E480" t="s">
        <v>82</v>
      </c>
      <c r="F480" t="s">
        <v>83</v>
      </c>
      <c r="G480" t="s">
        <v>73</v>
      </c>
      <c r="H480" t="s">
        <v>97</v>
      </c>
      <c r="I480">
        <v>49</v>
      </c>
      <c r="J480">
        <v>118330</v>
      </c>
      <c r="K480">
        <v>28</v>
      </c>
      <c r="L480">
        <v>10</v>
      </c>
      <c r="M480">
        <v>4</v>
      </c>
      <c r="N480">
        <v>5</v>
      </c>
      <c r="O480">
        <v>34</v>
      </c>
      <c r="P480" s="3">
        <v>43187</v>
      </c>
      <c r="Q480" t="s">
        <v>852</v>
      </c>
    </row>
    <row r="481" spans="1:17" x14ac:dyDescent="0.45">
      <c r="A481">
        <v>480</v>
      </c>
      <c r="B481" t="s">
        <v>68</v>
      </c>
      <c r="C481" t="s">
        <v>76</v>
      </c>
      <c r="D481" t="s">
        <v>90</v>
      </c>
      <c r="E481" t="s">
        <v>91</v>
      </c>
      <c r="F481" t="s">
        <v>86</v>
      </c>
      <c r="G481" t="s">
        <v>73</v>
      </c>
      <c r="H481" t="s">
        <v>101</v>
      </c>
      <c r="I481">
        <v>58</v>
      </c>
      <c r="J481">
        <v>85751</v>
      </c>
      <c r="K481">
        <v>15</v>
      </c>
      <c r="L481">
        <v>3</v>
      </c>
      <c r="M481">
        <v>4</v>
      </c>
      <c r="N481">
        <v>3</v>
      </c>
      <c r="O481">
        <v>41</v>
      </c>
      <c r="P481" s="3">
        <v>40351</v>
      </c>
      <c r="Q481" t="s">
        <v>853</v>
      </c>
    </row>
    <row r="482" spans="1:17" x14ac:dyDescent="0.45">
      <c r="A482">
        <v>481</v>
      </c>
      <c r="B482" t="s">
        <v>75</v>
      </c>
      <c r="C482" t="s">
        <v>76</v>
      </c>
      <c r="D482" t="s">
        <v>77</v>
      </c>
      <c r="E482" t="s">
        <v>82</v>
      </c>
      <c r="F482" t="s">
        <v>99</v>
      </c>
      <c r="G482" t="s">
        <v>87</v>
      </c>
      <c r="H482" t="s">
        <v>74</v>
      </c>
      <c r="I482">
        <v>28</v>
      </c>
      <c r="J482">
        <v>108915</v>
      </c>
      <c r="K482">
        <v>1</v>
      </c>
      <c r="L482">
        <v>12</v>
      </c>
      <c r="M482">
        <v>1</v>
      </c>
      <c r="N482">
        <v>8</v>
      </c>
      <c r="O482">
        <v>22</v>
      </c>
      <c r="P482" s="3">
        <v>43145</v>
      </c>
      <c r="Q482" t="s">
        <v>854</v>
      </c>
    </row>
    <row r="483" spans="1:17" x14ac:dyDescent="0.45">
      <c r="A483">
        <v>482</v>
      </c>
      <c r="B483" t="s">
        <v>95</v>
      </c>
      <c r="C483" t="s">
        <v>85</v>
      </c>
      <c r="D483" t="s">
        <v>77</v>
      </c>
      <c r="E483" t="s">
        <v>71</v>
      </c>
      <c r="F483" t="s">
        <v>78</v>
      </c>
      <c r="G483" t="s">
        <v>87</v>
      </c>
      <c r="H483" t="s">
        <v>89</v>
      </c>
      <c r="I483">
        <v>25</v>
      </c>
      <c r="J483">
        <v>84254</v>
      </c>
      <c r="K483">
        <v>3</v>
      </c>
      <c r="L483">
        <v>17</v>
      </c>
      <c r="M483">
        <v>9</v>
      </c>
      <c r="N483">
        <v>7</v>
      </c>
      <c r="O483">
        <v>38</v>
      </c>
      <c r="P483" s="3">
        <v>39380</v>
      </c>
      <c r="Q483" t="s">
        <v>855</v>
      </c>
    </row>
    <row r="484" spans="1:17" x14ac:dyDescent="0.45">
      <c r="A484">
        <v>483</v>
      </c>
      <c r="B484" t="s">
        <v>95</v>
      </c>
      <c r="C484" t="s">
        <v>69</v>
      </c>
      <c r="D484" t="s">
        <v>90</v>
      </c>
      <c r="E484" t="s">
        <v>93</v>
      </c>
      <c r="F484" t="s">
        <v>78</v>
      </c>
      <c r="G484" t="s">
        <v>79</v>
      </c>
      <c r="H484" t="s">
        <v>84</v>
      </c>
      <c r="I484">
        <v>58</v>
      </c>
      <c r="J484">
        <v>37006</v>
      </c>
      <c r="K484">
        <v>14</v>
      </c>
      <c r="L484">
        <v>5</v>
      </c>
      <c r="M484">
        <v>3</v>
      </c>
      <c r="N484">
        <v>3</v>
      </c>
      <c r="O484">
        <v>53</v>
      </c>
      <c r="P484" s="3">
        <v>36686</v>
      </c>
      <c r="Q484" t="s">
        <v>856</v>
      </c>
    </row>
    <row r="485" spans="1:17" x14ac:dyDescent="0.45">
      <c r="A485">
        <v>484</v>
      </c>
      <c r="B485" t="s">
        <v>68</v>
      </c>
      <c r="C485" t="s">
        <v>85</v>
      </c>
      <c r="D485" t="s">
        <v>90</v>
      </c>
      <c r="E485" t="s">
        <v>91</v>
      </c>
      <c r="F485" t="s">
        <v>96</v>
      </c>
      <c r="G485" t="s">
        <v>79</v>
      </c>
      <c r="H485" t="s">
        <v>89</v>
      </c>
      <c r="I485">
        <v>22</v>
      </c>
      <c r="J485">
        <v>104218</v>
      </c>
      <c r="K485">
        <v>38</v>
      </c>
      <c r="L485">
        <v>9</v>
      </c>
      <c r="M485">
        <v>5</v>
      </c>
      <c r="N485">
        <v>9</v>
      </c>
      <c r="O485">
        <v>54</v>
      </c>
      <c r="P485" s="3">
        <v>41522</v>
      </c>
      <c r="Q485" t="s">
        <v>857</v>
      </c>
    </row>
    <row r="486" spans="1:17" x14ac:dyDescent="0.45">
      <c r="A486">
        <v>485</v>
      </c>
      <c r="B486" t="s">
        <v>68</v>
      </c>
      <c r="C486" t="s">
        <v>76</v>
      </c>
      <c r="D486" t="s">
        <v>90</v>
      </c>
      <c r="E486" t="s">
        <v>93</v>
      </c>
      <c r="F486" t="s">
        <v>86</v>
      </c>
      <c r="G486" t="s">
        <v>73</v>
      </c>
      <c r="H486" t="s">
        <v>89</v>
      </c>
      <c r="I486">
        <v>22</v>
      </c>
      <c r="J486">
        <v>95344</v>
      </c>
      <c r="K486">
        <v>1</v>
      </c>
      <c r="L486">
        <v>7</v>
      </c>
      <c r="M486">
        <v>6</v>
      </c>
      <c r="N486">
        <v>5</v>
      </c>
      <c r="O486">
        <v>20</v>
      </c>
      <c r="P486" s="3">
        <v>39872</v>
      </c>
      <c r="Q486" t="s">
        <v>858</v>
      </c>
    </row>
    <row r="487" spans="1:17" x14ac:dyDescent="0.45">
      <c r="A487">
        <v>486</v>
      </c>
      <c r="B487" t="s">
        <v>100</v>
      </c>
      <c r="C487" t="s">
        <v>85</v>
      </c>
      <c r="D487" t="s">
        <v>70</v>
      </c>
      <c r="E487" t="s">
        <v>82</v>
      </c>
      <c r="F487" t="s">
        <v>72</v>
      </c>
      <c r="G487" t="s">
        <v>79</v>
      </c>
      <c r="H487" t="s">
        <v>97</v>
      </c>
      <c r="I487">
        <v>41</v>
      </c>
      <c r="J487">
        <v>63840</v>
      </c>
      <c r="K487">
        <v>38</v>
      </c>
      <c r="L487">
        <v>4</v>
      </c>
      <c r="M487">
        <v>8</v>
      </c>
      <c r="N487">
        <v>9</v>
      </c>
      <c r="O487">
        <v>40</v>
      </c>
      <c r="P487" s="3">
        <v>35851</v>
      </c>
      <c r="Q487" t="s">
        <v>859</v>
      </c>
    </row>
    <row r="488" spans="1:17" x14ac:dyDescent="0.45">
      <c r="A488">
        <v>487</v>
      </c>
      <c r="B488" t="s">
        <v>88</v>
      </c>
      <c r="C488" t="s">
        <v>69</v>
      </c>
      <c r="D488" t="s">
        <v>98</v>
      </c>
      <c r="E488" t="s">
        <v>93</v>
      </c>
      <c r="F488" t="s">
        <v>86</v>
      </c>
      <c r="G488" t="s">
        <v>73</v>
      </c>
      <c r="H488" t="s">
        <v>74</v>
      </c>
      <c r="I488">
        <v>40</v>
      </c>
      <c r="J488">
        <v>62430</v>
      </c>
      <c r="K488">
        <v>38</v>
      </c>
      <c r="L488">
        <v>13</v>
      </c>
      <c r="M488">
        <v>6</v>
      </c>
      <c r="N488">
        <v>7</v>
      </c>
      <c r="O488">
        <v>48</v>
      </c>
      <c r="P488" s="3">
        <v>39558</v>
      </c>
      <c r="Q488" t="s">
        <v>860</v>
      </c>
    </row>
    <row r="489" spans="1:17" x14ac:dyDescent="0.45">
      <c r="A489">
        <v>488</v>
      </c>
      <c r="B489" t="s">
        <v>102</v>
      </c>
      <c r="C489" t="s">
        <v>85</v>
      </c>
      <c r="D489" t="s">
        <v>90</v>
      </c>
      <c r="E489" t="s">
        <v>93</v>
      </c>
      <c r="F489" t="s">
        <v>78</v>
      </c>
      <c r="G489" t="s">
        <v>73</v>
      </c>
      <c r="H489" t="s">
        <v>80</v>
      </c>
      <c r="I489">
        <v>50</v>
      </c>
      <c r="J489">
        <v>53091</v>
      </c>
      <c r="K489">
        <v>21</v>
      </c>
      <c r="L489">
        <v>13</v>
      </c>
      <c r="M489">
        <v>3</v>
      </c>
      <c r="N489">
        <v>7</v>
      </c>
      <c r="O489">
        <v>25</v>
      </c>
      <c r="P489" s="3">
        <v>44223</v>
      </c>
      <c r="Q489" t="s">
        <v>861</v>
      </c>
    </row>
    <row r="490" spans="1:17" x14ac:dyDescent="0.45">
      <c r="A490">
        <v>489</v>
      </c>
      <c r="B490" t="s">
        <v>95</v>
      </c>
      <c r="C490" t="s">
        <v>76</v>
      </c>
      <c r="D490" t="s">
        <v>90</v>
      </c>
      <c r="E490" t="s">
        <v>91</v>
      </c>
      <c r="F490" t="s">
        <v>78</v>
      </c>
      <c r="G490" t="s">
        <v>79</v>
      </c>
      <c r="H490" t="s">
        <v>89</v>
      </c>
      <c r="I490">
        <v>31</v>
      </c>
      <c r="J490">
        <v>62983</v>
      </c>
      <c r="K490">
        <v>29</v>
      </c>
      <c r="L490">
        <v>10</v>
      </c>
      <c r="M490">
        <v>6</v>
      </c>
      <c r="N490">
        <v>6</v>
      </c>
      <c r="O490">
        <v>56</v>
      </c>
      <c r="P490" s="3">
        <v>40740</v>
      </c>
      <c r="Q490" t="s">
        <v>862</v>
      </c>
    </row>
    <row r="491" spans="1:17" x14ac:dyDescent="0.45">
      <c r="A491">
        <v>490</v>
      </c>
      <c r="B491" t="s">
        <v>68</v>
      </c>
      <c r="C491" t="s">
        <v>69</v>
      </c>
      <c r="D491" t="s">
        <v>90</v>
      </c>
      <c r="E491" t="s">
        <v>71</v>
      </c>
      <c r="F491" t="s">
        <v>99</v>
      </c>
      <c r="G491" t="s">
        <v>73</v>
      </c>
      <c r="H491" t="s">
        <v>89</v>
      </c>
      <c r="I491">
        <v>39</v>
      </c>
      <c r="J491">
        <v>53989</v>
      </c>
      <c r="K491">
        <v>5</v>
      </c>
      <c r="L491">
        <v>18</v>
      </c>
      <c r="M491">
        <v>1</v>
      </c>
      <c r="N491">
        <v>2</v>
      </c>
      <c r="O491">
        <v>20</v>
      </c>
      <c r="P491" s="3">
        <v>41497</v>
      </c>
      <c r="Q491" t="s">
        <v>863</v>
      </c>
    </row>
    <row r="492" spans="1:17" x14ac:dyDescent="0.45">
      <c r="A492">
        <v>491</v>
      </c>
      <c r="B492" t="s">
        <v>100</v>
      </c>
      <c r="C492" t="s">
        <v>76</v>
      </c>
      <c r="D492" t="s">
        <v>77</v>
      </c>
      <c r="E492" t="s">
        <v>93</v>
      </c>
      <c r="F492" t="s">
        <v>86</v>
      </c>
      <c r="G492" t="s">
        <v>87</v>
      </c>
      <c r="H492" t="s">
        <v>92</v>
      </c>
      <c r="I492">
        <v>49</v>
      </c>
      <c r="J492">
        <v>105451</v>
      </c>
      <c r="K492">
        <v>10</v>
      </c>
      <c r="L492">
        <v>17</v>
      </c>
      <c r="M492">
        <v>4</v>
      </c>
      <c r="N492">
        <v>9</v>
      </c>
      <c r="O492">
        <v>20</v>
      </c>
      <c r="P492" s="3">
        <v>40969</v>
      </c>
      <c r="Q492" t="s">
        <v>864</v>
      </c>
    </row>
    <row r="493" spans="1:17" x14ac:dyDescent="0.45">
      <c r="A493">
        <v>492</v>
      </c>
      <c r="B493" t="s">
        <v>81</v>
      </c>
      <c r="C493" t="s">
        <v>69</v>
      </c>
      <c r="D493" t="s">
        <v>77</v>
      </c>
      <c r="E493" t="s">
        <v>71</v>
      </c>
      <c r="F493" t="s">
        <v>86</v>
      </c>
      <c r="G493" t="s">
        <v>79</v>
      </c>
      <c r="H493" t="s">
        <v>97</v>
      </c>
      <c r="I493">
        <v>56</v>
      </c>
      <c r="J493">
        <v>48990</v>
      </c>
      <c r="K493">
        <v>28</v>
      </c>
      <c r="L493">
        <v>13</v>
      </c>
      <c r="M493">
        <v>6</v>
      </c>
      <c r="N493">
        <v>6</v>
      </c>
      <c r="O493">
        <v>46</v>
      </c>
      <c r="P493" s="3">
        <v>39624</v>
      </c>
      <c r="Q493" t="s">
        <v>865</v>
      </c>
    </row>
    <row r="494" spans="1:17" x14ac:dyDescent="0.45">
      <c r="A494">
        <v>493</v>
      </c>
      <c r="B494" t="s">
        <v>100</v>
      </c>
      <c r="C494" t="s">
        <v>69</v>
      </c>
      <c r="D494" t="s">
        <v>70</v>
      </c>
      <c r="E494" t="s">
        <v>82</v>
      </c>
      <c r="F494" t="s">
        <v>78</v>
      </c>
      <c r="G494" t="s">
        <v>87</v>
      </c>
      <c r="H494" t="s">
        <v>97</v>
      </c>
      <c r="I494">
        <v>64</v>
      </c>
      <c r="J494">
        <v>110360</v>
      </c>
      <c r="K494">
        <v>21</v>
      </c>
      <c r="L494">
        <v>17</v>
      </c>
      <c r="M494">
        <v>7</v>
      </c>
      <c r="N494">
        <v>8</v>
      </c>
      <c r="O494">
        <v>40</v>
      </c>
      <c r="P494" s="3">
        <v>41421</v>
      </c>
      <c r="Q494" t="s">
        <v>866</v>
      </c>
    </row>
    <row r="495" spans="1:17" x14ac:dyDescent="0.45">
      <c r="A495">
        <v>494</v>
      </c>
      <c r="B495" t="s">
        <v>95</v>
      </c>
      <c r="C495" t="s">
        <v>85</v>
      </c>
      <c r="D495" t="s">
        <v>98</v>
      </c>
      <c r="E495" t="s">
        <v>93</v>
      </c>
      <c r="F495" t="s">
        <v>72</v>
      </c>
      <c r="G495" t="s">
        <v>79</v>
      </c>
      <c r="H495" t="s">
        <v>80</v>
      </c>
      <c r="I495">
        <v>52</v>
      </c>
      <c r="J495">
        <v>66081</v>
      </c>
      <c r="K495">
        <v>7</v>
      </c>
      <c r="L495">
        <v>4</v>
      </c>
      <c r="M495">
        <v>11</v>
      </c>
      <c r="N495">
        <v>1</v>
      </c>
      <c r="O495">
        <v>35</v>
      </c>
      <c r="P495" s="3">
        <v>41518</v>
      </c>
      <c r="Q495" t="s">
        <v>867</v>
      </c>
    </row>
    <row r="496" spans="1:17" x14ac:dyDescent="0.45">
      <c r="A496">
        <v>495</v>
      </c>
      <c r="B496" t="s">
        <v>95</v>
      </c>
      <c r="C496" t="s">
        <v>85</v>
      </c>
      <c r="D496" t="s">
        <v>70</v>
      </c>
      <c r="E496" t="s">
        <v>91</v>
      </c>
      <c r="F496" t="s">
        <v>96</v>
      </c>
      <c r="G496" t="s">
        <v>73</v>
      </c>
      <c r="H496" t="s">
        <v>84</v>
      </c>
      <c r="I496">
        <v>48</v>
      </c>
      <c r="J496">
        <v>41033</v>
      </c>
      <c r="K496">
        <v>3</v>
      </c>
      <c r="L496">
        <v>1</v>
      </c>
      <c r="M496">
        <v>13</v>
      </c>
      <c r="N496">
        <v>5</v>
      </c>
      <c r="O496">
        <v>59</v>
      </c>
      <c r="P496" s="3">
        <v>42873</v>
      </c>
      <c r="Q496" t="s">
        <v>868</v>
      </c>
    </row>
    <row r="497" spans="1:17" x14ac:dyDescent="0.45">
      <c r="A497">
        <v>496</v>
      </c>
      <c r="B497" t="s">
        <v>100</v>
      </c>
      <c r="C497" t="s">
        <v>76</v>
      </c>
      <c r="D497" t="s">
        <v>98</v>
      </c>
      <c r="E497" t="s">
        <v>82</v>
      </c>
      <c r="F497" t="s">
        <v>94</v>
      </c>
      <c r="G497" t="s">
        <v>79</v>
      </c>
      <c r="H497" t="s">
        <v>101</v>
      </c>
      <c r="I497">
        <v>32</v>
      </c>
      <c r="J497">
        <v>46241</v>
      </c>
      <c r="K497">
        <v>20</v>
      </c>
      <c r="L497">
        <v>1</v>
      </c>
      <c r="M497">
        <v>11</v>
      </c>
      <c r="N497">
        <v>1</v>
      </c>
      <c r="O497">
        <v>45</v>
      </c>
      <c r="P497" s="3">
        <v>37308</v>
      </c>
      <c r="Q497" t="s">
        <v>869</v>
      </c>
    </row>
    <row r="498" spans="1:17" x14ac:dyDescent="0.45">
      <c r="A498">
        <v>497</v>
      </c>
      <c r="B498" t="s">
        <v>102</v>
      </c>
      <c r="C498" t="s">
        <v>85</v>
      </c>
      <c r="D498" t="s">
        <v>77</v>
      </c>
      <c r="E498" t="s">
        <v>82</v>
      </c>
      <c r="F498" t="s">
        <v>96</v>
      </c>
      <c r="G498" t="s">
        <v>87</v>
      </c>
      <c r="H498" t="s">
        <v>92</v>
      </c>
      <c r="I498">
        <v>59</v>
      </c>
      <c r="J498">
        <v>35939</v>
      </c>
      <c r="K498">
        <v>19</v>
      </c>
      <c r="L498">
        <v>15</v>
      </c>
      <c r="M498">
        <v>10</v>
      </c>
      <c r="N498">
        <v>8</v>
      </c>
      <c r="O498">
        <v>35</v>
      </c>
      <c r="P498" s="3">
        <v>36681</v>
      </c>
      <c r="Q498" t="s">
        <v>870</v>
      </c>
    </row>
    <row r="499" spans="1:17" x14ac:dyDescent="0.45">
      <c r="A499">
        <v>498</v>
      </c>
      <c r="B499" t="s">
        <v>75</v>
      </c>
      <c r="C499" t="s">
        <v>85</v>
      </c>
      <c r="D499" t="s">
        <v>77</v>
      </c>
      <c r="E499" t="s">
        <v>91</v>
      </c>
      <c r="F499" t="s">
        <v>86</v>
      </c>
      <c r="G499" t="s">
        <v>73</v>
      </c>
      <c r="H499" t="s">
        <v>97</v>
      </c>
      <c r="I499">
        <v>26</v>
      </c>
      <c r="J499">
        <v>77562</v>
      </c>
      <c r="K499">
        <v>35</v>
      </c>
      <c r="L499">
        <v>13</v>
      </c>
      <c r="M499">
        <v>3</v>
      </c>
      <c r="N499">
        <v>8</v>
      </c>
      <c r="O499">
        <v>47</v>
      </c>
      <c r="P499" s="3">
        <v>38784</v>
      </c>
      <c r="Q499" t="s">
        <v>871</v>
      </c>
    </row>
    <row r="500" spans="1:17" x14ac:dyDescent="0.45">
      <c r="A500">
        <v>499</v>
      </c>
      <c r="B500" t="s">
        <v>95</v>
      </c>
      <c r="C500" t="s">
        <v>69</v>
      </c>
      <c r="D500" t="s">
        <v>77</v>
      </c>
      <c r="E500" t="s">
        <v>93</v>
      </c>
      <c r="F500" t="s">
        <v>96</v>
      </c>
      <c r="G500" t="s">
        <v>79</v>
      </c>
      <c r="H500" t="s">
        <v>92</v>
      </c>
      <c r="I500">
        <v>29</v>
      </c>
      <c r="J500">
        <v>65063</v>
      </c>
      <c r="K500">
        <v>4</v>
      </c>
      <c r="L500">
        <v>17</v>
      </c>
      <c r="M500">
        <v>9</v>
      </c>
      <c r="N500">
        <v>1</v>
      </c>
      <c r="O500">
        <v>20</v>
      </c>
      <c r="P500" s="3">
        <v>37331</v>
      </c>
      <c r="Q500" t="s">
        <v>872</v>
      </c>
    </row>
    <row r="501" spans="1:17" x14ac:dyDescent="0.45">
      <c r="A501">
        <v>500</v>
      </c>
      <c r="B501" t="s">
        <v>100</v>
      </c>
      <c r="C501" t="s">
        <v>85</v>
      </c>
      <c r="D501" t="s">
        <v>70</v>
      </c>
      <c r="E501" t="s">
        <v>93</v>
      </c>
      <c r="F501" t="s">
        <v>78</v>
      </c>
      <c r="G501" t="s">
        <v>79</v>
      </c>
      <c r="H501" t="s">
        <v>97</v>
      </c>
      <c r="I501">
        <v>55</v>
      </c>
      <c r="J501">
        <v>106721</v>
      </c>
      <c r="K501">
        <v>5</v>
      </c>
      <c r="L501">
        <v>8</v>
      </c>
      <c r="M501">
        <v>12</v>
      </c>
      <c r="N501">
        <v>9</v>
      </c>
      <c r="O501">
        <v>55</v>
      </c>
      <c r="P501" s="3">
        <v>40595</v>
      </c>
      <c r="Q501" t="s">
        <v>873</v>
      </c>
    </row>
  </sheetData>
  <phoneticPr fontId="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topLeftCell="A10" zoomScale="145" zoomScaleNormal="145" workbookViewId="0">
      <selection activeCell="B2" sqref="B2:B16"/>
    </sheetView>
  </sheetViews>
  <sheetFormatPr defaultRowHeight="14.25" x14ac:dyDescent="0.45"/>
  <cols>
    <col min="1" max="1" width="2.59765625" customWidth="1"/>
    <col min="2" max="2" width="165.59765625" bestFit="1" customWidth="1"/>
  </cols>
  <sheetData>
    <row r="2" spans="2:2" x14ac:dyDescent="0.45">
      <c r="B2" t="s">
        <v>130</v>
      </c>
    </row>
    <row r="3" spans="2:2" x14ac:dyDescent="0.45">
      <c r="B3" t="s">
        <v>131</v>
      </c>
    </row>
    <row r="4" spans="2:2" x14ac:dyDescent="0.45">
      <c r="B4" t="s">
        <v>132</v>
      </c>
    </row>
    <row r="5" spans="2:2" x14ac:dyDescent="0.45">
      <c r="B5" t="s">
        <v>133</v>
      </c>
    </row>
    <row r="6" spans="2:2" x14ac:dyDescent="0.45">
      <c r="B6" t="s">
        <v>134</v>
      </c>
    </row>
    <row r="7" spans="2:2" x14ac:dyDescent="0.45">
      <c r="B7" t="s">
        <v>135</v>
      </c>
    </row>
    <row r="8" spans="2:2" x14ac:dyDescent="0.45">
      <c r="B8" t="s">
        <v>136</v>
      </c>
    </row>
    <row r="9" spans="2:2" x14ac:dyDescent="0.45">
      <c r="B9" t="s">
        <v>137</v>
      </c>
    </row>
    <row r="10" spans="2:2" x14ac:dyDescent="0.45">
      <c r="B10" t="s">
        <v>138</v>
      </c>
    </row>
    <row r="11" spans="2:2" x14ac:dyDescent="0.45">
      <c r="B11" t="s">
        <v>139</v>
      </c>
    </row>
    <row r="12" spans="2:2" x14ac:dyDescent="0.45">
      <c r="B12" t="s">
        <v>140</v>
      </c>
    </row>
    <row r="13" spans="2:2" x14ac:dyDescent="0.45">
      <c r="B13" t="s">
        <v>141</v>
      </c>
    </row>
    <row r="14" spans="2:2" x14ac:dyDescent="0.45">
      <c r="B14" t="s">
        <v>142</v>
      </c>
    </row>
    <row r="15" spans="2:2" x14ac:dyDescent="0.45">
      <c r="B15" t="s">
        <v>143</v>
      </c>
    </row>
    <row r="16" spans="2:2" x14ac:dyDescent="0.45">
      <c r="B16" t="s">
        <v>144</v>
      </c>
    </row>
    <row r="17" spans="2:2" x14ac:dyDescent="0.45">
      <c r="B17" t="s">
        <v>145</v>
      </c>
    </row>
    <row r="18" spans="2:2" x14ac:dyDescent="0.45">
      <c r="B18" t="s">
        <v>146</v>
      </c>
    </row>
    <row r="19" spans="2:2" x14ac:dyDescent="0.45">
      <c r="B19" t="s">
        <v>147</v>
      </c>
    </row>
    <row r="20" spans="2:2" x14ac:dyDescent="0.45">
      <c r="B20" t="s">
        <v>148</v>
      </c>
    </row>
    <row r="21" spans="2:2" x14ac:dyDescent="0.45">
      <c r="B21" t="s">
        <v>149</v>
      </c>
    </row>
    <row r="22" spans="2:2" x14ac:dyDescent="0.45">
      <c r="B22" t="s">
        <v>150</v>
      </c>
    </row>
    <row r="23" spans="2:2" x14ac:dyDescent="0.45">
      <c r="B23" t="s">
        <v>151</v>
      </c>
    </row>
    <row r="24" spans="2:2" x14ac:dyDescent="0.45">
      <c r="B24" t="s">
        <v>152</v>
      </c>
    </row>
    <row r="25" spans="2:2" x14ac:dyDescent="0.45">
      <c r="B25" t="s">
        <v>153</v>
      </c>
    </row>
    <row r="26" spans="2:2" x14ac:dyDescent="0.45">
      <c r="B26" t="s">
        <v>154</v>
      </c>
    </row>
    <row r="27" spans="2:2" x14ac:dyDescent="0.45">
      <c r="B27" t="s">
        <v>155</v>
      </c>
    </row>
    <row r="28" spans="2:2" x14ac:dyDescent="0.45">
      <c r="B28" t="s">
        <v>156</v>
      </c>
    </row>
    <row r="29" spans="2:2" x14ac:dyDescent="0.45">
      <c r="B29" t="s">
        <v>157</v>
      </c>
    </row>
    <row r="30" spans="2:2" x14ac:dyDescent="0.45">
      <c r="B30" t="s">
        <v>158</v>
      </c>
    </row>
    <row r="31" spans="2:2" x14ac:dyDescent="0.45">
      <c r="B31" t="s">
        <v>159</v>
      </c>
    </row>
    <row r="32" spans="2:2" x14ac:dyDescent="0.45">
      <c r="B32" t="s">
        <v>160</v>
      </c>
    </row>
    <row r="33" spans="2:2" x14ac:dyDescent="0.45">
      <c r="B33" t="s">
        <v>161</v>
      </c>
    </row>
    <row r="34" spans="2:2" x14ac:dyDescent="0.45">
      <c r="B34" t="s">
        <v>162</v>
      </c>
    </row>
    <row r="35" spans="2:2" x14ac:dyDescent="0.45">
      <c r="B35" t="s">
        <v>163</v>
      </c>
    </row>
    <row r="36" spans="2:2" x14ac:dyDescent="0.45">
      <c r="B36" t="s">
        <v>164</v>
      </c>
    </row>
    <row r="37" spans="2:2" x14ac:dyDescent="0.45">
      <c r="B37" t="s">
        <v>165</v>
      </c>
    </row>
    <row r="38" spans="2:2" x14ac:dyDescent="0.45">
      <c r="B38" t="s">
        <v>166</v>
      </c>
    </row>
    <row r="39" spans="2:2" x14ac:dyDescent="0.45">
      <c r="B39" t="s">
        <v>167</v>
      </c>
    </row>
    <row r="40" spans="2:2" x14ac:dyDescent="0.45">
      <c r="B40" t="s">
        <v>168</v>
      </c>
    </row>
    <row r="41" spans="2:2" x14ac:dyDescent="0.45">
      <c r="B41" t="s">
        <v>169</v>
      </c>
    </row>
    <row r="42" spans="2:2" x14ac:dyDescent="0.45">
      <c r="B42" t="s">
        <v>170</v>
      </c>
    </row>
    <row r="43" spans="2:2" x14ac:dyDescent="0.45">
      <c r="B43" t="s">
        <v>171</v>
      </c>
    </row>
    <row r="44" spans="2:2" x14ac:dyDescent="0.45">
      <c r="B44" t="s">
        <v>172</v>
      </c>
    </row>
    <row r="45" spans="2:2" x14ac:dyDescent="0.45">
      <c r="B45" t="s">
        <v>173</v>
      </c>
    </row>
    <row r="46" spans="2:2" x14ac:dyDescent="0.45">
      <c r="B46" t="s">
        <v>174</v>
      </c>
    </row>
    <row r="47" spans="2:2" x14ac:dyDescent="0.45">
      <c r="B47" t="s">
        <v>175</v>
      </c>
    </row>
    <row r="48" spans="2:2" x14ac:dyDescent="0.45">
      <c r="B48" t="s">
        <v>176</v>
      </c>
    </row>
    <row r="49" spans="2:2" x14ac:dyDescent="0.45">
      <c r="B49" t="s">
        <v>177</v>
      </c>
    </row>
    <row r="50" spans="2:2" x14ac:dyDescent="0.45">
      <c r="B50" t="s">
        <v>178</v>
      </c>
    </row>
    <row r="51" spans="2:2" x14ac:dyDescent="0.45">
      <c r="B51" t="s">
        <v>179</v>
      </c>
    </row>
    <row r="52" spans="2:2" x14ac:dyDescent="0.45">
      <c r="B52" t="s">
        <v>180</v>
      </c>
    </row>
    <row r="53" spans="2:2" x14ac:dyDescent="0.45">
      <c r="B53" t="s">
        <v>181</v>
      </c>
    </row>
    <row r="54" spans="2:2" x14ac:dyDescent="0.45">
      <c r="B54" t="s">
        <v>182</v>
      </c>
    </row>
    <row r="55" spans="2:2" x14ac:dyDescent="0.45">
      <c r="B55" t="s">
        <v>183</v>
      </c>
    </row>
    <row r="56" spans="2:2" x14ac:dyDescent="0.45">
      <c r="B56" t="s">
        <v>184</v>
      </c>
    </row>
    <row r="57" spans="2:2" x14ac:dyDescent="0.45">
      <c r="B57" t="s">
        <v>185</v>
      </c>
    </row>
    <row r="58" spans="2:2" x14ac:dyDescent="0.45">
      <c r="B58" t="s">
        <v>186</v>
      </c>
    </row>
    <row r="59" spans="2:2" x14ac:dyDescent="0.45">
      <c r="B59" t="s">
        <v>187</v>
      </c>
    </row>
    <row r="60" spans="2:2" x14ac:dyDescent="0.45">
      <c r="B60" t="s">
        <v>188</v>
      </c>
    </row>
    <row r="61" spans="2:2" x14ac:dyDescent="0.45">
      <c r="B61" t="s">
        <v>189</v>
      </c>
    </row>
    <row r="62" spans="2:2" x14ac:dyDescent="0.45">
      <c r="B62" t="s">
        <v>190</v>
      </c>
    </row>
    <row r="63" spans="2:2" x14ac:dyDescent="0.45">
      <c r="B63" t="s">
        <v>191</v>
      </c>
    </row>
    <row r="64" spans="2:2" x14ac:dyDescent="0.45">
      <c r="B64" t="s">
        <v>192</v>
      </c>
    </row>
    <row r="65" spans="2:2" x14ac:dyDescent="0.45">
      <c r="B65" t="s">
        <v>193</v>
      </c>
    </row>
    <row r="66" spans="2:2" x14ac:dyDescent="0.45">
      <c r="B66" t="s">
        <v>194</v>
      </c>
    </row>
    <row r="67" spans="2:2" x14ac:dyDescent="0.45">
      <c r="B67" t="s">
        <v>195</v>
      </c>
    </row>
    <row r="68" spans="2:2" x14ac:dyDescent="0.45">
      <c r="B68" t="s">
        <v>196</v>
      </c>
    </row>
    <row r="69" spans="2:2" x14ac:dyDescent="0.45">
      <c r="B69" t="s">
        <v>197</v>
      </c>
    </row>
    <row r="70" spans="2:2" x14ac:dyDescent="0.45">
      <c r="B70" t="s">
        <v>198</v>
      </c>
    </row>
    <row r="71" spans="2:2" x14ac:dyDescent="0.45">
      <c r="B71" t="s">
        <v>199</v>
      </c>
    </row>
    <row r="72" spans="2:2" x14ac:dyDescent="0.45">
      <c r="B72" t="s">
        <v>200</v>
      </c>
    </row>
    <row r="73" spans="2:2" x14ac:dyDescent="0.45">
      <c r="B73" t="s">
        <v>201</v>
      </c>
    </row>
    <row r="74" spans="2:2" x14ac:dyDescent="0.45">
      <c r="B74" t="s">
        <v>202</v>
      </c>
    </row>
    <row r="75" spans="2:2" x14ac:dyDescent="0.45">
      <c r="B75" t="s">
        <v>203</v>
      </c>
    </row>
    <row r="76" spans="2:2" x14ac:dyDescent="0.45">
      <c r="B76" t="s">
        <v>204</v>
      </c>
    </row>
    <row r="77" spans="2:2" x14ac:dyDescent="0.45">
      <c r="B77" t="s">
        <v>205</v>
      </c>
    </row>
    <row r="78" spans="2:2" x14ac:dyDescent="0.45">
      <c r="B78" t="s">
        <v>206</v>
      </c>
    </row>
    <row r="79" spans="2:2" x14ac:dyDescent="0.45">
      <c r="B79" t="s">
        <v>207</v>
      </c>
    </row>
    <row r="80" spans="2:2" x14ac:dyDescent="0.45">
      <c r="B80" t="s">
        <v>208</v>
      </c>
    </row>
    <row r="81" spans="2:2" x14ac:dyDescent="0.45">
      <c r="B81" t="s">
        <v>209</v>
      </c>
    </row>
    <row r="82" spans="2:2" x14ac:dyDescent="0.45">
      <c r="B82" t="s">
        <v>210</v>
      </c>
    </row>
    <row r="83" spans="2:2" x14ac:dyDescent="0.45">
      <c r="B83" t="s">
        <v>211</v>
      </c>
    </row>
    <row r="84" spans="2:2" x14ac:dyDescent="0.45">
      <c r="B84" t="s">
        <v>212</v>
      </c>
    </row>
    <row r="85" spans="2:2" x14ac:dyDescent="0.45">
      <c r="B85" t="s">
        <v>213</v>
      </c>
    </row>
    <row r="86" spans="2:2" x14ac:dyDescent="0.45">
      <c r="B86" t="s">
        <v>214</v>
      </c>
    </row>
    <row r="87" spans="2:2" x14ac:dyDescent="0.45">
      <c r="B87" t="s">
        <v>215</v>
      </c>
    </row>
    <row r="88" spans="2:2" x14ac:dyDescent="0.45">
      <c r="B88" t="s">
        <v>216</v>
      </c>
    </row>
    <row r="89" spans="2:2" x14ac:dyDescent="0.45">
      <c r="B89" t="s">
        <v>217</v>
      </c>
    </row>
    <row r="90" spans="2:2" x14ac:dyDescent="0.45">
      <c r="B90" t="s">
        <v>218</v>
      </c>
    </row>
    <row r="91" spans="2:2" x14ac:dyDescent="0.45">
      <c r="B91" t="s">
        <v>219</v>
      </c>
    </row>
    <row r="92" spans="2:2" x14ac:dyDescent="0.45">
      <c r="B92" t="s">
        <v>220</v>
      </c>
    </row>
    <row r="93" spans="2:2" x14ac:dyDescent="0.45">
      <c r="B93" t="s">
        <v>221</v>
      </c>
    </row>
    <row r="94" spans="2:2" x14ac:dyDescent="0.45">
      <c r="B94" t="s">
        <v>222</v>
      </c>
    </row>
    <row r="95" spans="2:2" x14ac:dyDescent="0.45">
      <c r="B95" t="s">
        <v>223</v>
      </c>
    </row>
    <row r="96" spans="2:2" x14ac:dyDescent="0.45">
      <c r="B96" t="s">
        <v>224</v>
      </c>
    </row>
    <row r="97" spans="2:2" x14ac:dyDescent="0.45">
      <c r="B97" t="s">
        <v>225</v>
      </c>
    </row>
    <row r="98" spans="2:2" x14ac:dyDescent="0.45">
      <c r="B98" t="s">
        <v>226</v>
      </c>
    </row>
    <row r="99" spans="2:2" x14ac:dyDescent="0.45">
      <c r="B99" t="s">
        <v>227</v>
      </c>
    </row>
    <row r="100" spans="2:2" x14ac:dyDescent="0.45">
      <c r="B100" t="s">
        <v>228</v>
      </c>
    </row>
    <row r="101" spans="2:2" x14ac:dyDescent="0.45">
      <c r="B101" t="s">
        <v>229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topLeftCell="A7" zoomScaleNormal="100" workbookViewId="0">
      <selection activeCell="B37" sqref="B37"/>
    </sheetView>
  </sheetViews>
  <sheetFormatPr defaultRowHeight="14.25" x14ac:dyDescent="0.45"/>
  <cols>
    <col min="15" max="15" width="48.1328125" customWidth="1"/>
  </cols>
  <sheetData>
    <row r="2" spans="2:2" x14ac:dyDescent="0.45">
      <c r="B2" t="s">
        <v>241</v>
      </c>
    </row>
    <row r="3" spans="2:2" x14ac:dyDescent="0.45">
      <c r="B3" t="s">
        <v>242</v>
      </c>
    </row>
    <row r="4" spans="2:2" x14ac:dyDescent="0.45">
      <c r="B4" t="s">
        <v>243</v>
      </c>
    </row>
    <row r="5" spans="2:2" x14ac:dyDescent="0.45">
      <c r="B5" t="s">
        <v>244</v>
      </c>
    </row>
    <row r="6" spans="2:2" x14ac:dyDescent="0.45">
      <c r="B6" t="s">
        <v>245</v>
      </c>
    </row>
    <row r="7" spans="2:2" x14ac:dyDescent="0.45">
      <c r="B7" t="s">
        <v>246</v>
      </c>
    </row>
    <row r="8" spans="2:2" x14ac:dyDescent="0.45">
      <c r="B8" t="s">
        <v>247</v>
      </c>
    </row>
    <row r="9" spans="2:2" x14ac:dyDescent="0.45">
      <c r="B9" t="s">
        <v>248</v>
      </c>
    </row>
    <row r="10" spans="2:2" x14ac:dyDescent="0.45">
      <c r="B10" t="s">
        <v>249</v>
      </c>
    </row>
    <row r="11" spans="2:2" x14ac:dyDescent="0.45">
      <c r="B11" t="s">
        <v>250</v>
      </c>
    </row>
    <row r="12" spans="2:2" x14ac:dyDescent="0.45">
      <c r="B12" t="s">
        <v>251</v>
      </c>
    </row>
    <row r="13" spans="2:2" x14ac:dyDescent="0.45">
      <c r="B13" t="s">
        <v>252</v>
      </c>
    </row>
    <row r="14" spans="2:2" x14ac:dyDescent="0.45">
      <c r="B14" t="s">
        <v>253</v>
      </c>
    </row>
    <row r="15" spans="2:2" x14ac:dyDescent="0.45">
      <c r="B15" t="s">
        <v>254</v>
      </c>
    </row>
    <row r="16" spans="2:2" x14ac:dyDescent="0.45">
      <c r="B16" t="s">
        <v>255</v>
      </c>
    </row>
    <row r="17" spans="2:2" x14ac:dyDescent="0.45">
      <c r="B17" t="s">
        <v>256</v>
      </c>
    </row>
    <row r="18" spans="2:2" x14ac:dyDescent="0.45">
      <c r="B18" t="s">
        <v>257</v>
      </c>
    </row>
    <row r="19" spans="2:2" x14ac:dyDescent="0.45">
      <c r="B19" t="s">
        <v>258</v>
      </c>
    </row>
    <row r="20" spans="2:2" x14ac:dyDescent="0.45">
      <c r="B20" t="s">
        <v>259</v>
      </c>
    </row>
    <row r="21" spans="2:2" x14ac:dyDescent="0.45">
      <c r="B21" t="s">
        <v>260</v>
      </c>
    </row>
    <row r="22" spans="2:2" x14ac:dyDescent="0.45">
      <c r="B22" t="s">
        <v>261</v>
      </c>
    </row>
    <row r="23" spans="2:2" x14ac:dyDescent="0.45">
      <c r="B23" t="s">
        <v>262</v>
      </c>
    </row>
    <row r="24" spans="2:2" x14ac:dyDescent="0.45">
      <c r="B24" t="s">
        <v>263</v>
      </c>
    </row>
    <row r="25" spans="2:2" x14ac:dyDescent="0.45">
      <c r="B25" t="s">
        <v>264</v>
      </c>
    </row>
    <row r="26" spans="2:2" x14ac:dyDescent="0.45">
      <c r="B26" t="s">
        <v>265</v>
      </c>
    </row>
    <row r="27" spans="2:2" x14ac:dyDescent="0.45">
      <c r="B27" t="s">
        <v>266</v>
      </c>
    </row>
    <row r="28" spans="2:2" x14ac:dyDescent="0.45">
      <c r="B28" t="s">
        <v>267</v>
      </c>
    </row>
    <row r="29" spans="2:2" x14ac:dyDescent="0.45">
      <c r="B29" t="s">
        <v>268</v>
      </c>
    </row>
    <row r="30" spans="2:2" x14ac:dyDescent="0.45">
      <c r="B30" t="s">
        <v>269</v>
      </c>
    </row>
    <row r="31" spans="2:2" x14ac:dyDescent="0.45">
      <c r="B31" t="s">
        <v>270</v>
      </c>
    </row>
    <row r="32" spans="2:2" x14ac:dyDescent="0.45">
      <c r="B32" t="s">
        <v>271</v>
      </c>
    </row>
    <row r="33" spans="2:2" x14ac:dyDescent="0.45">
      <c r="B33" t="s">
        <v>272</v>
      </c>
    </row>
    <row r="34" spans="2:2" x14ac:dyDescent="0.45">
      <c r="B34" t="s">
        <v>273</v>
      </c>
    </row>
    <row r="35" spans="2:2" x14ac:dyDescent="0.45">
      <c r="B35" t="s">
        <v>274</v>
      </c>
    </row>
    <row r="36" spans="2:2" x14ac:dyDescent="0.45">
      <c r="B36" t="s">
        <v>275</v>
      </c>
    </row>
    <row r="37" spans="2:2" x14ac:dyDescent="0.45">
      <c r="B37" t="s">
        <v>276</v>
      </c>
    </row>
    <row r="38" spans="2:2" x14ac:dyDescent="0.45">
      <c r="B38" t="s">
        <v>277</v>
      </c>
    </row>
    <row r="39" spans="2:2" x14ac:dyDescent="0.45">
      <c r="B39" t="s">
        <v>278</v>
      </c>
    </row>
    <row r="40" spans="2:2" x14ac:dyDescent="0.45">
      <c r="B40" t="s">
        <v>279</v>
      </c>
    </row>
    <row r="41" spans="2:2" x14ac:dyDescent="0.45">
      <c r="B41" t="s">
        <v>280</v>
      </c>
    </row>
    <row r="42" spans="2:2" x14ac:dyDescent="0.45">
      <c r="B42" t="s">
        <v>281</v>
      </c>
    </row>
    <row r="43" spans="2:2" x14ac:dyDescent="0.45">
      <c r="B43" t="s">
        <v>282</v>
      </c>
    </row>
    <row r="44" spans="2:2" x14ac:dyDescent="0.45">
      <c r="B44" t="s">
        <v>283</v>
      </c>
    </row>
    <row r="45" spans="2:2" x14ac:dyDescent="0.45">
      <c r="B45" t="s">
        <v>284</v>
      </c>
    </row>
    <row r="46" spans="2:2" x14ac:dyDescent="0.45">
      <c r="B46" t="s">
        <v>285</v>
      </c>
    </row>
    <row r="47" spans="2:2" x14ac:dyDescent="0.45">
      <c r="B47" t="s">
        <v>286</v>
      </c>
    </row>
    <row r="48" spans="2:2" x14ac:dyDescent="0.45">
      <c r="B48" t="s">
        <v>287</v>
      </c>
    </row>
    <row r="49" spans="2:2" x14ac:dyDescent="0.45">
      <c r="B49" t="s">
        <v>288</v>
      </c>
    </row>
    <row r="50" spans="2:2" x14ac:dyDescent="0.45">
      <c r="B50" t="s">
        <v>289</v>
      </c>
    </row>
    <row r="51" spans="2:2" x14ac:dyDescent="0.45">
      <c r="B51" t="s">
        <v>290</v>
      </c>
    </row>
    <row r="52" spans="2:2" x14ac:dyDescent="0.45">
      <c r="B52" t="s">
        <v>291</v>
      </c>
    </row>
    <row r="53" spans="2:2" x14ac:dyDescent="0.45">
      <c r="B53" t="s">
        <v>292</v>
      </c>
    </row>
    <row r="54" spans="2:2" x14ac:dyDescent="0.45">
      <c r="B54" t="s">
        <v>293</v>
      </c>
    </row>
    <row r="55" spans="2:2" x14ac:dyDescent="0.45">
      <c r="B55" t="s">
        <v>294</v>
      </c>
    </row>
    <row r="56" spans="2:2" x14ac:dyDescent="0.45">
      <c r="B56" t="s">
        <v>295</v>
      </c>
    </row>
    <row r="57" spans="2:2" x14ac:dyDescent="0.45">
      <c r="B57" t="s">
        <v>296</v>
      </c>
    </row>
    <row r="58" spans="2:2" x14ac:dyDescent="0.45">
      <c r="B58" t="s">
        <v>297</v>
      </c>
    </row>
    <row r="59" spans="2:2" x14ac:dyDescent="0.45">
      <c r="B59" t="s">
        <v>298</v>
      </c>
    </row>
    <row r="60" spans="2:2" x14ac:dyDescent="0.45">
      <c r="B60" t="s">
        <v>299</v>
      </c>
    </row>
    <row r="61" spans="2:2" x14ac:dyDescent="0.45">
      <c r="B61" t="s">
        <v>300</v>
      </c>
    </row>
    <row r="62" spans="2:2" x14ac:dyDescent="0.45">
      <c r="B62" t="s">
        <v>301</v>
      </c>
    </row>
    <row r="63" spans="2:2" x14ac:dyDescent="0.45">
      <c r="B63" t="s">
        <v>302</v>
      </c>
    </row>
    <row r="65" spans="2:2" x14ac:dyDescent="0.45">
      <c r="B65" t="s">
        <v>303</v>
      </c>
    </row>
    <row r="67" spans="2:2" x14ac:dyDescent="0.45">
      <c r="B67" t="s">
        <v>304</v>
      </c>
    </row>
    <row r="69" spans="2:2" x14ac:dyDescent="0.45">
      <c r="B69" t="s">
        <v>305</v>
      </c>
    </row>
    <row r="71" spans="2:2" x14ac:dyDescent="0.45">
      <c r="B71" t="s">
        <v>306</v>
      </c>
    </row>
    <row r="73" spans="2:2" x14ac:dyDescent="0.45">
      <c r="B73" t="s">
        <v>307</v>
      </c>
    </row>
    <row r="75" spans="2:2" x14ac:dyDescent="0.45">
      <c r="B75" t="s">
        <v>308</v>
      </c>
    </row>
    <row r="77" spans="2:2" x14ac:dyDescent="0.45">
      <c r="B77" t="s">
        <v>309</v>
      </c>
    </row>
    <row r="79" spans="2:2" x14ac:dyDescent="0.45">
      <c r="B79" t="s">
        <v>310</v>
      </c>
    </row>
    <row r="81" spans="2:2" x14ac:dyDescent="0.45">
      <c r="B81" t="s">
        <v>311</v>
      </c>
    </row>
    <row r="83" spans="2:2" x14ac:dyDescent="0.45">
      <c r="B83" t="s">
        <v>312</v>
      </c>
    </row>
    <row r="85" spans="2:2" x14ac:dyDescent="0.45">
      <c r="B85" t="s">
        <v>313</v>
      </c>
    </row>
    <row r="87" spans="2:2" x14ac:dyDescent="0.45">
      <c r="B87" t="s">
        <v>314</v>
      </c>
    </row>
    <row r="89" spans="2:2" x14ac:dyDescent="0.45">
      <c r="B89" t="s">
        <v>315</v>
      </c>
    </row>
    <row r="91" spans="2:2" x14ac:dyDescent="0.45">
      <c r="B91" t="s">
        <v>316</v>
      </c>
    </row>
    <row r="93" spans="2:2" x14ac:dyDescent="0.45">
      <c r="B93" t="s">
        <v>317</v>
      </c>
    </row>
    <row r="95" spans="2:2" x14ac:dyDescent="0.45">
      <c r="B95" t="s">
        <v>318</v>
      </c>
    </row>
    <row r="97" spans="2:2" x14ac:dyDescent="0.45">
      <c r="B97" t="s">
        <v>319</v>
      </c>
    </row>
    <row r="99" spans="2:2" x14ac:dyDescent="0.45">
      <c r="B99" t="s">
        <v>320</v>
      </c>
    </row>
    <row r="101" spans="2:2" x14ac:dyDescent="0.45">
      <c r="B101" t="s">
        <v>321</v>
      </c>
    </row>
    <row r="103" spans="2:2" x14ac:dyDescent="0.45">
      <c r="B103" t="s">
        <v>322</v>
      </c>
    </row>
    <row r="105" spans="2:2" x14ac:dyDescent="0.45">
      <c r="B105" t="s">
        <v>323</v>
      </c>
    </row>
    <row r="107" spans="2:2" x14ac:dyDescent="0.45">
      <c r="B107" t="s">
        <v>324</v>
      </c>
    </row>
    <row r="109" spans="2:2" x14ac:dyDescent="0.45">
      <c r="B109" t="s">
        <v>325</v>
      </c>
    </row>
    <row r="111" spans="2:2" x14ac:dyDescent="0.45">
      <c r="B111" t="s">
        <v>326</v>
      </c>
    </row>
    <row r="113" spans="2:2" x14ac:dyDescent="0.45">
      <c r="B113" t="s">
        <v>327</v>
      </c>
    </row>
    <row r="115" spans="2:2" x14ac:dyDescent="0.45">
      <c r="B115" t="s">
        <v>328</v>
      </c>
    </row>
    <row r="117" spans="2:2" x14ac:dyDescent="0.45">
      <c r="B117" t="s">
        <v>329</v>
      </c>
    </row>
    <row r="119" spans="2:2" x14ac:dyDescent="0.45">
      <c r="B119" t="s">
        <v>330</v>
      </c>
    </row>
    <row r="121" spans="2:2" x14ac:dyDescent="0.45">
      <c r="B121" t="s">
        <v>331</v>
      </c>
    </row>
    <row r="123" spans="2:2" x14ac:dyDescent="0.45">
      <c r="B123" t="s">
        <v>332</v>
      </c>
    </row>
    <row r="125" spans="2:2" x14ac:dyDescent="0.45">
      <c r="B125" t="s">
        <v>333</v>
      </c>
    </row>
    <row r="127" spans="2:2" x14ac:dyDescent="0.45">
      <c r="B127" t="s">
        <v>334</v>
      </c>
    </row>
    <row r="129" spans="2:2" x14ac:dyDescent="0.45">
      <c r="B129" t="s">
        <v>335</v>
      </c>
    </row>
    <row r="131" spans="2:2" x14ac:dyDescent="0.45">
      <c r="B131" t="s">
        <v>336</v>
      </c>
    </row>
    <row r="133" spans="2:2" x14ac:dyDescent="0.45">
      <c r="B133" t="s">
        <v>337</v>
      </c>
    </row>
    <row r="135" spans="2:2" x14ac:dyDescent="0.45">
      <c r="B135" t="s">
        <v>338</v>
      </c>
    </row>
    <row r="137" spans="2:2" x14ac:dyDescent="0.45">
      <c r="B137" t="s">
        <v>339</v>
      </c>
    </row>
    <row r="139" spans="2:2" x14ac:dyDescent="0.45">
      <c r="B139" t="s">
        <v>340</v>
      </c>
    </row>
    <row r="141" spans="2:2" x14ac:dyDescent="0.45">
      <c r="B141" t="s">
        <v>341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C852-8D8A-44F6-81AC-D8645E7466B7}">
  <dimension ref="B2:O57"/>
  <sheetViews>
    <sheetView topLeftCell="A47" zoomScale="160" zoomScaleNormal="160" workbookViewId="0">
      <selection activeCell="G58" sqref="G58"/>
    </sheetView>
  </sheetViews>
  <sheetFormatPr defaultRowHeight="14.25" x14ac:dyDescent="0.45"/>
  <sheetData>
    <row r="2" spans="2:15" ht="19.899999999999999" thickBot="1" x14ac:dyDescent="0.5">
      <c r="B2" s="10" t="s">
        <v>343</v>
      </c>
      <c r="C2" s="10"/>
      <c r="D2" s="10"/>
      <c r="E2" s="10"/>
      <c r="F2" s="10"/>
      <c r="G2" s="10"/>
      <c r="H2" s="10"/>
      <c r="I2" s="10"/>
      <c r="J2" s="10"/>
      <c r="K2" s="10"/>
      <c r="L2" s="10"/>
      <c r="M2" s="10"/>
      <c r="N2" s="10"/>
      <c r="O2" s="10"/>
    </row>
    <row r="3" spans="2:15" ht="14.65" thickTop="1" x14ac:dyDescent="0.45"/>
    <row r="4" spans="2:15" x14ac:dyDescent="0.45">
      <c r="B4" s="9" t="s">
        <v>342</v>
      </c>
      <c r="C4" s="9"/>
      <c r="D4" s="9"/>
      <c r="E4" s="9"/>
      <c r="F4" s="9"/>
      <c r="G4" s="9"/>
      <c r="H4" s="9"/>
      <c r="I4" s="9"/>
      <c r="J4" s="9"/>
      <c r="K4" s="9"/>
      <c r="L4" s="9"/>
      <c r="M4" s="9"/>
      <c r="N4" s="9"/>
      <c r="O4" s="9"/>
    </row>
    <row r="5" spans="2:15" x14ac:dyDescent="0.45">
      <c r="B5" s="9"/>
      <c r="C5" s="9"/>
      <c r="D5" s="9"/>
      <c r="E5" s="9"/>
      <c r="F5" s="9"/>
      <c r="G5" s="9"/>
      <c r="H5" s="9"/>
      <c r="I5" s="9"/>
      <c r="J5" s="9"/>
      <c r="K5" s="9"/>
      <c r="L5" s="9"/>
      <c r="M5" s="9"/>
      <c r="N5" s="9"/>
      <c r="O5" s="9"/>
    </row>
    <row r="6" spans="2:15" x14ac:dyDescent="0.45">
      <c r="B6" s="9"/>
      <c r="C6" s="9"/>
      <c r="D6" s="9"/>
      <c r="E6" s="9"/>
      <c r="F6" s="9"/>
      <c r="G6" s="9"/>
      <c r="H6" s="9"/>
      <c r="I6" s="9"/>
      <c r="J6" s="9"/>
      <c r="K6" s="9"/>
      <c r="L6" s="9"/>
      <c r="M6" s="9"/>
      <c r="N6" s="9"/>
      <c r="O6" s="9"/>
    </row>
    <row r="8" spans="2:15" x14ac:dyDescent="0.45">
      <c r="B8" s="11" t="s">
        <v>874</v>
      </c>
      <c r="C8" s="11"/>
      <c r="D8" s="11"/>
      <c r="E8" s="11"/>
      <c r="F8" s="11"/>
      <c r="G8" s="11"/>
      <c r="H8" s="11"/>
      <c r="I8" s="11"/>
      <c r="J8" s="11"/>
      <c r="K8" s="11"/>
      <c r="L8" s="11"/>
      <c r="M8" s="11"/>
      <c r="N8" s="11"/>
      <c r="O8" s="11"/>
    </row>
    <row r="9" spans="2:15" x14ac:dyDescent="0.45">
      <c r="B9" s="11"/>
      <c r="C9" s="11"/>
      <c r="D9" s="11"/>
      <c r="E9" s="11"/>
      <c r="F9" s="11"/>
      <c r="G9" s="11"/>
      <c r="H9" s="11"/>
      <c r="I9" s="11"/>
      <c r="J9" s="11"/>
      <c r="K9" s="11"/>
      <c r="L9" s="11"/>
      <c r="M9" s="11"/>
      <c r="N9" s="11"/>
      <c r="O9" s="11"/>
    </row>
    <row r="10" spans="2:15" x14ac:dyDescent="0.45">
      <c r="B10" s="11"/>
      <c r="C10" s="11"/>
      <c r="D10" s="11"/>
      <c r="E10" s="11"/>
      <c r="F10" s="11"/>
      <c r="G10" s="11"/>
      <c r="H10" s="11"/>
      <c r="I10" s="11"/>
      <c r="J10" s="11"/>
      <c r="K10" s="11"/>
      <c r="L10" s="11"/>
      <c r="M10" s="11"/>
      <c r="N10" s="11"/>
      <c r="O10" s="11"/>
    </row>
    <row r="11" spans="2:15" x14ac:dyDescent="0.45">
      <c r="B11" s="5"/>
    </row>
    <row r="12" spans="2:15" x14ac:dyDescent="0.45">
      <c r="B12" s="11" t="s">
        <v>875</v>
      </c>
      <c r="C12" s="11"/>
      <c r="D12" s="11"/>
      <c r="E12" s="11"/>
      <c r="F12" s="11"/>
      <c r="G12" s="11"/>
      <c r="H12" s="11"/>
      <c r="I12" s="11"/>
      <c r="J12" s="11"/>
      <c r="K12" s="11"/>
      <c r="L12" s="11"/>
      <c r="M12" s="11"/>
      <c r="N12" s="11"/>
      <c r="O12" s="11"/>
    </row>
    <row r="14" spans="2:15" ht="17.649999999999999" x14ac:dyDescent="0.45">
      <c r="B14" s="12" t="s">
        <v>344</v>
      </c>
      <c r="C14" s="12"/>
      <c r="D14" s="12"/>
      <c r="E14" s="12"/>
    </row>
    <row r="15" spans="2:15" x14ac:dyDescent="0.45">
      <c r="B15" s="5"/>
    </row>
    <row r="16" spans="2:15" x14ac:dyDescent="0.45">
      <c r="B16" s="6" t="s">
        <v>345</v>
      </c>
    </row>
    <row r="17" spans="2:2" x14ac:dyDescent="0.45">
      <c r="B17" s="7" t="s">
        <v>346</v>
      </c>
    </row>
    <row r="18" spans="2:2" x14ac:dyDescent="0.45">
      <c r="B18" s="7" t="s">
        <v>347</v>
      </c>
    </row>
    <row r="19" spans="2:2" x14ac:dyDescent="0.45">
      <c r="B19" s="5"/>
    </row>
    <row r="20" spans="2:2" x14ac:dyDescent="0.45">
      <c r="B20" s="6" t="s">
        <v>348</v>
      </c>
    </row>
    <row r="21" spans="2:2" x14ac:dyDescent="0.45">
      <c r="B21" s="7" t="s">
        <v>349</v>
      </c>
    </row>
    <row r="22" spans="2:2" x14ac:dyDescent="0.45">
      <c r="B22" s="7" t="s">
        <v>350</v>
      </c>
    </row>
    <row r="23" spans="2:2" x14ac:dyDescent="0.45">
      <c r="B23" s="5"/>
    </row>
    <row r="24" spans="2:2" x14ac:dyDescent="0.45">
      <c r="B24" s="6" t="s">
        <v>351</v>
      </c>
    </row>
    <row r="25" spans="2:2" x14ac:dyDescent="0.45">
      <c r="B25" s="7" t="s">
        <v>352</v>
      </c>
    </row>
    <row r="26" spans="2:2" x14ac:dyDescent="0.45">
      <c r="B26" s="7" t="s">
        <v>353</v>
      </c>
    </row>
    <row r="27" spans="2:2" x14ac:dyDescent="0.45">
      <c r="B27" s="5"/>
    </row>
    <row r="28" spans="2:2" x14ac:dyDescent="0.45">
      <c r="B28" s="6" t="s">
        <v>354</v>
      </c>
    </row>
    <row r="29" spans="2:2" x14ac:dyDescent="0.45">
      <c r="B29" s="7" t="s">
        <v>355</v>
      </c>
    </row>
    <row r="30" spans="2:2" x14ac:dyDescent="0.45">
      <c r="B30" s="7" t="s">
        <v>356</v>
      </c>
    </row>
    <row r="31" spans="2:2" x14ac:dyDescent="0.45">
      <c r="B31" s="5"/>
    </row>
    <row r="32" spans="2:2" x14ac:dyDescent="0.45">
      <c r="B32" s="6" t="s">
        <v>357</v>
      </c>
    </row>
    <row r="33" spans="2:2" x14ac:dyDescent="0.45">
      <c r="B33" s="7" t="s">
        <v>358</v>
      </c>
    </row>
    <row r="34" spans="2:2" x14ac:dyDescent="0.45">
      <c r="B34" s="7" t="s">
        <v>359</v>
      </c>
    </row>
    <row r="35" spans="2:2" x14ac:dyDescent="0.45">
      <c r="B35" s="5"/>
    </row>
    <row r="36" spans="2:2" x14ac:dyDescent="0.45">
      <c r="B36" s="6" t="s">
        <v>360</v>
      </c>
    </row>
    <row r="37" spans="2:2" x14ac:dyDescent="0.45">
      <c r="B37" s="7" t="s">
        <v>361</v>
      </c>
    </row>
    <row r="38" spans="2:2" x14ac:dyDescent="0.45">
      <c r="B38" s="7" t="s">
        <v>362</v>
      </c>
    </row>
    <row r="40" spans="2:2" ht="17.649999999999999" x14ac:dyDescent="0.45">
      <c r="B40" s="4" t="s">
        <v>363</v>
      </c>
    </row>
    <row r="41" spans="2:2" x14ac:dyDescent="0.45">
      <c r="B41" s="5"/>
    </row>
    <row r="42" spans="2:2" x14ac:dyDescent="0.45">
      <c r="B42" s="6" t="s">
        <v>364</v>
      </c>
    </row>
    <row r="43" spans="2:2" x14ac:dyDescent="0.45">
      <c r="B43" s="6" t="s">
        <v>365</v>
      </c>
    </row>
    <row r="44" spans="2:2" x14ac:dyDescent="0.45">
      <c r="B44" s="6" t="s">
        <v>366</v>
      </c>
    </row>
    <row r="46" spans="2:2" ht="17.649999999999999" x14ac:dyDescent="0.45">
      <c r="B46" s="4" t="s">
        <v>367</v>
      </c>
    </row>
    <row r="48" spans="2:2" x14ac:dyDescent="0.45">
      <c r="B48" t="s">
        <v>368</v>
      </c>
    </row>
    <row r="49" spans="2:2" x14ac:dyDescent="0.45">
      <c r="B49" s="5"/>
    </row>
    <row r="50" spans="2:2" x14ac:dyDescent="0.45">
      <c r="B50" s="6" t="s">
        <v>369</v>
      </c>
    </row>
    <row r="51" spans="2:2" x14ac:dyDescent="0.45">
      <c r="B51" s="6" t="s">
        <v>370</v>
      </c>
    </row>
    <row r="52" spans="2:2" x14ac:dyDescent="0.45">
      <c r="B52" s="6" t="s">
        <v>371</v>
      </c>
    </row>
    <row r="53" spans="2:2" x14ac:dyDescent="0.45">
      <c r="B53" s="6" t="s">
        <v>372</v>
      </c>
    </row>
    <row r="55" spans="2:2" x14ac:dyDescent="0.45">
      <c r="B55" t="s">
        <v>373</v>
      </c>
    </row>
    <row r="57" spans="2:2" x14ac:dyDescent="0.45">
      <c r="B57" s="6" t="s">
        <v>369</v>
      </c>
    </row>
  </sheetData>
  <mergeCells count="5">
    <mergeCell ref="B4:O6"/>
    <mergeCell ref="B2:O2"/>
    <mergeCell ref="B8:O10"/>
    <mergeCell ref="B12:O12"/>
    <mergeCell ref="B14:E14"/>
  </mergeCells>
  <pageMargins left="0.7" right="0.7" top="0.75" bottom="0.75" header="0.3" footer="0.3"/>
  <pageSetup paperSize="9"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130E-ED0D-4AAF-A6E9-A6E18E3CB0E8}">
  <dimension ref="B2:F16"/>
  <sheetViews>
    <sheetView zoomScale="220" zoomScaleNormal="220" workbookViewId="0">
      <selection activeCell="B2" sqref="B2"/>
    </sheetView>
  </sheetViews>
  <sheetFormatPr defaultRowHeight="14.25" x14ac:dyDescent="0.45"/>
  <cols>
    <col min="2" max="2" width="15" bestFit="1" customWidth="1"/>
  </cols>
  <sheetData>
    <row r="2" spans="2:6" x14ac:dyDescent="0.45">
      <c r="B2" t="s">
        <v>894</v>
      </c>
      <c r="C2" t="s">
        <v>895</v>
      </c>
    </row>
    <row r="5" spans="2:6" x14ac:dyDescent="0.45">
      <c r="B5" t="s">
        <v>893</v>
      </c>
    </row>
    <row r="6" spans="2:6" x14ac:dyDescent="0.45">
      <c r="B6" s="13">
        <v>500</v>
      </c>
    </row>
    <row r="8" spans="2:6" x14ac:dyDescent="0.45">
      <c r="B8" t="s">
        <v>898</v>
      </c>
    </row>
    <row r="9" spans="2:6" x14ac:dyDescent="0.45">
      <c r="B9" s="13">
        <v>500</v>
      </c>
    </row>
    <row r="11" spans="2:6" x14ac:dyDescent="0.45">
      <c r="B11" t="s">
        <v>903</v>
      </c>
      <c r="F11" t="s">
        <v>232</v>
      </c>
    </row>
    <row r="12" spans="2:6" x14ac:dyDescent="0.45">
      <c r="B12" s="13">
        <v>500</v>
      </c>
    </row>
    <row r="13" spans="2:6" x14ac:dyDescent="0.45">
      <c r="F13" t="s">
        <v>899</v>
      </c>
    </row>
    <row r="14" spans="2:6" x14ac:dyDescent="0.45">
      <c r="F14" t="s">
        <v>900</v>
      </c>
    </row>
    <row r="15" spans="2:6" x14ac:dyDescent="0.45">
      <c r="F15" t="s">
        <v>901</v>
      </c>
    </row>
    <row r="16" spans="2:6" x14ac:dyDescent="0.45">
      <c r="F16" t="s">
        <v>902</v>
      </c>
    </row>
  </sheetData>
  <pageMargins left="0.7" right="0.7" top="0.75" bottom="0.75" header="0.3" footer="0.3"/>
  <pageSetup paperSize="9" orientation="portrait" horizontalDpi="4294967293" verticalDpi="0"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DB69-D76D-430F-93F6-78E159C4A464}">
  <dimension ref="B2:C44"/>
  <sheetViews>
    <sheetView topLeftCell="A28" zoomScale="160" zoomScaleNormal="160" workbookViewId="0">
      <selection activeCell="G32" sqref="G32"/>
    </sheetView>
  </sheetViews>
  <sheetFormatPr defaultRowHeight="14.25" x14ac:dyDescent="0.45"/>
  <cols>
    <col min="2" max="2" width="11.59765625" bestFit="1" customWidth="1"/>
    <col min="3" max="3" width="17.53125" bestFit="1" customWidth="1"/>
    <col min="4" max="4" width="5.796875" bestFit="1" customWidth="1"/>
    <col min="5" max="5" width="9.9296875" bestFit="1" customWidth="1"/>
    <col min="6" max="6" width="10.33203125" bestFit="1" customWidth="1"/>
  </cols>
  <sheetData>
    <row r="2" spans="2:3" x14ac:dyDescent="0.45">
      <c r="B2" t="s">
        <v>894</v>
      </c>
      <c r="C2" t="s">
        <v>897</v>
      </c>
    </row>
    <row r="5" spans="2:3" x14ac:dyDescent="0.45">
      <c r="B5" t="s">
        <v>896</v>
      </c>
    </row>
    <row r="6" spans="2:3" x14ac:dyDescent="0.45">
      <c r="B6" s="13">
        <v>500</v>
      </c>
    </row>
    <row r="9" spans="2:3" x14ac:dyDescent="0.45">
      <c r="B9" t="s">
        <v>904</v>
      </c>
    </row>
    <row r="11" spans="2:3" x14ac:dyDescent="0.45">
      <c r="B11" t="s">
        <v>905</v>
      </c>
    </row>
    <row r="13" spans="2:3" x14ac:dyDescent="0.45">
      <c r="B13" t="s">
        <v>906</v>
      </c>
    </row>
    <row r="14" spans="2:3" x14ac:dyDescent="0.45">
      <c r="B14" s="13">
        <v>37114105</v>
      </c>
    </row>
    <row r="17" spans="2:3" s="14" customFormat="1" x14ac:dyDescent="0.45"/>
    <row r="19" spans="2:3" x14ac:dyDescent="0.45">
      <c r="B19" t="s">
        <v>232</v>
      </c>
    </row>
    <row r="21" spans="2:3" x14ac:dyDescent="0.45">
      <c r="B21" t="s">
        <v>899</v>
      </c>
    </row>
    <row r="22" spans="2:3" x14ac:dyDescent="0.45">
      <c r="B22" t="s">
        <v>900</v>
      </c>
    </row>
    <row r="23" spans="2:3" x14ac:dyDescent="0.45">
      <c r="B23" t="s">
        <v>901</v>
      </c>
    </row>
    <row r="24" spans="2:3" x14ac:dyDescent="0.45">
      <c r="B24" t="s">
        <v>902</v>
      </c>
    </row>
    <row r="26" spans="2:3" x14ac:dyDescent="0.45">
      <c r="B26" s="15" t="s">
        <v>55</v>
      </c>
      <c r="C26" t="s">
        <v>85</v>
      </c>
    </row>
    <row r="28" spans="2:3" x14ac:dyDescent="0.45">
      <c r="B28" s="15" t="s">
        <v>907</v>
      </c>
      <c r="C28" t="s">
        <v>893</v>
      </c>
    </row>
    <row r="29" spans="2:3" x14ac:dyDescent="0.45">
      <c r="B29" s="16" t="s">
        <v>74</v>
      </c>
      <c r="C29" s="13">
        <v>18</v>
      </c>
    </row>
    <row r="30" spans="2:3" x14ac:dyDescent="0.45">
      <c r="B30" s="16" t="s">
        <v>84</v>
      </c>
      <c r="C30" s="13">
        <v>26</v>
      </c>
    </row>
    <row r="31" spans="2:3" x14ac:dyDescent="0.45">
      <c r="B31" s="16" t="s">
        <v>80</v>
      </c>
      <c r="C31" s="13">
        <v>28</v>
      </c>
    </row>
    <row r="32" spans="2:3" x14ac:dyDescent="0.45">
      <c r="B32" s="16" t="s">
        <v>89</v>
      </c>
      <c r="C32" s="13">
        <v>26</v>
      </c>
    </row>
    <row r="33" spans="2:3" x14ac:dyDescent="0.45">
      <c r="B33" s="16" t="s">
        <v>101</v>
      </c>
      <c r="C33" s="13">
        <v>24</v>
      </c>
    </row>
    <row r="34" spans="2:3" x14ac:dyDescent="0.45">
      <c r="B34" s="16" t="s">
        <v>97</v>
      </c>
      <c r="C34" s="13">
        <v>30</v>
      </c>
    </row>
    <row r="35" spans="2:3" x14ac:dyDescent="0.45">
      <c r="B35" s="16" t="s">
        <v>92</v>
      </c>
      <c r="C35" s="13">
        <v>43</v>
      </c>
    </row>
    <row r="36" spans="2:3" x14ac:dyDescent="0.45">
      <c r="B36" s="16" t="s">
        <v>908</v>
      </c>
      <c r="C36" s="13">
        <v>195</v>
      </c>
    </row>
    <row r="38" spans="2:3" x14ac:dyDescent="0.45">
      <c r="B38" t="str" cm="1">
        <f t="array" ref="B38:B44">_xlfn.UNIQUE(data[Location])</f>
        <v>Austin</v>
      </c>
      <c r="C38">
        <f>COUNTIF(data[Location],'Create Pivot Table B'!B38)</f>
        <v>61</v>
      </c>
    </row>
    <row r="39" spans="2:3" x14ac:dyDescent="0.45">
      <c r="B39" t="str">
        <v>Chicago</v>
      </c>
      <c r="C39">
        <f>COUNTIF(data[Location],'Create Pivot Table B'!B39)</f>
        <v>78</v>
      </c>
    </row>
    <row r="40" spans="2:3" x14ac:dyDescent="0.45">
      <c r="B40" t="str">
        <v>Boston</v>
      </c>
      <c r="C40">
        <f>COUNTIF(data[Location],'Create Pivot Table B'!B40)</f>
        <v>74</v>
      </c>
    </row>
    <row r="41" spans="2:3" x14ac:dyDescent="0.45">
      <c r="B41" t="str">
        <v>Denver</v>
      </c>
      <c r="C41">
        <f>COUNTIF(data[Location],'Create Pivot Table B'!B41)</f>
        <v>67</v>
      </c>
    </row>
    <row r="42" spans="2:3" x14ac:dyDescent="0.45">
      <c r="B42" t="str">
        <v>Seattle</v>
      </c>
      <c r="C42">
        <f>COUNTIF(data[Location],'Create Pivot Table B'!B42)</f>
        <v>81</v>
      </c>
    </row>
    <row r="43" spans="2:3" x14ac:dyDescent="0.45">
      <c r="B43" t="str">
        <v>San Francisco</v>
      </c>
      <c r="C43">
        <f>COUNTIF(data[Location],'Create Pivot Table B'!B43)</f>
        <v>73</v>
      </c>
    </row>
    <row r="44" spans="2:3" x14ac:dyDescent="0.45">
      <c r="B44" t="str">
        <v>New York</v>
      </c>
      <c r="C44">
        <f>COUNTIF(data[Location],'Create Pivot Table B'!B44)</f>
        <v>66</v>
      </c>
    </row>
  </sheetData>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52CB9-05E5-4575-99AF-5986DF5E2093}">
  <dimension ref="B2:E70"/>
  <sheetViews>
    <sheetView topLeftCell="A46" zoomScale="190" zoomScaleNormal="190" workbookViewId="0">
      <selection activeCell="F52" sqref="F52"/>
    </sheetView>
  </sheetViews>
  <sheetFormatPr defaultRowHeight="14.25" x14ac:dyDescent="0.45"/>
  <cols>
    <col min="2" max="2" width="15.1328125" bestFit="1" customWidth="1"/>
    <col min="3" max="3" width="19.53125" bestFit="1" customWidth="1"/>
    <col min="4" max="5" width="11.796875" bestFit="1" customWidth="1"/>
  </cols>
  <sheetData>
    <row r="2" spans="2:4" x14ac:dyDescent="0.45">
      <c r="B2" s="15" t="s">
        <v>907</v>
      </c>
      <c r="C2" t="s">
        <v>898</v>
      </c>
      <c r="D2" t="s">
        <v>906</v>
      </c>
    </row>
    <row r="3" spans="2:4" x14ac:dyDescent="0.45">
      <c r="B3" s="16" t="s">
        <v>68</v>
      </c>
      <c r="C3" s="13">
        <v>72</v>
      </c>
      <c r="D3" s="13">
        <v>5234119</v>
      </c>
    </row>
    <row r="4" spans="2:4" x14ac:dyDescent="0.45">
      <c r="B4" s="16" t="s">
        <v>95</v>
      </c>
      <c r="C4" s="13">
        <v>64</v>
      </c>
      <c r="D4" s="13">
        <v>4827473</v>
      </c>
    </row>
    <row r="5" spans="2:4" x14ac:dyDescent="0.45">
      <c r="B5" s="16" t="s">
        <v>81</v>
      </c>
      <c r="C5" s="13">
        <v>57</v>
      </c>
      <c r="D5" s="13">
        <v>4536135</v>
      </c>
    </row>
    <row r="6" spans="2:4" x14ac:dyDescent="0.45">
      <c r="B6" s="16" t="s">
        <v>102</v>
      </c>
      <c r="C6" s="13">
        <v>81</v>
      </c>
      <c r="D6" s="13">
        <v>6079030</v>
      </c>
    </row>
    <row r="7" spans="2:4" x14ac:dyDescent="0.45">
      <c r="B7" s="16" t="s">
        <v>100</v>
      </c>
      <c r="C7" s="13">
        <v>73</v>
      </c>
      <c r="D7" s="13">
        <v>5349648</v>
      </c>
    </row>
    <row r="8" spans="2:4" x14ac:dyDescent="0.45">
      <c r="B8" s="16" t="s">
        <v>88</v>
      </c>
      <c r="C8" s="13">
        <v>71</v>
      </c>
      <c r="D8" s="13">
        <v>5459033</v>
      </c>
    </row>
    <row r="9" spans="2:4" x14ac:dyDescent="0.45">
      <c r="B9" s="16" t="s">
        <v>75</v>
      </c>
      <c r="C9" s="13">
        <v>82</v>
      </c>
      <c r="D9" s="13">
        <v>5628667</v>
      </c>
    </row>
    <row r="10" spans="2:4" x14ac:dyDescent="0.45">
      <c r="B10" s="16" t="s">
        <v>908</v>
      </c>
      <c r="C10" s="13">
        <v>500</v>
      </c>
      <c r="D10" s="13">
        <v>37114105</v>
      </c>
    </row>
    <row r="12" spans="2:4" x14ac:dyDescent="0.45">
      <c r="B12" s="15" t="s">
        <v>907</v>
      </c>
      <c r="C12" t="s">
        <v>898</v>
      </c>
      <c r="D12" t="s">
        <v>911</v>
      </c>
    </row>
    <row r="13" spans="2:4" x14ac:dyDescent="0.45">
      <c r="B13" s="16" t="s">
        <v>68</v>
      </c>
      <c r="C13" s="13">
        <v>72</v>
      </c>
      <c r="D13" s="13">
        <v>5234119</v>
      </c>
    </row>
    <row r="14" spans="2:4" x14ac:dyDescent="0.45">
      <c r="B14" s="16" t="s">
        <v>95</v>
      </c>
      <c r="C14" s="13">
        <v>64</v>
      </c>
      <c r="D14" s="13">
        <v>4827473</v>
      </c>
    </row>
    <row r="15" spans="2:4" x14ac:dyDescent="0.45">
      <c r="B15" s="16" t="s">
        <v>81</v>
      </c>
      <c r="C15" s="13">
        <v>57</v>
      </c>
      <c r="D15" s="13">
        <v>4536135</v>
      </c>
    </row>
    <row r="16" spans="2:4" x14ac:dyDescent="0.45">
      <c r="B16" s="16" t="s">
        <v>102</v>
      </c>
      <c r="C16" s="13">
        <v>81</v>
      </c>
      <c r="D16" s="13">
        <v>6079030</v>
      </c>
    </row>
    <row r="17" spans="2:5" x14ac:dyDescent="0.45">
      <c r="B17" s="16" t="s">
        <v>100</v>
      </c>
      <c r="C17" s="13">
        <v>73</v>
      </c>
      <c r="D17" s="13">
        <v>5349648</v>
      </c>
    </row>
    <row r="18" spans="2:5" x14ac:dyDescent="0.45">
      <c r="B18" s="16" t="s">
        <v>88</v>
      </c>
      <c r="C18" s="13">
        <v>71</v>
      </c>
      <c r="D18" s="13">
        <v>5459033</v>
      </c>
    </row>
    <row r="19" spans="2:5" x14ac:dyDescent="0.45">
      <c r="B19" s="16" t="s">
        <v>75</v>
      </c>
      <c r="C19" s="13">
        <v>82</v>
      </c>
      <c r="D19" s="13">
        <v>5628667</v>
      </c>
    </row>
    <row r="20" spans="2:5" x14ac:dyDescent="0.45">
      <c r="B20" s="16" t="s">
        <v>908</v>
      </c>
      <c r="C20" s="13">
        <v>500</v>
      </c>
      <c r="D20" s="13">
        <v>37114105</v>
      </c>
    </row>
    <row r="22" spans="2:5" x14ac:dyDescent="0.45">
      <c r="B22" s="15" t="s">
        <v>907</v>
      </c>
      <c r="C22" t="s">
        <v>898</v>
      </c>
      <c r="D22" t="s">
        <v>911</v>
      </c>
    </row>
    <row r="23" spans="2:5" x14ac:dyDescent="0.45">
      <c r="B23" s="16" t="s">
        <v>68</v>
      </c>
      <c r="C23" s="13">
        <v>72</v>
      </c>
      <c r="D23" s="17">
        <v>5234119</v>
      </c>
    </row>
    <row r="24" spans="2:5" x14ac:dyDescent="0.45">
      <c r="B24" s="16" t="s">
        <v>95</v>
      </c>
      <c r="C24" s="13">
        <v>64</v>
      </c>
      <c r="D24" s="17">
        <v>4827473</v>
      </c>
    </row>
    <row r="25" spans="2:5" x14ac:dyDescent="0.45">
      <c r="B25" s="16" t="s">
        <v>81</v>
      </c>
      <c r="C25" s="13">
        <v>57</v>
      </c>
      <c r="D25" s="17">
        <v>4536135</v>
      </c>
    </row>
    <row r="26" spans="2:5" x14ac:dyDescent="0.45">
      <c r="B26" s="16" t="s">
        <v>102</v>
      </c>
      <c r="C26" s="13">
        <v>81</v>
      </c>
      <c r="D26" s="17">
        <v>6079030</v>
      </c>
    </row>
    <row r="27" spans="2:5" x14ac:dyDescent="0.45">
      <c r="B27" s="16" t="s">
        <v>100</v>
      </c>
      <c r="C27" s="13">
        <v>73</v>
      </c>
      <c r="D27" s="17">
        <v>5349648</v>
      </c>
    </row>
    <row r="28" spans="2:5" x14ac:dyDescent="0.45">
      <c r="B28" s="16" t="s">
        <v>88</v>
      </c>
      <c r="C28" s="13">
        <v>71</v>
      </c>
      <c r="D28" s="17">
        <v>5459033</v>
      </c>
    </row>
    <row r="29" spans="2:5" x14ac:dyDescent="0.45">
      <c r="B29" s="16" t="s">
        <v>75</v>
      </c>
      <c r="C29" s="13">
        <v>82</v>
      </c>
      <c r="D29" s="17">
        <v>5628667</v>
      </c>
    </row>
    <row r="30" spans="2:5" x14ac:dyDescent="0.45">
      <c r="B30" s="16" t="s">
        <v>908</v>
      </c>
      <c r="C30" s="13">
        <v>500</v>
      </c>
      <c r="D30" s="17">
        <v>37114105</v>
      </c>
    </row>
    <row r="32" spans="2:5" x14ac:dyDescent="0.45">
      <c r="B32" s="15" t="s">
        <v>907</v>
      </c>
      <c r="C32" t="s">
        <v>898</v>
      </c>
      <c r="D32" t="s">
        <v>911</v>
      </c>
      <c r="E32" t="s">
        <v>906</v>
      </c>
    </row>
    <row r="33" spans="2:5" x14ac:dyDescent="0.45">
      <c r="B33" s="16" t="s">
        <v>68</v>
      </c>
      <c r="C33" s="13">
        <v>72</v>
      </c>
      <c r="D33" s="17">
        <v>5234119</v>
      </c>
      <c r="E33" s="13">
        <v>5234119</v>
      </c>
    </row>
    <row r="34" spans="2:5" x14ac:dyDescent="0.45">
      <c r="B34" s="16" t="s">
        <v>95</v>
      </c>
      <c r="C34" s="13">
        <v>64</v>
      </c>
      <c r="D34" s="17">
        <v>4827473</v>
      </c>
      <c r="E34" s="13">
        <v>10061592</v>
      </c>
    </row>
    <row r="35" spans="2:5" x14ac:dyDescent="0.45">
      <c r="B35" s="16" t="s">
        <v>81</v>
      </c>
      <c r="C35" s="13">
        <v>57</v>
      </c>
      <c r="D35" s="17">
        <v>4536135</v>
      </c>
      <c r="E35" s="13">
        <v>14597727</v>
      </c>
    </row>
    <row r="36" spans="2:5" x14ac:dyDescent="0.45">
      <c r="B36" s="16" t="s">
        <v>102</v>
      </c>
      <c r="C36" s="13">
        <v>81</v>
      </c>
      <c r="D36" s="17">
        <v>6079030</v>
      </c>
      <c r="E36" s="13">
        <v>20676757</v>
      </c>
    </row>
    <row r="37" spans="2:5" x14ac:dyDescent="0.45">
      <c r="B37" s="16" t="s">
        <v>100</v>
      </c>
      <c r="C37" s="13">
        <v>73</v>
      </c>
      <c r="D37" s="17">
        <v>5349648</v>
      </c>
      <c r="E37" s="13">
        <v>26026405</v>
      </c>
    </row>
    <row r="38" spans="2:5" x14ac:dyDescent="0.45">
      <c r="B38" s="16" t="s">
        <v>88</v>
      </c>
      <c r="C38" s="13">
        <v>71</v>
      </c>
      <c r="D38" s="17">
        <v>5459033</v>
      </c>
      <c r="E38" s="13">
        <v>31485438</v>
      </c>
    </row>
    <row r="39" spans="2:5" x14ac:dyDescent="0.45">
      <c r="B39" s="16" t="s">
        <v>75</v>
      </c>
      <c r="C39" s="13">
        <v>82</v>
      </c>
      <c r="D39" s="17">
        <v>5628667</v>
      </c>
      <c r="E39" s="13">
        <v>37114105</v>
      </c>
    </row>
    <row r="40" spans="2:5" x14ac:dyDescent="0.45">
      <c r="B40" s="16" t="s">
        <v>908</v>
      </c>
      <c r="C40" s="13">
        <v>500</v>
      </c>
      <c r="D40" s="17">
        <v>37114105</v>
      </c>
      <c r="E40" s="13"/>
    </row>
    <row r="42" spans="2:5" x14ac:dyDescent="0.45">
      <c r="B42" s="15" t="s">
        <v>907</v>
      </c>
      <c r="C42" t="s">
        <v>898</v>
      </c>
      <c r="D42" t="s">
        <v>893</v>
      </c>
    </row>
    <row r="43" spans="2:5" x14ac:dyDescent="0.45">
      <c r="B43" s="16" t="s">
        <v>68</v>
      </c>
      <c r="C43" s="13">
        <v>72</v>
      </c>
      <c r="D43" s="18">
        <v>0.14399999999999999</v>
      </c>
    </row>
    <row r="44" spans="2:5" x14ac:dyDescent="0.45">
      <c r="B44" s="16" t="s">
        <v>95</v>
      </c>
      <c r="C44" s="13">
        <v>64</v>
      </c>
      <c r="D44" s="18">
        <v>0.128</v>
      </c>
    </row>
    <row r="45" spans="2:5" x14ac:dyDescent="0.45">
      <c r="B45" s="16" t="s">
        <v>81</v>
      </c>
      <c r="C45" s="13">
        <v>57</v>
      </c>
      <c r="D45" s="18">
        <v>0.114</v>
      </c>
    </row>
    <row r="46" spans="2:5" x14ac:dyDescent="0.45">
      <c r="B46" s="16" t="s">
        <v>102</v>
      </c>
      <c r="C46" s="13">
        <v>81</v>
      </c>
      <c r="D46" s="18">
        <v>0.16200000000000001</v>
      </c>
    </row>
    <row r="47" spans="2:5" x14ac:dyDescent="0.45">
      <c r="B47" s="16" t="s">
        <v>100</v>
      </c>
      <c r="C47" s="13">
        <v>73</v>
      </c>
      <c r="D47" s="18">
        <v>0.14599999999999999</v>
      </c>
    </row>
    <row r="48" spans="2:5" x14ac:dyDescent="0.45">
      <c r="B48" s="16" t="s">
        <v>88</v>
      </c>
      <c r="C48" s="13">
        <v>71</v>
      </c>
      <c r="D48" s="18">
        <v>0.14199999999999999</v>
      </c>
    </row>
    <row r="49" spans="2:5" x14ac:dyDescent="0.45">
      <c r="B49" s="16" t="s">
        <v>75</v>
      </c>
      <c r="C49" s="13">
        <v>82</v>
      </c>
      <c r="D49" s="18">
        <v>0.16400000000000001</v>
      </c>
    </row>
    <row r="50" spans="2:5" x14ac:dyDescent="0.45">
      <c r="B50" s="16" t="s">
        <v>908</v>
      </c>
      <c r="C50" s="13">
        <v>500</v>
      </c>
      <c r="D50" s="18">
        <v>1</v>
      </c>
    </row>
    <row r="52" spans="2:5" x14ac:dyDescent="0.45">
      <c r="B52" s="15" t="s">
        <v>907</v>
      </c>
      <c r="C52" t="s">
        <v>898</v>
      </c>
      <c r="D52" t="s">
        <v>893</v>
      </c>
      <c r="E52" t="s">
        <v>912</v>
      </c>
    </row>
    <row r="53" spans="2:5" x14ac:dyDescent="0.45">
      <c r="B53" s="16" t="s">
        <v>68</v>
      </c>
      <c r="C53" s="13">
        <v>72</v>
      </c>
      <c r="D53" s="18">
        <v>0.14399999999999999</v>
      </c>
      <c r="E53" s="13">
        <v>72696.097222222219</v>
      </c>
    </row>
    <row r="54" spans="2:5" x14ac:dyDescent="0.45">
      <c r="B54" s="16" t="s">
        <v>95</v>
      </c>
      <c r="C54" s="13">
        <v>64</v>
      </c>
      <c r="D54" s="18">
        <v>0.128</v>
      </c>
      <c r="E54" s="13">
        <v>75429.265625</v>
      </c>
    </row>
    <row r="55" spans="2:5" x14ac:dyDescent="0.45">
      <c r="B55" s="16" t="s">
        <v>81</v>
      </c>
      <c r="C55" s="13">
        <v>57</v>
      </c>
      <c r="D55" s="18">
        <v>0.114</v>
      </c>
      <c r="E55" s="13">
        <v>79581.31578947368</v>
      </c>
    </row>
    <row r="56" spans="2:5" x14ac:dyDescent="0.45">
      <c r="B56" s="16" t="s">
        <v>102</v>
      </c>
      <c r="C56" s="13">
        <v>81</v>
      </c>
      <c r="D56" s="18">
        <v>0.16200000000000001</v>
      </c>
      <c r="E56" s="13">
        <v>75049.753086419747</v>
      </c>
    </row>
    <row r="57" spans="2:5" x14ac:dyDescent="0.45">
      <c r="B57" s="16" t="s">
        <v>100</v>
      </c>
      <c r="C57" s="13">
        <v>73</v>
      </c>
      <c r="D57" s="18">
        <v>0.14599999999999999</v>
      </c>
      <c r="E57" s="13">
        <v>73282.849315068495</v>
      </c>
    </row>
    <row r="58" spans="2:5" x14ac:dyDescent="0.45">
      <c r="B58" s="16" t="s">
        <v>88</v>
      </c>
      <c r="C58" s="13">
        <v>71</v>
      </c>
      <c r="D58" s="18">
        <v>0.14199999999999999</v>
      </c>
      <c r="E58" s="13">
        <v>76887.788732394372</v>
      </c>
    </row>
    <row r="59" spans="2:5" x14ac:dyDescent="0.45">
      <c r="B59" s="16" t="s">
        <v>75</v>
      </c>
      <c r="C59" s="13">
        <v>82</v>
      </c>
      <c r="D59" s="18">
        <v>0.16400000000000001</v>
      </c>
      <c r="E59" s="13">
        <v>68642.280487804877</v>
      </c>
    </row>
    <row r="60" spans="2:5" x14ac:dyDescent="0.45">
      <c r="B60" s="16" t="s">
        <v>908</v>
      </c>
      <c r="C60" s="13">
        <v>500</v>
      </c>
      <c r="D60" s="18">
        <v>1</v>
      </c>
      <c r="E60" s="13">
        <v>74228.210000000006</v>
      </c>
    </row>
    <row r="62" spans="2:5" x14ac:dyDescent="0.45">
      <c r="B62" s="15" t="s">
        <v>907</v>
      </c>
      <c r="C62" t="s">
        <v>913</v>
      </c>
    </row>
    <row r="63" spans="2:5" x14ac:dyDescent="0.45">
      <c r="B63" s="16" t="s">
        <v>68</v>
      </c>
      <c r="C63" s="13">
        <v>72</v>
      </c>
    </row>
    <row r="64" spans="2:5" x14ac:dyDescent="0.45">
      <c r="B64" s="16" t="s">
        <v>95</v>
      </c>
      <c r="C64" s="13">
        <v>64</v>
      </c>
    </row>
    <row r="65" spans="2:3" x14ac:dyDescent="0.45">
      <c r="B65" s="16" t="s">
        <v>81</v>
      </c>
      <c r="C65" s="13">
        <v>57</v>
      </c>
    </row>
    <row r="66" spans="2:3" x14ac:dyDescent="0.45">
      <c r="B66" s="16" t="s">
        <v>102</v>
      </c>
      <c r="C66" s="13">
        <v>81</v>
      </c>
    </row>
    <row r="67" spans="2:3" x14ac:dyDescent="0.45">
      <c r="B67" s="16" t="s">
        <v>100</v>
      </c>
      <c r="C67" s="13">
        <v>73</v>
      </c>
    </row>
    <row r="68" spans="2:3" x14ac:dyDescent="0.45">
      <c r="B68" s="16" t="s">
        <v>88</v>
      </c>
      <c r="C68" s="13">
        <v>71</v>
      </c>
    </row>
    <row r="69" spans="2:3" x14ac:dyDescent="0.45">
      <c r="B69" s="16" t="s">
        <v>75</v>
      </c>
      <c r="C69" s="13">
        <v>82</v>
      </c>
    </row>
    <row r="70" spans="2:3" x14ac:dyDescent="0.45">
      <c r="B70" s="16" t="s">
        <v>908</v>
      </c>
      <c r="C70" s="13">
        <v>500</v>
      </c>
    </row>
  </sheetData>
  <pageMargins left="0.7" right="0.7" top="0.75" bottom="0.75" header="0.3" footer="0.3"/>
  <pageSetup paperSize="9" orientation="portrait" horizontalDpi="4294967293"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01A5-C87C-429A-9429-7B9C5CD63FE1}">
  <dimension ref="B2:R169"/>
  <sheetViews>
    <sheetView topLeftCell="B61" zoomScaleNormal="100" workbookViewId="0">
      <selection activeCell="G78" sqref="G78"/>
    </sheetView>
  </sheetViews>
  <sheetFormatPr defaultRowHeight="14.25" x14ac:dyDescent="0.45"/>
  <cols>
    <col min="2" max="2" width="19" bestFit="1" customWidth="1"/>
    <col min="3" max="3" width="15.796875" bestFit="1" customWidth="1"/>
    <col min="4" max="4" width="7.265625" bestFit="1" customWidth="1"/>
    <col min="5" max="5" width="6.06640625" bestFit="1" customWidth="1"/>
    <col min="6" max="6" width="8.73046875" bestFit="1" customWidth="1"/>
    <col min="7" max="7" width="10.46484375" bestFit="1" customWidth="1"/>
    <col min="8" max="8" width="7.265625" bestFit="1" customWidth="1"/>
    <col min="9" max="9" width="19" bestFit="1" customWidth="1"/>
    <col min="10" max="10" width="15.796875" bestFit="1" customWidth="1"/>
    <col min="11" max="11" width="7.265625" bestFit="1" customWidth="1"/>
    <col min="12" max="12" width="6.06640625" bestFit="1" customWidth="1"/>
    <col min="13" max="13" width="8.73046875" bestFit="1" customWidth="1"/>
    <col min="14" max="14" width="10.46484375" bestFit="1" customWidth="1"/>
    <col min="15" max="15" width="8.46484375" bestFit="1" customWidth="1"/>
    <col min="16" max="16" width="7.265625" bestFit="1" customWidth="1"/>
    <col min="17" max="17" width="6.06640625" bestFit="1" customWidth="1"/>
    <col min="18" max="18" width="8.73046875" bestFit="1" customWidth="1"/>
    <col min="19" max="19" width="10.86328125" bestFit="1" customWidth="1"/>
    <col min="20" max="20" width="6.59765625" bestFit="1" customWidth="1"/>
    <col min="21" max="21" width="4.33203125" bestFit="1" customWidth="1"/>
    <col min="22" max="22" width="13.3984375" bestFit="1" customWidth="1"/>
    <col min="23" max="23" width="10.46484375" bestFit="1" customWidth="1"/>
  </cols>
  <sheetData>
    <row r="2" spans="2:14" x14ac:dyDescent="0.45">
      <c r="B2" s="15" t="s">
        <v>893</v>
      </c>
      <c r="C2" s="15" t="s">
        <v>909</v>
      </c>
      <c r="I2" s="15" t="s">
        <v>893</v>
      </c>
      <c r="J2" s="15" t="s">
        <v>909</v>
      </c>
    </row>
    <row r="3" spans="2:14" x14ac:dyDescent="0.45">
      <c r="B3" s="15" t="s">
        <v>907</v>
      </c>
      <c r="C3" t="s">
        <v>77</v>
      </c>
      <c r="D3" t="s">
        <v>90</v>
      </c>
      <c r="E3" t="s">
        <v>98</v>
      </c>
      <c r="F3" t="s">
        <v>70</v>
      </c>
      <c r="G3" t="s">
        <v>908</v>
      </c>
      <c r="I3" s="15" t="s">
        <v>907</v>
      </c>
      <c r="J3" t="s">
        <v>77</v>
      </c>
      <c r="K3" t="s">
        <v>90</v>
      </c>
      <c r="L3" t="s">
        <v>98</v>
      </c>
      <c r="M3" t="s">
        <v>70</v>
      </c>
      <c r="N3" t="s">
        <v>908</v>
      </c>
    </row>
    <row r="4" spans="2:14" x14ac:dyDescent="0.45">
      <c r="B4" s="16" t="s">
        <v>68</v>
      </c>
      <c r="C4" s="13">
        <v>18</v>
      </c>
      <c r="D4" s="13">
        <v>22</v>
      </c>
      <c r="E4" s="13">
        <v>16</v>
      </c>
      <c r="F4" s="13">
        <v>16</v>
      </c>
      <c r="G4" s="13">
        <v>72</v>
      </c>
      <c r="I4" s="16" t="s">
        <v>68</v>
      </c>
      <c r="J4" s="13">
        <v>18</v>
      </c>
      <c r="K4" s="13">
        <v>22</v>
      </c>
      <c r="L4" s="13">
        <v>16</v>
      </c>
      <c r="M4" s="13">
        <v>16</v>
      </c>
      <c r="N4" s="13">
        <v>72</v>
      </c>
    </row>
    <row r="5" spans="2:14" x14ac:dyDescent="0.45">
      <c r="B5" s="19" t="s">
        <v>76</v>
      </c>
      <c r="C5" s="13">
        <v>2</v>
      </c>
      <c r="D5" s="13">
        <v>6</v>
      </c>
      <c r="E5" s="13">
        <v>2</v>
      </c>
      <c r="F5" s="13">
        <v>3</v>
      </c>
      <c r="G5" s="13">
        <v>13</v>
      </c>
      <c r="I5" s="19" t="s">
        <v>76</v>
      </c>
      <c r="J5" s="13">
        <v>2</v>
      </c>
      <c r="K5" s="13">
        <v>6</v>
      </c>
      <c r="L5" s="13">
        <v>2</v>
      </c>
      <c r="M5" s="13">
        <v>3</v>
      </c>
      <c r="N5" s="13">
        <v>13</v>
      </c>
    </row>
    <row r="6" spans="2:14" x14ac:dyDescent="0.45">
      <c r="B6" s="19" t="s">
        <v>85</v>
      </c>
      <c r="C6" s="13">
        <v>11</v>
      </c>
      <c r="D6" s="13">
        <v>5</v>
      </c>
      <c r="E6" s="13">
        <v>9</v>
      </c>
      <c r="F6" s="13">
        <v>4</v>
      </c>
      <c r="G6" s="13">
        <v>29</v>
      </c>
      <c r="I6" s="19" t="s">
        <v>85</v>
      </c>
      <c r="J6" s="13">
        <v>11</v>
      </c>
      <c r="K6" s="13">
        <v>5</v>
      </c>
      <c r="L6" s="13">
        <v>9</v>
      </c>
      <c r="M6" s="13">
        <v>4</v>
      </c>
      <c r="N6" s="13">
        <v>29</v>
      </c>
    </row>
    <row r="7" spans="2:14" x14ac:dyDescent="0.45">
      <c r="B7" s="19" t="s">
        <v>69</v>
      </c>
      <c r="C7" s="13">
        <v>5</v>
      </c>
      <c r="D7" s="13">
        <v>11</v>
      </c>
      <c r="E7" s="13">
        <v>5</v>
      </c>
      <c r="F7" s="13">
        <v>9</v>
      </c>
      <c r="G7" s="13">
        <v>30</v>
      </c>
      <c r="I7" s="19" t="s">
        <v>69</v>
      </c>
      <c r="J7" s="13">
        <v>5</v>
      </c>
      <c r="K7" s="13">
        <v>11</v>
      </c>
      <c r="L7" s="13">
        <v>5</v>
      </c>
      <c r="M7" s="13">
        <v>9</v>
      </c>
      <c r="N7" s="13">
        <v>30</v>
      </c>
    </row>
    <row r="8" spans="2:14" x14ac:dyDescent="0.45">
      <c r="B8" s="16" t="s">
        <v>95</v>
      </c>
      <c r="C8" s="13">
        <v>19</v>
      </c>
      <c r="D8" s="13">
        <v>11</v>
      </c>
      <c r="E8" s="13">
        <v>16</v>
      </c>
      <c r="F8" s="13">
        <v>18</v>
      </c>
      <c r="G8" s="13">
        <v>64</v>
      </c>
      <c r="I8" s="16" t="s">
        <v>95</v>
      </c>
      <c r="J8" s="13">
        <v>19</v>
      </c>
      <c r="K8" s="13">
        <v>11</v>
      </c>
      <c r="L8" s="13">
        <v>16</v>
      </c>
      <c r="M8" s="13">
        <v>18</v>
      </c>
      <c r="N8" s="13">
        <v>64</v>
      </c>
    </row>
    <row r="9" spans="2:14" x14ac:dyDescent="0.45">
      <c r="B9" s="19" t="s">
        <v>76</v>
      </c>
      <c r="C9" s="13">
        <v>4</v>
      </c>
      <c r="D9" s="13">
        <v>3</v>
      </c>
      <c r="E9" s="13">
        <v>9</v>
      </c>
      <c r="F9" s="13">
        <v>5</v>
      </c>
      <c r="G9" s="13">
        <v>21</v>
      </c>
      <c r="I9" s="19" t="s">
        <v>76</v>
      </c>
      <c r="J9" s="13">
        <v>4</v>
      </c>
      <c r="K9" s="13">
        <v>3</v>
      </c>
      <c r="L9" s="13">
        <v>9</v>
      </c>
      <c r="M9" s="13">
        <v>5</v>
      </c>
      <c r="N9" s="13">
        <v>21</v>
      </c>
    </row>
    <row r="10" spans="2:14" x14ac:dyDescent="0.45">
      <c r="B10" s="19" t="s">
        <v>85</v>
      </c>
      <c r="C10" s="13">
        <v>9</v>
      </c>
      <c r="D10" s="13">
        <v>4</v>
      </c>
      <c r="E10" s="13">
        <v>4</v>
      </c>
      <c r="F10" s="13">
        <v>9</v>
      </c>
      <c r="G10" s="13">
        <v>26</v>
      </c>
      <c r="I10" s="19" t="s">
        <v>85</v>
      </c>
      <c r="J10" s="13">
        <v>9</v>
      </c>
      <c r="K10" s="13">
        <v>4</v>
      </c>
      <c r="L10" s="13">
        <v>4</v>
      </c>
      <c r="M10" s="13">
        <v>9</v>
      </c>
      <c r="N10" s="13">
        <v>26</v>
      </c>
    </row>
    <row r="11" spans="2:14" x14ac:dyDescent="0.45">
      <c r="B11" s="19" t="s">
        <v>69</v>
      </c>
      <c r="C11" s="13">
        <v>6</v>
      </c>
      <c r="D11" s="13">
        <v>4</v>
      </c>
      <c r="E11" s="13">
        <v>3</v>
      </c>
      <c r="F11" s="13">
        <v>4</v>
      </c>
      <c r="G11" s="13">
        <v>17</v>
      </c>
      <c r="I11" s="19" t="s">
        <v>69</v>
      </c>
      <c r="J11" s="13">
        <v>6</v>
      </c>
      <c r="K11" s="13">
        <v>4</v>
      </c>
      <c r="L11" s="13">
        <v>3</v>
      </c>
      <c r="M11" s="13">
        <v>4</v>
      </c>
      <c r="N11" s="13">
        <v>17</v>
      </c>
    </row>
    <row r="12" spans="2:14" x14ac:dyDescent="0.45">
      <c r="B12" s="16" t="s">
        <v>81</v>
      </c>
      <c r="C12" s="13">
        <v>16</v>
      </c>
      <c r="D12" s="13">
        <v>14</v>
      </c>
      <c r="E12" s="13">
        <v>16</v>
      </c>
      <c r="F12" s="13">
        <v>11</v>
      </c>
      <c r="G12" s="13">
        <v>57</v>
      </c>
      <c r="I12" s="16" t="s">
        <v>81</v>
      </c>
      <c r="J12" s="13">
        <v>16</v>
      </c>
      <c r="K12" s="13">
        <v>14</v>
      </c>
      <c r="L12" s="13">
        <v>16</v>
      </c>
      <c r="M12" s="13">
        <v>11</v>
      </c>
      <c r="N12" s="13">
        <v>57</v>
      </c>
    </row>
    <row r="13" spans="2:14" x14ac:dyDescent="0.45">
      <c r="B13" s="19" t="s">
        <v>76</v>
      </c>
      <c r="C13" s="13">
        <v>6</v>
      </c>
      <c r="D13" s="13">
        <v>6</v>
      </c>
      <c r="E13" s="13">
        <v>3</v>
      </c>
      <c r="F13" s="13">
        <v>6</v>
      </c>
      <c r="G13" s="13">
        <v>21</v>
      </c>
      <c r="I13" s="19" t="s">
        <v>76</v>
      </c>
      <c r="J13" s="13">
        <v>6</v>
      </c>
      <c r="K13" s="13">
        <v>6</v>
      </c>
      <c r="L13" s="13">
        <v>3</v>
      </c>
      <c r="M13" s="13">
        <v>6</v>
      </c>
      <c r="N13" s="13">
        <v>21</v>
      </c>
    </row>
    <row r="14" spans="2:14" x14ac:dyDescent="0.45">
      <c r="B14" s="19" t="s">
        <v>85</v>
      </c>
      <c r="C14" s="13">
        <v>5</v>
      </c>
      <c r="D14" s="13">
        <v>6</v>
      </c>
      <c r="E14" s="13">
        <v>7</v>
      </c>
      <c r="F14" s="13">
        <v>2</v>
      </c>
      <c r="G14" s="13">
        <v>20</v>
      </c>
      <c r="I14" s="19" t="s">
        <v>85</v>
      </c>
      <c r="J14" s="13">
        <v>5</v>
      </c>
      <c r="K14" s="13">
        <v>6</v>
      </c>
      <c r="L14" s="13">
        <v>7</v>
      </c>
      <c r="M14" s="13">
        <v>2</v>
      </c>
      <c r="N14" s="13">
        <v>20</v>
      </c>
    </row>
    <row r="15" spans="2:14" x14ac:dyDescent="0.45">
      <c r="B15" s="19" t="s">
        <v>69</v>
      </c>
      <c r="C15" s="13">
        <v>5</v>
      </c>
      <c r="D15" s="13">
        <v>2</v>
      </c>
      <c r="E15" s="13">
        <v>6</v>
      </c>
      <c r="F15" s="13">
        <v>3</v>
      </c>
      <c r="G15" s="13">
        <v>16</v>
      </c>
      <c r="I15" s="19" t="s">
        <v>69</v>
      </c>
      <c r="J15" s="13">
        <v>5</v>
      </c>
      <c r="K15" s="13">
        <v>2</v>
      </c>
      <c r="L15" s="13">
        <v>6</v>
      </c>
      <c r="M15" s="13">
        <v>3</v>
      </c>
      <c r="N15" s="13">
        <v>16</v>
      </c>
    </row>
    <row r="16" spans="2:14" x14ac:dyDescent="0.45">
      <c r="B16" s="16" t="s">
        <v>102</v>
      </c>
      <c r="C16" s="13">
        <v>21</v>
      </c>
      <c r="D16" s="13">
        <v>25</v>
      </c>
      <c r="E16" s="13">
        <v>17</v>
      </c>
      <c r="F16" s="13">
        <v>18</v>
      </c>
      <c r="G16" s="13">
        <v>81</v>
      </c>
      <c r="I16" s="16" t="s">
        <v>102</v>
      </c>
      <c r="J16" s="13">
        <v>21</v>
      </c>
      <c r="K16" s="13">
        <v>25</v>
      </c>
      <c r="L16" s="13">
        <v>17</v>
      </c>
      <c r="M16" s="13">
        <v>18</v>
      </c>
      <c r="N16" s="13">
        <v>81</v>
      </c>
    </row>
    <row r="17" spans="2:14" x14ac:dyDescent="0.45">
      <c r="B17" s="19" t="s">
        <v>76</v>
      </c>
      <c r="C17" s="13">
        <v>3</v>
      </c>
      <c r="D17" s="13">
        <v>8</v>
      </c>
      <c r="E17" s="13">
        <v>7</v>
      </c>
      <c r="F17" s="13">
        <v>5</v>
      </c>
      <c r="G17" s="13">
        <v>23</v>
      </c>
      <c r="I17" s="19" t="s">
        <v>76</v>
      </c>
      <c r="J17" s="13">
        <v>3</v>
      </c>
      <c r="K17" s="13">
        <v>8</v>
      </c>
      <c r="L17" s="13">
        <v>7</v>
      </c>
      <c r="M17" s="13">
        <v>5</v>
      </c>
      <c r="N17" s="13">
        <v>23</v>
      </c>
    </row>
    <row r="18" spans="2:14" x14ac:dyDescent="0.45">
      <c r="B18" s="19" t="s">
        <v>85</v>
      </c>
      <c r="C18" s="13">
        <v>16</v>
      </c>
      <c r="D18" s="13">
        <v>10</v>
      </c>
      <c r="E18" s="13">
        <v>4</v>
      </c>
      <c r="F18" s="13">
        <v>7</v>
      </c>
      <c r="G18" s="13">
        <v>37</v>
      </c>
      <c r="I18" s="19" t="s">
        <v>85</v>
      </c>
      <c r="J18" s="13">
        <v>16</v>
      </c>
      <c r="K18" s="13">
        <v>10</v>
      </c>
      <c r="L18" s="13">
        <v>4</v>
      </c>
      <c r="M18" s="13">
        <v>7</v>
      </c>
      <c r="N18" s="13">
        <v>37</v>
      </c>
    </row>
    <row r="19" spans="2:14" x14ac:dyDescent="0.45">
      <c r="B19" s="19" t="s">
        <v>69</v>
      </c>
      <c r="C19" s="13">
        <v>2</v>
      </c>
      <c r="D19" s="13">
        <v>7</v>
      </c>
      <c r="E19" s="13">
        <v>6</v>
      </c>
      <c r="F19" s="13">
        <v>6</v>
      </c>
      <c r="G19" s="13">
        <v>21</v>
      </c>
      <c r="I19" s="19" t="s">
        <v>69</v>
      </c>
      <c r="J19" s="13">
        <v>2</v>
      </c>
      <c r="K19" s="13">
        <v>7</v>
      </c>
      <c r="L19" s="13">
        <v>6</v>
      </c>
      <c r="M19" s="13">
        <v>6</v>
      </c>
      <c r="N19" s="13">
        <v>21</v>
      </c>
    </row>
    <row r="20" spans="2:14" x14ac:dyDescent="0.45">
      <c r="B20" s="16" t="s">
        <v>100</v>
      </c>
      <c r="C20" s="13">
        <v>24</v>
      </c>
      <c r="D20" s="13">
        <v>15</v>
      </c>
      <c r="E20" s="13">
        <v>16</v>
      </c>
      <c r="F20" s="13">
        <v>18</v>
      </c>
      <c r="G20" s="13">
        <v>73</v>
      </c>
      <c r="I20" s="16" t="s">
        <v>100</v>
      </c>
      <c r="J20" s="13">
        <v>24</v>
      </c>
      <c r="K20" s="13">
        <v>15</v>
      </c>
      <c r="L20" s="13">
        <v>16</v>
      </c>
      <c r="M20" s="13">
        <v>18</v>
      </c>
      <c r="N20" s="13">
        <v>73</v>
      </c>
    </row>
    <row r="21" spans="2:14" x14ac:dyDescent="0.45">
      <c r="B21" s="19" t="s">
        <v>76</v>
      </c>
      <c r="C21" s="13">
        <v>10</v>
      </c>
      <c r="D21" s="13">
        <v>6</v>
      </c>
      <c r="E21" s="13">
        <v>6</v>
      </c>
      <c r="F21" s="13">
        <v>6</v>
      </c>
      <c r="G21" s="13">
        <v>28</v>
      </c>
      <c r="I21" s="19" t="s">
        <v>76</v>
      </c>
      <c r="J21" s="13">
        <v>10</v>
      </c>
      <c r="K21" s="13">
        <v>6</v>
      </c>
      <c r="L21" s="13">
        <v>6</v>
      </c>
      <c r="M21" s="13">
        <v>6</v>
      </c>
      <c r="N21" s="13">
        <v>28</v>
      </c>
    </row>
    <row r="22" spans="2:14" x14ac:dyDescent="0.45">
      <c r="B22" s="19" t="s">
        <v>85</v>
      </c>
      <c r="C22" s="13">
        <v>9</v>
      </c>
      <c r="D22" s="13">
        <v>5</v>
      </c>
      <c r="E22" s="13">
        <v>5</v>
      </c>
      <c r="F22" s="13">
        <v>10</v>
      </c>
      <c r="G22" s="13">
        <v>29</v>
      </c>
      <c r="I22" s="19" t="s">
        <v>85</v>
      </c>
      <c r="J22" s="13">
        <v>9</v>
      </c>
      <c r="K22" s="13">
        <v>5</v>
      </c>
      <c r="L22" s="13">
        <v>5</v>
      </c>
      <c r="M22" s="13">
        <v>10</v>
      </c>
      <c r="N22" s="13">
        <v>29</v>
      </c>
    </row>
    <row r="23" spans="2:14" x14ac:dyDescent="0.45">
      <c r="B23" s="19" t="s">
        <v>69</v>
      </c>
      <c r="C23" s="13">
        <v>5</v>
      </c>
      <c r="D23" s="13">
        <v>4</v>
      </c>
      <c r="E23" s="13">
        <v>5</v>
      </c>
      <c r="F23" s="13">
        <v>2</v>
      </c>
      <c r="G23" s="13">
        <v>16</v>
      </c>
      <c r="I23" s="19" t="s">
        <v>69</v>
      </c>
      <c r="J23" s="13">
        <v>5</v>
      </c>
      <c r="K23" s="13">
        <v>4</v>
      </c>
      <c r="L23" s="13">
        <v>5</v>
      </c>
      <c r="M23" s="13">
        <v>2</v>
      </c>
      <c r="N23" s="13">
        <v>16</v>
      </c>
    </row>
    <row r="24" spans="2:14" x14ac:dyDescent="0.45">
      <c r="B24" s="16" t="s">
        <v>88</v>
      </c>
      <c r="C24" s="13">
        <v>19</v>
      </c>
      <c r="D24" s="13">
        <v>19</v>
      </c>
      <c r="E24" s="13">
        <v>17</v>
      </c>
      <c r="F24" s="13">
        <v>16</v>
      </c>
      <c r="G24" s="13">
        <v>71</v>
      </c>
      <c r="I24" s="16" t="s">
        <v>88</v>
      </c>
      <c r="J24" s="13">
        <v>19</v>
      </c>
      <c r="K24" s="13">
        <v>19</v>
      </c>
      <c r="L24" s="13">
        <v>17</v>
      </c>
      <c r="M24" s="13">
        <v>16</v>
      </c>
      <c r="N24" s="13">
        <v>71</v>
      </c>
    </row>
    <row r="25" spans="2:14" x14ac:dyDescent="0.45">
      <c r="B25" s="19" t="s">
        <v>76</v>
      </c>
      <c r="C25" s="13">
        <v>5</v>
      </c>
      <c r="D25" s="13">
        <v>8</v>
      </c>
      <c r="E25" s="13">
        <v>7</v>
      </c>
      <c r="F25" s="13">
        <v>5</v>
      </c>
      <c r="G25" s="13">
        <v>25</v>
      </c>
      <c r="I25" s="19" t="s">
        <v>76</v>
      </c>
      <c r="J25" s="13">
        <v>5</v>
      </c>
      <c r="K25" s="13">
        <v>8</v>
      </c>
      <c r="L25" s="13">
        <v>7</v>
      </c>
      <c r="M25" s="13">
        <v>5</v>
      </c>
      <c r="N25" s="13">
        <v>25</v>
      </c>
    </row>
    <row r="26" spans="2:14" x14ac:dyDescent="0.45">
      <c r="B26" s="19" t="s">
        <v>85</v>
      </c>
      <c r="C26" s="13">
        <v>9</v>
      </c>
      <c r="D26" s="13">
        <v>5</v>
      </c>
      <c r="E26" s="13">
        <v>4</v>
      </c>
      <c r="F26" s="13">
        <v>7</v>
      </c>
      <c r="G26" s="13">
        <v>25</v>
      </c>
      <c r="I26" s="19" t="s">
        <v>85</v>
      </c>
      <c r="J26" s="13">
        <v>9</v>
      </c>
      <c r="K26" s="13">
        <v>5</v>
      </c>
      <c r="L26" s="13">
        <v>4</v>
      </c>
      <c r="M26" s="13">
        <v>7</v>
      </c>
      <c r="N26" s="13">
        <v>25</v>
      </c>
    </row>
    <row r="27" spans="2:14" x14ac:dyDescent="0.45">
      <c r="B27" s="19" t="s">
        <v>69</v>
      </c>
      <c r="C27" s="13">
        <v>5</v>
      </c>
      <c r="D27" s="13">
        <v>6</v>
      </c>
      <c r="E27" s="13">
        <v>6</v>
      </c>
      <c r="F27" s="13">
        <v>4</v>
      </c>
      <c r="G27" s="13">
        <v>21</v>
      </c>
      <c r="I27" s="19" t="s">
        <v>69</v>
      </c>
      <c r="J27" s="13">
        <v>5</v>
      </c>
      <c r="K27" s="13">
        <v>6</v>
      </c>
      <c r="L27" s="13">
        <v>6</v>
      </c>
      <c r="M27" s="13">
        <v>4</v>
      </c>
      <c r="N27" s="13">
        <v>21</v>
      </c>
    </row>
    <row r="28" spans="2:14" x14ac:dyDescent="0.45">
      <c r="B28" s="16" t="s">
        <v>75</v>
      </c>
      <c r="C28" s="13">
        <v>18</v>
      </c>
      <c r="D28" s="13">
        <v>24</v>
      </c>
      <c r="E28" s="13">
        <v>25</v>
      </c>
      <c r="F28" s="13">
        <v>15</v>
      </c>
      <c r="G28" s="13">
        <v>82</v>
      </c>
      <c r="I28" s="16" t="s">
        <v>75</v>
      </c>
      <c r="J28" s="13">
        <v>18</v>
      </c>
      <c r="K28" s="13">
        <v>24</v>
      </c>
      <c r="L28" s="13">
        <v>25</v>
      </c>
      <c r="M28" s="13">
        <v>15</v>
      </c>
      <c r="N28" s="13">
        <v>82</v>
      </c>
    </row>
    <row r="29" spans="2:14" x14ac:dyDescent="0.45">
      <c r="B29" s="19" t="s">
        <v>76</v>
      </c>
      <c r="C29" s="13">
        <v>9</v>
      </c>
      <c r="D29" s="13">
        <v>8</v>
      </c>
      <c r="E29" s="13">
        <v>6</v>
      </c>
      <c r="F29" s="13">
        <v>4</v>
      </c>
      <c r="G29" s="13">
        <v>27</v>
      </c>
      <c r="I29" s="19" t="s">
        <v>76</v>
      </c>
      <c r="J29" s="13">
        <v>9</v>
      </c>
      <c r="K29" s="13">
        <v>8</v>
      </c>
      <c r="L29" s="13">
        <v>6</v>
      </c>
      <c r="M29" s="13">
        <v>4</v>
      </c>
      <c r="N29" s="13">
        <v>27</v>
      </c>
    </row>
    <row r="30" spans="2:14" x14ac:dyDescent="0.45">
      <c r="B30" s="19" t="s">
        <v>85</v>
      </c>
      <c r="C30" s="13">
        <v>5</v>
      </c>
      <c r="D30" s="13">
        <v>7</v>
      </c>
      <c r="E30" s="13">
        <v>12</v>
      </c>
      <c r="F30" s="13">
        <v>5</v>
      </c>
      <c r="G30" s="13">
        <v>29</v>
      </c>
      <c r="I30" s="19" t="s">
        <v>85</v>
      </c>
      <c r="J30" s="13">
        <v>5</v>
      </c>
      <c r="K30" s="13">
        <v>7</v>
      </c>
      <c r="L30" s="13">
        <v>12</v>
      </c>
      <c r="M30" s="13">
        <v>5</v>
      </c>
      <c r="N30" s="13">
        <v>29</v>
      </c>
    </row>
    <row r="31" spans="2:14" x14ac:dyDescent="0.45">
      <c r="B31" s="19" t="s">
        <v>69</v>
      </c>
      <c r="C31" s="13">
        <v>4</v>
      </c>
      <c r="D31" s="13">
        <v>9</v>
      </c>
      <c r="E31" s="13">
        <v>7</v>
      </c>
      <c r="F31" s="13">
        <v>6</v>
      </c>
      <c r="G31" s="13">
        <v>26</v>
      </c>
      <c r="I31" s="19" t="s">
        <v>69</v>
      </c>
      <c r="J31" s="13">
        <v>4</v>
      </c>
      <c r="K31" s="13">
        <v>9</v>
      </c>
      <c r="L31" s="13">
        <v>7</v>
      </c>
      <c r="M31" s="13">
        <v>6</v>
      </c>
      <c r="N31" s="13">
        <v>26</v>
      </c>
    </row>
    <row r="32" spans="2:14" x14ac:dyDescent="0.45">
      <c r="B32" s="16" t="s">
        <v>908</v>
      </c>
      <c r="C32" s="13">
        <v>135</v>
      </c>
      <c r="D32" s="13">
        <v>130</v>
      </c>
      <c r="E32" s="13">
        <v>123</v>
      </c>
      <c r="F32" s="13">
        <v>112</v>
      </c>
      <c r="G32" s="13">
        <v>500</v>
      </c>
      <c r="I32" s="16" t="s">
        <v>908</v>
      </c>
      <c r="J32" s="13">
        <v>135</v>
      </c>
      <c r="K32" s="13">
        <v>130</v>
      </c>
      <c r="L32" s="13">
        <v>123</v>
      </c>
      <c r="M32" s="13">
        <v>112</v>
      </c>
      <c r="N32" s="13">
        <v>500</v>
      </c>
    </row>
    <row r="35" spans="2:7" x14ac:dyDescent="0.45">
      <c r="B35" s="15" t="s">
        <v>893</v>
      </c>
      <c r="C35" s="15" t="s">
        <v>909</v>
      </c>
    </row>
    <row r="36" spans="2:7" x14ac:dyDescent="0.45">
      <c r="B36" s="15" t="s">
        <v>907</v>
      </c>
      <c r="C36" t="s">
        <v>77</v>
      </c>
      <c r="D36" t="s">
        <v>90</v>
      </c>
      <c r="E36" t="s">
        <v>98</v>
      </c>
      <c r="F36" t="s">
        <v>70</v>
      </c>
      <c r="G36" t="s">
        <v>908</v>
      </c>
    </row>
    <row r="37" spans="2:7" x14ac:dyDescent="0.45">
      <c r="B37" s="16" t="s">
        <v>68</v>
      </c>
      <c r="C37" s="13">
        <v>18</v>
      </c>
      <c r="D37" s="13">
        <v>22</v>
      </c>
      <c r="E37" s="13">
        <v>16</v>
      </c>
      <c r="F37" s="13">
        <v>16</v>
      </c>
      <c r="G37" s="13">
        <v>72</v>
      </c>
    </row>
    <row r="38" spans="2:7" x14ac:dyDescent="0.45">
      <c r="B38" s="19" t="s">
        <v>76</v>
      </c>
      <c r="C38" s="13">
        <v>2</v>
      </c>
      <c r="D38" s="13">
        <v>6</v>
      </c>
      <c r="E38" s="13">
        <v>2</v>
      </c>
      <c r="F38" s="13">
        <v>3</v>
      </c>
      <c r="G38" s="13">
        <v>13</v>
      </c>
    </row>
    <row r="39" spans="2:7" x14ac:dyDescent="0.45">
      <c r="B39" s="19" t="s">
        <v>85</v>
      </c>
      <c r="C39" s="13">
        <v>11</v>
      </c>
      <c r="D39" s="13">
        <v>5</v>
      </c>
      <c r="E39" s="13">
        <v>9</v>
      </c>
      <c r="F39" s="13">
        <v>4</v>
      </c>
      <c r="G39" s="13">
        <v>29</v>
      </c>
    </row>
    <row r="40" spans="2:7" x14ac:dyDescent="0.45">
      <c r="B40" s="19" t="s">
        <v>69</v>
      </c>
      <c r="C40" s="13">
        <v>5</v>
      </c>
      <c r="D40" s="13">
        <v>11</v>
      </c>
      <c r="E40" s="13">
        <v>5</v>
      </c>
      <c r="F40" s="13">
        <v>9</v>
      </c>
      <c r="G40" s="13">
        <v>30</v>
      </c>
    </row>
    <row r="41" spans="2:7" x14ac:dyDescent="0.45">
      <c r="B41" s="16" t="s">
        <v>95</v>
      </c>
      <c r="C41" s="13">
        <v>19</v>
      </c>
      <c r="D41" s="13">
        <v>11</v>
      </c>
      <c r="E41" s="13">
        <v>16</v>
      </c>
      <c r="F41" s="13">
        <v>18</v>
      </c>
      <c r="G41" s="13">
        <v>64</v>
      </c>
    </row>
    <row r="42" spans="2:7" x14ac:dyDescent="0.45">
      <c r="B42" s="19" t="s">
        <v>76</v>
      </c>
      <c r="C42" s="13">
        <v>4</v>
      </c>
      <c r="D42" s="13">
        <v>3</v>
      </c>
      <c r="E42" s="13">
        <v>9</v>
      </c>
      <c r="F42" s="13">
        <v>5</v>
      </c>
      <c r="G42" s="13">
        <v>21</v>
      </c>
    </row>
    <row r="43" spans="2:7" x14ac:dyDescent="0.45">
      <c r="B43" s="19" t="s">
        <v>85</v>
      </c>
      <c r="C43" s="13">
        <v>9</v>
      </c>
      <c r="D43" s="13">
        <v>4</v>
      </c>
      <c r="E43" s="13">
        <v>4</v>
      </c>
      <c r="F43" s="13">
        <v>9</v>
      </c>
      <c r="G43" s="13">
        <v>26</v>
      </c>
    </row>
    <row r="44" spans="2:7" x14ac:dyDescent="0.45">
      <c r="B44" s="19" t="s">
        <v>69</v>
      </c>
      <c r="C44" s="13">
        <v>6</v>
      </c>
      <c r="D44" s="13">
        <v>4</v>
      </c>
      <c r="E44" s="13">
        <v>3</v>
      </c>
      <c r="F44" s="13">
        <v>4</v>
      </c>
      <c r="G44" s="13">
        <v>17</v>
      </c>
    </row>
    <row r="45" spans="2:7" x14ac:dyDescent="0.45">
      <c r="B45" s="16" t="s">
        <v>81</v>
      </c>
      <c r="C45" s="13">
        <v>16</v>
      </c>
      <c r="D45" s="13">
        <v>14</v>
      </c>
      <c r="E45" s="13">
        <v>16</v>
      </c>
      <c r="F45" s="13">
        <v>11</v>
      </c>
      <c r="G45" s="13">
        <v>57</v>
      </c>
    </row>
    <row r="46" spans="2:7" x14ac:dyDescent="0.45">
      <c r="B46" s="19" t="s">
        <v>76</v>
      </c>
      <c r="C46" s="13">
        <v>6</v>
      </c>
      <c r="D46" s="13">
        <v>6</v>
      </c>
      <c r="E46" s="13">
        <v>3</v>
      </c>
      <c r="F46" s="13">
        <v>6</v>
      </c>
      <c r="G46" s="13">
        <v>21</v>
      </c>
    </row>
    <row r="47" spans="2:7" x14ac:dyDescent="0.45">
      <c r="B47" s="19" t="s">
        <v>85</v>
      </c>
      <c r="C47" s="13">
        <v>5</v>
      </c>
      <c r="D47" s="13">
        <v>6</v>
      </c>
      <c r="E47" s="13">
        <v>7</v>
      </c>
      <c r="F47" s="13">
        <v>2</v>
      </c>
      <c r="G47" s="13">
        <v>20</v>
      </c>
    </row>
    <row r="48" spans="2:7" x14ac:dyDescent="0.45">
      <c r="B48" s="19" t="s">
        <v>69</v>
      </c>
      <c r="C48" s="13">
        <v>5</v>
      </c>
      <c r="D48" s="13">
        <v>2</v>
      </c>
      <c r="E48" s="13">
        <v>6</v>
      </c>
      <c r="F48" s="13">
        <v>3</v>
      </c>
      <c r="G48" s="13">
        <v>16</v>
      </c>
    </row>
    <row r="49" spans="2:7" x14ac:dyDescent="0.45">
      <c r="B49" s="16" t="s">
        <v>102</v>
      </c>
      <c r="C49" s="13">
        <v>21</v>
      </c>
      <c r="D49" s="13">
        <v>25</v>
      </c>
      <c r="E49" s="13">
        <v>17</v>
      </c>
      <c r="F49" s="13">
        <v>18</v>
      </c>
      <c r="G49" s="13">
        <v>81</v>
      </c>
    </row>
    <row r="50" spans="2:7" x14ac:dyDescent="0.45">
      <c r="B50" s="19" t="s">
        <v>76</v>
      </c>
      <c r="C50" s="13">
        <v>3</v>
      </c>
      <c r="D50" s="13">
        <v>8</v>
      </c>
      <c r="E50" s="13">
        <v>7</v>
      </c>
      <c r="F50" s="13">
        <v>5</v>
      </c>
      <c r="G50" s="13">
        <v>23</v>
      </c>
    </row>
    <row r="51" spans="2:7" x14ac:dyDescent="0.45">
      <c r="B51" s="19" t="s">
        <v>85</v>
      </c>
      <c r="C51" s="13">
        <v>16</v>
      </c>
      <c r="D51" s="13">
        <v>10</v>
      </c>
      <c r="E51" s="13">
        <v>4</v>
      </c>
      <c r="F51" s="13">
        <v>7</v>
      </c>
      <c r="G51" s="13">
        <v>37</v>
      </c>
    </row>
    <row r="52" spans="2:7" x14ac:dyDescent="0.45">
      <c r="B52" s="19" t="s">
        <v>69</v>
      </c>
      <c r="C52" s="13">
        <v>2</v>
      </c>
      <c r="D52" s="13">
        <v>7</v>
      </c>
      <c r="E52" s="13">
        <v>6</v>
      </c>
      <c r="F52" s="13">
        <v>6</v>
      </c>
      <c r="G52" s="13">
        <v>21</v>
      </c>
    </row>
    <row r="53" spans="2:7" x14ac:dyDescent="0.45">
      <c r="B53" s="16" t="s">
        <v>100</v>
      </c>
      <c r="C53" s="13">
        <v>24</v>
      </c>
      <c r="D53" s="13">
        <v>15</v>
      </c>
      <c r="E53" s="13">
        <v>16</v>
      </c>
      <c r="F53" s="13">
        <v>18</v>
      </c>
      <c r="G53" s="13">
        <v>73</v>
      </c>
    </row>
    <row r="54" spans="2:7" x14ac:dyDescent="0.45">
      <c r="B54" s="19" t="s">
        <v>76</v>
      </c>
      <c r="C54" s="13">
        <v>10</v>
      </c>
      <c r="D54" s="13">
        <v>6</v>
      </c>
      <c r="E54" s="13">
        <v>6</v>
      </c>
      <c r="F54" s="13">
        <v>6</v>
      </c>
      <c r="G54" s="13">
        <v>28</v>
      </c>
    </row>
    <row r="55" spans="2:7" x14ac:dyDescent="0.45">
      <c r="B55" s="19" t="s">
        <v>85</v>
      </c>
      <c r="C55" s="13">
        <v>9</v>
      </c>
      <c r="D55" s="13">
        <v>5</v>
      </c>
      <c r="E55" s="13">
        <v>5</v>
      </c>
      <c r="F55" s="13">
        <v>10</v>
      </c>
      <c r="G55" s="13">
        <v>29</v>
      </c>
    </row>
    <row r="56" spans="2:7" x14ac:dyDescent="0.45">
      <c r="B56" s="19" t="s">
        <v>69</v>
      </c>
      <c r="C56" s="13">
        <v>5</v>
      </c>
      <c r="D56" s="13">
        <v>4</v>
      </c>
      <c r="E56" s="13">
        <v>5</v>
      </c>
      <c r="F56" s="13">
        <v>2</v>
      </c>
      <c r="G56" s="13">
        <v>16</v>
      </c>
    </row>
    <row r="57" spans="2:7" x14ac:dyDescent="0.45">
      <c r="B57" s="16" t="s">
        <v>88</v>
      </c>
      <c r="C57" s="13">
        <v>19</v>
      </c>
      <c r="D57" s="13">
        <v>19</v>
      </c>
      <c r="E57" s="13">
        <v>17</v>
      </c>
      <c r="F57" s="13">
        <v>16</v>
      </c>
      <c r="G57" s="13">
        <v>71</v>
      </c>
    </row>
    <row r="58" spans="2:7" x14ac:dyDescent="0.45">
      <c r="B58" s="19" t="s">
        <v>76</v>
      </c>
      <c r="C58" s="13">
        <v>5</v>
      </c>
      <c r="D58" s="13">
        <v>8</v>
      </c>
      <c r="E58" s="13">
        <v>7</v>
      </c>
      <c r="F58" s="13">
        <v>5</v>
      </c>
      <c r="G58" s="13">
        <v>25</v>
      </c>
    </row>
    <row r="59" spans="2:7" x14ac:dyDescent="0.45">
      <c r="B59" s="19" t="s">
        <v>85</v>
      </c>
      <c r="C59" s="13">
        <v>9</v>
      </c>
      <c r="D59" s="13">
        <v>5</v>
      </c>
      <c r="E59" s="13">
        <v>4</v>
      </c>
      <c r="F59" s="13">
        <v>7</v>
      </c>
      <c r="G59" s="13">
        <v>25</v>
      </c>
    </row>
    <row r="60" spans="2:7" x14ac:dyDescent="0.45">
      <c r="B60" s="19" t="s">
        <v>69</v>
      </c>
      <c r="C60" s="13">
        <v>5</v>
      </c>
      <c r="D60" s="13">
        <v>6</v>
      </c>
      <c r="E60" s="13">
        <v>6</v>
      </c>
      <c r="F60" s="13">
        <v>4</v>
      </c>
      <c r="G60" s="13">
        <v>21</v>
      </c>
    </row>
    <row r="61" spans="2:7" x14ac:dyDescent="0.45">
      <c r="B61" s="16" t="s">
        <v>75</v>
      </c>
      <c r="C61" s="13">
        <v>18</v>
      </c>
      <c r="D61" s="13">
        <v>24</v>
      </c>
      <c r="E61" s="13">
        <v>25</v>
      </c>
      <c r="F61" s="13">
        <v>15</v>
      </c>
      <c r="G61" s="13">
        <v>82</v>
      </c>
    </row>
    <row r="62" spans="2:7" x14ac:dyDescent="0.45">
      <c r="B62" s="19" t="s">
        <v>76</v>
      </c>
      <c r="C62" s="13">
        <v>9</v>
      </c>
      <c r="D62" s="13">
        <v>8</v>
      </c>
      <c r="E62" s="13">
        <v>6</v>
      </c>
      <c r="F62" s="13">
        <v>4</v>
      </c>
      <c r="G62" s="13">
        <v>27</v>
      </c>
    </row>
    <row r="63" spans="2:7" x14ac:dyDescent="0.45">
      <c r="B63" s="19" t="s">
        <v>85</v>
      </c>
      <c r="C63" s="13">
        <v>5</v>
      </c>
      <c r="D63" s="13">
        <v>7</v>
      </c>
      <c r="E63" s="13">
        <v>12</v>
      </c>
      <c r="F63" s="13">
        <v>5</v>
      </c>
      <c r="G63" s="13">
        <v>29</v>
      </c>
    </row>
    <row r="64" spans="2:7" x14ac:dyDescent="0.45">
      <c r="B64" s="19" t="s">
        <v>69</v>
      </c>
      <c r="C64" s="13">
        <v>4</v>
      </c>
      <c r="D64" s="13">
        <v>9</v>
      </c>
      <c r="E64" s="13">
        <v>7</v>
      </c>
      <c r="F64" s="13">
        <v>6</v>
      </c>
      <c r="G64" s="13">
        <v>26</v>
      </c>
    </row>
    <row r="65" spans="2:18" x14ac:dyDescent="0.45">
      <c r="B65" s="16" t="s">
        <v>908</v>
      </c>
      <c r="C65" s="13">
        <v>135</v>
      </c>
      <c r="D65" s="13">
        <v>130</v>
      </c>
      <c r="E65" s="13">
        <v>123</v>
      </c>
      <c r="F65" s="13">
        <v>112</v>
      </c>
      <c r="G65" s="13">
        <v>500</v>
      </c>
    </row>
    <row r="68" spans="2:18" x14ac:dyDescent="0.45">
      <c r="B68" s="15" t="s">
        <v>893</v>
      </c>
      <c r="C68" s="15" t="s">
        <v>909</v>
      </c>
    </row>
    <row r="69" spans="2:18" x14ac:dyDescent="0.45">
      <c r="C69" t="s">
        <v>71</v>
      </c>
      <c r="G69" t="s">
        <v>93</v>
      </c>
      <c r="K69" t="s">
        <v>82</v>
      </c>
      <c r="O69" t="s">
        <v>91</v>
      </c>
    </row>
    <row r="70" spans="2:18" x14ac:dyDescent="0.45">
      <c r="B70" s="15" t="s">
        <v>907</v>
      </c>
      <c r="C70" t="s">
        <v>77</v>
      </c>
      <c r="D70" t="s">
        <v>90</v>
      </c>
      <c r="E70" t="s">
        <v>98</v>
      </c>
      <c r="F70" t="s">
        <v>70</v>
      </c>
      <c r="G70" t="s">
        <v>77</v>
      </c>
      <c r="H70" t="s">
        <v>90</v>
      </c>
      <c r="I70" t="s">
        <v>98</v>
      </c>
      <c r="J70" t="s">
        <v>70</v>
      </c>
      <c r="K70" t="s">
        <v>77</v>
      </c>
      <c r="L70" t="s">
        <v>90</v>
      </c>
      <c r="M70" t="s">
        <v>98</v>
      </c>
      <c r="N70" t="s">
        <v>70</v>
      </c>
      <c r="O70" t="s">
        <v>77</v>
      </c>
      <c r="P70" t="s">
        <v>90</v>
      </c>
      <c r="Q70" t="s">
        <v>98</v>
      </c>
      <c r="R70" t="s">
        <v>70</v>
      </c>
    </row>
    <row r="71" spans="2:18" x14ac:dyDescent="0.45">
      <c r="B71" s="16" t="s">
        <v>68</v>
      </c>
      <c r="C71" s="13"/>
      <c r="D71" s="13"/>
      <c r="E71" s="13"/>
      <c r="F71" s="13"/>
      <c r="G71" s="13"/>
      <c r="H71" s="13"/>
      <c r="I71" s="13"/>
      <c r="J71" s="13"/>
      <c r="K71" s="13"/>
      <c r="L71" s="13"/>
      <c r="M71" s="13"/>
      <c r="N71" s="13"/>
      <c r="O71" s="13"/>
      <c r="P71" s="13"/>
      <c r="Q71" s="13"/>
      <c r="R71" s="13"/>
    </row>
    <row r="72" spans="2:18" x14ac:dyDescent="0.45">
      <c r="B72" s="19" t="s">
        <v>76</v>
      </c>
      <c r="C72" s="13"/>
      <c r="D72" s="13">
        <v>2</v>
      </c>
      <c r="E72" s="13">
        <v>1</v>
      </c>
      <c r="F72" s="13">
        <v>1</v>
      </c>
      <c r="G72" s="13"/>
      <c r="H72" s="13">
        <v>1</v>
      </c>
      <c r="I72" s="13"/>
      <c r="J72" s="13">
        <v>1</v>
      </c>
      <c r="K72" s="13">
        <v>1</v>
      </c>
      <c r="L72" s="13">
        <v>1</v>
      </c>
      <c r="M72" s="13">
        <v>1</v>
      </c>
      <c r="N72" s="13">
        <v>1</v>
      </c>
      <c r="O72" s="13">
        <v>1</v>
      </c>
      <c r="P72" s="13">
        <v>2</v>
      </c>
      <c r="Q72" s="13"/>
      <c r="R72" s="13"/>
    </row>
    <row r="73" spans="2:18" x14ac:dyDescent="0.45">
      <c r="B73" s="19" t="s">
        <v>85</v>
      </c>
      <c r="C73" s="13">
        <v>6</v>
      </c>
      <c r="D73" s="13">
        <v>1</v>
      </c>
      <c r="E73" s="13">
        <v>2</v>
      </c>
      <c r="F73" s="13"/>
      <c r="G73" s="13">
        <v>2</v>
      </c>
      <c r="H73" s="13">
        <v>2</v>
      </c>
      <c r="I73" s="13">
        <v>2</v>
      </c>
      <c r="J73" s="13">
        <v>1</v>
      </c>
      <c r="K73" s="13">
        <v>3</v>
      </c>
      <c r="L73" s="13"/>
      <c r="M73" s="13">
        <v>5</v>
      </c>
      <c r="N73" s="13">
        <v>1</v>
      </c>
      <c r="O73" s="13"/>
      <c r="P73" s="13">
        <v>2</v>
      </c>
      <c r="Q73" s="13"/>
      <c r="R73" s="13">
        <v>2</v>
      </c>
    </row>
    <row r="74" spans="2:18" x14ac:dyDescent="0.45">
      <c r="B74" s="19" t="s">
        <v>69</v>
      </c>
      <c r="C74" s="13">
        <v>1</v>
      </c>
      <c r="D74" s="13">
        <v>4</v>
      </c>
      <c r="E74" s="13">
        <v>4</v>
      </c>
      <c r="F74" s="13">
        <v>3</v>
      </c>
      <c r="G74" s="13">
        <v>2</v>
      </c>
      <c r="H74" s="13">
        <v>2</v>
      </c>
      <c r="I74" s="13"/>
      <c r="J74" s="13">
        <v>1</v>
      </c>
      <c r="K74" s="13">
        <v>1</v>
      </c>
      <c r="L74" s="13">
        <v>3</v>
      </c>
      <c r="M74" s="13">
        <v>1</v>
      </c>
      <c r="N74" s="13">
        <v>1</v>
      </c>
      <c r="O74" s="13">
        <v>1</v>
      </c>
      <c r="P74" s="13">
        <v>2</v>
      </c>
      <c r="Q74" s="13"/>
      <c r="R74" s="13">
        <v>4</v>
      </c>
    </row>
    <row r="75" spans="2:18" x14ac:dyDescent="0.45">
      <c r="B75" s="16" t="s">
        <v>95</v>
      </c>
      <c r="C75" s="13"/>
      <c r="D75" s="13"/>
      <c r="E75" s="13"/>
      <c r="F75" s="13"/>
      <c r="G75" s="13"/>
      <c r="H75" s="13"/>
      <c r="I75" s="13"/>
      <c r="J75" s="13"/>
      <c r="K75" s="13"/>
      <c r="L75" s="13"/>
      <c r="M75" s="13"/>
      <c r="N75" s="13"/>
      <c r="O75" s="13"/>
      <c r="P75" s="13"/>
      <c r="Q75" s="13"/>
      <c r="R75" s="13"/>
    </row>
    <row r="76" spans="2:18" x14ac:dyDescent="0.45">
      <c r="B76" s="19" t="s">
        <v>76</v>
      </c>
      <c r="C76" s="13">
        <v>1</v>
      </c>
      <c r="D76" s="13"/>
      <c r="E76" s="13">
        <v>4</v>
      </c>
      <c r="F76" s="13">
        <v>1</v>
      </c>
      <c r="G76" s="13"/>
      <c r="H76" s="13">
        <v>1</v>
      </c>
      <c r="I76" s="13">
        <v>2</v>
      </c>
      <c r="J76" s="13">
        <v>1</v>
      </c>
      <c r="K76" s="13">
        <v>3</v>
      </c>
      <c r="L76" s="13"/>
      <c r="M76" s="13">
        <v>2</v>
      </c>
      <c r="N76" s="13">
        <v>2</v>
      </c>
      <c r="O76" s="13"/>
      <c r="P76" s="13">
        <v>2</v>
      </c>
      <c r="Q76" s="13">
        <v>1</v>
      </c>
      <c r="R76" s="13">
        <v>1</v>
      </c>
    </row>
    <row r="77" spans="2:18" x14ac:dyDescent="0.45">
      <c r="B77" s="19" t="s">
        <v>85</v>
      </c>
      <c r="C77" s="13">
        <v>3</v>
      </c>
      <c r="D77" s="13"/>
      <c r="E77" s="13">
        <v>1</v>
      </c>
      <c r="F77" s="13">
        <v>1</v>
      </c>
      <c r="G77" s="13"/>
      <c r="H77" s="13">
        <v>2</v>
      </c>
      <c r="I77" s="13">
        <v>1</v>
      </c>
      <c r="J77" s="13">
        <v>3</v>
      </c>
      <c r="K77" s="13">
        <v>3</v>
      </c>
      <c r="L77" s="13"/>
      <c r="M77" s="13">
        <v>1</v>
      </c>
      <c r="N77" s="13">
        <v>3</v>
      </c>
      <c r="O77" s="13">
        <v>3</v>
      </c>
      <c r="P77" s="13">
        <v>2</v>
      </c>
      <c r="Q77" s="13">
        <v>1</v>
      </c>
      <c r="R77" s="13">
        <v>2</v>
      </c>
    </row>
    <row r="78" spans="2:18" x14ac:dyDescent="0.45">
      <c r="B78" s="19" t="s">
        <v>69</v>
      </c>
      <c r="C78" s="13"/>
      <c r="D78" s="13">
        <v>2</v>
      </c>
      <c r="E78" s="13">
        <v>1</v>
      </c>
      <c r="F78" s="13">
        <v>2</v>
      </c>
      <c r="G78" s="13">
        <v>2</v>
      </c>
      <c r="H78" s="13">
        <v>2</v>
      </c>
      <c r="I78" s="13"/>
      <c r="J78" s="13">
        <v>1</v>
      </c>
      <c r="K78" s="13">
        <v>4</v>
      </c>
      <c r="L78" s="13"/>
      <c r="M78" s="13"/>
      <c r="N78" s="13">
        <v>1</v>
      </c>
      <c r="O78" s="13"/>
      <c r="P78" s="13"/>
      <c r="Q78" s="13">
        <v>2</v>
      </c>
      <c r="R78" s="13"/>
    </row>
    <row r="79" spans="2:18" x14ac:dyDescent="0.45">
      <c r="B79" s="16" t="s">
        <v>81</v>
      </c>
      <c r="C79" s="13"/>
      <c r="D79" s="13"/>
      <c r="E79" s="13"/>
      <c r="F79" s="13"/>
      <c r="G79" s="13"/>
      <c r="H79" s="13"/>
      <c r="I79" s="13"/>
      <c r="J79" s="13"/>
      <c r="K79" s="13"/>
      <c r="L79" s="13"/>
      <c r="M79" s="13"/>
      <c r="N79" s="13"/>
      <c r="O79" s="13"/>
      <c r="P79" s="13"/>
      <c r="Q79" s="13"/>
      <c r="R79" s="13"/>
    </row>
    <row r="80" spans="2:18" x14ac:dyDescent="0.45">
      <c r="B80" s="19" t="s">
        <v>76</v>
      </c>
      <c r="C80" s="13"/>
      <c r="D80" s="13">
        <v>1</v>
      </c>
      <c r="E80" s="13">
        <v>1</v>
      </c>
      <c r="F80" s="13">
        <v>1</v>
      </c>
      <c r="G80" s="13">
        <v>2</v>
      </c>
      <c r="H80" s="13">
        <v>2</v>
      </c>
      <c r="I80" s="13">
        <v>1</v>
      </c>
      <c r="J80" s="13"/>
      <c r="K80" s="13">
        <v>2</v>
      </c>
      <c r="L80" s="13">
        <v>1</v>
      </c>
      <c r="M80" s="13"/>
      <c r="N80" s="13">
        <v>3</v>
      </c>
      <c r="O80" s="13">
        <v>2</v>
      </c>
      <c r="P80" s="13">
        <v>2</v>
      </c>
      <c r="Q80" s="13">
        <v>1</v>
      </c>
      <c r="R80" s="13">
        <v>2</v>
      </c>
    </row>
    <row r="81" spans="2:18" x14ac:dyDescent="0.45">
      <c r="B81" s="19" t="s">
        <v>85</v>
      </c>
      <c r="C81" s="13">
        <v>1</v>
      </c>
      <c r="D81" s="13">
        <v>1</v>
      </c>
      <c r="E81" s="13">
        <v>2</v>
      </c>
      <c r="F81" s="13">
        <v>1</v>
      </c>
      <c r="G81" s="13"/>
      <c r="H81" s="13">
        <v>3</v>
      </c>
      <c r="I81" s="13">
        <v>4</v>
      </c>
      <c r="J81" s="13">
        <v>1</v>
      </c>
      <c r="K81" s="13">
        <v>2</v>
      </c>
      <c r="L81" s="13">
        <v>1</v>
      </c>
      <c r="M81" s="13"/>
      <c r="N81" s="13"/>
      <c r="O81" s="13">
        <v>2</v>
      </c>
      <c r="P81" s="13">
        <v>1</v>
      </c>
      <c r="Q81" s="13">
        <v>1</v>
      </c>
      <c r="R81" s="13"/>
    </row>
    <row r="82" spans="2:18" x14ac:dyDescent="0.45">
      <c r="B82" s="19" t="s">
        <v>69</v>
      </c>
      <c r="C82" s="13">
        <v>1</v>
      </c>
      <c r="D82" s="13"/>
      <c r="E82" s="13">
        <v>1</v>
      </c>
      <c r="F82" s="13">
        <v>1</v>
      </c>
      <c r="G82" s="13">
        <v>1</v>
      </c>
      <c r="H82" s="13"/>
      <c r="I82" s="13">
        <v>3</v>
      </c>
      <c r="J82" s="13">
        <v>2</v>
      </c>
      <c r="K82" s="13">
        <v>2</v>
      </c>
      <c r="L82" s="13">
        <v>1</v>
      </c>
      <c r="M82" s="13">
        <v>2</v>
      </c>
      <c r="N82" s="13"/>
      <c r="O82" s="13">
        <v>1</v>
      </c>
      <c r="P82" s="13">
        <v>1</v>
      </c>
      <c r="Q82" s="13"/>
      <c r="R82" s="13"/>
    </row>
    <row r="83" spans="2:18" x14ac:dyDescent="0.45">
      <c r="B83" s="16" t="s">
        <v>102</v>
      </c>
      <c r="C83" s="13"/>
      <c r="D83" s="13"/>
      <c r="E83" s="13"/>
      <c r="F83" s="13"/>
      <c r="G83" s="13"/>
      <c r="H83" s="13"/>
      <c r="I83" s="13"/>
      <c r="J83" s="13"/>
      <c r="K83" s="13"/>
      <c r="L83" s="13"/>
      <c r="M83" s="13"/>
      <c r="N83" s="13"/>
      <c r="O83" s="13"/>
      <c r="P83" s="13"/>
      <c r="Q83" s="13"/>
      <c r="R83" s="13"/>
    </row>
    <row r="84" spans="2:18" x14ac:dyDescent="0.45">
      <c r="B84" s="19" t="s">
        <v>76</v>
      </c>
      <c r="C84" s="13">
        <v>1</v>
      </c>
      <c r="D84" s="13">
        <v>4</v>
      </c>
      <c r="E84" s="13">
        <v>2</v>
      </c>
      <c r="F84" s="13">
        <v>2</v>
      </c>
      <c r="G84" s="13">
        <v>1</v>
      </c>
      <c r="H84" s="13">
        <v>2</v>
      </c>
      <c r="I84" s="13">
        <v>3</v>
      </c>
      <c r="J84" s="13">
        <v>2</v>
      </c>
      <c r="K84" s="13">
        <v>1</v>
      </c>
      <c r="L84" s="13"/>
      <c r="M84" s="13">
        <v>1</v>
      </c>
      <c r="N84" s="13"/>
      <c r="O84" s="13"/>
      <c r="P84" s="13">
        <v>2</v>
      </c>
      <c r="Q84" s="13">
        <v>1</v>
      </c>
      <c r="R84" s="13">
        <v>1</v>
      </c>
    </row>
    <row r="85" spans="2:18" x14ac:dyDescent="0.45">
      <c r="B85" s="19" t="s">
        <v>85</v>
      </c>
      <c r="C85" s="13">
        <v>5</v>
      </c>
      <c r="D85" s="13">
        <v>2</v>
      </c>
      <c r="E85" s="13">
        <v>3</v>
      </c>
      <c r="F85" s="13">
        <v>2</v>
      </c>
      <c r="G85" s="13">
        <v>6</v>
      </c>
      <c r="H85" s="13">
        <v>6</v>
      </c>
      <c r="I85" s="13"/>
      <c r="J85" s="13">
        <v>4</v>
      </c>
      <c r="K85" s="13">
        <v>2</v>
      </c>
      <c r="L85" s="13">
        <v>2</v>
      </c>
      <c r="M85" s="13"/>
      <c r="N85" s="13"/>
      <c r="O85" s="13">
        <v>3</v>
      </c>
      <c r="P85" s="13"/>
      <c r="Q85" s="13">
        <v>1</v>
      </c>
      <c r="R85" s="13">
        <v>1</v>
      </c>
    </row>
    <row r="86" spans="2:18" x14ac:dyDescent="0.45">
      <c r="B86" s="19" t="s">
        <v>69</v>
      </c>
      <c r="C86" s="13"/>
      <c r="D86" s="13">
        <v>2</v>
      </c>
      <c r="E86" s="13">
        <v>2</v>
      </c>
      <c r="F86" s="13">
        <v>2</v>
      </c>
      <c r="G86" s="13">
        <v>1</v>
      </c>
      <c r="H86" s="13">
        <v>2</v>
      </c>
      <c r="I86" s="13">
        <v>1</v>
      </c>
      <c r="J86" s="13">
        <v>2</v>
      </c>
      <c r="K86" s="13">
        <v>1</v>
      </c>
      <c r="L86" s="13">
        <v>2</v>
      </c>
      <c r="M86" s="13">
        <v>3</v>
      </c>
      <c r="N86" s="13"/>
      <c r="O86" s="13"/>
      <c r="P86" s="13">
        <v>1</v>
      </c>
      <c r="Q86" s="13"/>
      <c r="R86" s="13">
        <v>2</v>
      </c>
    </row>
    <row r="87" spans="2:18" x14ac:dyDescent="0.45">
      <c r="B87" s="16" t="s">
        <v>100</v>
      </c>
      <c r="C87" s="13"/>
      <c r="D87" s="13"/>
      <c r="E87" s="13"/>
      <c r="F87" s="13"/>
      <c r="G87" s="13"/>
      <c r="H87" s="13"/>
      <c r="I87" s="13"/>
      <c r="J87" s="13"/>
      <c r="K87" s="13"/>
      <c r="L87" s="13"/>
      <c r="M87" s="13"/>
      <c r="N87" s="13"/>
      <c r="O87" s="13"/>
      <c r="P87" s="13"/>
      <c r="Q87" s="13"/>
      <c r="R87" s="13"/>
    </row>
    <row r="88" spans="2:18" x14ac:dyDescent="0.45">
      <c r="B88" s="19" t="s">
        <v>76</v>
      </c>
      <c r="C88" s="13">
        <v>1</v>
      </c>
      <c r="D88" s="13">
        <v>1</v>
      </c>
      <c r="E88" s="13">
        <v>1</v>
      </c>
      <c r="F88" s="13">
        <v>4</v>
      </c>
      <c r="G88" s="13">
        <v>5</v>
      </c>
      <c r="H88" s="13">
        <v>1</v>
      </c>
      <c r="I88" s="13">
        <v>2</v>
      </c>
      <c r="J88" s="13"/>
      <c r="K88" s="13">
        <v>2</v>
      </c>
      <c r="L88" s="13">
        <v>1</v>
      </c>
      <c r="M88" s="13">
        <v>2</v>
      </c>
      <c r="N88" s="13">
        <v>1</v>
      </c>
      <c r="O88" s="13">
        <v>2</v>
      </c>
      <c r="P88" s="13">
        <v>3</v>
      </c>
      <c r="Q88" s="13">
        <v>1</v>
      </c>
      <c r="R88" s="13">
        <v>1</v>
      </c>
    </row>
    <row r="89" spans="2:18" x14ac:dyDescent="0.45">
      <c r="B89" s="19" t="s">
        <v>85</v>
      </c>
      <c r="C89" s="13">
        <v>3</v>
      </c>
      <c r="D89" s="13">
        <v>1</v>
      </c>
      <c r="E89" s="13">
        <v>1</v>
      </c>
      <c r="F89" s="13">
        <v>3</v>
      </c>
      <c r="G89" s="13">
        <v>1</v>
      </c>
      <c r="H89" s="13">
        <v>3</v>
      </c>
      <c r="I89" s="13">
        <v>1</v>
      </c>
      <c r="J89" s="13">
        <v>3</v>
      </c>
      <c r="K89" s="13">
        <v>3</v>
      </c>
      <c r="L89" s="13"/>
      <c r="M89" s="13">
        <v>2</v>
      </c>
      <c r="N89" s="13">
        <v>3</v>
      </c>
      <c r="O89" s="13">
        <v>2</v>
      </c>
      <c r="P89" s="13">
        <v>1</v>
      </c>
      <c r="Q89" s="13">
        <v>1</v>
      </c>
      <c r="R89" s="13">
        <v>1</v>
      </c>
    </row>
    <row r="90" spans="2:18" x14ac:dyDescent="0.45">
      <c r="B90" s="19" t="s">
        <v>69</v>
      </c>
      <c r="C90" s="13"/>
      <c r="D90" s="13">
        <v>1</v>
      </c>
      <c r="E90" s="13">
        <v>1</v>
      </c>
      <c r="F90" s="13"/>
      <c r="G90" s="13">
        <v>1</v>
      </c>
      <c r="H90" s="13"/>
      <c r="I90" s="13">
        <v>1</v>
      </c>
      <c r="J90" s="13">
        <v>1</v>
      </c>
      <c r="K90" s="13">
        <v>3</v>
      </c>
      <c r="L90" s="13">
        <v>2</v>
      </c>
      <c r="M90" s="13">
        <v>1</v>
      </c>
      <c r="N90" s="13">
        <v>1</v>
      </c>
      <c r="O90" s="13">
        <v>1</v>
      </c>
      <c r="P90" s="13">
        <v>1</v>
      </c>
      <c r="Q90" s="13">
        <v>2</v>
      </c>
      <c r="R90" s="13"/>
    </row>
    <row r="91" spans="2:18" x14ac:dyDescent="0.45">
      <c r="B91" s="16" t="s">
        <v>88</v>
      </c>
      <c r="C91" s="13"/>
      <c r="D91" s="13"/>
      <c r="E91" s="13"/>
      <c r="F91" s="13"/>
      <c r="G91" s="13"/>
      <c r="H91" s="13"/>
      <c r="I91" s="13"/>
      <c r="J91" s="13"/>
      <c r="K91" s="13"/>
      <c r="L91" s="13"/>
      <c r="M91" s="13"/>
      <c r="N91" s="13"/>
      <c r="O91" s="13"/>
      <c r="P91" s="13"/>
      <c r="Q91" s="13"/>
      <c r="R91" s="13"/>
    </row>
    <row r="92" spans="2:18" x14ac:dyDescent="0.45">
      <c r="B92" s="19" t="s">
        <v>76</v>
      </c>
      <c r="C92" s="13"/>
      <c r="D92" s="13">
        <v>1</v>
      </c>
      <c r="E92" s="13">
        <v>2</v>
      </c>
      <c r="F92" s="13">
        <v>1</v>
      </c>
      <c r="G92" s="13">
        <v>2</v>
      </c>
      <c r="H92" s="13">
        <v>3</v>
      </c>
      <c r="I92" s="13">
        <v>2</v>
      </c>
      <c r="J92" s="13">
        <v>1</v>
      </c>
      <c r="K92" s="13">
        <v>1</v>
      </c>
      <c r="L92" s="13">
        <v>1</v>
      </c>
      <c r="M92" s="13">
        <v>2</v>
      </c>
      <c r="N92" s="13">
        <v>2</v>
      </c>
      <c r="O92" s="13">
        <v>2</v>
      </c>
      <c r="P92" s="13">
        <v>3</v>
      </c>
      <c r="Q92" s="13">
        <v>1</v>
      </c>
      <c r="R92" s="13">
        <v>1</v>
      </c>
    </row>
    <row r="93" spans="2:18" x14ac:dyDescent="0.45">
      <c r="B93" s="19" t="s">
        <v>85</v>
      </c>
      <c r="C93" s="13">
        <v>3</v>
      </c>
      <c r="D93" s="13">
        <v>2</v>
      </c>
      <c r="E93" s="13">
        <v>1</v>
      </c>
      <c r="F93" s="13">
        <v>2</v>
      </c>
      <c r="G93" s="13">
        <v>3</v>
      </c>
      <c r="H93" s="13">
        <v>1</v>
      </c>
      <c r="I93" s="13">
        <v>3</v>
      </c>
      <c r="J93" s="13">
        <v>1</v>
      </c>
      <c r="K93" s="13">
        <v>2</v>
      </c>
      <c r="L93" s="13"/>
      <c r="M93" s="13"/>
      <c r="N93" s="13">
        <v>3</v>
      </c>
      <c r="O93" s="13">
        <v>1</v>
      </c>
      <c r="P93" s="13">
        <v>2</v>
      </c>
      <c r="Q93" s="13"/>
      <c r="R93" s="13">
        <v>1</v>
      </c>
    </row>
    <row r="94" spans="2:18" x14ac:dyDescent="0.45">
      <c r="B94" s="19" t="s">
        <v>69</v>
      </c>
      <c r="C94" s="13"/>
      <c r="D94" s="13">
        <v>1</v>
      </c>
      <c r="E94" s="13">
        <v>1</v>
      </c>
      <c r="F94" s="13">
        <v>1</v>
      </c>
      <c r="G94" s="13">
        <v>1</v>
      </c>
      <c r="H94" s="13"/>
      <c r="I94" s="13">
        <v>2</v>
      </c>
      <c r="J94" s="13">
        <v>1</v>
      </c>
      <c r="K94" s="13">
        <v>3</v>
      </c>
      <c r="L94" s="13">
        <v>3</v>
      </c>
      <c r="M94" s="13">
        <v>1</v>
      </c>
      <c r="N94" s="13">
        <v>2</v>
      </c>
      <c r="O94" s="13">
        <v>1</v>
      </c>
      <c r="P94" s="13">
        <v>2</v>
      </c>
      <c r="Q94" s="13">
        <v>2</v>
      </c>
      <c r="R94" s="13"/>
    </row>
    <row r="95" spans="2:18" x14ac:dyDescent="0.45">
      <c r="B95" s="16" t="s">
        <v>75</v>
      </c>
      <c r="C95" s="13"/>
      <c r="D95" s="13"/>
      <c r="E95" s="13"/>
      <c r="F95" s="13"/>
      <c r="G95" s="13"/>
      <c r="H95" s="13"/>
      <c r="I95" s="13"/>
      <c r="J95" s="13"/>
      <c r="K95" s="13"/>
      <c r="L95" s="13"/>
      <c r="M95" s="13"/>
      <c r="N95" s="13"/>
      <c r="O95" s="13"/>
      <c r="P95" s="13"/>
      <c r="Q95" s="13"/>
      <c r="R95" s="13"/>
    </row>
    <row r="96" spans="2:18" x14ac:dyDescent="0.45">
      <c r="B96" s="19" t="s">
        <v>76</v>
      </c>
      <c r="C96" s="13">
        <v>2</v>
      </c>
      <c r="D96" s="13">
        <v>2</v>
      </c>
      <c r="E96" s="13"/>
      <c r="F96" s="13">
        <v>1</v>
      </c>
      <c r="G96" s="13">
        <v>2</v>
      </c>
      <c r="H96" s="13">
        <v>1</v>
      </c>
      <c r="I96" s="13">
        <v>1</v>
      </c>
      <c r="J96" s="13">
        <v>1</v>
      </c>
      <c r="K96" s="13">
        <v>4</v>
      </c>
      <c r="L96" s="13">
        <v>2</v>
      </c>
      <c r="M96" s="13">
        <v>2</v>
      </c>
      <c r="N96" s="13"/>
      <c r="O96" s="13">
        <v>1</v>
      </c>
      <c r="P96" s="13">
        <v>3</v>
      </c>
      <c r="Q96" s="13">
        <v>3</v>
      </c>
      <c r="R96" s="13">
        <v>2</v>
      </c>
    </row>
    <row r="97" spans="2:18" x14ac:dyDescent="0.45">
      <c r="B97" s="19" t="s">
        <v>85</v>
      </c>
      <c r="C97" s="13">
        <v>1</v>
      </c>
      <c r="D97" s="13">
        <v>1</v>
      </c>
      <c r="E97" s="13">
        <v>2</v>
      </c>
      <c r="F97" s="13">
        <v>3</v>
      </c>
      <c r="G97" s="13">
        <v>1</v>
      </c>
      <c r="H97" s="13">
        <v>1</v>
      </c>
      <c r="I97" s="13">
        <v>2</v>
      </c>
      <c r="J97" s="13">
        <v>1</v>
      </c>
      <c r="K97" s="13"/>
      <c r="L97" s="13">
        <v>2</v>
      </c>
      <c r="M97" s="13">
        <v>6</v>
      </c>
      <c r="N97" s="13">
        <v>1</v>
      </c>
      <c r="O97" s="13">
        <v>3</v>
      </c>
      <c r="P97" s="13">
        <v>3</v>
      </c>
      <c r="Q97" s="13">
        <v>2</v>
      </c>
      <c r="R97" s="13"/>
    </row>
    <row r="98" spans="2:18" x14ac:dyDescent="0.45">
      <c r="B98" s="19" t="s">
        <v>69</v>
      </c>
      <c r="C98" s="13">
        <v>1</v>
      </c>
      <c r="D98" s="13">
        <v>1</v>
      </c>
      <c r="E98" s="13">
        <v>2</v>
      </c>
      <c r="F98" s="13">
        <v>2</v>
      </c>
      <c r="G98" s="13">
        <v>1</v>
      </c>
      <c r="H98" s="13">
        <v>4</v>
      </c>
      <c r="I98" s="13">
        <v>2</v>
      </c>
      <c r="J98" s="13">
        <v>2</v>
      </c>
      <c r="K98" s="13">
        <v>1</v>
      </c>
      <c r="L98" s="13">
        <v>3</v>
      </c>
      <c r="M98" s="13">
        <v>1</v>
      </c>
      <c r="N98" s="13">
        <v>2</v>
      </c>
      <c r="O98" s="13">
        <v>1</v>
      </c>
      <c r="P98" s="13">
        <v>1</v>
      </c>
      <c r="Q98" s="13">
        <v>2</v>
      </c>
      <c r="R98" s="13"/>
    </row>
    <row r="102" spans="2:18" ht="14.65" customHeight="1" thickBot="1" x14ac:dyDescent="0.5">
      <c r="B102" s="20" t="s">
        <v>129</v>
      </c>
      <c r="C102" s="20"/>
      <c r="D102" s="20"/>
      <c r="E102" s="20"/>
      <c r="F102" s="20"/>
      <c r="G102" s="20"/>
      <c r="I102" s="21" t="s">
        <v>235</v>
      </c>
      <c r="J102" s="21"/>
      <c r="K102" s="21"/>
      <c r="L102" s="21"/>
      <c r="M102" s="21"/>
      <c r="N102" s="21"/>
      <c r="O102" s="21"/>
    </row>
    <row r="103" spans="2:18" ht="15" customHeight="1" thickTop="1" thickBot="1" x14ac:dyDescent="0.5">
      <c r="B103" s="20"/>
      <c r="C103" s="20"/>
      <c r="D103" s="20"/>
      <c r="E103" s="20"/>
      <c r="F103" s="20"/>
      <c r="G103" s="20"/>
      <c r="I103" s="21"/>
      <c r="J103" s="21"/>
      <c r="K103" s="21"/>
      <c r="L103" s="21"/>
      <c r="M103" s="21"/>
      <c r="N103" s="21"/>
      <c r="O103" s="21"/>
    </row>
    <row r="104" spans="2:18" ht="14.65" thickTop="1" x14ac:dyDescent="0.45">
      <c r="B104" s="15" t="s">
        <v>893</v>
      </c>
      <c r="C104" s="15" t="s">
        <v>909</v>
      </c>
      <c r="I104" s="15" t="s">
        <v>893</v>
      </c>
      <c r="K104" s="15" t="s">
        <v>56</v>
      </c>
    </row>
    <row r="105" spans="2:18" x14ac:dyDescent="0.45">
      <c r="B105" s="15" t="s">
        <v>907</v>
      </c>
      <c r="C105" t="s">
        <v>77</v>
      </c>
      <c r="D105" t="s">
        <v>90</v>
      </c>
      <c r="E105" t="s">
        <v>98</v>
      </c>
      <c r="F105" t="s">
        <v>70</v>
      </c>
      <c r="G105" t="s">
        <v>908</v>
      </c>
      <c r="I105" s="15" t="s">
        <v>54</v>
      </c>
      <c r="J105" s="15" t="s">
        <v>55</v>
      </c>
      <c r="K105" t="s">
        <v>77</v>
      </c>
      <c r="L105" t="s">
        <v>90</v>
      </c>
      <c r="M105" t="s">
        <v>98</v>
      </c>
      <c r="N105" t="s">
        <v>70</v>
      </c>
      <c r="O105" t="s">
        <v>908</v>
      </c>
    </row>
    <row r="106" spans="2:18" x14ac:dyDescent="0.45">
      <c r="B106" s="16" t="s">
        <v>68</v>
      </c>
      <c r="C106" s="13">
        <v>18</v>
      </c>
      <c r="D106" s="13">
        <v>22</v>
      </c>
      <c r="E106" s="13">
        <v>16</v>
      </c>
      <c r="F106" s="13">
        <v>16</v>
      </c>
      <c r="G106" s="13">
        <v>72</v>
      </c>
      <c r="I106" t="s">
        <v>68</v>
      </c>
      <c r="K106" s="13">
        <v>18</v>
      </c>
      <c r="L106" s="13">
        <v>22</v>
      </c>
      <c r="M106" s="13">
        <v>16</v>
      </c>
      <c r="N106" s="13">
        <v>16</v>
      </c>
      <c r="O106" s="13">
        <v>72</v>
      </c>
    </row>
    <row r="107" spans="2:18" x14ac:dyDescent="0.45">
      <c r="B107" s="19" t="s">
        <v>76</v>
      </c>
      <c r="C107" s="13">
        <v>2</v>
      </c>
      <c r="D107" s="13">
        <v>6</v>
      </c>
      <c r="E107" s="13">
        <v>2</v>
      </c>
      <c r="F107" s="13">
        <v>3</v>
      </c>
      <c r="G107" s="13">
        <v>13</v>
      </c>
      <c r="I107" t="s">
        <v>68</v>
      </c>
      <c r="J107" t="s">
        <v>76</v>
      </c>
      <c r="K107" s="13">
        <v>2</v>
      </c>
      <c r="L107" s="13">
        <v>6</v>
      </c>
      <c r="M107" s="13">
        <v>2</v>
      </c>
      <c r="N107" s="13">
        <v>3</v>
      </c>
      <c r="O107" s="13">
        <v>13</v>
      </c>
    </row>
    <row r="108" spans="2:18" x14ac:dyDescent="0.45">
      <c r="B108" s="19" t="s">
        <v>85</v>
      </c>
      <c r="C108" s="13">
        <v>11</v>
      </c>
      <c r="D108" s="13">
        <v>5</v>
      </c>
      <c r="E108" s="13">
        <v>9</v>
      </c>
      <c r="F108" s="13">
        <v>4</v>
      </c>
      <c r="G108" s="13">
        <v>29</v>
      </c>
      <c r="I108" t="s">
        <v>68</v>
      </c>
      <c r="J108" t="s">
        <v>85</v>
      </c>
      <c r="K108" s="13">
        <v>11</v>
      </c>
      <c r="L108" s="13">
        <v>5</v>
      </c>
      <c r="M108" s="13">
        <v>9</v>
      </c>
      <c r="N108" s="13">
        <v>4</v>
      </c>
      <c r="O108" s="13">
        <v>29</v>
      </c>
    </row>
    <row r="109" spans="2:18" x14ac:dyDescent="0.45">
      <c r="B109" s="19" t="s">
        <v>69</v>
      </c>
      <c r="C109" s="13">
        <v>5</v>
      </c>
      <c r="D109" s="13">
        <v>11</v>
      </c>
      <c r="E109" s="13">
        <v>5</v>
      </c>
      <c r="F109" s="13">
        <v>9</v>
      </c>
      <c r="G109" s="13">
        <v>30</v>
      </c>
      <c r="I109" t="s">
        <v>68</v>
      </c>
      <c r="J109" t="s">
        <v>69</v>
      </c>
      <c r="K109" s="13">
        <v>5</v>
      </c>
      <c r="L109" s="13">
        <v>11</v>
      </c>
      <c r="M109" s="13">
        <v>5</v>
      </c>
      <c r="N109" s="13">
        <v>9</v>
      </c>
      <c r="O109" s="13">
        <v>30</v>
      </c>
    </row>
    <row r="110" spans="2:18" x14ac:dyDescent="0.45">
      <c r="B110" s="16" t="s">
        <v>95</v>
      </c>
      <c r="C110" s="13">
        <v>19</v>
      </c>
      <c r="D110" s="13">
        <v>11</v>
      </c>
      <c r="E110" s="13">
        <v>16</v>
      </c>
      <c r="F110" s="13">
        <v>18</v>
      </c>
      <c r="G110" s="13">
        <v>64</v>
      </c>
      <c r="I110" t="s">
        <v>95</v>
      </c>
      <c r="K110" s="13">
        <v>19</v>
      </c>
      <c r="L110" s="13">
        <v>11</v>
      </c>
      <c r="M110" s="13">
        <v>16</v>
      </c>
      <c r="N110" s="13">
        <v>18</v>
      </c>
      <c r="O110" s="13">
        <v>64</v>
      </c>
    </row>
    <row r="111" spans="2:18" x14ac:dyDescent="0.45">
      <c r="B111" s="19" t="s">
        <v>76</v>
      </c>
      <c r="C111" s="13">
        <v>4</v>
      </c>
      <c r="D111" s="13">
        <v>3</v>
      </c>
      <c r="E111" s="13">
        <v>9</v>
      </c>
      <c r="F111" s="13">
        <v>5</v>
      </c>
      <c r="G111" s="13">
        <v>21</v>
      </c>
      <c r="I111" t="s">
        <v>95</v>
      </c>
      <c r="J111" t="s">
        <v>76</v>
      </c>
      <c r="K111" s="13">
        <v>4</v>
      </c>
      <c r="L111" s="13">
        <v>3</v>
      </c>
      <c r="M111" s="13">
        <v>9</v>
      </c>
      <c r="N111" s="13">
        <v>5</v>
      </c>
      <c r="O111" s="13">
        <v>21</v>
      </c>
    </row>
    <row r="112" spans="2:18" x14ac:dyDescent="0.45">
      <c r="B112" s="19" t="s">
        <v>85</v>
      </c>
      <c r="C112" s="13">
        <v>9</v>
      </c>
      <c r="D112" s="13">
        <v>4</v>
      </c>
      <c r="E112" s="13">
        <v>4</v>
      </c>
      <c r="F112" s="13">
        <v>9</v>
      </c>
      <c r="G112" s="13">
        <v>26</v>
      </c>
      <c r="I112" t="s">
        <v>95</v>
      </c>
      <c r="J112" t="s">
        <v>85</v>
      </c>
      <c r="K112" s="13">
        <v>9</v>
      </c>
      <c r="L112" s="13">
        <v>4</v>
      </c>
      <c r="M112" s="13">
        <v>4</v>
      </c>
      <c r="N112" s="13">
        <v>9</v>
      </c>
      <c r="O112" s="13">
        <v>26</v>
      </c>
    </row>
    <row r="113" spans="2:15" x14ac:dyDescent="0.45">
      <c r="B113" s="19" t="s">
        <v>69</v>
      </c>
      <c r="C113" s="13">
        <v>6</v>
      </c>
      <c r="D113" s="13">
        <v>4</v>
      </c>
      <c r="E113" s="13">
        <v>3</v>
      </c>
      <c r="F113" s="13">
        <v>4</v>
      </c>
      <c r="G113" s="13">
        <v>17</v>
      </c>
      <c r="I113" t="s">
        <v>95</v>
      </c>
      <c r="J113" t="s">
        <v>69</v>
      </c>
      <c r="K113" s="13">
        <v>6</v>
      </c>
      <c r="L113" s="13">
        <v>4</v>
      </c>
      <c r="M113" s="13">
        <v>3</v>
      </c>
      <c r="N113" s="13">
        <v>4</v>
      </c>
      <c r="O113" s="13">
        <v>17</v>
      </c>
    </row>
    <row r="114" spans="2:15" x14ac:dyDescent="0.45">
      <c r="B114" s="16" t="s">
        <v>81</v>
      </c>
      <c r="C114" s="13">
        <v>16</v>
      </c>
      <c r="D114" s="13">
        <v>14</v>
      </c>
      <c r="E114" s="13">
        <v>16</v>
      </c>
      <c r="F114" s="13">
        <v>11</v>
      </c>
      <c r="G114" s="13">
        <v>57</v>
      </c>
      <c r="I114" t="s">
        <v>81</v>
      </c>
      <c r="K114" s="13">
        <v>16</v>
      </c>
      <c r="L114" s="13">
        <v>14</v>
      </c>
      <c r="M114" s="13">
        <v>16</v>
      </c>
      <c r="N114" s="13">
        <v>11</v>
      </c>
      <c r="O114" s="13">
        <v>57</v>
      </c>
    </row>
    <row r="115" spans="2:15" x14ac:dyDescent="0.45">
      <c r="B115" s="19" t="s">
        <v>76</v>
      </c>
      <c r="C115" s="13">
        <v>6</v>
      </c>
      <c r="D115" s="13">
        <v>6</v>
      </c>
      <c r="E115" s="13">
        <v>3</v>
      </c>
      <c r="F115" s="13">
        <v>6</v>
      </c>
      <c r="G115" s="13">
        <v>21</v>
      </c>
      <c r="I115" t="s">
        <v>81</v>
      </c>
      <c r="J115" t="s">
        <v>76</v>
      </c>
      <c r="K115" s="13">
        <v>6</v>
      </c>
      <c r="L115" s="13">
        <v>6</v>
      </c>
      <c r="M115" s="13">
        <v>3</v>
      </c>
      <c r="N115" s="13">
        <v>6</v>
      </c>
      <c r="O115" s="13">
        <v>21</v>
      </c>
    </row>
    <row r="116" spans="2:15" x14ac:dyDescent="0.45">
      <c r="B116" s="19" t="s">
        <v>85</v>
      </c>
      <c r="C116" s="13">
        <v>5</v>
      </c>
      <c r="D116" s="13">
        <v>6</v>
      </c>
      <c r="E116" s="13">
        <v>7</v>
      </c>
      <c r="F116" s="13">
        <v>2</v>
      </c>
      <c r="G116" s="13">
        <v>20</v>
      </c>
      <c r="I116" t="s">
        <v>81</v>
      </c>
      <c r="J116" t="s">
        <v>85</v>
      </c>
      <c r="K116" s="13">
        <v>5</v>
      </c>
      <c r="L116" s="13">
        <v>6</v>
      </c>
      <c r="M116" s="13">
        <v>7</v>
      </c>
      <c r="N116" s="13">
        <v>2</v>
      </c>
      <c r="O116" s="13">
        <v>20</v>
      </c>
    </row>
    <row r="117" spans="2:15" x14ac:dyDescent="0.45">
      <c r="B117" s="19" t="s">
        <v>69</v>
      </c>
      <c r="C117" s="13">
        <v>5</v>
      </c>
      <c r="D117" s="13">
        <v>2</v>
      </c>
      <c r="E117" s="13">
        <v>6</v>
      </c>
      <c r="F117" s="13">
        <v>3</v>
      </c>
      <c r="G117" s="13">
        <v>16</v>
      </c>
      <c r="I117" t="s">
        <v>81</v>
      </c>
      <c r="J117" t="s">
        <v>69</v>
      </c>
      <c r="K117" s="13">
        <v>5</v>
      </c>
      <c r="L117" s="13">
        <v>2</v>
      </c>
      <c r="M117" s="13">
        <v>6</v>
      </c>
      <c r="N117" s="13">
        <v>3</v>
      </c>
      <c r="O117" s="13">
        <v>16</v>
      </c>
    </row>
    <row r="118" spans="2:15" x14ac:dyDescent="0.45">
      <c r="B118" s="16" t="s">
        <v>102</v>
      </c>
      <c r="C118" s="13">
        <v>21</v>
      </c>
      <c r="D118" s="13">
        <v>25</v>
      </c>
      <c r="E118" s="13">
        <v>17</v>
      </c>
      <c r="F118" s="13">
        <v>18</v>
      </c>
      <c r="G118" s="13">
        <v>81</v>
      </c>
      <c r="I118" t="s">
        <v>102</v>
      </c>
      <c r="K118" s="13">
        <v>21</v>
      </c>
      <c r="L118" s="13">
        <v>25</v>
      </c>
      <c r="M118" s="13">
        <v>17</v>
      </c>
      <c r="N118" s="13">
        <v>18</v>
      </c>
      <c r="O118" s="13">
        <v>81</v>
      </c>
    </row>
    <row r="119" spans="2:15" x14ac:dyDescent="0.45">
      <c r="B119" s="19" t="s">
        <v>76</v>
      </c>
      <c r="C119" s="13">
        <v>3</v>
      </c>
      <c r="D119" s="13">
        <v>8</v>
      </c>
      <c r="E119" s="13">
        <v>7</v>
      </c>
      <c r="F119" s="13">
        <v>5</v>
      </c>
      <c r="G119" s="13">
        <v>23</v>
      </c>
      <c r="I119" t="s">
        <v>102</v>
      </c>
      <c r="J119" t="s">
        <v>76</v>
      </c>
      <c r="K119" s="13">
        <v>3</v>
      </c>
      <c r="L119" s="13">
        <v>8</v>
      </c>
      <c r="M119" s="13">
        <v>7</v>
      </c>
      <c r="N119" s="13">
        <v>5</v>
      </c>
      <c r="O119" s="13">
        <v>23</v>
      </c>
    </row>
    <row r="120" spans="2:15" x14ac:dyDescent="0.45">
      <c r="B120" s="19" t="s">
        <v>85</v>
      </c>
      <c r="C120" s="13">
        <v>16</v>
      </c>
      <c r="D120" s="13">
        <v>10</v>
      </c>
      <c r="E120" s="13">
        <v>4</v>
      </c>
      <c r="F120" s="13">
        <v>7</v>
      </c>
      <c r="G120" s="13">
        <v>37</v>
      </c>
      <c r="I120" t="s">
        <v>102</v>
      </c>
      <c r="J120" t="s">
        <v>85</v>
      </c>
      <c r="K120" s="13">
        <v>16</v>
      </c>
      <c r="L120" s="13">
        <v>10</v>
      </c>
      <c r="M120" s="13">
        <v>4</v>
      </c>
      <c r="N120" s="13">
        <v>7</v>
      </c>
      <c r="O120" s="13">
        <v>37</v>
      </c>
    </row>
    <row r="121" spans="2:15" x14ac:dyDescent="0.45">
      <c r="B121" s="19" t="s">
        <v>69</v>
      </c>
      <c r="C121" s="13">
        <v>2</v>
      </c>
      <c r="D121" s="13">
        <v>7</v>
      </c>
      <c r="E121" s="13">
        <v>6</v>
      </c>
      <c r="F121" s="13">
        <v>6</v>
      </c>
      <c r="G121" s="13">
        <v>21</v>
      </c>
      <c r="I121" t="s">
        <v>102</v>
      </c>
      <c r="J121" t="s">
        <v>69</v>
      </c>
      <c r="K121" s="13">
        <v>2</v>
      </c>
      <c r="L121" s="13">
        <v>7</v>
      </c>
      <c r="M121" s="13">
        <v>6</v>
      </c>
      <c r="N121" s="13">
        <v>6</v>
      </c>
      <c r="O121" s="13">
        <v>21</v>
      </c>
    </row>
    <row r="122" spans="2:15" x14ac:dyDescent="0.45">
      <c r="B122" s="16" t="s">
        <v>100</v>
      </c>
      <c r="C122" s="13">
        <v>24</v>
      </c>
      <c r="D122" s="13">
        <v>15</v>
      </c>
      <c r="E122" s="13">
        <v>16</v>
      </c>
      <c r="F122" s="13">
        <v>18</v>
      </c>
      <c r="G122" s="13">
        <v>73</v>
      </c>
      <c r="I122" t="s">
        <v>100</v>
      </c>
      <c r="K122" s="13">
        <v>24</v>
      </c>
      <c r="L122" s="13">
        <v>15</v>
      </c>
      <c r="M122" s="13">
        <v>16</v>
      </c>
      <c r="N122" s="13">
        <v>18</v>
      </c>
      <c r="O122" s="13">
        <v>73</v>
      </c>
    </row>
    <row r="123" spans="2:15" x14ac:dyDescent="0.45">
      <c r="B123" s="19" t="s">
        <v>76</v>
      </c>
      <c r="C123" s="13">
        <v>10</v>
      </c>
      <c r="D123" s="13">
        <v>6</v>
      </c>
      <c r="E123" s="13">
        <v>6</v>
      </c>
      <c r="F123" s="13">
        <v>6</v>
      </c>
      <c r="G123" s="13">
        <v>28</v>
      </c>
      <c r="I123" t="s">
        <v>100</v>
      </c>
      <c r="J123" t="s">
        <v>76</v>
      </c>
      <c r="K123" s="13">
        <v>10</v>
      </c>
      <c r="L123" s="13">
        <v>6</v>
      </c>
      <c r="M123" s="13">
        <v>6</v>
      </c>
      <c r="N123" s="13">
        <v>6</v>
      </c>
      <c r="O123" s="13">
        <v>28</v>
      </c>
    </row>
    <row r="124" spans="2:15" x14ac:dyDescent="0.45">
      <c r="B124" s="19" t="s">
        <v>85</v>
      </c>
      <c r="C124" s="13">
        <v>9</v>
      </c>
      <c r="D124" s="13">
        <v>5</v>
      </c>
      <c r="E124" s="13">
        <v>5</v>
      </c>
      <c r="F124" s="13">
        <v>10</v>
      </c>
      <c r="G124" s="13">
        <v>29</v>
      </c>
      <c r="I124" t="s">
        <v>100</v>
      </c>
      <c r="J124" t="s">
        <v>85</v>
      </c>
      <c r="K124" s="13">
        <v>9</v>
      </c>
      <c r="L124" s="13">
        <v>5</v>
      </c>
      <c r="M124" s="13">
        <v>5</v>
      </c>
      <c r="N124" s="13">
        <v>10</v>
      </c>
      <c r="O124" s="13">
        <v>29</v>
      </c>
    </row>
    <row r="125" spans="2:15" x14ac:dyDescent="0.45">
      <c r="B125" s="19" t="s">
        <v>69</v>
      </c>
      <c r="C125" s="13">
        <v>5</v>
      </c>
      <c r="D125" s="13">
        <v>4</v>
      </c>
      <c r="E125" s="13">
        <v>5</v>
      </c>
      <c r="F125" s="13">
        <v>2</v>
      </c>
      <c r="G125" s="13">
        <v>16</v>
      </c>
      <c r="I125" t="s">
        <v>100</v>
      </c>
      <c r="J125" t="s">
        <v>69</v>
      </c>
      <c r="K125" s="13">
        <v>5</v>
      </c>
      <c r="L125" s="13">
        <v>4</v>
      </c>
      <c r="M125" s="13">
        <v>5</v>
      </c>
      <c r="N125" s="13">
        <v>2</v>
      </c>
      <c r="O125" s="13">
        <v>16</v>
      </c>
    </row>
    <row r="126" spans="2:15" x14ac:dyDescent="0.45">
      <c r="B126" s="16" t="s">
        <v>88</v>
      </c>
      <c r="C126" s="13">
        <v>19</v>
      </c>
      <c r="D126" s="13">
        <v>19</v>
      </c>
      <c r="E126" s="13">
        <v>17</v>
      </c>
      <c r="F126" s="13">
        <v>16</v>
      </c>
      <c r="G126" s="13">
        <v>71</v>
      </c>
      <c r="I126" t="s">
        <v>88</v>
      </c>
      <c r="K126" s="13">
        <v>19</v>
      </c>
      <c r="L126" s="13">
        <v>19</v>
      </c>
      <c r="M126" s="13">
        <v>17</v>
      </c>
      <c r="N126" s="13">
        <v>16</v>
      </c>
      <c r="O126" s="13">
        <v>71</v>
      </c>
    </row>
    <row r="127" spans="2:15" x14ac:dyDescent="0.45">
      <c r="B127" s="19" t="s">
        <v>76</v>
      </c>
      <c r="C127" s="13">
        <v>5</v>
      </c>
      <c r="D127" s="13">
        <v>8</v>
      </c>
      <c r="E127" s="13">
        <v>7</v>
      </c>
      <c r="F127" s="13">
        <v>5</v>
      </c>
      <c r="G127" s="13">
        <v>25</v>
      </c>
      <c r="I127" t="s">
        <v>88</v>
      </c>
      <c r="J127" t="s">
        <v>76</v>
      </c>
      <c r="K127" s="13">
        <v>5</v>
      </c>
      <c r="L127" s="13">
        <v>8</v>
      </c>
      <c r="M127" s="13">
        <v>7</v>
      </c>
      <c r="N127" s="13">
        <v>5</v>
      </c>
      <c r="O127" s="13">
        <v>25</v>
      </c>
    </row>
    <row r="128" spans="2:15" x14ac:dyDescent="0.45">
      <c r="B128" s="19" t="s">
        <v>85</v>
      </c>
      <c r="C128" s="13">
        <v>9</v>
      </c>
      <c r="D128" s="13">
        <v>5</v>
      </c>
      <c r="E128" s="13">
        <v>4</v>
      </c>
      <c r="F128" s="13">
        <v>7</v>
      </c>
      <c r="G128" s="13">
        <v>25</v>
      </c>
      <c r="I128" t="s">
        <v>88</v>
      </c>
      <c r="J128" t="s">
        <v>85</v>
      </c>
      <c r="K128" s="13">
        <v>9</v>
      </c>
      <c r="L128" s="13">
        <v>5</v>
      </c>
      <c r="M128" s="13">
        <v>4</v>
      </c>
      <c r="N128" s="13">
        <v>7</v>
      </c>
      <c r="O128" s="13">
        <v>25</v>
      </c>
    </row>
    <row r="129" spans="2:15" x14ac:dyDescent="0.45">
      <c r="B129" s="19" t="s">
        <v>69</v>
      </c>
      <c r="C129" s="13">
        <v>5</v>
      </c>
      <c r="D129" s="13">
        <v>6</v>
      </c>
      <c r="E129" s="13">
        <v>6</v>
      </c>
      <c r="F129" s="13">
        <v>4</v>
      </c>
      <c r="G129" s="13">
        <v>21</v>
      </c>
      <c r="I129" t="s">
        <v>88</v>
      </c>
      <c r="J129" t="s">
        <v>69</v>
      </c>
      <c r="K129" s="13">
        <v>5</v>
      </c>
      <c r="L129" s="13">
        <v>6</v>
      </c>
      <c r="M129" s="13">
        <v>6</v>
      </c>
      <c r="N129" s="13">
        <v>4</v>
      </c>
      <c r="O129" s="13">
        <v>21</v>
      </c>
    </row>
    <row r="130" spans="2:15" x14ac:dyDescent="0.45">
      <c r="B130" s="16" t="s">
        <v>75</v>
      </c>
      <c r="C130" s="13">
        <v>18</v>
      </c>
      <c r="D130" s="13">
        <v>24</v>
      </c>
      <c r="E130" s="13">
        <v>25</v>
      </c>
      <c r="F130" s="13">
        <v>15</v>
      </c>
      <c r="G130" s="13">
        <v>82</v>
      </c>
      <c r="I130" t="s">
        <v>75</v>
      </c>
      <c r="K130" s="13">
        <v>18</v>
      </c>
      <c r="L130" s="13">
        <v>24</v>
      </c>
      <c r="M130" s="13">
        <v>25</v>
      </c>
      <c r="N130" s="13">
        <v>15</v>
      </c>
      <c r="O130" s="13">
        <v>82</v>
      </c>
    </row>
    <row r="131" spans="2:15" x14ac:dyDescent="0.45">
      <c r="B131" s="19" t="s">
        <v>76</v>
      </c>
      <c r="C131" s="13">
        <v>9</v>
      </c>
      <c r="D131" s="13">
        <v>8</v>
      </c>
      <c r="E131" s="13">
        <v>6</v>
      </c>
      <c r="F131" s="13">
        <v>4</v>
      </c>
      <c r="G131" s="13">
        <v>27</v>
      </c>
      <c r="I131" t="s">
        <v>75</v>
      </c>
      <c r="J131" t="s">
        <v>76</v>
      </c>
      <c r="K131" s="13">
        <v>9</v>
      </c>
      <c r="L131" s="13">
        <v>8</v>
      </c>
      <c r="M131" s="13">
        <v>6</v>
      </c>
      <c r="N131" s="13">
        <v>4</v>
      </c>
      <c r="O131" s="13">
        <v>27</v>
      </c>
    </row>
    <row r="132" spans="2:15" x14ac:dyDescent="0.45">
      <c r="B132" s="19" t="s">
        <v>85</v>
      </c>
      <c r="C132" s="13">
        <v>5</v>
      </c>
      <c r="D132" s="13">
        <v>7</v>
      </c>
      <c r="E132" s="13">
        <v>12</v>
      </c>
      <c r="F132" s="13">
        <v>5</v>
      </c>
      <c r="G132" s="13">
        <v>29</v>
      </c>
      <c r="I132" t="s">
        <v>75</v>
      </c>
      <c r="J132" t="s">
        <v>85</v>
      </c>
      <c r="K132" s="13">
        <v>5</v>
      </c>
      <c r="L132" s="13">
        <v>7</v>
      </c>
      <c r="M132" s="13">
        <v>12</v>
      </c>
      <c r="N132" s="13">
        <v>5</v>
      </c>
      <c r="O132" s="13">
        <v>29</v>
      </c>
    </row>
    <row r="133" spans="2:15" x14ac:dyDescent="0.45">
      <c r="B133" s="19" t="s">
        <v>69</v>
      </c>
      <c r="C133" s="13">
        <v>4</v>
      </c>
      <c r="D133" s="13">
        <v>9</v>
      </c>
      <c r="E133" s="13">
        <v>7</v>
      </c>
      <c r="F133" s="13">
        <v>6</v>
      </c>
      <c r="G133" s="13">
        <v>26</v>
      </c>
      <c r="I133" t="s">
        <v>75</v>
      </c>
      <c r="J133" t="s">
        <v>69</v>
      </c>
      <c r="K133" s="13">
        <v>4</v>
      </c>
      <c r="L133" s="13">
        <v>9</v>
      </c>
      <c r="M133" s="13">
        <v>7</v>
      </c>
      <c r="N133" s="13">
        <v>6</v>
      </c>
      <c r="O133" s="13">
        <v>26</v>
      </c>
    </row>
    <row r="134" spans="2:15" x14ac:dyDescent="0.45">
      <c r="B134" s="16" t="s">
        <v>908</v>
      </c>
      <c r="C134" s="13">
        <v>135</v>
      </c>
      <c r="D134" s="13">
        <v>130</v>
      </c>
      <c r="E134" s="13">
        <v>123</v>
      </c>
      <c r="F134" s="13">
        <v>112</v>
      </c>
      <c r="G134" s="13">
        <v>500</v>
      </c>
      <c r="I134" t="s">
        <v>908</v>
      </c>
      <c r="K134" s="13">
        <v>135</v>
      </c>
      <c r="L134" s="13">
        <v>130</v>
      </c>
      <c r="M134" s="13">
        <v>123</v>
      </c>
      <c r="N134" s="13">
        <v>112</v>
      </c>
      <c r="O134" s="13">
        <v>500</v>
      </c>
    </row>
    <row r="137" spans="2:15" ht="14.65" customHeight="1" x14ac:dyDescent="0.45">
      <c r="B137" s="21" t="s">
        <v>128</v>
      </c>
      <c r="C137" s="21"/>
      <c r="D137" s="21"/>
      <c r="E137" s="21"/>
      <c r="F137" s="21"/>
      <c r="G137" s="21"/>
      <c r="H137" s="21"/>
    </row>
    <row r="138" spans="2:15" ht="15" customHeight="1" x14ac:dyDescent="0.45">
      <c r="B138" s="21"/>
      <c r="C138" s="21"/>
      <c r="D138" s="21"/>
      <c r="E138" s="21"/>
      <c r="F138" s="21"/>
      <c r="G138" s="21"/>
      <c r="H138" s="21"/>
    </row>
    <row r="139" spans="2:15" x14ac:dyDescent="0.45">
      <c r="B139" s="15" t="s">
        <v>893</v>
      </c>
      <c r="D139" s="15" t="s">
        <v>56</v>
      </c>
    </row>
    <row r="140" spans="2:15" x14ac:dyDescent="0.45">
      <c r="B140" s="15" t="s">
        <v>54</v>
      </c>
      <c r="C140" s="15" t="s">
        <v>55</v>
      </c>
      <c r="D140" t="s">
        <v>77</v>
      </c>
      <c r="E140" t="s">
        <v>90</v>
      </c>
      <c r="F140" t="s">
        <v>98</v>
      </c>
      <c r="G140" t="s">
        <v>70</v>
      </c>
      <c r="H140" t="s">
        <v>908</v>
      </c>
    </row>
    <row r="141" spans="2:15" x14ac:dyDescent="0.45">
      <c r="B141" t="s">
        <v>68</v>
      </c>
      <c r="C141" t="s">
        <v>76</v>
      </c>
      <c r="D141" s="13">
        <v>2</v>
      </c>
      <c r="E141" s="13">
        <v>6</v>
      </c>
      <c r="F141" s="13">
        <v>2</v>
      </c>
      <c r="G141" s="13">
        <v>3</v>
      </c>
      <c r="H141" s="13">
        <v>13</v>
      </c>
    </row>
    <row r="142" spans="2:15" x14ac:dyDescent="0.45">
      <c r="B142" t="s">
        <v>68</v>
      </c>
      <c r="C142" t="s">
        <v>85</v>
      </c>
      <c r="D142" s="13">
        <v>11</v>
      </c>
      <c r="E142" s="13">
        <v>5</v>
      </c>
      <c r="F142" s="13">
        <v>9</v>
      </c>
      <c r="G142" s="13">
        <v>4</v>
      </c>
      <c r="H142" s="13">
        <v>29</v>
      </c>
    </row>
    <row r="143" spans="2:15" x14ac:dyDescent="0.45">
      <c r="B143" t="s">
        <v>68</v>
      </c>
      <c r="C143" t="s">
        <v>69</v>
      </c>
      <c r="D143" s="13">
        <v>5</v>
      </c>
      <c r="E143" s="13">
        <v>11</v>
      </c>
      <c r="F143" s="13">
        <v>5</v>
      </c>
      <c r="G143" s="13">
        <v>9</v>
      </c>
      <c r="H143" s="13">
        <v>30</v>
      </c>
    </row>
    <row r="144" spans="2:15" x14ac:dyDescent="0.45">
      <c r="B144" t="s">
        <v>914</v>
      </c>
      <c r="D144" s="13">
        <v>18</v>
      </c>
      <c r="E144" s="13">
        <v>22</v>
      </c>
      <c r="F144" s="13">
        <v>16</v>
      </c>
      <c r="G144" s="13">
        <v>16</v>
      </c>
      <c r="H144" s="13">
        <v>72</v>
      </c>
    </row>
    <row r="145" spans="2:8" x14ac:dyDescent="0.45">
      <c r="B145" t="s">
        <v>95</v>
      </c>
      <c r="C145" t="s">
        <v>76</v>
      </c>
      <c r="D145" s="13">
        <v>4</v>
      </c>
      <c r="E145" s="13">
        <v>3</v>
      </c>
      <c r="F145" s="13">
        <v>9</v>
      </c>
      <c r="G145" s="13">
        <v>5</v>
      </c>
      <c r="H145" s="13">
        <v>21</v>
      </c>
    </row>
    <row r="146" spans="2:8" x14ac:dyDescent="0.45">
      <c r="B146" t="s">
        <v>95</v>
      </c>
      <c r="C146" t="s">
        <v>85</v>
      </c>
      <c r="D146" s="13">
        <v>9</v>
      </c>
      <c r="E146" s="13">
        <v>4</v>
      </c>
      <c r="F146" s="13">
        <v>4</v>
      </c>
      <c r="G146" s="13">
        <v>9</v>
      </c>
      <c r="H146" s="13">
        <v>26</v>
      </c>
    </row>
    <row r="147" spans="2:8" x14ac:dyDescent="0.45">
      <c r="B147" t="s">
        <v>95</v>
      </c>
      <c r="C147" t="s">
        <v>69</v>
      </c>
      <c r="D147" s="13">
        <v>6</v>
      </c>
      <c r="E147" s="13">
        <v>4</v>
      </c>
      <c r="F147" s="13">
        <v>3</v>
      </c>
      <c r="G147" s="13">
        <v>4</v>
      </c>
      <c r="H147" s="13">
        <v>17</v>
      </c>
    </row>
    <row r="148" spans="2:8" x14ac:dyDescent="0.45">
      <c r="B148" t="s">
        <v>915</v>
      </c>
      <c r="D148" s="13">
        <v>19</v>
      </c>
      <c r="E148" s="13">
        <v>11</v>
      </c>
      <c r="F148" s="13">
        <v>16</v>
      </c>
      <c r="G148" s="13">
        <v>18</v>
      </c>
      <c r="H148" s="13">
        <v>64</v>
      </c>
    </row>
    <row r="149" spans="2:8" x14ac:dyDescent="0.45">
      <c r="B149" t="s">
        <v>81</v>
      </c>
      <c r="C149" t="s">
        <v>76</v>
      </c>
      <c r="D149" s="13">
        <v>6</v>
      </c>
      <c r="E149" s="13">
        <v>6</v>
      </c>
      <c r="F149" s="13">
        <v>3</v>
      </c>
      <c r="G149" s="13">
        <v>6</v>
      </c>
      <c r="H149" s="13">
        <v>21</v>
      </c>
    </row>
    <row r="150" spans="2:8" x14ac:dyDescent="0.45">
      <c r="B150" t="s">
        <v>81</v>
      </c>
      <c r="C150" t="s">
        <v>85</v>
      </c>
      <c r="D150" s="13">
        <v>5</v>
      </c>
      <c r="E150" s="13">
        <v>6</v>
      </c>
      <c r="F150" s="13">
        <v>7</v>
      </c>
      <c r="G150" s="13">
        <v>2</v>
      </c>
      <c r="H150" s="13">
        <v>20</v>
      </c>
    </row>
    <row r="151" spans="2:8" x14ac:dyDescent="0.45">
      <c r="B151" t="s">
        <v>81</v>
      </c>
      <c r="C151" t="s">
        <v>69</v>
      </c>
      <c r="D151" s="13">
        <v>5</v>
      </c>
      <c r="E151" s="13">
        <v>2</v>
      </c>
      <c r="F151" s="13">
        <v>6</v>
      </c>
      <c r="G151" s="13">
        <v>3</v>
      </c>
      <c r="H151" s="13">
        <v>16</v>
      </c>
    </row>
    <row r="152" spans="2:8" x14ac:dyDescent="0.45">
      <c r="B152" t="s">
        <v>916</v>
      </c>
      <c r="D152" s="13">
        <v>16</v>
      </c>
      <c r="E152" s="13">
        <v>14</v>
      </c>
      <c r="F152" s="13">
        <v>16</v>
      </c>
      <c r="G152" s="13">
        <v>11</v>
      </c>
      <c r="H152" s="13">
        <v>57</v>
      </c>
    </row>
    <row r="153" spans="2:8" x14ac:dyDescent="0.45">
      <c r="B153" t="s">
        <v>102</v>
      </c>
      <c r="C153" t="s">
        <v>76</v>
      </c>
      <c r="D153" s="13">
        <v>3</v>
      </c>
      <c r="E153" s="13">
        <v>8</v>
      </c>
      <c r="F153" s="13">
        <v>7</v>
      </c>
      <c r="G153" s="13">
        <v>5</v>
      </c>
      <c r="H153" s="13">
        <v>23</v>
      </c>
    </row>
    <row r="154" spans="2:8" x14ac:dyDescent="0.45">
      <c r="B154" t="s">
        <v>102</v>
      </c>
      <c r="C154" t="s">
        <v>85</v>
      </c>
      <c r="D154" s="13">
        <v>16</v>
      </c>
      <c r="E154" s="13">
        <v>10</v>
      </c>
      <c r="F154" s="13">
        <v>4</v>
      </c>
      <c r="G154" s="13">
        <v>7</v>
      </c>
      <c r="H154" s="13">
        <v>37</v>
      </c>
    </row>
    <row r="155" spans="2:8" x14ac:dyDescent="0.45">
      <c r="B155" t="s">
        <v>102</v>
      </c>
      <c r="C155" t="s">
        <v>69</v>
      </c>
      <c r="D155" s="13">
        <v>2</v>
      </c>
      <c r="E155" s="13">
        <v>7</v>
      </c>
      <c r="F155" s="13">
        <v>6</v>
      </c>
      <c r="G155" s="13">
        <v>6</v>
      </c>
      <c r="H155" s="13">
        <v>21</v>
      </c>
    </row>
    <row r="156" spans="2:8" x14ac:dyDescent="0.45">
      <c r="B156" t="s">
        <v>917</v>
      </c>
      <c r="D156" s="13">
        <v>21</v>
      </c>
      <c r="E156" s="13">
        <v>25</v>
      </c>
      <c r="F156" s="13">
        <v>17</v>
      </c>
      <c r="G156" s="13">
        <v>18</v>
      </c>
      <c r="H156" s="13">
        <v>81</v>
      </c>
    </row>
    <row r="157" spans="2:8" x14ac:dyDescent="0.45">
      <c r="B157" t="s">
        <v>100</v>
      </c>
      <c r="C157" t="s">
        <v>76</v>
      </c>
      <c r="D157" s="13">
        <v>10</v>
      </c>
      <c r="E157" s="13">
        <v>6</v>
      </c>
      <c r="F157" s="13">
        <v>6</v>
      </c>
      <c r="G157" s="13">
        <v>6</v>
      </c>
      <c r="H157" s="13">
        <v>28</v>
      </c>
    </row>
    <row r="158" spans="2:8" x14ac:dyDescent="0.45">
      <c r="B158" t="s">
        <v>100</v>
      </c>
      <c r="C158" t="s">
        <v>85</v>
      </c>
      <c r="D158" s="13">
        <v>9</v>
      </c>
      <c r="E158" s="13">
        <v>5</v>
      </c>
      <c r="F158" s="13">
        <v>5</v>
      </c>
      <c r="G158" s="13">
        <v>10</v>
      </c>
      <c r="H158" s="13">
        <v>29</v>
      </c>
    </row>
    <row r="159" spans="2:8" x14ac:dyDescent="0.45">
      <c r="B159" t="s">
        <v>100</v>
      </c>
      <c r="C159" t="s">
        <v>69</v>
      </c>
      <c r="D159" s="13">
        <v>5</v>
      </c>
      <c r="E159" s="13">
        <v>4</v>
      </c>
      <c r="F159" s="13">
        <v>5</v>
      </c>
      <c r="G159" s="13">
        <v>2</v>
      </c>
      <c r="H159" s="13">
        <v>16</v>
      </c>
    </row>
    <row r="160" spans="2:8" x14ac:dyDescent="0.45">
      <c r="B160" t="s">
        <v>918</v>
      </c>
      <c r="D160" s="13">
        <v>24</v>
      </c>
      <c r="E160" s="13">
        <v>15</v>
      </c>
      <c r="F160" s="13">
        <v>16</v>
      </c>
      <c r="G160" s="13">
        <v>18</v>
      </c>
      <c r="H160" s="13">
        <v>73</v>
      </c>
    </row>
    <row r="161" spans="2:8" x14ac:dyDescent="0.45">
      <c r="B161" t="s">
        <v>88</v>
      </c>
      <c r="C161" t="s">
        <v>76</v>
      </c>
      <c r="D161" s="13">
        <v>5</v>
      </c>
      <c r="E161" s="13">
        <v>8</v>
      </c>
      <c r="F161" s="13">
        <v>7</v>
      </c>
      <c r="G161" s="13">
        <v>5</v>
      </c>
      <c r="H161" s="13">
        <v>25</v>
      </c>
    </row>
    <row r="162" spans="2:8" x14ac:dyDescent="0.45">
      <c r="B162" t="s">
        <v>88</v>
      </c>
      <c r="C162" t="s">
        <v>85</v>
      </c>
      <c r="D162" s="13">
        <v>9</v>
      </c>
      <c r="E162" s="13">
        <v>5</v>
      </c>
      <c r="F162" s="13">
        <v>4</v>
      </c>
      <c r="G162" s="13">
        <v>7</v>
      </c>
      <c r="H162" s="13">
        <v>25</v>
      </c>
    </row>
    <row r="163" spans="2:8" x14ac:dyDescent="0.45">
      <c r="B163" t="s">
        <v>88</v>
      </c>
      <c r="C163" t="s">
        <v>69</v>
      </c>
      <c r="D163" s="13">
        <v>5</v>
      </c>
      <c r="E163" s="13">
        <v>6</v>
      </c>
      <c r="F163" s="13">
        <v>6</v>
      </c>
      <c r="G163" s="13">
        <v>4</v>
      </c>
      <c r="H163" s="13">
        <v>21</v>
      </c>
    </row>
    <row r="164" spans="2:8" x14ac:dyDescent="0.45">
      <c r="B164" t="s">
        <v>919</v>
      </c>
      <c r="D164" s="13">
        <v>19</v>
      </c>
      <c r="E164" s="13">
        <v>19</v>
      </c>
      <c r="F164" s="13">
        <v>17</v>
      </c>
      <c r="G164" s="13">
        <v>16</v>
      </c>
      <c r="H164" s="13">
        <v>71</v>
      </c>
    </row>
    <row r="165" spans="2:8" x14ac:dyDescent="0.45">
      <c r="B165" t="s">
        <v>75</v>
      </c>
      <c r="C165" t="s">
        <v>76</v>
      </c>
      <c r="D165" s="13">
        <v>9</v>
      </c>
      <c r="E165" s="13">
        <v>8</v>
      </c>
      <c r="F165" s="13">
        <v>6</v>
      </c>
      <c r="G165" s="13">
        <v>4</v>
      </c>
      <c r="H165" s="13">
        <v>27</v>
      </c>
    </row>
    <row r="166" spans="2:8" x14ac:dyDescent="0.45">
      <c r="B166" t="s">
        <v>75</v>
      </c>
      <c r="C166" t="s">
        <v>85</v>
      </c>
      <c r="D166" s="13">
        <v>5</v>
      </c>
      <c r="E166" s="13">
        <v>7</v>
      </c>
      <c r="F166" s="13">
        <v>12</v>
      </c>
      <c r="G166" s="13">
        <v>5</v>
      </c>
      <c r="H166" s="13">
        <v>29</v>
      </c>
    </row>
    <row r="167" spans="2:8" x14ac:dyDescent="0.45">
      <c r="B167" t="s">
        <v>75</v>
      </c>
      <c r="C167" t="s">
        <v>69</v>
      </c>
      <c r="D167" s="13">
        <v>4</v>
      </c>
      <c r="E167" s="13">
        <v>9</v>
      </c>
      <c r="F167" s="13">
        <v>7</v>
      </c>
      <c r="G167" s="13">
        <v>6</v>
      </c>
      <c r="H167" s="13">
        <v>26</v>
      </c>
    </row>
    <row r="168" spans="2:8" x14ac:dyDescent="0.45">
      <c r="B168" t="s">
        <v>920</v>
      </c>
      <c r="D168" s="13">
        <v>18</v>
      </c>
      <c r="E168" s="13">
        <v>24</v>
      </c>
      <c r="F168" s="13">
        <v>25</v>
      </c>
      <c r="G168" s="13">
        <v>15</v>
      </c>
      <c r="H168" s="13">
        <v>82</v>
      </c>
    </row>
    <row r="169" spans="2:8" x14ac:dyDescent="0.45">
      <c r="B169" t="s">
        <v>908</v>
      </c>
      <c r="D169" s="13">
        <v>135</v>
      </c>
      <c r="E169" s="13">
        <v>130</v>
      </c>
      <c r="F169" s="13">
        <v>123</v>
      </c>
      <c r="G169" s="13">
        <v>112</v>
      </c>
      <c r="H169" s="13">
        <v>500</v>
      </c>
    </row>
  </sheetData>
  <mergeCells count="3">
    <mergeCell ref="B102:G103"/>
    <mergeCell ref="I102:O103"/>
    <mergeCell ref="B137:H138"/>
  </mergeCells>
  <pageMargins left="0.7" right="0.7" top="0.75" bottom="0.75" header="0.3" footer="0.3"/>
  <pageSetup paperSize="9" orientation="portrait" horizontalDpi="4294967293" verticalDpi="0"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1C78A-EE43-43B5-9024-C81F23797C0F}">
  <dimension ref="B10:T2466"/>
  <sheetViews>
    <sheetView topLeftCell="A49" zoomScale="130" zoomScaleNormal="130" workbookViewId="0">
      <selection activeCell="F60" sqref="F60"/>
    </sheetView>
  </sheetViews>
  <sheetFormatPr defaultRowHeight="14.25" x14ac:dyDescent="0.45"/>
  <cols>
    <col min="2" max="2" width="11.9296875" bestFit="1" customWidth="1"/>
    <col min="3" max="3" width="17.9296875" bestFit="1" customWidth="1"/>
    <col min="4" max="6" width="14.73046875" bestFit="1" customWidth="1"/>
    <col min="7" max="7" width="12.33203125" bestFit="1" customWidth="1"/>
    <col min="8" max="10" width="8.796875" bestFit="1" customWidth="1"/>
    <col min="11" max="11" width="11.3984375" bestFit="1" customWidth="1"/>
    <col min="12" max="14" width="7.73046875" bestFit="1" customWidth="1"/>
    <col min="15" max="15" width="10.19921875" bestFit="1" customWidth="1"/>
    <col min="16" max="18" width="10.265625" bestFit="1" customWidth="1"/>
    <col min="19" max="19" width="12.73046875" bestFit="1" customWidth="1"/>
    <col min="20" max="20" width="10.06640625" bestFit="1" customWidth="1"/>
  </cols>
  <sheetData>
    <row r="10" spans="2:20" x14ac:dyDescent="0.45">
      <c r="B10" s="15" t="s">
        <v>907</v>
      </c>
      <c r="D10" s="15" t="s">
        <v>909</v>
      </c>
    </row>
    <row r="11" spans="2:20" x14ac:dyDescent="0.45">
      <c r="B11" s="16" t="s">
        <v>77</v>
      </c>
      <c r="D11" t="s">
        <v>77</v>
      </c>
      <c r="G11" t="s">
        <v>921</v>
      </c>
      <c r="H11" t="s">
        <v>90</v>
      </c>
      <c r="K11" t="s">
        <v>922</v>
      </c>
      <c r="L11" t="s">
        <v>98</v>
      </c>
      <c r="O11" t="s">
        <v>923</v>
      </c>
      <c r="P11" t="s">
        <v>70</v>
      </c>
      <c r="S11" t="s">
        <v>924</v>
      </c>
      <c r="T11" t="s">
        <v>908</v>
      </c>
    </row>
    <row r="12" spans="2:20" x14ac:dyDescent="0.45">
      <c r="B12" s="19" t="s">
        <v>76</v>
      </c>
      <c r="D12" t="s">
        <v>76</v>
      </c>
      <c r="E12" t="s">
        <v>85</v>
      </c>
      <c r="F12" t="s">
        <v>69</v>
      </c>
      <c r="H12" t="s">
        <v>76</v>
      </c>
      <c r="I12" t="s">
        <v>85</v>
      </c>
      <c r="J12" t="s">
        <v>69</v>
      </c>
      <c r="L12" t="s">
        <v>76</v>
      </c>
      <c r="M12" t="s">
        <v>85</v>
      </c>
      <c r="N12" t="s">
        <v>69</v>
      </c>
      <c r="P12" t="s">
        <v>76</v>
      </c>
      <c r="Q12" t="s">
        <v>85</v>
      </c>
      <c r="R12" t="s">
        <v>69</v>
      </c>
    </row>
    <row r="13" spans="2:20" x14ac:dyDescent="0.45">
      <c r="B13" s="19" t="s">
        <v>85</v>
      </c>
    </row>
    <row r="14" spans="2:20" x14ac:dyDescent="0.45">
      <c r="B14" s="19" t="s">
        <v>69</v>
      </c>
    </row>
    <row r="15" spans="2:20" x14ac:dyDescent="0.45">
      <c r="B15" s="16" t="s">
        <v>90</v>
      </c>
    </row>
    <row r="16" spans="2:20" x14ac:dyDescent="0.45">
      <c r="B16" s="19" t="s">
        <v>76</v>
      </c>
    </row>
    <row r="17" spans="2:3" x14ac:dyDescent="0.45">
      <c r="B17" s="19" t="s">
        <v>85</v>
      </c>
    </row>
    <row r="18" spans="2:3" x14ac:dyDescent="0.45">
      <c r="B18" s="19" t="s">
        <v>69</v>
      </c>
    </row>
    <row r="19" spans="2:3" x14ac:dyDescent="0.45">
      <c r="B19" s="16" t="s">
        <v>98</v>
      </c>
    </row>
    <row r="20" spans="2:3" x14ac:dyDescent="0.45">
      <c r="B20" s="19" t="s">
        <v>76</v>
      </c>
    </row>
    <row r="21" spans="2:3" x14ac:dyDescent="0.45">
      <c r="B21" s="19" t="s">
        <v>85</v>
      </c>
    </row>
    <row r="22" spans="2:3" x14ac:dyDescent="0.45">
      <c r="B22" s="19" t="s">
        <v>69</v>
      </c>
    </row>
    <row r="23" spans="2:3" x14ac:dyDescent="0.45">
      <c r="B23" s="16" t="s">
        <v>70</v>
      </c>
    </row>
    <row r="24" spans="2:3" x14ac:dyDescent="0.45">
      <c r="B24" s="19" t="s">
        <v>76</v>
      </c>
    </row>
    <row r="25" spans="2:3" x14ac:dyDescent="0.45">
      <c r="B25" s="19" t="s">
        <v>85</v>
      </c>
    </row>
    <row r="26" spans="2:3" x14ac:dyDescent="0.45">
      <c r="B26" s="19" t="s">
        <v>69</v>
      </c>
    </row>
    <row r="27" spans="2:3" x14ac:dyDescent="0.45">
      <c r="B27" s="16" t="s">
        <v>908</v>
      </c>
    </row>
    <row r="31" spans="2:3" x14ac:dyDescent="0.45">
      <c r="B31" s="15" t="s">
        <v>907</v>
      </c>
      <c r="C31" t="s">
        <v>893</v>
      </c>
    </row>
    <row r="32" spans="2:3" x14ac:dyDescent="0.45">
      <c r="B32" s="16" t="s">
        <v>76</v>
      </c>
      <c r="C32" s="13">
        <v>158</v>
      </c>
    </row>
    <row r="33" spans="2:3" x14ac:dyDescent="0.45">
      <c r="B33" s="19" t="s">
        <v>925</v>
      </c>
      <c r="C33" s="13">
        <v>25</v>
      </c>
    </row>
    <row r="34" spans="2:3" x14ac:dyDescent="0.45">
      <c r="B34" s="19" t="s">
        <v>926</v>
      </c>
      <c r="C34" s="13">
        <v>36</v>
      </c>
    </row>
    <row r="35" spans="2:3" x14ac:dyDescent="0.45">
      <c r="B35" s="19" t="s">
        <v>927</v>
      </c>
      <c r="C35" s="13">
        <v>49</v>
      </c>
    </row>
    <row r="36" spans="2:3" x14ac:dyDescent="0.45">
      <c r="B36" s="19" t="s">
        <v>928</v>
      </c>
      <c r="C36" s="13">
        <v>27</v>
      </c>
    </row>
    <row r="37" spans="2:3" x14ac:dyDescent="0.45">
      <c r="B37" s="19" t="s">
        <v>929</v>
      </c>
      <c r="C37" s="13">
        <v>21</v>
      </c>
    </row>
    <row r="38" spans="2:3" x14ac:dyDescent="0.45">
      <c r="B38" s="16" t="s">
        <v>85</v>
      </c>
      <c r="C38" s="13">
        <v>195</v>
      </c>
    </row>
    <row r="39" spans="2:3" x14ac:dyDescent="0.45">
      <c r="B39" s="19" t="s">
        <v>925</v>
      </c>
      <c r="C39" s="13">
        <v>34</v>
      </c>
    </row>
    <row r="40" spans="2:3" x14ac:dyDescent="0.45">
      <c r="B40" s="19" t="s">
        <v>926</v>
      </c>
      <c r="C40" s="13">
        <v>42</v>
      </c>
    </row>
    <row r="41" spans="2:3" x14ac:dyDescent="0.45">
      <c r="B41" s="19" t="s">
        <v>927</v>
      </c>
      <c r="C41" s="13">
        <v>49</v>
      </c>
    </row>
    <row r="42" spans="2:3" x14ac:dyDescent="0.45">
      <c r="B42" s="19" t="s">
        <v>928</v>
      </c>
      <c r="C42" s="13">
        <v>49</v>
      </c>
    </row>
    <row r="43" spans="2:3" x14ac:dyDescent="0.45">
      <c r="B43" s="19" t="s">
        <v>929</v>
      </c>
      <c r="C43" s="13">
        <v>21</v>
      </c>
    </row>
    <row r="44" spans="2:3" x14ac:dyDescent="0.45">
      <c r="B44" s="16" t="s">
        <v>69</v>
      </c>
      <c r="C44" s="13">
        <v>147</v>
      </c>
    </row>
    <row r="45" spans="2:3" x14ac:dyDescent="0.45">
      <c r="B45" s="19" t="s">
        <v>925</v>
      </c>
      <c r="C45" s="13">
        <v>33</v>
      </c>
    </row>
    <row r="46" spans="2:3" x14ac:dyDescent="0.45">
      <c r="B46" s="19" t="s">
        <v>926</v>
      </c>
      <c r="C46" s="13">
        <v>23</v>
      </c>
    </row>
    <row r="47" spans="2:3" x14ac:dyDescent="0.45">
      <c r="B47" s="19" t="s">
        <v>927</v>
      </c>
      <c r="C47" s="13">
        <v>41</v>
      </c>
    </row>
    <row r="48" spans="2:3" x14ac:dyDescent="0.45">
      <c r="B48" s="19" t="s">
        <v>928</v>
      </c>
      <c r="C48" s="13">
        <v>32</v>
      </c>
    </row>
    <row r="49" spans="2:6" x14ac:dyDescent="0.45">
      <c r="B49" s="19" t="s">
        <v>929</v>
      </c>
      <c r="C49" s="13">
        <v>18</v>
      </c>
    </row>
    <row r="50" spans="2:6" x14ac:dyDescent="0.45">
      <c r="B50" s="16" t="s">
        <v>908</v>
      </c>
      <c r="C50" s="13">
        <v>500</v>
      </c>
    </row>
    <row r="54" spans="2:6" s="14" customFormat="1" x14ac:dyDescent="0.45"/>
    <row r="58" spans="2:6" x14ac:dyDescent="0.45">
      <c r="B58" s="15" t="s">
        <v>907</v>
      </c>
      <c r="D58" s="15" t="s">
        <v>907</v>
      </c>
      <c r="F58" s="3">
        <v>2958464</v>
      </c>
    </row>
    <row r="59" spans="2:6" x14ac:dyDescent="0.45">
      <c r="B59" s="16" t="s">
        <v>930</v>
      </c>
      <c r="D59" s="16" t="s">
        <v>374</v>
      </c>
      <c r="F59" s="3"/>
    </row>
    <row r="60" spans="2:6" x14ac:dyDescent="0.45">
      <c r="B60" s="19" t="s">
        <v>961</v>
      </c>
      <c r="D60" s="16" t="s">
        <v>375</v>
      </c>
    </row>
    <row r="61" spans="2:6" x14ac:dyDescent="0.45">
      <c r="B61" s="22" t="s">
        <v>962</v>
      </c>
      <c r="D61" s="16" t="s">
        <v>376</v>
      </c>
    </row>
    <row r="62" spans="2:6" x14ac:dyDescent="0.45">
      <c r="B62" s="23" t="s">
        <v>963</v>
      </c>
      <c r="D62" s="16" t="s">
        <v>377</v>
      </c>
    </row>
    <row r="63" spans="2:6" x14ac:dyDescent="0.45">
      <c r="B63" s="24" t="s">
        <v>964</v>
      </c>
      <c r="D63" s="16" t="s">
        <v>378</v>
      </c>
    </row>
    <row r="64" spans="2:6" x14ac:dyDescent="0.45">
      <c r="B64" s="25" t="s">
        <v>965</v>
      </c>
      <c r="D64" s="16" t="s">
        <v>379</v>
      </c>
    </row>
    <row r="65" spans="2:4" x14ac:dyDescent="0.45">
      <c r="B65" s="26" t="s">
        <v>965</v>
      </c>
      <c r="D65" s="16" t="s">
        <v>380</v>
      </c>
    </row>
    <row r="66" spans="2:4" x14ac:dyDescent="0.45">
      <c r="B66" s="16" t="s">
        <v>931</v>
      </c>
      <c r="D66" s="16" t="s">
        <v>381</v>
      </c>
    </row>
    <row r="67" spans="2:4" x14ac:dyDescent="0.45">
      <c r="B67" s="19" t="s">
        <v>966</v>
      </c>
      <c r="D67" s="16" t="s">
        <v>382</v>
      </c>
    </row>
    <row r="68" spans="2:4" x14ac:dyDescent="0.45">
      <c r="B68" s="22" t="s">
        <v>967</v>
      </c>
      <c r="D68" s="16" t="s">
        <v>383</v>
      </c>
    </row>
    <row r="69" spans="2:4" x14ac:dyDescent="0.45">
      <c r="B69" s="23" t="s">
        <v>968</v>
      </c>
      <c r="D69" s="16" t="s">
        <v>384</v>
      </c>
    </row>
    <row r="70" spans="2:4" x14ac:dyDescent="0.45">
      <c r="B70" s="24" t="s">
        <v>964</v>
      </c>
      <c r="D70" s="16" t="s">
        <v>385</v>
      </c>
    </row>
    <row r="71" spans="2:4" x14ac:dyDescent="0.45">
      <c r="B71" s="25" t="s">
        <v>965</v>
      </c>
      <c r="D71" s="16" t="s">
        <v>386</v>
      </c>
    </row>
    <row r="72" spans="2:4" x14ac:dyDescent="0.45">
      <c r="B72" s="26" t="s">
        <v>965</v>
      </c>
      <c r="D72" s="16" t="s">
        <v>387</v>
      </c>
    </row>
    <row r="73" spans="2:4" x14ac:dyDescent="0.45">
      <c r="B73" s="22" t="s">
        <v>969</v>
      </c>
      <c r="D73" s="16" t="s">
        <v>388</v>
      </c>
    </row>
    <row r="74" spans="2:4" x14ac:dyDescent="0.45">
      <c r="B74" s="23" t="s">
        <v>970</v>
      </c>
      <c r="D74" s="16" t="s">
        <v>389</v>
      </c>
    </row>
    <row r="75" spans="2:4" x14ac:dyDescent="0.45">
      <c r="B75" s="24" t="s">
        <v>964</v>
      </c>
      <c r="D75" s="16" t="s">
        <v>390</v>
      </c>
    </row>
    <row r="76" spans="2:4" x14ac:dyDescent="0.45">
      <c r="B76" s="25" t="s">
        <v>965</v>
      </c>
      <c r="D76" s="16" t="s">
        <v>391</v>
      </c>
    </row>
    <row r="77" spans="2:4" x14ac:dyDescent="0.45">
      <c r="B77" s="26" t="s">
        <v>965</v>
      </c>
      <c r="D77" s="16" t="s">
        <v>392</v>
      </c>
    </row>
    <row r="78" spans="2:4" x14ac:dyDescent="0.45">
      <c r="B78" s="22" t="s">
        <v>971</v>
      </c>
      <c r="D78" s="16" t="s">
        <v>393</v>
      </c>
    </row>
    <row r="79" spans="2:4" x14ac:dyDescent="0.45">
      <c r="B79" s="23" t="s">
        <v>972</v>
      </c>
      <c r="D79" s="16" t="s">
        <v>394</v>
      </c>
    </row>
    <row r="80" spans="2:4" x14ac:dyDescent="0.45">
      <c r="B80" s="24" t="s">
        <v>964</v>
      </c>
      <c r="D80" s="16" t="s">
        <v>395</v>
      </c>
    </row>
    <row r="81" spans="2:4" x14ac:dyDescent="0.45">
      <c r="B81" s="25" t="s">
        <v>965</v>
      </c>
      <c r="D81" s="16" t="s">
        <v>396</v>
      </c>
    </row>
    <row r="82" spans="2:4" x14ac:dyDescent="0.45">
      <c r="B82" s="26" t="s">
        <v>965</v>
      </c>
      <c r="D82" s="16" t="s">
        <v>397</v>
      </c>
    </row>
    <row r="83" spans="2:4" x14ac:dyDescent="0.45">
      <c r="B83" s="23" t="s">
        <v>973</v>
      </c>
      <c r="D83" s="16" t="s">
        <v>398</v>
      </c>
    </row>
    <row r="84" spans="2:4" x14ac:dyDescent="0.45">
      <c r="B84" s="24" t="s">
        <v>964</v>
      </c>
      <c r="D84" s="16" t="s">
        <v>399</v>
      </c>
    </row>
    <row r="85" spans="2:4" x14ac:dyDescent="0.45">
      <c r="B85" s="25" t="s">
        <v>965</v>
      </c>
      <c r="D85" s="16" t="s">
        <v>400</v>
      </c>
    </row>
    <row r="86" spans="2:4" x14ac:dyDescent="0.45">
      <c r="B86" s="26" t="s">
        <v>965</v>
      </c>
      <c r="D86" s="16" t="s">
        <v>401</v>
      </c>
    </row>
    <row r="87" spans="2:4" x14ac:dyDescent="0.45">
      <c r="B87" s="23" t="s">
        <v>974</v>
      </c>
      <c r="D87" s="16" t="s">
        <v>402</v>
      </c>
    </row>
    <row r="88" spans="2:4" x14ac:dyDescent="0.45">
      <c r="B88" s="24" t="s">
        <v>964</v>
      </c>
      <c r="D88" s="16" t="s">
        <v>403</v>
      </c>
    </row>
    <row r="89" spans="2:4" x14ac:dyDescent="0.45">
      <c r="B89" s="25" t="s">
        <v>965</v>
      </c>
      <c r="D89" s="16" t="s">
        <v>404</v>
      </c>
    </row>
    <row r="90" spans="2:4" x14ac:dyDescent="0.45">
      <c r="B90" s="26" t="s">
        <v>965</v>
      </c>
      <c r="D90" s="16" t="s">
        <v>405</v>
      </c>
    </row>
    <row r="91" spans="2:4" x14ac:dyDescent="0.45">
      <c r="B91" s="23" t="s">
        <v>975</v>
      </c>
      <c r="D91" s="16" t="s">
        <v>406</v>
      </c>
    </row>
    <row r="92" spans="2:4" x14ac:dyDescent="0.45">
      <c r="B92" s="24" t="s">
        <v>964</v>
      </c>
      <c r="D92" s="16" t="s">
        <v>407</v>
      </c>
    </row>
    <row r="93" spans="2:4" x14ac:dyDescent="0.45">
      <c r="B93" s="25" t="s">
        <v>965</v>
      </c>
      <c r="D93" s="16" t="s">
        <v>408</v>
      </c>
    </row>
    <row r="94" spans="2:4" x14ac:dyDescent="0.45">
      <c r="B94" s="26" t="s">
        <v>965</v>
      </c>
      <c r="D94" s="16" t="s">
        <v>409</v>
      </c>
    </row>
    <row r="95" spans="2:4" x14ac:dyDescent="0.45">
      <c r="B95" s="19" t="s">
        <v>976</v>
      </c>
      <c r="D95" s="16" t="s">
        <v>410</v>
      </c>
    </row>
    <row r="96" spans="2:4" x14ac:dyDescent="0.45">
      <c r="B96" s="22" t="s">
        <v>977</v>
      </c>
      <c r="D96" s="16" t="s">
        <v>411</v>
      </c>
    </row>
    <row r="97" spans="2:4" x14ac:dyDescent="0.45">
      <c r="B97" s="23" t="s">
        <v>978</v>
      </c>
      <c r="D97" s="16" t="s">
        <v>412</v>
      </c>
    </row>
    <row r="98" spans="2:4" x14ac:dyDescent="0.45">
      <c r="B98" s="24" t="s">
        <v>964</v>
      </c>
      <c r="D98" s="16" t="s">
        <v>413</v>
      </c>
    </row>
    <row r="99" spans="2:4" x14ac:dyDescent="0.45">
      <c r="B99" s="25" t="s">
        <v>965</v>
      </c>
      <c r="D99" s="16" t="s">
        <v>414</v>
      </c>
    </row>
    <row r="100" spans="2:4" x14ac:dyDescent="0.45">
      <c r="B100" s="26" t="s">
        <v>965</v>
      </c>
      <c r="D100" s="16" t="s">
        <v>415</v>
      </c>
    </row>
    <row r="101" spans="2:4" x14ac:dyDescent="0.45">
      <c r="B101" s="23" t="s">
        <v>979</v>
      </c>
      <c r="D101" s="16" t="s">
        <v>416</v>
      </c>
    </row>
    <row r="102" spans="2:4" x14ac:dyDescent="0.45">
      <c r="B102" s="24" t="s">
        <v>964</v>
      </c>
      <c r="D102" s="16" t="s">
        <v>417</v>
      </c>
    </row>
    <row r="103" spans="2:4" x14ac:dyDescent="0.45">
      <c r="B103" s="25" t="s">
        <v>965</v>
      </c>
      <c r="D103" s="16" t="s">
        <v>418</v>
      </c>
    </row>
    <row r="104" spans="2:4" x14ac:dyDescent="0.45">
      <c r="B104" s="26" t="s">
        <v>965</v>
      </c>
      <c r="D104" s="16" t="s">
        <v>419</v>
      </c>
    </row>
    <row r="105" spans="2:4" x14ac:dyDescent="0.45">
      <c r="B105" s="22" t="s">
        <v>980</v>
      </c>
      <c r="D105" s="16" t="s">
        <v>420</v>
      </c>
    </row>
    <row r="106" spans="2:4" x14ac:dyDescent="0.45">
      <c r="B106" s="23" t="s">
        <v>981</v>
      </c>
      <c r="D106" s="16" t="s">
        <v>421</v>
      </c>
    </row>
    <row r="107" spans="2:4" x14ac:dyDescent="0.45">
      <c r="B107" s="24" t="s">
        <v>964</v>
      </c>
      <c r="D107" s="16" t="s">
        <v>422</v>
      </c>
    </row>
    <row r="108" spans="2:4" x14ac:dyDescent="0.45">
      <c r="B108" s="25" t="s">
        <v>965</v>
      </c>
      <c r="D108" s="16" t="s">
        <v>423</v>
      </c>
    </row>
    <row r="109" spans="2:4" x14ac:dyDescent="0.45">
      <c r="B109" s="26" t="s">
        <v>965</v>
      </c>
      <c r="D109" s="16" t="s">
        <v>424</v>
      </c>
    </row>
    <row r="110" spans="2:4" x14ac:dyDescent="0.45">
      <c r="B110" s="22" t="s">
        <v>982</v>
      </c>
      <c r="D110" s="16" t="s">
        <v>425</v>
      </c>
    </row>
    <row r="111" spans="2:4" x14ac:dyDescent="0.45">
      <c r="B111" s="23" t="s">
        <v>983</v>
      </c>
      <c r="D111" s="16" t="s">
        <v>426</v>
      </c>
    </row>
    <row r="112" spans="2:4" x14ac:dyDescent="0.45">
      <c r="B112" s="24" t="s">
        <v>964</v>
      </c>
      <c r="D112" s="16" t="s">
        <v>427</v>
      </c>
    </row>
    <row r="113" spans="2:4" x14ac:dyDescent="0.45">
      <c r="B113" s="25" t="s">
        <v>965</v>
      </c>
      <c r="D113" s="16" t="s">
        <v>428</v>
      </c>
    </row>
    <row r="114" spans="2:4" x14ac:dyDescent="0.45">
      <c r="B114" s="26" t="s">
        <v>965</v>
      </c>
      <c r="D114" s="16" t="s">
        <v>429</v>
      </c>
    </row>
    <row r="115" spans="2:4" x14ac:dyDescent="0.45">
      <c r="B115" s="23" t="s">
        <v>984</v>
      </c>
      <c r="D115" s="16" t="s">
        <v>430</v>
      </c>
    </row>
    <row r="116" spans="2:4" x14ac:dyDescent="0.45">
      <c r="B116" s="24" t="s">
        <v>964</v>
      </c>
      <c r="D116" s="16" t="s">
        <v>431</v>
      </c>
    </row>
    <row r="117" spans="2:4" x14ac:dyDescent="0.45">
      <c r="B117" s="25" t="s">
        <v>965</v>
      </c>
      <c r="D117" s="16" t="s">
        <v>432</v>
      </c>
    </row>
    <row r="118" spans="2:4" x14ac:dyDescent="0.45">
      <c r="B118" s="26" t="s">
        <v>965</v>
      </c>
      <c r="D118" s="16" t="s">
        <v>433</v>
      </c>
    </row>
    <row r="119" spans="2:4" x14ac:dyDescent="0.45">
      <c r="B119" s="19" t="s">
        <v>985</v>
      </c>
      <c r="D119" s="16" t="s">
        <v>434</v>
      </c>
    </row>
    <row r="120" spans="2:4" x14ac:dyDescent="0.45">
      <c r="B120" s="22" t="s">
        <v>986</v>
      </c>
      <c r="D120" s="16" t="s">
        <v>435</v>
      </c>
    </row>
    <row r="121" spans="2:4" x14ac:dyDescent="0.45">
      <c r="B121" s="23" t="s">
        <v>987</v>
      </c>
      <c r="D121" s="16" t="s">
        <v>436</v>
      </c>
    </row>
    <row r="122" spans="2:4" x14ac:dyDescent="0.45">
      <c r="B122" s="24" t="s">
        <v>964</v>
      </c>
      <c r="D122" s="16" t="s">
        <v>437</v>
      </c>
    </row>
    <row r="123" spans="2:4" x14ac:dyDescent="0.45">
      <c r="B123" s="25" t="s">
        <v>965</v>
      </c>
      <c r="D123" s="16" t="s">
        <v>438</v>
      </c>
    </row>
    <row r="124" spans="2:4" x14ac:dyDescent="0.45">
      <c r="B124" s="26" t="s">
        <v>965</v>
      </c>
      <c r="D124" s="16" t="s">
        <v>439</v>
      </c>
    </row>
    <row r="125" spans="2:4" x14ac:dyDescent="0.45">
      <c r="B125" s="23" t="s">
        <v>988</v>
      </c>
      <c r="D125" s="16" t="s">
        <v>440</v>
      </c>
    </row>
    <row r="126" spans="2:4" x14ac:dyDescent="0.45">
      <c r="B126" s="24" t="s">
        <v>964</v>
      </c>
      <c r="D126" s="16" t="s">
        <v>441</v>
      </c>
    </row>
    <row r="127" spans="2:4" x14ac:dyDescent="0.45">
      <c r="B127" s="25" t="s">
        <v>965</v>
      </c>
      <c r="D127" s="16" t="s">
        <v>442</v>
      </c>
    </row>
    <row r="128" spans="2:4" x14ac:dyDescent="0.45">
      <c r="B128" s="26" t="s">
        <v>965</v>
      </c>
      <c r="D128" s="16" t="s">
        <v>443</v>
      </c>
    </row>
    <row r="129" spans="2:4" x14ac:dyDescent="0.45">
      <c r="B129" s="22" t="s">
        <v>989</v>
      </c>
      <c r="D129" s="16" t="s">
        <v>444</v>
      </c>
    </row>
    <row r="130" spans="2:4" x14ac:dyDescent="0.45">
      <c r="B130" s="23" t="s">
        <v>990</v>
      </c>
      <c r="D130" s="16" t="s">
        <v>445</v>
      </c>
    </row>
    <row r="131" spans="2:4" x14ac:dyDescent="0.45">
      <c r="B131" s="24" t="s">
        <v>964</v>
      </c>
      <c r="D131" s="16" t="s">
        <v>446</v>
      </c>
    </row>
    <row r="132" spans="2:4" x14ac:dyDescent="0.45">
      <c r="B132" s="25" t="s">
        <v>965</v>
      </c>
      <c r="D132" s="16" t="s">
        <v>447</v>
      </c>
    </row>
    <row r="133" spans="2:4" x14ac:dyDescent="0.45">
      <c r="B133" s="26" t="s">
        <v>965</v>
      </c>
      <c r="D133" s="16" t="s">
        <v>448</v>
      </c>
    </row>
    <row r="134" spans="2:4" x14ac:dyDescent="0.45">
      <c r="B134" s="23" t="s">
        <v>991</v>
      </c>
      <c r="D134" s="16" t="s">
        <v>449</v>
      </c>
    </row>
    <row r="135" spans="2:4" x14ac:dyDescent="0.45">
      <c r="B135" s="24" t="s">
        <v>964</v>
      </c>
      <c r="D135" s="16" t="s">
        <v>450</v>
      </c>
    </row>
    <row r="136" spans="2:4" x14ac:dyDescent="0.45">
      <c r="B136" s="25" t="s">
        <v>965</v>
      </c>
      <c r="D136" s="16" t="s">
        <v>451</v>
      </c>
    </row>
    <row r="137" spans="2:4" x14ac:dyDescent="0.45">
      <c r="B137" s="26" t="s">
        <v>965</v>
      </c>
      <c r="D137" s="16" t="s">
        <v>452</v>
      </c>
    </row>
    <row r="138" spans="2:4" x14ac:dyDescent="0.45">
      <c r="B138" s="19" t="s">
        <v>961</v>
      </c>
      <c r="D138" s="16" t="s">
        <v>453</v>
      </c>
    </row>
    <row r="139" spans="2:4" x14ac:dyDescent="0.45">
      <c r="B139" s="22" t="s">
        <v>992</v>
      </c>
      <c r="D139" s="16" t="s">
        <v>454</v>
      </c>
    </row>
    <row r="140" spans="2:4" x14ac:dyDescent="0.45">
      <c r="B140" s="23" t="s">
        <v>993</v>
      </c>
      <c r="D140" s="16" t="s">
        <v>455</v>
      </c>
    </row>
    <row r="141" spans="2:4" x14ac:dyDescent="0.45">
      <c r="B141" s="24" t="s">
        <v>964</v>
      </c>
      <c r="D141" s="16" t="s">
        <v>456</v>
      </c>
    </row>
    <row r="142" spans="2:4" x14ac:dyDescent="0.45">
      <c r="B142" s="25" t="s">
        <v>965</v>
      </c>
      <c r="D142" s="16" t="s">
        <v>457</v>
      </c>
    </row>
    <row r="143" spans="2:4" x14ac:dyDescent="0.45">
      <c r="B143" s="26" t="s">
        <v>965</v>
      </c>
      <c r="D143" s="16" t="s">
        <v>458</v>
      </c>
    </row>
    <row r="144" spans="2:4" x14ac:dyDescent="0.45">
      <c r="B144" s="22" t="s">
        <v>962</v>
      </c>
      <c r="D144" s="16" t="s">
        <v>459</v>
      </c>
    </row>
    <row r="145" spans="2:4" x14ac:dyDescent="0.45">
      <c r="B145" s="23" t="s">
        <v>994</v>
      </c>
      <c r="D145" s="16" t="s">
        <v>460</v>
      </c>
    </row>
    <row r="146" spans="2:4" x14ac:dyDescent="0.45">
      <c r="B146" s="24" t="s">
        <v>964</v>
      </c>
      <c r="D146" s="16" t="s">
        <v>461</v>
      </c>
    </row>
    <row r="147" spans="2:4" x14ac:dyDescent="0.45">
      <c r="B147" s="25" t="s">
        <v>965</v>
      </c>
      <c r="D147" s="16" t="s">
        <v>462</v>
      </c>
    </row>
    <row r="148" spans="2:4" x14ac:dyDescent="0.45">
      <c r="B148" s="26" t="s">
        <v>965</v>
      </c>
      <c r="D148" s="16" t="s">
        <v>463</v>
      </c>
    </row>
    <row r="149" spans="2:4" x14ac:dyDescent="0.45">
      <c r="B149" s="16" t="s">
        <v>932</v>
      </c>
      <c r="D149" s="16" t="s">
        <v>464</v>
      </c>
    </row>
    <row r="150" spans="2:4" x14ac:dyDescent="0.45">
      <c r="B150" s="19" t="s">
        <v>966</v>
      </c>
      <c r="D150" s="16" t="s">
        <v>465</v>
      </c>
    </row>
    <row r="151" spans="2:4" x14ac:dyDescent="0.45">
      <c r="B151" s="22" t="s">
        <v>967</v>
      </c>
      <c r="D151" s="16" t="s">
        <v>466</v>
      </c>
    </row>
    <row r="152" spans="2:4" x14ac:dyDescent="0.45">
      <c r="B152" s="23" t="s">
        <v>995</v>
      </c>
      <c r="D152" s="16" t="s">
        <v>467</v>
      </c>
    </row>
    <row r="153" spans="2:4" x14ac:dyDescent="0.45">
      <c r="B153" s="24" t="s">
        <v>964</v>
      </c>
      <c r="D153" s="16" t="s">
        <v>468</v>
      </c>
    </row>
    <row r="154" spans="2:4" x14ac:dyDescent="0.45">
      <c r="B154" s="25" t="s">
        <v>965</v>
      </c>
      <c r="D154" s="16" t="s">
        <v>469</v>
      </c>
    </row>
    <row r="155" spans="2:4" x14ac:dyDescent="0.45">
      <c r="B155" s="26" t="s">
        <v>965</v>
      </c>
      <c r="D155" s="16" t="s">
        <v>470</v>
      </c>
    </row>
    <row r="156" spans="2:4" x14ac:dyDescent="0.45">
      <c r="B156" s="23" t="s">
        <v>996</v>
      </c>
      <c r="D156" s="16" t="s">
        <v>471</v>
      </c>
    </row>
    <row r="157" spans="2:4" x14ac:dyDescent="0.45">
      <c r="B157" s="24" t="s">
        <v>964</v>
      </c>
      <c r="D157" s="16" t="s">
        <v>472</v>
      </c>
    </row>
    <row r="158" spans="2:4" x14ac:dyDescent="0.45">
      <c r="B158" s="25" t="s">
        <v>965</v>
      </c>
      <c r="D158" s="16" t="s">
        <v>473</v>
      </c>
    </row>
    <row r="159" spans="2:4" x14ac:dyDescent="0.45">
      <c r="B159" s="26" t="s">
        <v>965</v>
      </c>
      <c r="D159" s="16" t="s">
        <v>474</v>
      </c>
    </row>
    <row r="160" spans="2:4" x14ac:dyDescent="0.45">
      <c r="B160" s="22" t="s">
        <v>969</v>
      </c>
      <c r="D160" s="16" t="s">
        <v>475</v>
      </c>
    </row>
    <row r="161" spans="2:4" x14ac:dyDescent="0.45">
      <c r="B161" s="23" t="s">
        <v>997</v>
      </c>
      <c r="D161" s="16" t="s">
        <v>476</v>
      </c>
    </row>
    <row r="162" spans="2:4" x14ac:dyDescent="0.45">
      <c r="B162" s="24" t="s">
        <v>964</v>
      </c>
      <c r="D162" s="16" t="s">
        <v>477</v>
      </c>
    </row>
    <row r="163" spans="2:4" x14ac:dyDescent="0.45">
      <c r="B163" s="25" t="s">
        <v>965</v>
      </c>
      <c r="D163" s="16" t="s">
        <v>478</v>
      </c>
    </row>
    <row r="164" spans="2:4" x14ac:dyDescent="0.45">
      <c r="B164" s="26" t="s">
        <v>965</v>
      </c>
      <c r="D164" s="16" t="s">
        <v>479</v>
      </c>
    </row>
    <row r="165" spans="2:4" x14ac:dyDescent="0.45">
      <c r="B165" s="23" t="s">
        <v>998</v>
      </c>
      <c r="D165" s="16" t="s">
        <v>480</v>
      </c>
    </row>
    <row r="166" spans="2:4" x14ac:dyDescent="0.45">
      <c r="B166" s="24" t="s">
        <v>964</v>
      </c>
      <c r="D166" s="16" t="s">
        <v>481</v>
      </c>
    </row>
    <row r="167" spans="2:4" x14ac:dyDescent="0.45">
      <c r="B167" s="25" t="s">
        <v>965</v>
      </c>
      <c r="D167" s="16" t="s">
        <v>482</v>
      </c>
    </row>
    <row r="168" spans="2:4" x14ac:dyDescent="0.45">
      <c r="B168" s="26" t="s">
        <v>965</v>
      </c>
      <c r="D168" s="16" t="s">
        <v>483</v>
      </c>
    </row>
    <row r="169" spans="2:4" x14ac:dyDescent="0.45">
      <c r="B169" s="23" t="s">
        <v>999</v>
      </c>
      <c r="D169" s="16" t="s">
        <v>484</v>
      </c>
    </row>
    <row r="170" spans="2:4" x14ac:dyDescent="0.45">
      <c r="B170" s="24" t="s">
        <v>964</v>
      </c>
      <c r="D170" s="16" t="s">
        <v>485</v>
      </c>
    </row>
    <row r="171" spans="2:4" x14ac:dyDescent="0.45">
      <c r="B171" s="25" t="s">
        <v>965</v>
      </c>
      <c r="D171" s="16" t="s">
        <v>486</v>
      </c>
    </row>
    <row r="172" spans="2:4" x14ac:dyDescent="0.45">
      <c r="B172" s="26" t="s">
        <v>965</v>
      </c>
      <c r="D172" s="16" t="s">
        <v>487</v>
      </c>
    </row>
    <row r="173" spans="2:4" x14ac:dyDescent="0.45">
      <c r="B173" s="23" t="s">
        <v>1000</v>
      </c>
      <c r="D173" s="16" t="s">
        <v>488</v>
      </c>
    </row>
    <row r="174" spans="2:4" x14ac:dyDescent="0.45">
      <c r="B174" s="24" t="s">
        <v>964</v>
      </c>
      <c r="D174" s="16" t="s">
        <v>489</v>
      </c>
    </row>
    <row r="175" spans="2:4" x14ac:dyDescent="0.45">
      <c r="B175" s="25" t="s">
        <v>965</v>
      </c>
      <c r="D175" s="16" t="s">
        <v>490</v>
      </c>
    </row>
    <row r="176" spans="2:4" x14ac:dyDescent="0.45">
      <c r="B176" s="26" t="s">
        <v>965</v>
      </c>
      <c r="D176" s="16" t="s">
        <v>491</v>
      </c>
    </row>
    <row r="177" spans="2:4" x14ac:dyDescent="0.45">
      <c r="B177" s="22" t="s">
        <v>971</v>
      </c>
      <c r="D177" s="16" t="s">
        <v>492</v>
      </c>
    </row>
    <row r="178" spans="2:4" x14ac:dyDescent="0.45">
      <c r="B178" s="23" t="s">
        <v>1001</v>
      </c>
      <c r="D178" s="16" t="s">
        <v>493</v>
      </c>
    </row>
    <row r="179" spans="2:4" x14ac:dyDescent="0.45">
      <c r="B179" s="24" t="s">
        <v>964</v>
      </c>
      <c r="D179" s="16" t="s">
        <v>494</v>
      </c>
    </row>
    <row r="180" spans="2:4" x14ac:dyDescent="0.45">
      <c r="B180" s="25" t="s">
        <v>965</v>
      </c>
      <c r="D180" s="16" t="s">
        <v>495</v>
      </c>
    </row>
    <row r="181" spans="2:4" x14ac:dyDescent="0.45">
      <c r="B181" s="26" t="s">
        <v>965</v>
      </c>
      <c r="D181" s="16" t="s">
        <v>496</v>
      </c>
    </row>
    <row r="182" spans="2:4" x14ac:dyDescent="0.45">
      <c r="B182" s="23" t="s">
        <v>1002</v>
      </c>
      <c r="D182" s="16" t="s">
        <v>497</v>
      </c>
    </row>
    <row r="183" spans="2:4" x14ac:dyDescent="0.45">
      <c r="B183" s="24" t="s">
        <v>964</v>
      </c>
      <c r="D183" s="16" t="s">
        <v>498</v>
      </c>
    </row>
    <row r="184" spans="2:4" x14ac:dyDescent="0.45">
      <c r="B184" s="25" t="s">
        <v>965</v>
      </c>
      <c r="D184" s="16" t="s">
        <v>499</v>
      </c>
    </row>
    <row r="185" spans="2:4" x14ac:dyDescent="0.45">
      <c r="B185" s="26" t="s">
        <v>965</v>
      </c>
      <c r="D185" s="16" t="s">
        <v>500</v>
      </c>
    </row>
    <row r="186" spans="2:4" x14ac:dyDescent="0.45">
      <c r="B186" s="19" t="s">
        <v>976</v>
      </c>
      <c r="D186" s="16" t="s">
        <v>501</v>
      </c>
    </row>
    <row r="187" spans="2:4" x14ac:dyDescent="0.45">
      <c r="B187" s="22" t="s">
        <v>977</v>
      </c>
      <c r="D187" s="16" t="s">
        <v>502</v>
      </c>
    </row>
    <row r="188" spans="2:4" x14ac:dyDescent="0.45">
      <c r="B188" s="23" t="s">
        <v>978</v>
      </c>
      <c r="D188" s="16" t="s">
        <v>503</v>
      </c>
    </row>
    <row r="189" spans="2:4" x14ac:dyDescent="0.45">
      <c r="B189" s="24" t="s">
        <v>964</v>
      </c>
      <c r="D189" s="16" t="s">
        <v>504</v>
      </c>
    </row>
    <row r="190" spans="2:4" x14ac:dyDescent="0.45">
      <c r="B190" s="25" t="s">
        <v>965</v>
      </c>
      <c r="D190" s="16" t="s">
        <v>505</v>
      </c>
    </row>
    <row r="191" spans="2:4" x14ac:dyDescent="0.45">
      <c r="B191" s="26" t="s">
        <v>965</v>
      </c>
      <c r="D191" s="16" t="s">
        <v>506</v>
      </c>
    </row>
    <row r="192" spans="2:4" x14ac:dyDescent="0.45">
      <c r="B192" s="23" t="s">
        <v>1003</v>
      </c>
      <c r="D192" s="16" t="s">
        <v>507</v>
      </c>
    </row>
    <row r="193" spans="2:4" x14ac:dyDescent="0.45">
      <c r="B193" s="24" t="s">
        <v>964</v>
      </c>
      <c r="D193" s="16" t="s">
        <v>508</v>
      </c>
    </row>
    <row r="194" spans="2:4" x14ac:dyDescent="0.45">
      <c r="B194" s="25" t="s">
        <v>965</v>
      </c>
      <c r="D194" s="16" t="s">
        <v>509</v>
      </c>
    </row>
    <row r="195" spans="2:4" x14ac:dyDescent="0.45">
      <c r="B195" s="26" t="s">
        <v>965</v>
      </c>
      <c r="D195" s="16" t="s">
        <v>510</v>
      </c>
    </row>
    <row r="196" spans="2:4" x14ac:dyDescent="0.45">
      <c r="B196" s="22" t="s">
        <v>980</v>
      </c>
      <c r="D196" s="16" t="s">
        <v>511</v>
      </c>
    </row>
    <row r="197" spans="2:4" x14ac:dyDescent="0.45">
      <c r="B197" s="23" t="s">
        <v>1004</v>
      </c>
      <c r="D197" s="16" t="s">
        <v>512</v>
      </c>
    </row>
    <row r="198" spans="2:4" x14ac:dyDescent="0.45">
      <c r="B198" s="24" t="s">
        <v>964</v>
      </c>
      <c r="D198" s="16" t="s">
        <v>513</v>
      </c>
    </row>
    <row r="199" spans="2:4" x14ac:dyDescent="0.45">
      <c r="B199" s="25" t="s">
        <v>965</v>
      </c>
      <c r="D199" s="16" t="s">
        <v>514</v>
      </c>
    </row>
    <row r="200" spans="2:4" x14ac:dyDescent="0.45">
      <c r="B200" s="26" t="s">
        <v>965</v>
      </c>
      <c r="D200" s="16" t="s">
        <v>515</v>
      </c>
    </row>
    <row r="201" spans="2:4" x14ac:dyDescent="0.45">
      <c r="B201" s="23" t="s">
        <v>1005</v>
      </c>
      <c r="D201" s="16" t="s">
        <v>516</v>
      </c>
    </row>
    <row r="202" spans="2:4" x14ac:dyDescent="0.45">
      <c r="B202" s="24" t="s">
        <v>964</v>
      </c>
      <c r="D202" s="16" t="s">
        <v>517</v>
      </c>
    </row>
    <row r="203" spans="2:4" x14ac:dyDescent="0.45">
      <c r="B203" s="25" t="s">
        <v>965</v>
      </c>
      <c r="D203" s="16" t="s">
        <v>518</v>
      </c>
    </row>
    <row r="204" spans="2:4" x14ac:dyDescent="0.45">
      <c r="B204" s="26" t="s">
        <v>965</v>
      </c>
      <c r="D204" s="16" t="s">
        <v>519</v>
      </c>
    </row>
    <row r="205" spans="2:4" x14ac:dyDescent="0.45">
      <c r="B205" s="22" t="s">
        <v>982</v>
      </c>
      <c r="D205" s="16" t="s">
        <v>520</v>
      </c>
    </row>
    <row r="206" spans="2:4" x14ac:dyDescent="0.45">
      <c r="B206" s="23" t="s">
        <v>1006</v>
      </c>
      <c r="D206" s="16" t="s">
        <v>521</v>
      </c>
    </row>
    <row r="207" spans="2:4" x14ac:dyDescent="0.45">
      <c r="B207" s="24" t="s">
        <v>964</v>
      </c>
      <c r="D207" s="16" t="s">
        <v>522</v>
      </c>
    </row>
    <row r="208" spans="2:4" x14ac:dyDescent="0.45">
      <c r="B208" s="25" t="s">
        <v>965</v>
      </c>
      <c r="D208" s="16" t="s">
        <v>523</v>
      </c>
    </row>
    <row r="209" spans="2:4" x14ac:dyDescent="0.45">
      <c r="B209" s="26" t="s">
        <v>965</v>
      </c>
      <c r="D209" s="16" t="s">
        <v>524</v>
      </c>
    </row>
    <row r="210" spans="2:4" x14ac:dyDescent="0.45">
      <c r="B210" s="19" t="s">
        <v>985</v>
      </c>
      <c r="D210" s="16" t="s">
        <v>525</v>
      </c>
    </row>
    <row r="211" spans="2:4" x14ac:dyDescent="0.45">
      <c r="B211" s="22" t="s">
        <v>1007</v>
      </c>
      <c r="D211" s="16" t="s">
        <v>526</v>
      </c>
    </row>
    <row r="212" spans="2:4" x14ac:dyDescent="0.45">
      <c r="B212" s="23" t="s">
        <v>1008</v>
      </c>
      <c r="D212" s="16" t="s">
        <v>527</v>
      </c>
    </row>
    <row r="213" spans="2:4" x14ac:dyDescent="0.45">
      <c r="B213" s="24" t="s">
        <v>964</v>
      </c>
      <c r="D213" s="16" t="s">
        <v>528</v>
      </c>
    </row>
    <row r="214" spans="2:4" x14ac:dyDescent="0.45">
      <c r="B214" s="25" t="s">
        <v>965</v>
      </c>
      <c r="D214" s="16" t="s">
        <v>529</v>
      </c>
    </row>
    <row r="215" spans="2:4" x14ac:dyDescent="0.45">
      <c r="B215" s="26" t="s">
        <v>965</v>
      </c>
      <c r="D215" s="16" t="s">
        <v>530</v>
      </c>
    </row>
    <row r="216" spans="2:4" x14ac:dyDescent="0.45">
      <c r="B216" s="23" t="s">
        <v>1009</v>
      </c>
      <c r="D216" s="16" t="s">
        <v>531</v>
      </c>
    </row>
    <row r="217" spans="2:4" x14ac:dyDescent="0.45">
      <c r="B217" s="24" t="s">
        <v>964</v>
      </c>
      <c r="D217" s="16" t="s">
        <v>532</v>
      </c>
    </row>
    <row r="218" spans="2:4" x14ac:dyDescent="0.45">
      <c r="B218" s="25" t="s">
        <v>965</v>
      </c>
      <c r="D218" s="16" t="s">
        <v>533</v>
      </c>
    </row>
    <row r="219" spans="2:4" x14ac:dyDescent="0.45">
      <c r="B219" s="26" t="s">
        <v>965</v>
      </c>
      <c r="D219" s="16" t="s">
        <v>534</v>
      </c>
    </row>
    <row r="220" spans="2:4" x14ac:dyDescent="0.45">
      <c r="B220" s="22" t="s">
        <v>989</v>
      </c>
      <c r="D220" s="16" t="s">
        <v>535</v>
      </c>
    </row>
    <row r="221" spans="2:4" x14ac:dyDescent="0.45">
      <c r="B221" s="23" t="s">
        <v>1010</v>
      </c>
      <c r="D221" s="16" t="s">
        <v>536</v>
      </c>
    </row>
    <row r="222" spans="2:4" x14ac:dyDescent="0.45">
      <c r="B222" s="24" t="s">
        <v>964</v>
      </c>
      <c r="D222" s="16" t="s">
        <v>537</v>
      </c>
    </row>
    <row r="223" spans="2:4" x14ac:dyDescent="0.45">
      <c r="B223" s="25" t="s">
        <v>965</v>
      </c>
      <c r="D223" s="16" t="s">
        <v>538</v>
      </c>
    </row>
    <row r="224" spans="2:4" x14ac:dyDescent="0.45">
      <c r="B224" s="26" t="s">
        <v>965</v>
      </c>
      <c r="D224" s="16" t="s">
        <v>539</v>
      </c>
    </row>
    <row r="225" spans="2:4" x14ac:dyDescent="0.45">
      <c r="B225" s="19" t="s">
        <v>961</v>
      </c>
      <c r="D225" s="16" t="s">
        <v>540</v>
      </c>
    </row>
    <row r="226" spans="2:4" x14ac:dyDescent="0.45">
      <c r="B226" s="22" t="s">
        <v>992</v>
      </c>
      <c r="D226" s="16" t="s">
        <v>541</v>
      </c>
    </row>
    <row r="227" spans="2:4" x14ac:dyDescent="0.45">
      <c r="B227" s="23" t="s">
        <v>1011</v>
      </c>
      <c r="D227" s="16" t="s">
        <v>542</v>
      </c>
    </row>
    <row r="228" spans="2:4" x14ac:dyDescent="0.45">
      <c r="B228" s="24" t="s">
        <v>964</v>
      </c>
      <c r="D228" s="16" t="s">
        <v>543</v>
      </c>
    </row>
    <row r="229" spans="2:4" x14ac:dyDescent="0.45">
      <c r="B229" s="25" t="s">
        <v>965</v>
      </c>
      <c r="D229" s="16" t="s">
        <v>544</v>
      </c>
    </row>
    <row r="230" spans="2:4" x14ac:dyDescent="0.45">
      <c r="B230" s="26" t="s">
        <v>965</v>
      </c>
      <c r="D230" s="16" t="s">
        <v>545</v>
      </c>
    </row>
    <row r="231" spans="2:4" x14ac:dyDescent="0.45">
      <c r="B231" s="23" t="s">
        <v>1012</v>
      </c>
      <c r="D231" s="16" t="s">
        <v>546</v>
      </c>
    </row>
    <row r="232" spans="2:4" x14ac:dyDescent="0.45">
      <c r="B232" s="24" t="s">
        <v>964</v>
      </c>
      <c r="D232" s="16" t="s">
        <v>547</v>
      </c>
    </row>
    <row r="233" spans="2:4" x14ac:dyDescent="0.45">
      <c r="B233" s="25" t="s">
        <v>965</v>
      </c>
      <c r="D233" s="16" t="s">
        <v>548</v>
      </c>
    </row>
    <row r="234" spans="2:4" x14ac:dyDescent="0.45">
      <c r="B234" s="26" t="s">
        <v>965</v>
      </c>
      <c r="D234" s="16" t="s">
        <v>549</v>
      </c>
    </row>
    <row r="235" spans="2:4" x14ac:dyDescent="0.45">
      <c r="B235" s="22" t="s">
        <v>1013</v>
      </c>
      <c r="D235" s="16" t="s">
        <v>550</v>
      </c>
    </row>
    <row r="236" spans="2:4" x14ac:dyDescent="0.45">
      <c r="B236" s="23" t="s">
        <v>1014</v>
      </c>
      <c r="D236" s="16" t="s">
        <v>551</v>
      </c>
    </row>
    <row r="237" spans="2:4" x14ac:dyDescent="0.45">
      <c r="B237" s="24" t="s">
        <v>964</v>
      </c>
      <c r="D237" s="16" t="s">
        <v>552</v>
      </c>
    </row>
    <row r="238" spans="2:4" x14ac:dyDescent="0.45">
      <c r="B238" s="25" t="s">
        <v>965</v>
      </c>
      <c r="D238" s="16" t="s">
        <v>553</v>
      </c>
    </row>
    <row r="239" spans="2:4" x14ac:dyDescent="0.45">
      <c r="B239" s="26" t="s">
        <v>965</v>
      </c>
      <c r="D239" s="16" t="s">
        <v>554</v>
      </c>
    </row>
    <row r="240" spans="2:4" x14ac:dyDescent="0.45">
      <c r="B240" s="23" t="s">
        <v>1015</v>
      </c>
      <c r="D240" s="16" t="s">
        <v>555</v>
      </c>
    </row>
    <row r="241" spans="2:4" x14ac:dyDescent="0.45">
      <c r="B241" s="24" t="s">
        <v>964</v>
      </c>
      <c r="D241" s="16" t="s">
        <v>556</v>
      </c>
    </row>
    <row r="242" spans="2:4" x14ac:dyDescent="0.45">
      <c r="B242" s="25" t="s">
        <v>965</v>
      </c>
      <c r="D242" s="16" t="s">
        <v>557</v>
      </c>
    </row>
    <row r="243" spans="2:4" x14ac:dyDescent="0.45">
      <c r="B243" s="26" t="s">
        <v>965</v>
      </c>
      <c r="D243" s="16" t="s">
        <v>558</v>
      </c>
    </row>
    <row r="244" spans="2:4" x14ac:dyDescent="0.45">
      <c r="B244" s="22" t="s">
        <v>962</v>
      </c>
      <c r="D244" s="16" t="s">
        <v>559</v>
      </c>
    </row>
    <row r="245" spans="2:4" x14ac:dyDescent="0.45">
      <c r="B245" s="23" t="s">
        <v>1016</v>
      </c>
      <c r="D245" s="16" t="s">
        <v>560</v>
      </c>
    </row>
    <row r="246" spans="2:4" x14ac:dyDescent="0.45">
      <c r="B246" s="24" t="s">
        <v>964</v>
      </c>
      <c r="D246" s="16" t="s">
        <v>561</v>
      </c>
    </row>
    <row r="247" spans="2:4" x14ac:dyDescent="0.45">
      <c r="B247" s="25" t="s">
        <v>965</v>
      </c>
      <c r="D247" s="16" t="s">
        <v>562</v>
      </c>
    </row>
    <row r="248" spans="2:4" x14ac:dyDescent="0.45">
      <c r="B248" s="26" t="s">
        <v>965</v>
      </c>
      <c r="D248" s="16" t="s">
        <v>563</v>
      </c>
    </row>
    <row r="249" spans="2:4" x14ac:dyDescent="0.45">
      <c r="B249" s="23" t="s">
        <v>1017</v>
      </c>
      <c r="D249" s="16" t="s">
        <v>564</v>
      </c>
    </row>
    <row r="250" spans="2:4" x14ac:dyDescent="0.45">
      <c r="B250" s="24" t="s">
        <v>964</v>
      </c>
      <c r="D250" s="16" t="s">
        <v>565</v>
      </c>
    </row>
    <row r="251" spans="2:4" x14ac:dyDescent="0.45">
      <c r="B251" s="25" t="s">
        <v>965</v>
      </c>
      <c r="D251" s="16" t="s">
        <v>566</v>
      </c>
    </row>
    <row r="252" spans="2:4" x14ac:dyDescent="0.45">
      <c r="B252" s="26" t="s">
        <v>965</v>
      </c>
      <c r="D252" s="16" t="s">
        <v>567</v>
      </c>
    </row>
    <row r="253" spans="2:4" x14ac:dyDescent="0.45">
      <c r="B253" s="16" t="s">
        <v>933</v>
      </c>
      <c r="D253" s="16" t="s">
        <v>568</v>
      </c>
    </row>
    <row r="254" spans="2:4" x14ac:dyDescent="0.45">
      <c r="B254" s="19" t="s">
        <v>966</v>
      </c>
      <c r="D254" s="16" t="s">
        <v>569</v>
      </c>
    </row>
    <row r="255" spans="2:4" x14ac:dyDescent="0.45">
      <c r="B255" s="22" t="s">
        <v>967</v>
      </c>
      <c r="D255" s="16" t="s">
        <v>570</v>
      </c>
    </row>
    <row r="256" spans="2:4" x14ac:dyDescent="0.45">
      <c r="B256" s="23" t="s">
        <v>1018</v>
      </c>
      <c r="D256" s="16" t="s">
        <v>571</v>
      </c>
    </row>
    <row r="257" spans="2:4" x14ac:dyDescent="0.45">
      <c r="B257" s="24" t="s">
        <v>964</v>
      </c>
      <c r="D257" s="16" t="s">
        <v>572</v>
      </c>
    </row>
    <row r="258" spans="2:4" x14ac:dyDescent="0.45">
      <c r="B258" s="25" t="s">
        <v>965</v>
      </c>
      <c r="D258" s="16" t="s">
        <v>573</v>
      </c>
    </row>
    <row r="259" spans="2:4" x14ac:dyDescent="0.45">
      <c r="B259" s="26" t="s">
        <v>965</v>
      </c>
      <c r="D259" s="16" t="s">
        <v>574</v>
      </c>
    </row>
    <row r="260" spans="2:4" x14ac:dyDescent="0.45">
      <c r="B260" s="19" t="s">
        <v>976</v>
      </c>
      <c r="D260" s="16" t="s">
        <v>575</v>
      </c>
    </row>
    <row r="261" spans="2:4" x14ac:dyDescent="0.45">
      <c r="B261" s="22" t="s">
        <v>977</v>
      </c>
      <c r="D261" s="16" t="s">
        <v>576</v>
      </c>
    </row>
    <row r="262" spans="2:4" x14ac:dyDescent="0.45">
      <c r="B262" s="23" t="s">
        <v>1019</v>
      </c>
      <c r="D262" s="16" t="s">
        <v>577</v>
      </c>
    </row>
    <row r="263" spans="2:4" x14ac:dyDescent="0.45">
      <c r="B263" s="24" t="s">
        <v>964</v>
      </c>
      <c r="D263" s="16" t="s">
        <v>578</v>
      </c>
    </row>
    <row r="264" spans="2:4" x14ac:dyDescent="0.45">
      <c r="B264" s="25" t="s">
        <v>965</v>
      </c>
      <c r="D264" s="16" t="s">
        <v>579</v>
      </c>
    </row>
    <row r="265" spans="2:4" x14ac:dyDescent="0.45">
      <c r="B265" s="26" t="s">
        <v>965</v>
      </c>
      <c r="D265" s="16" t="s">
        <v>580</v>
      </c>
    </row>
    <row r="266" spans="2:4" x14ac:dyDescent="0.45">
      <c r="B266" s="22" t="s">
        <v>980</v>
      </c>
      <c r="D266" s="16" t="s">
        <v>581</v>
      </c>
    </row>
    <row r="267" spans="2:4" x14ac:dyDescent="0.45">
      <c r="B267" s="23" t="s">
        <v>1020</v>
      </c>
      <c r="D267" s="16" t="s">
        <v>582</v>
      </c>
    </row>
    <row r="268" spans="2:4" x14ac:dyDescent="0.45">
      <c r="B268" s="24" t="s">
        <v>964</v>
      </c>
      <c r="D268" s="16" t="s">
        <v>583</v>
      </c>
    </row>
    <row r="269" spans="2:4" x14ac:dyDescent="0.45">
      <c r="B269" s="25" t="s">
        <v>965</v>
      </c>
      <c r="D269" s="16" t="s">
        <v>584</v>
      </c>
    </row>
    <row r="270" spans="2:4" x14ac:dyDescent="0.45">
      <c r="B270" s="26" t="s">
        <v>965</v>
      </c>
      <c r="D270" s="16" t="s">
        <v>585</v>
      </c>
    </row>
    <row r="271" spans="2:4" x14ac:dyDescent="0.45">
      <c r="B271" s="22" t="s">
        <v>982</v>
      </c>
      <c r="D271" s="16" t="s">
        <v>586</v>
      </c>
    </row>
    <row r="272" spans="2:4" x14ac:dyDescent="0.45">
      <c r="B272" s="23" t="s">
        <v>1021</v>
      </c>
      <c r="D272" s="16" t="s">
        <v>587</v>
      </c>
    </row>
    <row r="273" spans="2:4" x14ac:dyDescent="0.45">
      <c r="B273" s="24" t="s">
        <v>964</v>
      </c>
      <c r="D273" s="16" t="s">
        <v>588</v>
      </c>
    </row>
    <row r="274" spans="2:4" x14ac:dyDescent="0.45">
      <c r="B274" s="25" t="s">
        <v>965</v>
      </c>
      <c r="D274" s="16" t="s">
        <v>589</v>
      </c>
    </row>
    <row r="275" spans="2:4" x14ac:dyDescent="0.45">
      <c r="B275" s="26" t="s">
        <v>965</v>
      </c>
      <c r="D275" s="16" t="s">
        <v>590</v>
      </c>
    </row>
    <row r="276" spans="2:4" x14ac:dyDescent="0.45">
      <c r="B276" s="19" t="s">
        <v>985</v>
      </c>
      <c r="D276" s="16" t="s">
        <v>591</v>
      </c>
    </row>
    <row r="277" spans="2:4" x14ac:dyDescent="0.45">
      <c r="B277" s="22" t="s">
        <v>986</v>
      </c>
      <c r="D277" s="16" t="s">
        <v>592</v>
      </c>
    </row>
    <row r="278" spans="2:4" x14ac:dyDescent="0.45">
      <c r="B278" s="23" t="s">
        <v>1022</v>
      </c>
      <c r="D278" s="16" t="s">
        <v>593</v>
      </c>
    </row>
    <row r="279" spans="2:4" x14ac:dyDescent="0.45">
      <c r="B279" s="24" t="s">
        <v>964</v>
      </c>
      <c r="D279" s="16" t="s">
        <v>594</v>
      </c>
    </row>
    <row r="280" spans="2:4" x14ac:dyDescent="0.45">
      <c r="B280" s="25" t="s">
        <v>965</v>
      </c>
      <c r="D280" s="16" t="s">
        <v>595</v>
      </c>
    </row>
    <row r="281" spans="2:4" x14ac:dyDescent="0.45">
      <c r="B281" s="26" t="s">
        <v>965</v>
      </c>
      <c r="D281" s="16" t="s">
        <v>596</v>
      </c>
    </row>
    <row r="282" spans="2:4" x14ac:dyDescent="0.45">
      <c r="B282" s="23" t="s">
        <v>1023</v>
      </c>
      <c r="D282" s="16" t="s">
        <v>597</v>
      </c>
    </row>
    <row r="283" spans="2:4" x14ac:dyDescent="0.45">
      <c r="B283" s="24" t="s">
        <v>964</v>
      </c>
      <c r="D283" s="16" t="s">
        <v>598</v>
      </c>
    </row>
    <row r="284" spans="2:4" x14ac:dyDescent="0.45">
      <c r="B284" s="25" t="s">
        <v>965</v>
      </c>
      <c r="D284" s="16" t="s">
        <v>599</v>
      </c>
    </row>
    <row r="285" spans="2:4" x14ac:dyDescent="0.45">
      <c r="B285" s="26" t="s">
        <v>965</v>
      </c>
      <c r="D285" s="16" t="s">
        <v>600</v>
      </c>
    </row>
    <row r="286" spans="2:4" x14ac:dyDescent="0.45">
      <c r="B286" s="22" t="s">
        <v>1007</v>
      </c>
      <c r="D286" s="16" t="s">
        <v>601</v>
      </c>
    </row>
    <row r="287" spans="2:4" x14ac:dyDescent="0.45">
      <c r="B287" s="23" t="s">
        <v>1024</v>
      </c>
      <c r="D287" s="16" t="s">
        <v>602</v>
      </c>
    </row>
    <row r="288" spans="2:4" x14ac:dyDescent="0.45">
      <c r="B288" s="24" t="s">
        <v>964</v>
      </c>
      <c r="D288" s="16" t="s">
        <v>603</v>
      </c>
    </row>
    <row r="289" spans="2:4" x14ac:dyDescent="0.45">
      <c r="B289" s="25" t="s">
        <v>965</v>
      </c>
      <c r="D289" s="16" t="s">
        <v>604</v>
      </c>
    </row>
    <row r="290" spans="2:4" x14ac:dyDescent="0.45">
      <c r="B290" s="26" t="s">
        <v>965</v>
      </c>
      <c r="D290" s="16" t="s">
        <v>605</v>
      </c>
    </row>
    <row r="291" spans="2:4" x14ac:dyDescent="0.45">
      <c r="B291" s="22" t="s">
        <v>989</v>
      </c>
      <c r="D291" s="16" t="s">
        <v>606</v>
      </c>
    </row>
    <row r="292" spans="2:4" x14ac:dyDescent="0.45">
      <c r="B292" s="23" t="s">
        <v>991</v>
      </c>
      <c r="D292" s="16" t="s">
        <v>607</v>
      </c>
    </row>
    <row r="293" spans="2:4" x14ac:dyDescent="0.45">
      <c r="B293" s="24" t="s">
        <v>964</v>
      </c>
      <c r="D293" s="16" t="s">
        <v>608</v>
      </c>
    </row>
    <row r="294" spans="2:4" x14ac:dyDescent="0.45">
      <c r="B294" s="25" t="s">
        <v>965</v>
      </c>
      <c r="D294" s="16" t="s">
        <v>609</v>
      </c>
    </row>
    <row r="295" spans="2:4" x14ac:dyDescent="0.45">
      <c r="B295" s="26" t="s">
        <v>965</v>
      </c>
      <c r="D295" s="16" t="s">
        <v>610</v>
      </c>
    </row>
    <row r="296" spans="2:4" x14ac:dyDescent="0.45">
      <c r="B296" s="23" t="s">
        <v>1025</v>
      </c>
      <c r="D296" s="16" t="s">
        <v>611</v>
      </c>
    </row>
    <row r="297" spans="2:4" x14ac:dyDescent="0.45">
      <c r="B297" s="24" t="s">
        <v>964</v>
      </c>
      <c r="D297" s="16" t="s">
        <v>612</v>
      </c>
    </row>
    <row r="298" spans="2:4" x14ac:dyDescent="0.45">
      <c r="B298" s="25" t="s">
        <v>965</v>
      </c>
      <c r="D298" s="16" t="s">
        <v>613</v>
      </c>
    </row>
    <row r="299" spans="2:4" x14ac:dyDescent="0.45">
      <c r="B299" s="26" t="s">
        <v>965</v>
      </c>
      <c r="D299" s="16" t="s">
        <v>614</v>
      </c>
    </row>
    <row r="300" spans="2:4" x14ac:dyDescent="0.45">
      <c r="B300" s="19" t="s">
        <v>961</v>
      </c>
      <c r="D300" s="16" t="s">
        <v>615</v>
      </c>
    </row>
    <row r="301" spans="2:4" x14ac:dyDescent="0.45">
      <c r="B301" s="22" t="s">
        <v>992</v>
      </c>
      <c r="D301" s="16" t="s">
        <v>616</v>
      </c>
    </row>
    <row r="302" spans="2:4" x14ac:dyDescent="0.45">
      <c r="B302" s="23" t="s">
        <v>1026</v>
      </c>
      <c r="D302" s="16" t="s">
        <v>617</v>
      </c>
    </row>
    <row r="303" spans="2:4" x14ac:dyDescent="0.45">
      <c r="B303" s="24" t="s">
        <v>964</v>
      </c>
      <c r="D303" s="16" t="s">
        <v>618</v>
      </c>
    </row>
    <row r="304" spans="2:4" x14ac:dyDescent="0.45">
      <c r="B304" s="25" t="s">
        <v>965</v>
      </c>
      <c r="D304" s="16" t="s">
        <v>619</v>
      </c>
    </row>
    <row r="305" spans="2:4" x14ac:dyDescent="0.45">
      <c r="B305" s="26" t="s">
        <v>965</v>
      </c>
      <c r="D305" s="16" t="s">
        <v>620</v>
      </c>
    </row>
    <row r="306" spans="2:4" x14ac:dyDescent="0.45">
      <c r="B306" s="23" t="s">
        <v>993</v>
      </c>
      <c r="D306" s="16" t="s">
        <v>621</v>
      </c>
    </row>
    <row r="307" spans="2:4" x14ac:dyDescent="0.45">
      <c r="B307" s="24" t="s">
        <v>964</v>
      </c>
      <c r="D307" s="16" t="s">
        <v>622</v>
      </c>
    </row>
    <row r="308" spans="2:4" x14ac:dyDescent="0.45">
      <c r="B308" s="25" t="s">
        <v>965</v>
      </c>
      <c r="D308" s="16" t="s">
        <v>623</v>
      </c>
    </row>
    <row r="309" spans="2:4" x14ac:dyDescent="0.45">
      <c r="B309" s="26" t="s">
        <v>965</v>
      </c>
      <c r="D309" s="16" t="s">
        <v>624</v>
      </c>
    </row>
    <row r="310" spans="2:4" x14ac:dyDescent="0.45">
      <c r="B310" s="23" t="s">
        <v>1027</v>
      </c>
      <c r="D310" s="16" t="s">
        <v>625</v>
      </c>
    </row>
    <row r="311" spans="2:4" x14ac:dyDescent="0.45">
      <c r="B311" s="24" t="s">
        <v>964</v>
      </c>
      <c r="D311" s="16" t="s">
        <v>626</v>
      </c>
    </row>
    <row r="312" spans="2:4" x14ac:dyDescent="0.45">
      <c r="B312" s="25" t="s">
        <v>965</v>
      </c>
      <c r="D312" s="16" t="s">
        <v>627</v>
      </c>
    </row>
    <row r="313" spans="2:4" x14ac:dyDescent="0.45">
      <c r="B313" s="26" t="s">
        <v>965</v>
      </c>
      <c r="D313" s="16" t="s">
        <v>628</v>
      </c>
    </row>
    <row r="314" spans="2:4" x14ac:dyDescent="0.45">
      <c r="B314" s="16" t="s">
        <v>934</v>
      </c>
      <c r="D314" s="16" t="s">
        <v>629</v>
      </c>
    </row>
    <row r="315" spans="2:4" x14ac:dyDescent="0.45">
      <c r="B315" s="19" t="s">
        <v>966</v>
      </c>
      <c r="D315" s="16" t="s">
        <v>630</v>
      </c>
    </row>
    <row r="316" spans="2:4" x14ac:dyDescent="0.45">
      <c r="B316" s="22" t="s">
        <v>967</v>
      </c>
      <c r="D316" s="16" t="s">
        <v>631</v>
      </c>
    </row>
    <row r="317" spans="2:4" x14ac:dyDescent="0.45">
      <c r="B317" s="23" t="s">
        <v>1028</v>
      </c>
      <c r="D317" s="16" t="s">
        <v>632</v>
      </c>
    </row>
    <row r="318" spans="2:4" x14ac:dyDescent="0.45">
      <c r="B318" s="24" t="s">
        <v>964</v>
      </c>
      <c r="D318" s="16" t="s">
        <v>633</v>
      </c>
    </row>
    <row r="319" spans="2:4" x14ac:dyDescent="0.45">
      <c r="B319" s="25" t="s">
        <v>965</v>
      </c>
      <c r="D319" s="16" t="s">
        <v>634</v>
      </c>
    </row>
    <row r="320" spans="2:4" x14ac:dyDescent="0.45">
      <c r="B320" s="26" t="s">
        <v>965</v>
      </c>
      <c r="D320" s="16" t="s">
        <v>635</v>
      </c>
    </row>
    <row r="321" spans="2:4" x14ac:dyDescent="0.45">
      <c r="B321" s="23" t="s">
        <v>1029</v>
      </c>
      <c r="D321" s="16" t="s">
        <v>636</v>
      </c>
    </row>
    <row r="322" spans="2:4" x14ac:dyDescent="0.45">
      <c r="B322" s="24" t="s">
        <v>964</v>
      </c>
      <c r="D322" s="16" t="s">
        <v>637</v>
      </c>
    </row>
    <row r="323" spans="2:4" x14ac:dyDescent="0.45">
      <c r="B323" s="25" t="s">
        <v>965</v>
      </c>
      <c r="D323" s="16" t="s">
        <v>638</v>
      </c>
    </row>
    <row r="324" spans="2:4" x14ac:dyDescent="0.45">
      <c r="B324" s="26" t="s">
        <v>965</v>
      </c>
      <c r="D324" s="16" t="s">
        <v>639</v>
      </c>
    </row>
    <row r="325" spans="2:4" x14ac:dyDescent="0.45">
      <c r="B325" s="23" t="s">
        <v>1030</v>
      </c>
      <c r="D325" s="16" t="s">
        <v>640</v>
      </c>
    </row>
    <row r="326" spans="2:4" x14ac:dyDescent="0.45">
      <c r="B326" s="24" t="s">
        <v>964</v>
      </c>
      <c r="D326" s="16" t="s">
        <v>641</v>
      </c>
    </row>
    <row r="327" spans="2:4" x14ac:dyDescent="0.45">
      <c r="B327" s="25" t="s">
        <v>965</v>
      </c>
      <c r="D327" s="16" t="s">
        <v>642</v>
      </c>
    </row>
    <row r="328" spans="2:4" x14ac:dyDescent="0.45">
      <c r="B328" s="26" t="s">
        <v>965</v>
      </c>
      <c r="D328" s="16" t="s">
        <v>643</v>
      </c>
    </row>
    <row r="329" spans="2:4" x14ac:dyDescent="0.45">
      <c r="B329" s="22" t="s">
        <v>969</v>
      </c>
      <c r="D329" s="16" t="s">
        <v>644</v>
      </c>
    </row>
    <row r="330" spans="2:4" x14ac:dyDescent="0.45">
      <c r="B330" s="23" t="s">
        <v>1031</v>
      </c>
      <c r="D330" s="16" t="s">
        <v>645</v>
      </c>
    </row>
    <row r="331" spans="2:4" x14ac:dyDescent="0.45">
      <c r="B331" s="24" t="s">
        <v>964</v>
      </c>
      <c r="D331" s="16" t="s">
        <v>646</v>
      </c>
    </row>
    <row r="332" spans="2:4" x14ac:dyDescent="0.45">
      <c r="B332" s="25" t="s">
        <v>965</v>
      </c>
      <c r="D332" s="16" t="s">
        <v>647</v>
      </c>
    </row>
    <row r="333" spans="2:4" x14ac:dyDescent="0.45">
      <c r="B333" s="26" t="s">
        <v>965</v>
      </c>
      <c r="D333" s="16" t="s">
        <v>648</v>
      </c>
    </row>
    <row r="334" spans="2:4" x14ac:dyDescent="0.45">
      <c r="B334" s="23" t="s">
        <v>1032</v>
      </c>
      <c r="D334" s="16" t="s">
        <v>649</v>
      </c>
    </row>
    <row r="335" spans="2:4" x14ac:dyDescent="0.45">
      <c r="B335" s="24" t="s">
        <v>964</v>
      </c>
      <c r="D335" s="16" t="s">
        <v>650</v>
      </c>
    </row>
    <row r="336" spans="2:4" x14ac:dyDescent="0.45">
      <c r="B336" s="25" t="s">
        <v>965</v>
      </c>
      <c r="D336" s="16" t="s">
        <v>651</v>
      </c>
    </row>
    <row r="337" spans="2:4" x14ac:dyDescent="0.45">
      <c r="B337" s="26" t="s">
        <v>965</v>
      </c>
      <c r="D337" s="16" t="s">
        <v>652</v>
      </c>
    </row>
    <row r="338" spans="2:4" x14ac:dyDescent="0.45">
      <c r="B338" s="22" t="s">
        <v>971</v>
      </c>
      <c r="D338" s="16" t="s">
        <v>653</v>
      </c>
    </row>
    <row r="339" spans="2:4" x14ac:dyDescent="0.45">
      <c r="B339" s="23" t="s">
        <v>1033</v>
      </c>
      <c r="D339" s="16" t="s">
        <v>654</v>
      </c>
    </row>
    <row r="340" spans="2:4" x14ac:dyDescent="0.45">
      <c r="B340" s="24" t="s">
        <v>964</v>
      </c>
      <c r="D340" s="16" t="s">
        <v>655</v>
      </c>
    </row>
    <row r="341" spans="2:4" x14ac:dyDescent="0.45">
      <c r="B341" s="25" t="s">
        <v>965</v>
      </c>
      <c r="D341" s="16" t="s">
        <v>656</v>
      </c>
    </row>
    <row r="342" spans="2:4" x14ac:dyDescent="0.45">
      <c r="B342" s="26" t="s">
        <v>965</v>
      </c>
      <c r="D342" s="16" t="s">
        <v>657</v>
      </c>
    </row>
    <row r="343" spans="2:4" x14ac:dyDescent="0.45">
      <c r="B343" s="19" t="s">
        <v>976</v>
      </c>
      <c r="D343" s="16" t="s">
        <v>658</v>
      </c>
    </row>
    <row r="344" spans="2:4" x14ac:dyDescent="0.45">
      <c r="B344" s="22" t="s">
        <v>977</v>
      </c>
      <c r="D344" s="16" t="s">
        <v>659</v>
      </c>
    </row>
    <row r="345" spans="2:4" x14ac:dyDescent="0.45">
      <c r="B345" s="23" t="s">
        <v>1034</v>
      </c>
      <c r="D345" s="16" t="s">
        <v>660</v>
      </c>
    </row>
    <row r="346" spans="2:4" x14ac:dyDescent="0.45">
      <c r="B346" s="24" t="s">
        <v>964</v>
      </c>
      <c r="D346" s="16" t="s">
        <v>661</v>
      </c>
    </row>
    <row r="347" spans="2:4" x14ac:dyDescent="0.45">
      <c r="B347" s="25" t="s">
        <v>965</v>
      </c>
      <c r="D347" s="16" t="s">
        <v>662</v>
      </c>
    </row>
    <row r="348" spans="2:4" x14ac:dyDescent="0.45">
      <c r="B348" s="26" t="s">
        <v>965</v>
      </c>
      <c r="D348" s="16" t="s">
        <v>663</v>
      </c>
    </row>
    <row r="349" spans="2:4" x14ac:dyDescent="0.45">
      <c r="B349" s="22" t="s">
        <v>980</v>
      </c>
      <c r="D349" s="16" t="s">
        <v>664</v>
      </c>
    </row>
    <row r="350" spans="2:4" x14ac:dyDescent="0.45">
      <c r="B350" s="23" t="s">
        <v>1005</v>
      </c>
      <c r="D350" s="16" t="s">
        <v>665</v>
      </c>
    </row>
    <row r="351" spans="2:4" x14ac:dyDescent="0.45">
      <c r="B351" s="24" t="s">
        <v>964</v>
      </c>
      <c r="D351" s="16" t="s">
        <v>666</v>
      </c>
    </row>
    <row r="352" spans="2:4" x14ac:dyDescent="0.45">
      <c r="B352" s="25" t="s">
        <v>965</v>
      </c>
      <c r="D352" s="16" t="s">
        <v>667</v>
      </c>
    </row>
    <row r="353" spans="2:4" x14ac:dyDescent="0.45">
      <c r="B353" s="26" t="s">
        <v>965</v>
      </c>
      <c r="D353" s="16" t="s">
        <v>668</v>
      </c>
    </row>
    <row r="354" spans="2:4" x14ac:dyDescent="0.45">
      <c r="B354" s="22" t="s">
        <v>982</v>
      </c>
      <c r="D354" s="16" t="s">
        <v>669</v>
      </c>
    </row>
    <row r="355" spans="2:4" x14ac:dyDescent="0.45">
      <c r="B355" s="23" t="s">
        <v>1035</v>
      </c>
      <c r="D355" s="16" t="s">
        <v>670</v>
      </c>
    </row>
    <row r="356" spans="2:4" x14ac:dyDescent="0.45">
      <c r="B356" s="24" t="s">
        <v>964</v>
      </c>
      <c r="D356" s="16" t="s">
        <v>671</v>
      </c>
    </row>
    <row r="357" spans="2:4" x14ac:dyDescent="0.45">
      <c r="B357" s="25" t="s">
        <v>965</v>
      </c>
      <c r="D357" s="16" t="s">
        <v>672</v>
      </c>
    </row>
    <row r="358" spans="2:4" x14ac:dyDescent="0.45">
      <c r="B358" s="26" t="s">
        <v>965</v>
      </c>
      <c r="D358" s="16" t="s">
        <v>673</v>
      </c>
    </row>
    <row r="359" spans="2:4" x14ac:dyDescent="0.45">
      <c r="B359" s="19" t="s">
        <v>985</v>
      </c>
      <c r="D359" s="16" t="s">
        <v>674</v>
      </c>
    </row>
    <row r="360" spans="2:4" x14ac:dyDescent="0.45">
      <c r="B360" s="22" t="s">
        <v>989</v>
      </c>
      <c r="D360" s="16" t="s">
        <v>675</v>
      </c>
    </row>
    <row r="361" spans="2:4" x14ac:dyDescent="0.45">
      <c r="B361" s="23" t="s">
        <v>1036</v>
      </c>
      <c r="D361" s="16" t="s">
        <v>676</v>
      </c>
    </row>
    <row r="362" spans="2:4" x14ac:dyDescent="0.45">
      <c r="B362" s="24" t="s">
        <v>964</v>
      </c>
      <c r="D362" s="16" t="s">
        <v>677</v>
      </c>
    </row>
    <row r="363" spans="2:4" x14ac:dyDescent="0.45">
      <c r="B363" s="25" t="s">
        <v>965</v>
      </c>
      <c r="D363" s="16" t="s">
        <v>678</v>
      </c>
    </row>
    <row r="364" spans="2:4" x14ac:dyDescent="0.45">
      <c r="B364" s="26" t="s">
        <v>965</v>
      </c>
      <c r="D364" s="16" t="s">
        <v>679</v>
      </c>
    </row>
    <row r="365" spans="2:4" x14ac:dyDescent="0.45">
      <c r="B365" s="23" t="s">
        <v>991</v>
      </c>
      <c r="D365" s="16" t="s">
        <v>680</v>
      </c>
    </row>
    <row r="366" spans="2:4" x14ac:dyDescent="0.45">
      <c r="B366" s="24" t="s">
        <v>964</v>
      </c>
      <c r="D366" s="16" t="s">
        <v>681</v>
      </c>
    </row>
    <row r="367" spans="2:4" x14ac:dyDescent="0.45">
      <c r="B367" s="25" t="s">
        <v>965</v>
      </c>
      <c r="D367" s="16" t="s">
        <v>682</v>
      </c>
    </row>
    <row r="368" spans="2:4" x14ac:dyDescent="0.45">
      <c r="B368" s="26" t="s">
        <v>965</v>
      </c>
      <c r="D368" s="16" t="s">
        <v>683</v>
      </c>
    </row>
    <row r="369" spans="2:4" x14ac:dyDescent="0.45">
      <c r="B369" s="19" t="s">
        <v>961</v>
      </c>
      <c r="D369" s="16" t="s">
        <v>684</v>
      </c>
    </row>
    <row r="370" spans="2:4" x14ac:dyDescent="0.45">
      <c r="B370" s="22" t="s">
        <v>992</v>
      </c>
      <c r="D370" s="16" t="s">
        <v>685</v>
      </c>
    </row>
    <row r="371" spans="2:4" x14ac:dyDescent="0.45">
      <c r="B371" s="23" t="s">
        <v>1037</v>
      </c>
      <c r="D371" s="16" t="s">
        <v>686</v>
      </c>
    </row>
    <row r="372" spans="2:4" x14ac:dyDescent="0.45">
      <c r="B372" s="24" t="s">
        <v>964</v>
      </c>
      <c r="D372" s="16" t="s">
        <v>687</v>
      </c>
    </row>
    <row r="373" spans="2:4" x14ac:dyDescent="0.45">
      <c r="B373" s="25" t="s">
        <v>965</v>
      </c>
      <c r="D373" s="16" t="s">
        <v>688</v>
      </c>
    </row>
    <row r="374" spans="2:4" x14ac:dyDescent="0.45">
      <c r="B374" s="26" t="s">
        <v>965</v>
      </c>
      <c r="D374" s="16" t="s">
        <v>689</v>
      </c>
    </row>
    <row r="375" spans="2:4" x14ac:dyDescent="0.45">
      <c r="B375" s="16" t="s">
        <v>935</v>
      </c>
      <c r="D375" s="16" t="s">
        <v>690</v>
      </c>
    </row>
    <row r="376" spans="2:4" x14ac:dyDescent="0.45">
      <c r="B376" s="19" t="s">
        <v>966</v>
      </c>
      <c r="D376" s="16" t="s">
        <v>691</v>
      </c>
    </row>
    <row r="377" spans="2:4" x14ac:dyDescent="0.45">
      <c r="B377" s="22" t="s">
        <v>967</v>
      </c>
      <c r="D377" s="16" t="s">
        <v>692</v>
      </c>
    </row>
    <row r="378" spans="2:4" x14ac:dyDescent="0.45">
      <c r="B378" s="23" t="s">
        <v>1038</v>
      </c>
      <c r="D378" s="16" t="s">
        <v>693</v>
      </c>
    </row>
    <row r="379" spans="2:4" x14ac:dyDescent="0.45">
      <c r="B379" s="24" t="s">
        <v>964</v>
      </c>
      <c r="D379" s="16" t="s">
        <v>694</v>
      </c>
    </row>
    <row r="380" spans="2:4" x14ac:dyDescent="0.45">
      <c r="B380" s="25" t="s">
        <v>965</v>
      </c>
      <c r="D380" s="16" t="s">
        <v>695</v>
      </c>
    </row>
    <row r="381" spans="2:4" x14ac:dyDescent="0.45">
      <c r="B381" s="26" t="s">
        <v>965</v>
      </c>
      <c r="D381" s="16" t="s">
        <v>696</v>
      </c>
    </row>
    <row r="382" spans="2:4" x14ac:dyDescent="0.45">
      <c r="B382" s="22" t="s">
        <v>969</v>
      </c>
      <c r="D382" s="16" t="s">
        <v>697</v>
      </c>
    </row>
    <row r="383" spans="2:4" x14ac:dyDescent="0.45">
      <c r="B383" s="23" t="s">
        <v>1000</v>
      </c>
      <c r="D383" s="16" t="s">
        <v>698</v>
      </c>
    </row>
    <row r="384" spans="2:4" x14ac:dyDescent="0.45">
      <c r="B384" s="24" t="s">
        <v>964</v>
      </c>
      <c r="D384" s="16" t="s">
        <v>699</v>
      </c>
    </row>
    <row r="385" spans="2:4" x14ac:dyDescent="0.45">
      <c r="B385" s="25" t="s">
        <v>965</v>
      </c>
      <c r="D385" s="16" t="s">
        <v>700</v>
      </c>
    </row>
    <row r="386" spans="2:4" x14ac:dyDescent="0.45">
      <c r="B386" s="26" t="s">
        <v>965</v>
      </c>
      <c r="D386" s="16" t="s">
        <v>701</v>
      </c>
    </row>
    <row r="387" spans="2:4" x14ac:dyDescent="0.45">
      <c r="B387" s="22" t="s">
        <v>971</v>
      </c>
      <c r="D387" s="16" t="s">
        <v>702</v>
      </c>
    </row>
    <row r="388" spans="2:4" x14ac:dyDescent="0.45">
      <c r="B388" s="23" t="s">
        <v>975</v>
      </c>
      <c r="D388" s="16" t="s">
        <v>703</v>
      </c>
    </row>
    <row r="389" spans="2:4" x14ac:dyDescent="0.45">
      <c r="B389" s="24" t="s">
        <v>964</v>
      </c>
      <c r="D389" s="16" t="s">
        <v>704</v>
      </c>
    </row>
    <row r="390" spans="2:4" x14ac:dyDescent="0.45">
      <c r="B390" s="25" t="s">
        <v>965</v>
      </c>
      <c r="D390" s="16" t="s">
        <v>705</v>
      </c>
    </row>
    <row r="391" spans="2:4" x14ac:dyDescent="0.45">
      <c r="B391" s="26" t="s">
        <v>965</v>
      </c>
      <c r="D391" s="16" t="s">
        <v>706</v>
      </c>
    </row>
    <row r="392" spans="2:4" x14ac:dyDescent="0.45">
      <c r="B392" s="19" t="s">
        <v>976</v>
      </c>
      <c r="D392" s="16" t="s">
        <v>707</v>
      </c>
    </row>
    <row r="393" spans="2:4" x14ac:dyDescent="0.45">
      <c r="B393" s="22" t="s">
        <v>977</v>
      </c>
      <c r="D393" s="16" t="s">
        <v>708</v>
      </c>
    </row>
    <row r="394" spans="2:4" x14ac:dyDescent="0.45">
      <c r="B394" s="23" t="s">
        <v>1039</v>
      </c>
      <c r="D394" s="16" t="s">
        <v>709</v>
      </c>
    </row>
    <row r="395" spans="2:4" x14ac:dyDescent="0.45">
      <c r="B395" s="24" t="s">
        <v>964</v>
      </c>
      <c r="D395" s="16" t="s">
        <v>710</v>
      </c>
    </row>
    <row r="396" spans="2:4" x14ac:dyDescent="0.45">
      <c r="B396" s="25" t="s">
        <v>965</v>
      </c>
      <c r="D396" s="16" t="s">
        <v>711</v>
      </c>
    </row>
    <row r="397" spans="2:4" x14ac:dyDescent="0.45">
      <c r="B397" s="26" t="s">
        <v>965</v>
      </c>
      <c r="D397" s="16" t="s">
        <v>712</v>
      </c>
    </row>
    <row r="398" spans="2:4" x14ac:dyDescent="0.45">
      <c r="B398" s="23" t="s">
        <v>1040</v>
      </c>
      <c r="D398" s="16" t="s">
        <v>713</v>
      </c>
    </row>
    <row r="399" spans="2:4" x14ac:dyDescent="0.45">
      <c r="B399" s="24" t="s">
        <v>964</v>
      </c>
      <c r="D399" s="16" t="s">
        <v>714</v>
      </c>
    </row>
    <row r="400" spans="2:4" x14ac:dyDescent="0.45">
      <c r="B400" s="25" t="s">
        <v>965</v>
      </c>
      <c r="D400" s="16" t="s">
        <v>715</v>
      </c>
    </row>
    <row r="401" spans="2:4" x14ac:dyDescent="0.45">
      <c r="B401" s="26" t="s">
        <v>965</v>
      </c>
      <c r="D401" s="16" t="s">
        <v>716</v>
      </c>
    </row>
    <row r="402" spans="2:4" x14ac:dyDescent="0.45">
      <c r="B402" s="23" t="s">
        <v>1041</v>
      </c>
      <c r="D402" s="16" t="s">
        <v>717</v>
      </c>
    </row>
    <row r="403" spans="2:4" x14ac:dyDescent="0.45">
      <c r="B403" s="24" t="s">
        <v>964</v>
      </c>
      <c r="D403" s="16" t="s">
        <v>718</v>
      </c>
    </row>
    <row r="404" spans="2:4" x14ac:dyDescent="0.45">
      <c r="B404" s="25" t="s">
        <v>965</v>
      </c>
      <c r="D404" s="16" t="s">
        <v>719</v>
      </c>
    </row>
    <row r="405" spans="2:4" x14ac:dyDescent="0.45">
      <c r="B405" s="26" t="s">
        <v>965</v>
      </c>
      <c r="D405" s="16" t="s">
        <v>720</v>
      </c>
    </row>
    <row r="406" spans="2:4" x14ac:dyDescent="0.45">
      <c r="B406" s="23" t="s">
        <v>1042</v>
      </c>
      <c r="D406" s="16" t="s">
        <v>721</v>
      </c>
    </row>
    <row r="407" spans="2:4" x14ac:dyDescent="0.45">
      <c r="B407" s="24" t="s">
        <v>964</v>
      </c>
      <c r="D407" s="16" t="s">
        <v>722</v>
      </c>
    </row>
    <row r="408" spans="2:4" x14ac:dyDescent="0.45">
      <c r="B408" s="25" t="s">
        <v>965</v>
      </c>
      <c r="D408" s="16" t="s">
        <v>723</v>
      </c>
    </row>
    <row r="409" spans="2:4" x14ac:dyDescent="0.45">
      <c r="B409" s="26" t="s">
        <v>965</v>
      </c>
      <c r="D409" s="16" t="s">
        <v>724</v>
      </c>
    </row>
    <row r="410" spans="2:4" x14ac:dyDescent="0.45">
      <c r="B410" s="22" t="s">
        <v>982</v>
      </c>
      <c r="D410" s="16" t="s">
        <v>725</v>
      </c>
    </row>
    <row r="411" spans="2:4" x14ac:dyDescent="0.45">
      <c r="B411" s="23" t="s">
        <v>1043</v>
      </c>
      <c r="D411" s="16" t="s">
        <v>726</v>
      </c>
    </row>
    <row r="412" spans="2:4" x14ac:dyDescent="0.45">
      <c r="B412" s="24" t="s">
        <v>964</v>
      </c>
      <c r="D412" s="16" t="s">
        <v>727</v>
      </c>
    </row>
    <row r="413" spans="2:4" x14ac:dyDescent="0.45">
      <c r="B413" s="25" t="s">
        <v>965</v>
      </c>
      <c r="D413" s="16" t="s">
        <v>728</v>
      </c>
    </row>
    <row r="414" spans="2:4" x14ac:dyDescent="0.45">
      <c r="B414" s="26" t="s">
        <v>965</v>
      </c>
      <c r="D414" s="16" t="s">
        <v>729</v>
      </c>
    </row>
    <row r="415" spans="2:4" x14ac:dyDescent="0.45">
      <c r="B415" s="23" t="s">
        <v>984</v>
      </c>
      <c r="D415" s="16" t="s">
        <v>730</v>
      </c>
    </row>
    <row r="416" spans="2:4" x14ac:dyDescent="0.45">
      <c r="B416" s="24" t="s">
        <v>964</v>
      </c>
      <c r="D416" s="16" t="s">
        <v>731</v>
      </c>
    </row>
    <row r="417" spans="2:4" x14ac:dyDescent="0.45">
      <c r="B417" s="25" t="s">
        <v>965</v>
      </c>
      <c r="D417" s="16" t="s">
        <v>732</v>
      </c>
    </row>
    <row r="418" spans="2:4" x14ac:dyDescent="0.45">
      <c r="B418" s="26" t="s">
        <v>965</v>
      </c>
      <c r="D418" s="16" t="s">
        <v>733</v>
      </c>
    </row>
    <row r="419" spans="2:4" x14ac:dyDescent="0.45">
      <c r="B419" s="19" t="s">
        <v>985</v>
      </c>
      <c r="D419" s="16" t="s">
        <v>734</v>
      </c>
    </row>
    <row r="420" spans="2:4" x14ac:dyDescent="0.45">
      <c r="B420" s="22" t="s">
        <v>1007</v>
      </c>
      <c r="D420" s="16" t="s">
        <v>735</v>
      </c>
    </row>
    <row r="421" spans="2:4" x14ac:dyDescent="0.45">
      <c r="B421" s="23" t="s">
        <v>1024</v>
      </c>
      <c r="D421" s="16" t="s">
        <v>736</v>
      </c>
    </row>
    <row r="422" spans="2:4" x14ac:dyDescent="0.45">
      <c r="B422" s="24" t="s">
        <v>964</v>
      </c>
      <c r="D422" s="16" t="s">
        <v>737</v>
      </c>
    </row>
    <row r="423" spans="2:4" x14ac:dyDescent="0.45">
      <c r="B423" s="25" t="s">
        <v>965</v>
      </c>
      <c r="D423" s="16" t="s">
        <v>738</v>
      </c>
    </row>
    <row r="424" spans="2:4" x14ac:dyDescent="0.45">
      <c r="B424" s="26" t="s">
        <v>965</v>
      </c>
      <c r="D424" s="16" t="s">
        <v>739</v>
      </c>
    </row>
    <row r="425" spans="2:4" x14ac:dyDescent="0.45">
      <c r="B425" s="23" t="s">
        <v>1044</v>
      </c>
      <c r="D425" s="16" t="s">
        <v>740</v>
      </c>
    </row>
    <row r="426" spans="2:4" x14ac:dyDescent="0.45">
      <c r="B426" s="24" t="s">
        <v>964</v>
      </c>
      <c r="D426" s="16" t="s">
        <v>741</v>
      </c>
    </row>
    <row r="427" spans="2:4" x14ac:dyDescent="0.45">
      <c r="B427" s="25" t="s">
        <v>965</v>
      </c>
      <c r="D427" s="16" t="s">
        <v>742</v>
      </c>
    </row>
    <row r="428" spans="2:4" x14ac:dyDescent="0.45">
      <c r="B428" s="26" t="s">
        <v>965</v>
      </c>
      <c r="D428" s="16" t="s">
        <v>743</v>
      </c>
    </row>
    <row r="429" spans="2:4" x14ac:dyDescent="0.45">
      <c r="B429" s="19" t="s">
        <v>961</v>
      </c>
      <c r="D429" s="16" t="s">
        <v>744</v>
      </c>
    </row>
    <row r="430" spans="2:4" x14ac:dyDescent="0.45">
      <c r="B430" s="22" t="s">
        <v>992</v>
      </c>
      <c r="D430" s="16" t="s">
        <v>745</v>
      </c>
    </row>
    <row r="431" spans="2:4" x14ac:dyDescent="0.45">
      <c r="B431" s="23" t="s">
        <v>1045</v>
      </c>
      <c r="D431" s="16" t="s">
        <v>746</v>
      </c>
    </row>
    <row r="432" spans="2:4" x14ac:dyDescent="0.45">
      <c r="B432" s="24" t="s">
        <v>964</v>
      </c>
      <c r="D432" s="16" t="s">
        <v>747</v>
      </c>
    </row>
    <row r="433" spans="2:4" x14ac:dyDescent="0.45">
      <c r="B433" s="25" t="s">
        <v>965</v>
      </c>
      <c r="D433" s="16" t="s">
        <v>748</v>
      </c>
    </row>
    <row r="434" spans="2:4" x14ac:dyDescent="0.45">
      <c r="B434" s="26" t="s">
        <v>965</v>
      </c>
      <c r="D434" s="16" t="s">
        <v>749</v>
      </c>
    </row>
    <row r="435" spans="2:4" x14ac:dyDescent="0.45">
      <c r="B435" s="22" t="s">
        <v>962</v>
      </c>
      <c r="D435" s="16" t="s">
        <v>750</v>
      </c>
    </row>
    <row r="436" spans="2:4" x14ac:dyDescent="0.45">
      <c r="B436" s="23" t="s">
        <v>1046</v>
      </c>
      <c r="D436" s="16" t="s">
        <v>751</v>
      </c>
    </row>
    <row r="437" spans="2:4" x14ac:dyDescent="0.45">
      <c r="B437" s="24" t="s">
        <v>964</v>
      </c>
      <c r="D437" s="16" t="s">
        <v>752</v>
      </c>
    </row>
    <row r="438" spans="2:4" x14ac:dyDescent="0.45">
      <c r="B438" s="25" t="s">
        <v>965</v>
      </c>
      <c r="D438" s="16" t="s">
        <v>753</v>
      </c>
    </row>
    <row r="439" spans="2:4" x14ac:dyDescent="0.45">
      <c r="B439" s="26" t="s">
        <v>965</v>
      </c>
      <c r="D439" s="16" t="s">
        <v>754</v>
      </c>
    </row>
    <row r="440" spans="2:4" x14ac:dyDescent="0.45">
      <c r="B440" s="16" t="s">
        <v>936</v>
      </c>
      <c r="D440" s="16" t="s">
        <v>755</v>
      </c>
    </row>
    <row r="441" spans="2:4" x14ac:dyDescent="0.45">
      <c r="B441" s="19" t="s">
        <v>966</v>
      </c>
      <c r="D441" s="16" t="s">
        <v>756</v>
      </c>
    </row>
    <row r="442" spans="2:4" x14ac:dyDescent="0.45">
      <c r="B442" s="22" t="s">
        <v>971</v>
      </c>
      <c r="D442" s="16" t="s">
        <v>757</v>
      </c>
    </row>
    <row r="443" spans="2:4" x14ac:dyDescent="0.45">
      <c r="B443" s="23" t="s">
        <v>1047</v>
      </c>
      <c r="D443" s="16" t="s">
        <v>758</v>
      </c>
    </row>
    <row r="444" spans="2:4" x14ac:dyDescent="0.45">
      <c r="B444" s="24" t="s">
        <v>964</v>
      </c>
      <c r="D444" s="16" t="s">
        <v>759</v>
      </c>
    </row>
    <row r="445" spans="2:4" x14ac:dyDescent="0.45">
      <c r="B445" s="25" t="s">
        <v>965</v>
      </c>
      <c r="D445" s="16" t="s">
        <v>760</v>
      </c>
    </row>
    <row r="446" spans="2:4" x14ac:dyDescent="0.45">
      <c r="B446" s="26" t="s">
        <v>965</v>
      </c>
      <c r="D446" s="16" t="s">
        <v>761</v>
      </c>
    </row>
    <row r="447" spans="2:4" x14ac:dyDescent="0.45">
      <c r="B447" s="23" t="s">
        <v>1033</v>
      </c>
      <c r="D447" s="16" t="s">
        <v>762</v>
      </c>
    </row>
    <row r="448" spans="2:4" x14ac:dyDescent="0.45">
      <c r="B448" s="24" t="s">
        <v>964</v>
      </c>
      <c r="D448" s="16" t="s">
        <v>763</v>
      </c>
    </row>
    <row r="449" spans="2:4" x14ac:dyDescent="0.45">
      <c r="B449" s="25" t="s">
        <v>965</v>
      </c>
      <c r="D449" s="16" t="s">
        <v>764</v>
      </c>
    </row>
    <row r="450" spans="2:4" x14ac:dyDescent="0.45">
      <c r="B450" s="26" t="s">
        <v>965</v>
      </c>
      <c r="D450" s="16" t="s">
        <v>765</v>
      </c>
    </row>
    <row r="451" spans="2:4" x14ac:dyDescent="0.45">
      <c r="B451" s="19" t="s">
        <v>976</v>
      </c>
      <c r="D451" s="16" t="s">
        <v>766</v>
      </c>
    </row>
    <row r="452" spans="2:4" x14ac:dyDescent="0.45">
      <c r="B452" s="22" t="s">
        <v>977</v>
      </c>
      <c r="D452" s="16" t="s">
        <v>767</v>
      </c>
    </row>
    <row r="453" spans="2:4" x14ac:dyDescent="0.45">
      <c r="B453" s="23" t="s">
        <v>1048</v>
      </c>
      <c r="D453" s="16" t="s">
        <v>768</v>
      </c>
    </row>
    <row r="454" spans="2:4" x14ac:dyDescent="0.45">
      <c r="B454" s="24" t="s">
        <v>964</v>
      </c>
      <c r="D454" s="16" t="s">
        <v>769</v>
      </c>
    </row>
    <row r="455" spans="2:4" x14ac:dyDescent="0.45">
      <c r="B455" s="25" t="s">
        <v>965</v>
      </c>
      <c r="D455" s="16" t="s">
        <v>770</v>
      </c>
    </row>
    <row r="456" spans="2:4" x14ac:dyDescent="0.45">
      <c r="B456" s="26" t="s">
        <v>965</v>
      </c>
      <c r="D456" s="16" t="s">
        <v>771</v>
      </c>
    </row>
    <row r="457" spans="2:4" x14ac:dyDescent="0.45">
      <c r="B457" s="23" t="s">
        <v>1041</v>
      </c>
      <c r="D457" s="16" t="s">
        <v>772</v>
      </c>
    </row>
    <row r="458" spans="2:4" x14ac:dyDescent="0.45">
      <c r="B458" s="24" t="s">
        <v>964</v>
      </c>
      <c r="D458" s="16" t="s">
        <v>773</v>
      </c>
    </row>
    <row r="459" spans="2:4" x14ac:dyDescent="0.45">
      <c r="B459" s="25" t="s">
        <v>965</v>
      </c>
      <c r="D459" s="16" t="s">
        <v>774</v>
      </c>
    </row>
    <row r="460" spans="2:4" x14ac:dyDescent="0.45">
      <c r="B460" s="26" t="s">
        <v>965</v>
      </c>
      <c r="D460" s="16" t="s">
        <v>775</v>
      </c>
    </row>
    <row r="461" spans="2:4" x14ac:dyDescent="0.45">
      <c r="B461" s="22" t="s">
        <v>982</v>
      </c>
      <c r="D461" s="16" t="s">
        <v>776</v>
      </c>
    </row>
    <row r="462" spans="2:4" x14ac:dyDescent="0.45">
      <c r="B462" s="23" t="s">
        <v>1049</v>
      </c>
      <c r="D462" s="16" t="s">
        <v>777</v>
      </c>
    </row>
    <row r="463" spans="2:4" x14ac:dyDescent="0.45">
      <c r="B463" s="24" t="s">
        <v>964</v>
      </c>
      <c r="D463" s="16" t="s">
        <v>778</v>
      </c>
    </row>
    <row r="464" spans="2:4" x14ac:dyDescent="0.45">
      <c r="B464" s="25" t="s">
        <v>965</v>
      </c>
      <c r="D464" s="16" t="s">
        <v>779</v>
      </c>
    </row>
    <row r="465" spans="2:4" x14ac:dyDescent="0.45">
      <c r="B465" s="26" t="s">
        <v>965</v>
      </c>
      <c r="D465" s="16" t="s">
        <v>780</v>
      </c>
    </row>
    <row r="466" spans="2:4" x14ac:dyDescent="0.45">
      <c r="B466" s="23" t="s">
        <v>1043</v>
      </c>
      <c r="D466" s="16" t="s">
        <v>781</v>
      </c>
    </row>
    <row r="467" spans="2:4" x14ac:dyDescent="0.45">
      <c r="B467" s="24" t="s">
        <v>964</v>
      </c>
      <c r="D467" s="16" t="s">
        <v>782</v>
      </c>
    </row>
    <row r="468" spans="2:4" x14ac:dyDescent="0.45">
      <c r="B468" s="25" t="s">
        <v>965</v>
      </c>
      <c r="D468" s="16" t="s">
        <v>783</v>
      </c>
    </row>
    <row r="469" spans="2:4" x14ac:dyDescent="0.45">
      <c r="B469" s="26" t="s">
        <v>965</v>
      </c>
      <c r="D469" s="16" t="s">
        <v>784</v>
      </c>
    </row>
    <row r="470" spans="2:4" x14ac:dyDescent="0.45">
      <c r="B470" s="23" t="s">
        <v>1050</v>
      </c>
      <c r="D470" s="16" t="s">
        <v>785</v>
      </c>
    </row>
    <row r="471" spans="2:4" x14ac:dyDescent="0.45">
      <c r="B471" s="24" t="s">
        <v>964</v>
      </c>
      <c r="D471" s="16" t="s">
        <v>786</v>
      </c>
    </row>
    <row r="472" spans="2:4" x14ac:dyDescent="0.45">
      <c r="B472" s="25" t="s">
        <v>965</v>
      </c>
      <c r="D472" s="16" t="s">
        <v>787</v>
      </c>
    </row>
    <row r="473" spans="2:4" x14ac:dyDescent="0.45">
      <c r="B473" s="26" t="s">
        <v>965</v>
      </c>
      <c r="D473" s="16" t="s">
        <v>788</v>
      </c>
    </row>
    <row r="474" spans="2:4" x14ac:dyDescent="0.45">
      <c r="B474" s="23" t="s">
        <v>1051</v>
      </c>
      <c r="D474" s="16" t="s">
        <v>789</v>
      </c>
    </row>
    <row r="475" spans="2:4" x14ac:dyDescent="0.45">
      <c r="B475" s="24" t="s">
        <v>964</v>
      </c>
      <c r="D475" s="16" t="s">
        <v>790</v>
      </c>
    </row>
    <row r="476" spans="2:4" x14ac:dyDescent="0.45">
      <c r="B476" s="25" t="s">
        <v>965</v>
      </c>
      <c r="D476" s="16" t="s">
        <v>791</v>
      </c>
    </row>
    <row r="477" spans="2:4" x14ac:dyDescent="0.45">
      <c r="B477" s="26" t="s">
        <v>965</v>
      </c>
      <c r="D477" s="16" t="s">
        <v>792</v>
      </c>
    </row>
    <row r="478" spans="2:4" x14ac:dyDescent="0.45">
      <c r="B478" s="19" t="s">
        <v>985</v>
      </c>
      <c r="D478" s="16" t="s">
        <v>793</v>
      </c>
    </row>
    <row r="479" spans="2:4" x14ac:dyDescent="0.45">
      <c r="B479" s="22" t="s">
        <v>986</v>
      </c>
      <c r="D479" s="16" t="s">
        <v>794</v>
      </c>
    </row>
    <row r="480" spans="2:4" x14ac:dyDescent="0.45">
      <c r="B480" s="23" t="s">
        <v>1052</v>
      </c>
      <c r="D480" s="16" t="s">
        <v>795</v>
      </c>
    </row>
    <row r="481" spans="2:4" x14ac:dyDescent="0.45">
      <c r="B481" s="24" t="s">
        <v>964</v>
      </c>
      <c r="D481" s="16" t="s">
        <v>796</v>
      </c>
    </row>
    <row r="482" spans="2:4" x14ac:dyDescent="0.45">
      <c r="B482" s="25" t="s">
        <v>965</v>
      </c>
      <c r="D482" s="16" t="s">
        <v>797</v>
      </c>
    </row>
    <row r="483" spans="2:4" x14ac:dyDescent="0.45">
      <c r="B483" s="26" t="s">
        <v>965</v>
      </c>
      <c r="D483" s="16" t="s">
        <v>798</v>
      </c>
    </row>
    <row r="484" spans="2:4" x14ac:dyDescent="0.45">
      <c r="B484" s="22" t="s">
        <v>1007</v>
      </c>
      <c r="D484" s="16" t="s">
        <v>799</v>
      </c>
    </row>
    <row r="485" spans="2:4" x14ac:dyDescent="0.45">
      <c r="B485" s="23" t="s">
        <v>1044</v>
      </c>
      <c r="D485" s="16" t="s">
        <v>800</v>
      </c>
    </row>
    <row r="486" spans="2:4" x14ac:dyDescent="0.45">
      <c r="B486" s="24" t="s">
        <v>964</v>
      </c>
      <c r="D486" s="16" t="s">
        <v>801</v>
      </c>
    </row>
    <row r="487" spans="2:4" x14ac:dyDescent="0.45">
      <c r="B487" s="25" t="s">
        <v>965</v>
      </c>
      <c r="D487" s="16" t="s">
        <v>802</v>
      </c>
    </row>
    <row r="488" spans="2:4" x14ac:dyDescent="0.45">
      <c r="B488" s="26" t="s">
        <v>965</v>
      </c>
      <c r="D488" s="16" t="s">
        <v>803</v>
      </c>
    </row>
    <row r="489" spans="2:4" x14ac:dyDescent="0.45">
      <c r="B489" s="23" t="s">
        <v>1053</v>
      </c>
      <c r="D489" s="16" t="s">
        <v>804</v>
      </c>
    </row>
    <row r="490" spans="2:4" x14ac:dyDescent="0.45">
      <c r="B490" s="24" t="s">
        <v>964</v>
      </c>
      <c r="D490" s="16" t="s">
        <v>805</v>
      </c>
    </row>
    <row r="491" spans="2:4" x14ac:dyDescent="0.45">
      <c r="B491" s="25" t="s">
        <v>965</v>
      </c>
      <c r="D491" s="16" t="s">
        <v>806</v>
      </c>
    </row>
    <row r="492" spans="2:4" x14ac:dyDescent="0.45">
      <c r="B492" s="26" t="s">
        <v>965</v>
      </c>
      <c r="D492" s="16" t="s">
        <v>807</v>
      </c>
    </row>
    <row r="493" spans="2:4" x14ac:dyDescent="0.45">
      <c r="B493" s="22" t="s">
        <v>989</v>
      </c>
      <c r="D493" s="16" t="s">
        <v>808</v>
      </c>
    </row>
    <row r="494" spans="2:4" x14ac:dyDescent="0.45">
      <c r="B494" s="23" t="s">
        <v>1054</v>
      </c>
      <c r="D494" s="16" t="s">
        <v>809</v>
      </c>
    </row>
    <row r="495" spans="2:4" x14ac:dyDescent="0.45">
      <c r="B495" s="24" t="s">
        <v>964</v>
      </c>
      <c r="D495" s="16" t="s">
        <v>810</v>
      </c>
    </row>
    <row r="496" spans="2:4" x14ac:dyDescent="0.45">
      <c r="B496" s="25" t="s">
        <v>965</v>
      </c>
      <c r="D496" s="16" t="s">
        <v>811</v>
      </c>
    </row>
    <row r="497" spans="2:4" x14ac:dyDescent="0.45">
      <c r="B497" s="26" t="s">
        <v>965</v>
      </c>
      <c r="D497" s="16" t="s">
        <v>812</v>
      </c>
    </row>
    <row r="498" spans="2:4" x14ac:dyDescent="0.45">
      <c r="B498" s="19" t="s">
        <v>961</v>
      </c>
      <c r="D498" s="16" t="s">
        <v>813</v>
      </c>
    </row>
    <row r="499" spans="2:4" x14ac:dyDescent="0.45">
      <c r="B499" s="22" t="s">
        <v>992</v>
      </c>
      <c r="D499" s="16" t="s">
        <v>814</v>
      </c>
    </row>
    <row r="500" spans="2:4" x14ac:dyDescent="0.45">
      <c r="B500" s="23" t="s">
        <v>1027</v>
      </c>
      <c r="D500" s="16" t="s">
        <v>815</v>
      </c>
    </row>
    <row r="501" spans="2:4" x14ac:dyDescent="0.45">
      <c r="B501" s="24" t="s">
        <v>964</v>
      </c>
      <c r="D501" s="16" t="s">
        <v>816</v>
      </c>
    </row>
    <row r="502" spans="2:4" x14ac:dyDescent="0.45">
      <c r="B502" s="25" t="s">
        <v>965</v>
      </c>
      <c r="D502" s="16" t="s">
        <v>817</v>
      </c>
    </row>
    <row r="503" spans="2:4" x14ac:dyDescent="0.45">
      <c r="B503" s="26" t="s">
        <v>965</v>
      </c>
      <c r="D503" s="16" t="s">
        <v>818</v>
      </c>
    </row>
    <row r="504" spans="2:4" x14ac:dyDescent="0.45">
      <c r="B504" s="22" t="s">
        <v>1013</v>
      </c>
      <c r="D504" s="16" t="s">
        <v>819</v>
      </c>
    </row>
    <row r="505" spans="2:4" x14ac:dyDescent="0.45">
      <c r="B505" s="23" t="s">
        <v>1055</v>
      </c>
      <c r="D505" s="16" t="s">
        <v>820</v>
      </c>
    </row>
    <row r="506" spans="2:4" x14ac:dyDescent="0.45">
      <c r="B506" s="24" t="s">
        <v>964</v>
      </c>
      <c r="D506" s="16" t="s">
        <v>821</v>
      </c>
    </row>
    <row r="507" spans="2:4" x14ac:dyDescent="0.45">
      <c r="B507" s="25" t="s">
        <v>965</v>
      </c>
      <c r="D507" s="16" t="s">
        <v>822</v>
      </c>
    </row>
    <row r="508" spans="2:4" x14ac:dyDescent="0.45">
      <c r="B508" s="26" t="s">
        <v>965</v>
      </c>
      <c r="D508" s="16" t="s">
        <v>823</v>
      </c>
    </row>
    <row r="509" spans="2:4" x14ac:dyDescent="0.45">
      <c r="B509" s="22" t="s">
        <v>962</v>
      </c>
      <c r="D509" s="16" t="s">
        <v>824</v>
      </c>
    </row>
    <row r="510" spans="2:4" x14ac:dyDescent="0.45">
      <c r="B510" s="23" t="s">
        <v>1056</v>
      </c>
      <c r="D510" s="16" t="s">
        <v>825</v>
      </c>
    </row>
    <row r="511" spans="2:4" x14ac:dyDescent="0.45">
      <c r="B511" s="24" t="s">
        <v>964</v>
      </c>
      <c r="D511" s="16" t="s">
        <v>826</v>
      </c>
    </row>
    <row r="512" spans="2:4" x14ac:dyDescent="0.45">
      <c r="B512" s="25" t="s">
        <v>965</v>
      </c>
      <c r="D512" s="16" t="s">
        <v>827</v>
      </c>
    </row>
    <row r="513" spans="2:4" x14ac:dyDescent="0.45">
      <c r="B513" s="26" t="s">
        <v>965</v>
      </c>
      <c r="D513" s="16" t="s">
        <v>828</v>
      </c>
    </row>
    <row r="514" spans="2:4" x14ac:dyDescent="0.45">
      <c r="B514" s="23" t="s">
        <v>1057</v>
      </c>
      <c r="D514" s="16" t="s">
        <v>829</v>
      </c>
    </row>
    <row r="515" spans="2:4" x14ac:dyDescent="0.45">
      <c r="B515" s="24" t="s">
        <v>964</v>
      </c>
      <c r="D515" s="16" t="s">
        <v>830</v>
      </c>
    </row>
    <row r="516" spans="2:4" x14ac:dyDescent="0.45">
      <c r="B516" s="25" t="s">
        <v>965</v>
      </c>
      <c r="D516" s="16" t="s">
        <v>831</v>
      </c>
    </row>
    <row r="517" spans="2:4" x14ac:dyDescent="0.45">
      <c r="B517" s="26" t="s">
        <v>965</v>
      </c>
      <c r="D517" s="16" t="s">
        <v>832</v>
      </c>
    </row>
    <row r="518" spans="2:4" x14ac:dyDescent="0.45">
      <c r="B518" s="23" t="s">
        <v>1058</v>
      </c>
      <c r="D518" s="16" t="s">
        <v>833</v>
      </c>
    </row>
    <row r="519" spans="2:4" x14ac:dyDescent="0.45">
      <c r="B519" s="24" t="s">
        <v>964</v>
      </c>
      <c r="D519" s="16" t="s">
        <v>834</v>
      </c>
    </row>
    <row r="520" spans="2:4" x14ac:dyDescent="0.45">
      <c r="B520" s="25" t="s">
        <v>965</v>
      </c>
      <c r="D520" s="16" t="s">
        <v>835</v>
      </c>
    </row>
    <row r="521" spans="2:4" x14ac:dyDescent="0.45">
      <c r="B521" s="26" t="s">
        <v>965</v>
      </c>
      <c r="D521" s="16" t="s">
        <v>836</v>
      </c>
    </row>
    <row r="522" spans="2:4" x14ac:dyDescent="0.45">
      <c r="B522" s="23" t="s">
        <v>1059</v>
      </c>
      <c r="D522" s="16" t="s">
        <v>837</v>
      </c>
    </row>
    <row r="523" spans="2:4" x14ac:dyDescent="0.45">
      <c r="B523" s="24" t="s">
        <v>964</v>
      </c>
      <c r="D523" s="16" t="s">
        <v>838</v>
      </c>
    </row>
    <row r="524" spans="2:4" x14ac:dyDescent="0.45">
      <c r="B524" s="25" t="s">
        <v>965</v>
      </c>
      <c r="D524" s="16" t="s">
        <v>839</v>
      </c>
    </row>
    <row r="525" spans="2:4" x14ac:dyDescent="0.45">
      <c r="B525" s="26" t="s">
        <v>965</v>
      </c>
      <c r="D525" s="16" t="s">
        <v>840</v>
      </c>
    </row>
    <row r="526" spans="2:4" x14ac:dyDescent="0.45">
      <c r="B526" s="23" t="s">
        <v>1060</v>
      </c>
      <c r="D526" s="16" t="s">
        <v>841</v>
      </c>
    </row>
    <row r="527" spans="2:4" x14ac:dyDescent="0.45">
      <c r="B527" s="24" t="s">
        <v>964</v>
      </c>
      <c r="D527" s="16" t="s">
        <v>842</v>
      </c>
    </row>
    <row r="528" spans="2:4" x14ac:dyDescent="0.45">
      <c r="B528" s="25" t="s">
        <v>965</v>
      </c>
      <c r="D528" s="16" t="s">
        <v>843</v>
      </c>
    </row>
    <row r="529" spans="2:4" x14ac:dyDescent="0.45">
      <c r="B529" s="26" t="s">
        <v>965</v>
      </c>
      <c r="D529" s="16" t="s">
        <v>844</v>
      </c>
    </row>
    <row r="530" spans="2:4" x14ac:dyDescent="0.45">
      <c r="B530" s="23" t="s">
        <v>1061</v>
      </c>
      <c r="D530" s="16" t="s">
        <v>845</v>
      </c>
    </row>
    <row r="531" spans="2:4" x14ac:dyDescent="0.45">
      <c r="B531" s="24" t="s">
        <v>964</v>
      </c>
      <c r="D531" s="16" t="s">
        <v>846</v>
      </c>
    </row>
    <row r="532" spans="2:4" x14ac:dyDescent="0.45">
      <c r="B532" s="25" t="s">
        <v>965</v>
      </c>
      <c r="D532" s="16" t="s">
        <v>847</v>
      </c>
    </row>
    <row r="533" spans="2:4" x14ac:dyDescent="0.45">
      <c r="B533" s="26" t="s">
        <v>965</v>
      </c>
      <c r="D533" s="16" t="s">
        <v>848</v>
      </c>
    </row>
    <row r="534" spans="2:4" x14ac:dyDescent="0.45">
      <c r="B534" s="23" t="s">
        <v>1062</v>
      </c>
      <c r="D534" s="16" t="s">
        <v>849</v>
      </c>
    </row>
    <row r="535" spans="2:4" x14ac:dyDescent="0.45">
      <c r="B535" s="24" t="s">
        <v>964</v>
      </c>
      <c r="D535" s="16" t="s">
        <v>850</v>
      </c>
    </row>
    <row r="536" spans="2:4" x14ac:dyDescent="0.45">
      <c r="B536" s="25" t="s">
        <v>965</v>
      </c>
      <c r="D536" s="16" t="s">
        <v>851</v>
      </c>
    </row>
    <row r="537" spans="2:4" x14ac:dyDescent="0.45">
      <c r="B537" s="26" t="s">
        <v>965</v>
      </c>
      <c r="D537" s="16" t="s">
        <v>852</v>
      </c>
    </row>
    <row r="538" spans="2:4" x14ac:dyDescent="0.45">
      <c r="B538" s="16" t="s">
        <v>937</v>
      </c>
      <c r="D538" s="16" t="s">
        <v>853</v>
      </c>
    </row>
    <row r="539" spans="2:4" x14ac:dyDescent="0.45">
      <c r="B539" s="19" t="s">
        <v>966</v>
      </c>
      <c r="D539" s="16" t="s">
        <v>854</v>
      </c>
    </row>
    <row r="540" spans="2:4" x14ac:dyDescent="0.45">
      <c r="B540" s="22" t="s">
        <v>971</v>
      </c>
      <c r="D540" s="16" t="s">
        <v>855</v>
      </c>
    </row>
    <row r="541" spans="2:4" x14ac:dyDescent="0.45">
      <c r="B541" s="23" t="s">
        <v>1063</v>
      </c>
      <c r="D541" s="16" t="s">
        <v>856</v>
      </c>
    </row>
    <row r="542" spans="2:4" x14ac:dyDescent="0.45">
      <c r="B542" s="24" t="s">
        <v>964</v>
      </c>
      <c r="D542" s="16" t="s">
        <v>857</v>
      </c>
    </row>
    <row r="543" spans="2:4" x14ac:dyDescent="0.45">
      <c r="B543" s="25" t="s">
        <v>965</v>
      </c>
      <c r="D543" s="16" t="s">
        <v>858</v>
      </c>
    </row>
    <row r="544" spans="2:4" x14ac:dyDescent="0.45">
      <c r="B544" s="26" t="s">
        <v>965</v>
      </c>
      <c r="D544" s="16" t="s">
        <v>859</v>
      </c>
    </row>
    <row r="545" spans="2:4" x14ac:dyDescent="0.45">
      <c r="B545" s="23" t="s">
        <v>1064</v>
      </c>
      <c r="D545" s="16" t="s">
        <v>860</v>
      </c>
    </row>
    <row r="546" spans="2:4" x14ac:dyDescent="0.45">
      <c r="B546" s="24" t="s">
        <v>964</v>
      </c>
      <c r="D546" s="16" t="s">
        <v>861</v>
      </c>
    </row>
    <row r="547" spans="2:4" x14ac:dyDescent="0.45">
      <c r="B547" s="25" t="s">
        <v>965</v>
      </c>
      <c r="D547" s="16" t="s">
        <v>862</v>
      </c>
    </row>
    <row r="548" spans="2:4" x14ac:dyDescent="0.45">
      <c r="B548" s="26" t="s">
        <v>965</v>
      </c>
      <c r="D548" s="16" t="s">
        <v>863</v>
      </c>
    </row>
    <row r="549" spans="2:4" x14ac:dyDescent="0.45">
      <c r="B549" s="19" t="s">
        <v>976</v>
      </c>
      <c r="D549" s="16" t="s">
        <v>864</v>
      </c>
    </row>
    <row r="550" spans="2:4" x14ac:dyDescent="0.45">
      <c r="B550" s="22" t="s">
        <v>977</v>
      </c>
      <c r="D550" s="16" t="s">
        <v>865</v>
      </c>
    </row>
    <row r="551" spans="2:4" x14ac:dyDescent="0.45">
      <c r="B551" s="23" t="s">
        <v>1041</v>
      </c>
      <c r="D551" s="16" t="s">
        <v>866</v>
      </c>
    </row>
    <row r="552" spans="2:4" x14ac:dyDescent="0.45">
      <c r="B552" s="24" t="s">
        <v>964</v>
      </c>
      <c r="D552" s="16" t="s">
        <v>867</v>
      </c>
    </row>
    <row r="553" spans="2:4" x14ac:dyDescent="0.45">
      <c r="B553" s="25" t="s">
        <v>965</v>
      </c>
      <c r="D553" s="16" t="s">
        <v>868</v>
      </c>
    </row>
    <row r="554" spans="2:4" x14ac:dyDescent="0.45">
      <c r="B554" s="26" t="s">
        <v>965</v>
      </c>
      <c r="D554" s="16" t="s">
        <v>869</v>
      </c>
    </row>
    <row r="555" spans="2:4" x14ac:dyDescent="0.45">
      <c r="B555" s="22" t="s">
        <v>980</v>
      </c>
      <c r="D555" s="16" t="s">
        <v>870</v>
      </c>
    </row>
    <row r="556" spans="2:4" x14ac:dyDescent="0.45">
      <c r="B556" s="23" t="s">
        <v>1065</v>
      </c>
      <c r="D556" s="16" t="s">
        <v>871</v>
      </c>
    </row>
    <row r="557" spans="2:4" x14ac:dyDescent="0.45">
      <c r="B557" s="24" t="s">
        <v>964</v>
      </c>
      <c r="D557" s="16" t="s">
        <v>872</v>
      </c>
    </row>
    <row r="558" spans="2:4" x14ac:dyDescent="0.45">
      <c r="B558" s="25" t="s">
        <v>965</v>
      </c>
      <c r="D558" s="16" t="s">
        <v>873</v>
      </c>
    </row>
    <row r="559" spans="2:4" x14ac:dyDescent="0.45">
      <c r="B559" s="26" t="s">
        <v>965</v>
      </c>
      <c r="D559" s="16" t="s">
        <v>908</v>
      </c>
    </row>
    <row r="560" spans="2:4" x14ac:dyDescent="0.45">
      <c r="B560" s="23" t="s">
        <v>1066</v>
      </c>
    </row>
    <row r="561" spans="2:2" x14ac:dyDescent="0.45">
      <c r="B561" s="24" t="s">
        <v>964</v>
      </c>
    </row>
    <row r="562" spans="2:2" x14ac:dyDescent="0.45">
      <c r="B562" s="25" t="s">
        <v>965</v>
      </c>
    </row>
    <row r="563" spans="2:2" x14ac:dyDescent="0.45">
      <c r="B563" s="26" t="s">
        <v>965</v>
      </c>
    </row>
    <row r="564" spans="2:2" x14ac:dyDescent="0.45">
      <c r="B564" s="22" t="s">
        <v>982</v>
      </c>
    </row>
    <row r="565" spans="2:2" x14ac:dyDescent="0.45">
      <c r="B565" s="23" t="s">
        <v>1067</v>
      </c>
    </row>
    <row r="566" spans="2:2" x14ac:dyDescent="0.45">
      <c r="B566" s="24" t="s">
        <v>964</v>
      </c>
    </row>
    <row r="567" spans="2:2" x14ac:dyDescent="0.45">
      <c r="B567" s="25" t="s">
        <v>965</v>
      </c>
    </row>
    <row r="568" spans="2:2" x14ac:dyDescent="0.45">
      <c r="B568" s="26" t="s">
        <v>965</v>
      </c>
    </row>
    <row r="569" spans="2:2" x14ac:dyDescent="0.45">
      <c r="B569" s="19" t="s">
        <v>985</v>
      </c>
    </row>
    <row r="570" spans="2:2" x14ac:dyDescent="0.45">
      <c r="B570" s="22" t="s">
        <v>986</v>
      </c>
    </row>
    <row r="571" spans="2:2" x14ac:dyDescent="0.45">
      <c r="B571" s="23" t="s">
        <v>1068</v>
      </c>
    </row>
    <row r="572" spans="2:2" x14ac:dyDescent="0.45">
      <c r="B572" s="24" t="s">
        <v>964</v>
      </c>
    </row>
    <row r="573" spans="2:2" x14ac:dyDescent="0.45">
      <c r="B573" s="25" t="s">
        <v>965</v>
      </c>
    </row>
    <row r="574" spans="2:2" x14ac:dyDescent="0.45">
      <c r="B574" s="26" t="s">
        <v>965</v>
      </c>
    </row>
    <row r="575" spans="2:2" x14ac:dyDescent="0.45">
      <c r="B575" s="23" t="s">
        <v>1069</v>
      </c>
    </row>
    <row r="576" spans="2:2" x14ac:dyDescent="0.45">
      <c r="B576" s="24" t="s">
        <v>964</v>
      </c>
    </row>
    <row r="577" spans="2:2" x14ac:dyDescent="0.45">
      <c r="B577" s="25" t="s">
        <v>965</v>
      </c>
    </row>
    <row r="578" spans="2:2" x14ac:dyDescent="0.45">
      <c r="B578" s="26" t="s">
        <v>965</v>
      </c>
    </row>
    <row r="579" spans="2:2" x14ac:dyDescent="0.45">
      <c r="B579" s="22" t="s">
        <v>989</v>
      </c>
    </row>
    <row r="580" spans="2:2" x14ac:dyDescent="0.45">
      <c r="B580" s="23" t="s">
        <v>1070</v>
      </c>
    </row>
    <row r="581" spans="2:2" x14ac:dyDescent="0.45">
      <c r="B581" s="24" t="s">
        <v>964</v>
      </c>
    </row>
    <row r="582" spans="2:2" x14ac:dyDescent="0.45">
      <c r="B582" s="25" t="s">
        <v>965</v>
      </c>
    </row>
    <row r="583" spans="2:2" x14ac:dyDescent="0.45">
      <c r="B583" s="26" t="s">
        <v>965</v>
      </c>
    </row>
    <row r="584" spans="2:2" x14ac:dyDescent="0.45">
      <c r="B584" s="23" t="s">
        <v>1071</v>
      </c>
    </row>
    <row r="585" spans="2:2" x14ac:dyDescent="0.45">
      <c r="B585" s="24" t="s">
        <v>964</v>
      </c>
    </row>
    <row r="586" spans="2:2" x14ac:dyDescent="0.45">
      <c r="B586" s="25" t="s">
        <v>965</v>
      </c>
    </row>
    <row r="587" spans="2:2" x14ac:dyDescent="0.45">
      <c r="B587" s="26" t="s">
        <v>965</v>
      </c>
    </row>
    <row r="588" spans="2:2" x14ac:dyDescent="0.45">
      <c r="B588" s="23" t="s">
        <v>1072</v>
      </c>
    </row>
    <row r="589" spans="2:2" x14ac:dyDescent="0.45">
      <c r="B589" s="24" t="s">
        <v>964</v>
      </c>
    </row>
    <row r="590" spans="2:2" x14ac:dyDescent="0.45">
      <c r="B590" s="25" t="s">
        <v>965</v>
      </c>
    </row>
    <row r="591" spans="2:2" x14ac:dyDescent="0.45">
      <c r="B591" s="26" t="s">
        <v>965</v>
      </c>
    </row>
    <row r="592" spans="2:2" x14ac:dyDescent="0.45">
      <c r="B592" s="19" t="s">
        <v>961</v>
      </c>
    </row>
    <row r="593" spans="2:2" x14ac:dyDescent="0.45">
      <c r="B593" s="22" t="s">
        <v>962</v>
      </c>
    </row>
    <row r="594" spans="2:2" x14ac:dyDescent="0.45">
      <c r="B594" s="23" t="s">
        <v>1073</v>
      </c>
    </row>
    <row r="595" spans="2:2" x14ac:dyDescent="0.45">
      <c r="B595" s="24" t="s">
        <v>964</v>
      </c>
    </row>
    <row r="596" spans="2:2" x14ac:dyDescent="0.45">
      <c r="B596" s="25" t="s">
        <v>965</v>
      </c>
    </row>
    <row r="597" spans="2:2" x14ac:dyDescent="0.45">
      <c r="B597" s="26" t="s">
        <v>965</v>
      </c>
    </row>
    <row r="598" spans="2:2" x14ac:dyDescent="0.45">
      <c r="B598" s="16" t="s">
        <v>938</v>
      </c>
    </row>
    <row r="599" spans="2:2" x14ac:dyDescent="0.45">
      <c r="B599" s="19" t="s">
        <v>966</v>
      </c>
    </row>
    <row r="600" spans="2:2" x14ac:dyDescent="0.45">
      <c r="B600" s="22" t="s">
        <v>967</v>
      </c>
    </row>
    <row r="601" spans="2:2" x14ac:dyDescent="0.45">
      <c r="B601" s="23" t="s">
        <v>1074</v>
      </c>
    </row>
    <row r="602" spans="2:2" x14ac:dyDescent="0.45">
      <c r="B602" s="24" t="s">
        <v>964</v>
      </c>
    </row>
    <row r="603" spans="2:2" x14ac:dyDescent="0.45">
      <c r="B603" s="25" t="s">
        <v>965</v>
      </c>
    </row>
    <row r="604" spans="2:2" x14ac:dyDescent="0.45">
      <c r="B604" s="26" t="s">
        <v>965</v>
      </c>
    </row>
    <row r="605" spans="2:2" x14ac:dyDescent="0.45">
      <c r="B605" s="23" t="s">
        <v>1075</v>
      </c>
    </row>
    <row r="606" spans="2:2" x14ac:dyDescent="0.45">
      <c r="B606" s="24" t="s">
        <v>964</v>
      </c>
    </row>
    <row r="607" spans="2:2" x14ac:dyDescent="0.45">
      <c r="B607" s="25" t="s">
        <v>965</v>
      </c>
    </row>
    <row r="608" spans="2:2" x14ac:dyDescent="0.45">
      <c r="B608" s="26" t="s">
        <v>965</v>
      </c>
    </row>
    <row r="609" spans="2:2" x14ac:dyDescent="0.45">
      <c r="B609" s="22" t="s">
        <v>969</v>
      </c>
    </row>
    <row r="610" spans="2:2" x14ac:dyDescent="0.45">
      <c r="B610" s="23" t="s">
        <v>1076</v>
      </c>
    </row>
    <row r="611" spans="2:2" x14ac:dyDescent="0.45">
      <c r="B611" s="24" t="s">
        <v>964</v>
      </c>
    </row>
    <row r="612" spans="2:2" x14ac:dyDescent="0.45">
      <c r="B612" s="25" t="s">
        <v>965</v>
      </c>
    </row>
    <row r="613" spans="2:2" x14ac:dyDescent="0.45">
      <c r="B613" s="26" t="s">
        <v>965</v>
      </c>
    </row>
    <row r="614" spans="2:2" x14ac:dyDescent="0.45">
      <c r="B614" s="22" t="s">
        <v>971</v>
      </c>
    </row>
    <row r="615" spans="2:2" x14ac:dyDescent="0.45">
      <c r="B615" s="23" t="s">
        <v>1077</v>
      </c>
    </row>
    <row r="616" spans="2:2" x14ac:dyDescent="0.45">
      <c r="B616" s="24" t="s">
        <v>964</v>
      </c>
    </row>
    <row r="617" spans="2:2" x14ac:dyDescent="0.45">
      <c r="B617" s="25" t="s">
        <v>965</v>
      </c>
    </row>
    <row r="618" spans="2:2" x14ac:dyDescent="0.45">
      <c r="B618" s="26" t="s">
        <v>965</v>
      </c>
    </row>
    <row r="619" spans="2:2" x14ac:dyDescent="0.45">
      <c r="B619" s="23" t="s">
        <v>974</v>
      </c>
    </row>
    <row r="620" spans="2:2" x14ac:dyDescent="0.45">
      <c r="B620" s="24" t="s">
        <v>964</v>
      </c>
    </row>
    <row r="621" spans="2:2" x14ac:dyDescent="0.45">
      <c r="B621" s="25" t="s">
        <v>965</v>
      </c>
    </row>
    <row r="622" spans="2:2" x14ac:dyDescent="0.45">
      <c r="B622" s="26" t="s">
        <v>965</v>
      </c>
    </row>
    <row r="623" spans="2:2" x14ac:dyDescent="0.45">
      <c r="B623" s="19" t="s">
        <v>976</v>
      </c>
    </row>
    <row r="624" spans="2:2" x14ac:dyDescent="0.45">
      <c r="B624" s="22" t="s">
        <v>977</v>
      </c>
    </row>
    <row r="625" spans="2:2" x14ac:dyDescent="0.45">
      <c r="B625" s="23" t="s">
        <v>1078</v>
      </c>
    </row>
    <row r="626" spans="2:2" x14ac:dyDescent="0.45">
      <c r="B626" s="24" t="s">
        <v>964</v>
      </c>
    </row>
    <row r="627" spans="2:2" x14ac:dyDescent="0.45">
      <c r="B627" s="25" t="s">
        <v>965</v>
      </c>
    </row>
    <row r="628" spans="2:2" x14ac:dyDescent="0.45">
      <c r="B628" s="26" t="s">
        <v>965</v>
      </c>
    </row>
    <row r="629" spans="2:2" x14ac:dyDescent="0.45">
      <c r="B629" s="22" t="s">
        <v>982</v>
      </c>
    </row>
    <row r="630" spans="2:2" x14ac:dyDescent="0.45">
      <c r="B630" s="23" t="s">
        <v>1079</v>
      </c>
    </row>
    <row r="631" spans="2:2" x14ac:dyDescent="0.45">
      <c r="B631" s="24" t="s">
        <v>964</v>
      </c>
    </row>
    <row r="632" spans="2:2" x14ac:dyDescent="0.45">
      <c r="B632" s="25" t="s">
        <v>965</v>
      </c>
    </row>
    <row r="633" spans="2:2" x14ac:dyDescent="0.45">
      <c r="B633" s="26" t="s">
        <v>965</v>
      </c>
    </row>
    <row r="634" spans="2:2" x14ac:dyDescent="0.45">
      <c r="B634" s="19" t="s">
        <v>985</v>
      </c>
    </row>
    <row r="635" spans="2:2" x14ac:dyDescent="0.45">
      <c r="B635" s="22" t="s">
        <v>986</v>
      </c>
    </row>
    <row r="636" spans="2:2" x14ac:dyDescent="0.45">
      <c r="B636" s="23" t="s">
        <v>1080</v>
      </c>
    </row>
    <row r="637" spans="2:2" x14ac:dyDescent="0.45">
      <c r="B637" s="24" t="s">
        <v>964</v>
      </c>
    </row>
    <row r="638" spans="2:2" x14ac:dyDescent="0.45">
      <c r="B638" s="25" t="s">
        <v>965</v>
      </c>
    </row>
    <row r="639" spans="2:2" x14ac:dyDescent="0.45">
      <c r="B639" s="26" t="s">
        <v>965</v>
      </c>
    </row>
    <row r="640" spans="2:2" x14ac:dyDescent="0.45">
      <c r="B640" s="22" t="s">
        <v>1007</v>
      </c>
    </row>
    <row r="641" spans="2:2" x14ac:dyDescent="0.45">
      <c r="B641" s="23" t="s">
        <v>1081</v>
      </c>
    </row>
    <row r="642" spans="2:2" x14ac:dyDescent="0.45">
      <c r="B642" s="24" t="s">
        <v>964</v>
      </c>
    </row>
    <row r="643" spans="2:2" x14ac:dyDescent="0.45">
      <c r="B643" s="25" t="s">
        <v>965</v>
      </c>
    </row>
    <row r="644" spans="2:2" x14ac:dyDescent="0.45">
      <c r="B644" s="26" t="s">
        <v>965</v>
      </c>
    </row>
    <row r="645" spans="2:2" x14ac:dyDescent="0.45">
      <c r="B645" s="23" t="s">
        <v>1082</v>
      </c>
    </row>
    <row r="646" spans="2:2" x14ac:dyDescent="0.45">
      <c r="B646" s="24" t="s">
        <v>964</v>
      </c>
    </row>
    <row r="647" spans="2:2" x14ac:dyDescent="0.45">
      <c r="B647" s="25" t="s">
        <v>965</v>
      </c>
    </row>
    <row r="648" spans="2:2" x14ac:dyDescent="0.45">
      <c r="B648" s="26" t="s">
        <v>965</v>
      </c>
    </row>
    <row r="649" spans="2:2" x14ac:dyDescent="0.45">
      <c r="B649" s="22" t="s">
        <v>989</v>
      </c>
    </row>
    <row r="650" spans="2:2" x14ac:dyDescent="0.45">
      <c r="B650" s="23" t="s">
        <v>1083</v>
      </c>
    </row>
    <row r="651" spans="2:2" x14ac:dyDescent="0.45">
      <c r="B651" s="24" t="s">
        <v>964</v>
      </c>
    </row>
    <row r="652" spans="2:2" x14ac:dyDescent="0.45">
      <c r="B652" s="25" t="s">
        <v>965</v>
      </c>
    </row>
    <row r="653" spans="2:2" x14ac:dyDescent="0.45">
      <c r="B653" s="26" t="s">
        <v>965</v>
      </c>
    </row>
    <row r="654" spans="2:2" x14ac:dyDescent="0.45">
      <c r="B654" s="23" t="s">
        <v>1084</v>
      </c>
    </row>
    <row r="655" spans="2:2" x14ac:dyDescent="0.45">
      <c r="B655" s="24" t="s">
        <v>964</v>
      </c>
    </row>
    <row r="656" spans="2:2" x14ac:dyDescent="0.45">
      <c r="B656" s="25" t="s">
        <v>965</v>
      </c>
    </row>
    <row r="657" spans="2:2" x14ac:dyDescent="0.45">
      <c r="B657" s="26" t="s">
        <v>965</v>
      </c>
    </row>
    <row r="658" spans="2:2" x14ac:dyDescent="0.45">
      <c r="B658" s="19" t="s">
        <v>961</v>
      </c>
    </row>
    <row r="659" spans="2:2" x14ac:dyDescent="0.45">
      <c r="B659" s="22" t="s">
        <v>992</v>
      </c>
    </row>
    <row r="660" spans="2:2" x14ac:dyDescent="0.45">
      <c r="B660" s="23" t="s">
        <v>1085</v>
      </c>
    </row>
    <row r="661" spans="2:2" x14ac:dyDescent="0.45">
      <c r="B661" s="24" t="s">
        <v>964</v>
      </c>
    </row>
    <row r="662" spans="2:2" x14ac:dyDescent="0.45">
      <c r="B662" s="25" t="s">
        <v>965</v>
      </c>
    </row>
    <row r="663" spans="2:2" x14ac:dyDescent="0.45">
      <c r="B663" s="26" t="s">
        <v>965</v>
      </c>
    </row>
    <row r="664" spans="2:2" x14ac:dyDescent="0.45">
      <c r="B664" s="22" t="s">
        <v>1013</v>
      </c>
    </row>
    <row r="665" spans="2:2" x14ac:dyDescent="0.45">
      <c r="B665" s="23" t="s">
        <v>1086</v>
      </c>
    </row>
    <row r="666" spans="2:2" x14ac:dyDescent="0.45">
      <c r="B666" s="24" t="s">
        <v>964</v>
      </c>
    </row>
    <row r="667" spans="2:2" x14ac:dyDescent="0.45">
      <c r="B667" s="25" t="s">
        <v>965</v>
      </c>
    </row>
    <row r="668" spans="2:2" x14ac:dyDescent="0.45">
      <c r="B668" s="26" t="s">
        <v>965</v>
      </c>
    </row>
    <row r="669" spans="2:2" x14ac:dyDescent="0.45">
      <c r="B669" s="23" t="s">
        <v>1055</v>
      </c>
    </row>
    <row r="670" spans="2:2" x14ac:dyDescent="0.45">
      <c r="B670" s="24" t="s">
        <v>964</v>
      </c>
    </row>
    <row r="671" spans="2:2" x14ac:dyDescent="0.45">
      <c r="B671" s="25" t="s">
        <v>965</v>
      </c>
    </row>
    <row r="672" spans="2:2" x14ac:dyDescent="0.45">
      <c r="B672" s="26" t="s">
        <v>965</v>
      </c>
    </row>
    <row r="673" spans="2:2" x14ac:dyDescent="0.45">
      <c r="B673" s="16" t="s">
        <v>939</v>
      </c>
    </row>
    <row r="674" spans="2:2" x14ac:dyDescent="0.45">
      <c r="B674" s="19" t="s">
        <v>966</v>
      </c>
    </row>
    <row r="675" spans="2:2" x14ac:dyDescent="0.45">
      <c r="B675" s="22" t="s">
        <v>969</v>
      </c>
    </row>
    <row r="676" spans="2:2" x14ac:dyDescent="0.45">
      <c r="B676" s="23" t="s">
        <v>1087</v>
      </c>
    </row>
    <row r="677" spans="2:2" x14ac:dyDescent="0.45">
      <c r="B677" s="24" t="s">
        <v>964</v>
      </c>
    </row>
    <row r="678" spans="2:2" x14ac:dyDescent="0.45">
      <c r="B678" s="25" t="s">
        <v>965</v>
      </c>
    </row>
    <row r="679" spans="2:2" x14ac:dyDescent="0.45">
      <c r="B679" s="26" t="s">
        <v>965</v>
      </c>
    </row>
    <row r="680" spans="2:2" x14ac:dyDescent="0.45">
      <c r="B680" s="22" t="s">
        <v>971</v>
      </c>
    </row>
    <row r="681" spans="2:2" x14ac:dyDescent="0.45">
      <c r="B681" s="23" t="s">
        <v>1088</v>
      </c>
    </row>
    <row r="682" spans="2:2" x14ac:dyDescent="0.45">
      <c r="B682" s="24" t="s">
        <v>964</v>
      </c>
    </row>
    <row r="683" spans="2:2" x14ac:dyDescent="0.45">
      <c r="B683" s="25" t="s">
        <v>965</v>
      </c>
    </row>
    <row r="684" spans="2:2" x14ac:dyDescent="0.45">
      <c r="B684" s="26" t="s">
        <v>965</v>
      </c>
    </row>
    <row r="685" spans="2:2" x14ac:dyDescent="0.45">
      <c r="B685" s="23" t="s">
        <v>1033</v>
      </c>
    </row>
    <row r="686" spans="2:2" x14ac:dyDescent="0.45">
      <c r="B686" s="24" t="s">
        <v>964</v>
      </c>
    </row>
    <row r="687" spans="2:2" x14ac:dyDescent="0.45">
      <c r="B687" s="25" t="s">
        <v>965</v>
      </c>
    </row>
    <row r="688" spans="2:2" x14ac:dyDescent="0.45">
      <c r="B688" s="26" t="s">
        <v>965</v>
      </c>
    </row>
    <row r="689" spans="2:2" x14ac:dyDescent="0.45">
      <c r="B689" s="19" t="s">
        <v>976</v>
      </c>
    </row>
    <row r="690" spans="2:2" x14ac:dyDescent="0.45">
      <c r="B690" s="22" t="s">
        <v>977</v>
      </c>
    </row>
    <row r="691" spans="2:2" x14ac:dyDescent="0.45">
      <c r="B691" s="23" t="s">
        <v>979</v>
      </c>
    </row>
    <row r="692" spans="2:2" x14ac:dyDescent="0.45">
      <c r="B692" s="24" t="s">
        <v>964</v>
      </c>
    </row>
    <row r="693" spans="2:2" x14ac:dyDescent="0.45">
      <c r="B693" s="25" t="s">
        <v>965</v>
      </c>
    </row>
    <row r="694" spans="2:2" x14ac:dyDescent="0.45">
      <c r="B694" s="26" t="s">
        <v>965</v>
      </c>
    </row>
    <row r="695" spans="2:2" x14ac:dyDescent="0.45">
      <c r="B695" s="23" t="s">
        <v>1042</v>
      </c>
    </row>
    <row r="696" spans="2:2" x14ac:dyDescent="0.45">
      <c r="B696" s="24" t="s">
        <v>964</v>
      </c>
    </row>
    <row r="697" spans="2:2" x14ac:dyDescent="0.45">
      <c r="B697" s="25" t="s">
        <v>965</v>
      </c>
    </row>
    <row r="698" spans="2:2" x14ac:dyDescent="0.45">
      <c r="B698" s="26" t="s">
        <v>965</v>
      </c>
    </row>
    <row r="699" spans="2:2" x14ac:dyDescent="0.45">
      <c r="B699" s="22" t="s">
        <v>980</v>
      </c>
    </row>
    <row r="700" spans="2:2" x14ac:dyDescent="0.45">
      <c r="B700" s="23" t="s">
        <v>1089</v>
      </c>
    </row>
    <row r="701" spans="2:2" x14ac:dyDescent="0.45">
      <c r="B701" s="24" t="s">
        <v>964</v>
      </c>
    </row>
    <row r="702" spans="2:2" x14ac:dyDescent="0.45">
      <c r="B702" s="25" t="s">
        <v>965</v>
      </c>
    </row>
    <row r="703" spans="2:2" x14ac:dyDescent="0.45">
      <c r="B703" s="26" t="s">
        <v>965</v>
      </c>
    </row>
    <row r="704" spans="2:2" x14ac:dyDescent="0.45">
      <c r="B704" s="23" t="s">
        <v>1020</v>
      </c>
    </row>
    <row r="705" spans="2:2" x14ac:dyDescent="0.45">
      <c r="B705" s="24" t="s">
        <v>964</v>
      </c>
    </row>
    <row r="706" spans="2:2" x14ac:dyDescent="0.45">
      <c r="B706" s="25" t="s">
        <v>965</v>
      </c>
    </row>
    <row r="707" spans="2:2" x14ac:dyDescent="0.45">
      <c r="B707" s="26" t="s">
        <v>965</v>
      </c>
    </row>
    <row r="708" spans="2:2" x14ac:dyDescent="0.45">
      <c r="B708" s="22" t="s">
        <v>982</v>
      </c>
    </row>
    <row r="709" spans="2:2" x14ac:dyDescent="0.45">
      <c r="B709" s="23" t="s">
        <v>1090</v>
      </c>
    </row>
    <row r="710" spans="2:2" x14ac:dyDescent="0.45">
      <c r="B710" s="24" t="s">
        <v>964</v>
      </c>
    </row>
    <row r="711" spans="2:2" x14ac:dyDescent="0.45">
      <c r="B711" s="25" t="s">
        <v>965</v>
      </c>
    </row>
    <row r="712" spans="2:2" x14ac:dyDescent="0.45">
      <c r="B712" s="26" t="s">
        <v>965</v>
      </c>
    </row>
    <row r="713" spans="2:2" x14ac:dyDescent="0.45">
      <c r="B713" s="23" t="s">
        <v>1067</v>
      </c>
    </row>
    <row r="714" spans="2:2" x14ac:dyDescent="0.45">
      <c r="B714" s="24" t="s">
        <v>964</v>
      </c>
    </row>
    <row r="715" spans="2:2" x14ac:dyDescent="0.45">
      <c r="B715" s="25" t="s">
        <v>965</v>
      </c>
    </row>
    <row r="716" spans="2:2" x14ac:dyDescent="0.45">
      <c r="B716" s="26" t="s">
        <v>965</v>
      </c>
    </row>
    <row r="717" spans="2:2" x14ac:dyDescent="0.45">
      <c r="B717" s="23" t="s">
        <v>1091</v>
      </c>
    </row>
    <row r="718" spans="2:2" x14ac:dyDescent="0.45">
      <c r="B718" s="24" t="s">
        <v>964</v>
      </c>
    </row>
    <row r="719" spans="2:2" x14ac:dyDescent="0.45">
      <c r="B719" s="25" t="s">
        <v>965</v>
      </c>
    </row>
    <row r="720" spans="2:2" x14ac:dyDescent="0.45">
      <c r="B720" s="26" t="s">
        <v>965</v>
      </c>
    </row>
    <row r="721" spans="2:2" x14ac:dyDescent="0.45">
      <c r="B721" s="19" t="s">
        <v>985</v>
      </c>
    </row>
    <row r="722" spans="2:2" x14ac:dyDescent="0.45">
      <c r="B722" s="22" t="s">
        <v>986</v>
      </c>
    </row>
    <row r="723" spans="2:2" x14ac:dyDescent="0.45">
      <c r="B723" s="23" t="s">
        <v>1068</v>
      </c>
    </row>
    <row r="724" spans="2:2" x14ac:dyDescent="0.45">
      <c r="B724" s="24" t="s">
        <v>964</v>
      </c>
    </row>
    <row r="725" spans="2:2" x14ac:dyDescent="0.45">
      <c r="B725" s="25" t="s">
        <v>965</v>
      </c>
    </row>
    <row r="726" spans="2:2" x14ac:dyDescent="0.45">
      <c r="B726" s="26" t="s">
        <v>965</v>
      </c>
    </row>
    <row r="727" spans="2:2" x14ac:dyDescent="0.45">
      <c r="B727" s="22" t="s">
        <v>989</v>
      </c>
    </row>
    <row r="728" spans="2:2" x14ac:dyDescent="0.45">
      <c r="B728" s="23" t="s">
        <v>1070</v>
      </c>
    </row>
    <row r="729" spans="2:2" x14ac:dyDescent="0.45">
      <c r="B729" s="24" t="s">
        <v>964</v>
      </c>
    </row>
    <row r="730" spans="2:2" x14ac:dyDescent="0.45">
      <c r="B730" s="25" t="s">
        <v>965</v>
      </c>
    </row>
    <row r="731" spans="2:2" x14ac:dyDescent="0.45">
      <c r="B731" s="26" t="s">
        <v>965</v>
      </c>
    </row>
    <row r="732" spans="2:2" x14ac:dyDescent="0.45">
      <c r="B732" s="23" t="s">
        <v>1092</v>
      </c>
    </row>
    <row r="733" spans="2:2" x14ac:dyDescent="0.45">
      <c r="B733" s="24" t="s">
        <v>964</v>
      </c>
    </row>
    <row r="734" spans="2:2" x14ac:dyDescent="0.45">
      <c r="B734" s="25" t="s">
        <v>965</v>
      </c>
    </row>
    <row r="735" spans="2:2" x14ac:dyDescent="0.45">
      <c r="B735" s="26" t="s">
        <v>965</v>
      </c>
    </row>
    <row r="736" spans="2:2" x14ac:dyDescent="0.45">
      <c r="B736" s="19" t="s">
        <v>961</v>
      </c>
    </row>
    <row r="737" spans="2:2" x14ac:dyDescent="0.45">
      <c r="B737" s="22" t="s">
        <v>1013</v>
      </c>
    </row>
    <row r="738" spans="2:2" x14ac:dyDescent="0.45">
      <c r="B738" s="23" t="s">
        <v>1093</v>
      </c>
    </row>
    <row r="739" spans="2:2" x14ac:dyDescent="0.45">
      <c r="B739" s="24" t="s">
        <v>964</v>
      </c>
    </row>
    <row r="740" spans="2:2" x14ac:dyDescent="0.45">
      <c r="B740" s="25" t="s">
        <v>965</v>
      </c>
    </row>
    <row r="741" spans="2:2" x14ac:dyDescent="0.45">
      <c r="B741" s="26" t="s">
        <v>965</v>
      </c>
    </row>
    <row r="742" spans="2:2" x14ac:dyDescent="0.45">
      <c r="B742" s="22" t="s">
        <v>962</v>
      </c>
    </row>
    <row r="743" spans="2:2" x14ac:dyDescent="0.45">
      <c r="B743" s="23" t="s">
        <v>1094</v>
      </c>
    </row>
    <row r="744" spans="2:2" x14ac:dyDescent="0.45">
      <c r="B744" s="24" t="s">
        <v>964</v>
      </c>
    </row>
    <row r="745" spans="2:2" x14ac:dyDescent="0.45">
      <c r="B745" s="25" t="s">
        <v>965</v>
      </c>
    </row>
    <row r="746" spans="2:2" x14ac:dyDescent="0.45">
      <c r="B746" s="26" t="s">
        <v>965</v>
      </c>
    </row>
    <row r="747" spans="2:2" x14ac:dyDescent="0.45">
      <c r="B747" s="16" t="s">
        <v>940</v>
      </c>
    </row>
    <row r="748" spans="2:2" x14ac:dyDescent="0.45">
      <c r="B748" s="19" t="s">
        <v>966</v>
      </c>
    </row>
    <row r="749" spans="2:2" x14ac:dyDescent="0.45">
      <c r="B749" s="22" t="s">
        <v>967</v>
      </c>
    </row>
    <row r="750" spans="2:2" x14ac:dyDescent="0.45">
      <c r="B750" s="23" t="s">
        <v>1075</v>
      </c>
    </row>
    <row r="751" spans="2:2" x14ac:dyDescent="0.45">
      <c r="B751" s="24" t="s">
        <v>964</v>
      </c>
    </row>
    <row r="752" spans="2:2" x14ac:dyDescent="0.45">
      <c r="B752" s="25" t="s">
        <v>965</v>
      </c>
    </row>
    <row r="753" spans="2:2" x14ac:dyDescent="0.45">
      <c r="B753" s="26" t="s">
        <v>965</v>
      </c>
    </row>
    <row r="754" spans="2:2" x14ac:dyDescent="0.45">
      <c r="B754" s="22" t="s">
        <v>969</v>
      </c>
    </row>
    <row r="755" spans="2:2" x14ac:dyDescent="0.45">
      <c r="B755" s="23" t="s">
        <v>1095</v>
      </c>
    </row>
    <row r="756" spans="2:2" x14ac:dyDescent="0.45">
      <c r="B756" s="24" t="s">
        <v>964</v>
      </c>
    </row>
    <row r="757" spans="2:2" x14ac:dyDescent="0.45">
      <c r="B757" s="25" t="s">
        <v>965</v>
      </c>
    </row>
    <row r="758" spans="2:2" x14ac:dyDescent="0.45">
      <c r="B758" s="26" t="s">
        <v>965</v>
      </c>
    </row>
    <row r="759" spans="2:2" x14ac:dyDescent="0.45">
      <c r="B759" s="22" t="s">
        <v>971</v>
      </c>
    </row>
    <row r="760" spans="2:2" x14ac:dyDescent="0.45">
      <c r="B760" s="23" t="s">
        <v>1047</v>
      </c>
    </row>
    <row r="761" spans="2:2" x14ac:dyDescent="0.45">
      <c r="B761" s="24" t="s">
        <v>964</v>
      </c>
    </row>
    <row r="762" spans="2:2" x14ac:dyDescent="0.45">
      <c r="B762" s="25" t="s">
        <v>965</v>
      </c>
    </row>
    <row r="763" spans="2:2" x14ac:dyDescent="0.45">
      <c r="B763" s="26" t="s">
        <v>965</v>
      </c>
    </row>
    <row r="764" spans="2:2" x14ac:dyDescent="0.45">
      <c r="B764" s="19" t="s">
        <v>976</v>
      </c>
    </row>
    <row r="765" spans="2:2" x14ac:dyDescent="0.45">
      <c r="B765" s="22" t="s">
        <v>977</v>
      </c>
    </row>
    <row r="766" spans="2:2" x14ac:dyDescent="0.45">
      <c r="B766" s="23" t="s">
        <v>1096</v>
      </c>
    </row>
    <row r="767" spans="2:2" x14ac:dyDescent="0.45">
      <c r="B767" s="24" t="s">
        <v>964</v>
      </c>
    </row>
    <row r="768" spans="2:2" x14ac:dyDescent="0.45">
      <c r="B768" s="25" t="s">
        <v>965</v>
      </c>
    </row>
    <row r="769" spans="2:2" x14ac:dyDescent="0.45">
      <c r="B769" s="26" t="s">
        <v>965</v>
      </c>
    </row>
    <row r="770" spans="2:2" x14ac:dyDescent="0.45">
      <c r="B770" s="23" t="s">
        <v>979</v>
      </c>
    </row>
    <row r="771" spans="2:2" x14ac:dyDescent="0.45">
      <c r="B771" s="24" t="s">
        <v>964</v>
      </c>
    </row>
    <row r="772" spans="2:2" x14ac:dyDescent="0.45">
      <c r="B772" s="25" t="s">
        <v>965</v>
      </c>
    </row>
    <row r="773" spans="2:2" x14ac:dyDescent="0.45">
      <c r="B773" s="26" t="s">
        <v>965</v>
      </c>
    </row>
    <row r="774" spans="2:2" x14ac:dyDescent="0.45">
      <c r="B774" s="22" t="s">
        <v>980</v>
      </c>
    </row>
    <row r="775" spans="2:2" x14ac:dyDescent="0.45">
      <c r="B775" s="23" t="s">
        <v>1089</v>
      </c>
    </row>
    <row r="776" spans="2:2" x14ac:dyDescent="0.45">
      <c r="B776" s="24" t="s">
        <v>964</v>
      </c>
    </row>
    <row r="777" spans="2:2" x14ac:dyDescent="0.45">
      <c r="B777" s="25" t="s">
        <v>965</v>
      </c>
    </row>
    <row r="778" spans="2:2" x14ac:dyDescent="0.45">
      <c r="B778" s="26" t="s">
        <v>965</v>
      </c>
    </row>
    <row r="779" spans="2:2" x14ac:dyDescent="0.45">
      <c r="B779" s="23" t="s">
        <v>1097</v>
      </c>
    </row>
    <row r="780" spans="2:2" x14ac:dyDescent="0.45">
      <c r="B780" s="24" t="s">
        <v>964</v>
      </c>
    </row>
    <row r="781" spans="2:2" x14ac:dyDescent="0.45">
      <c r="B781" s="25" t="s">
        <v>965</v>
      </c>
    </row>
    <row r="782" spans="2:2" x14ac:dyDescent="0.45">
      <c r="B782" s="26" t="s">
        <v>965</v>
      </c>
    </row>
    <row r="783" spans="2:2" x14ac:dyDescent="0.45">
      <c r="B783" s="19" t="s">
        <v>985</v>
      </c>
    </row>
    <row r="784" spans="2:2" x14ac:dyDescent="0.45">
      <c r="B784" s="22" t="s">
        <v>986</v>
      </c>
    </row>
    <row r="785" spans="2:2" x14ac:dyDescent="0.45">
      <c r="B785" s="23" t="s">
        <v>1098</v>
      </c>
    </row>
    <row r="786" spans="2:2" x14ac:dyDescent="0.45">
      <c r="B786" s="24" t="s">
        <v>964</v>
      </c>
    </row>
    <row r="787" spans="2:2" x14ac:dyDescent="0.45">
      <c r="B787" s="25" t="s">
        <v>965</v>
      </c>
    </row>
    <row r="788" spans="2:2" x14ac:dyDescent="0.45">
      <c r="B788" s="26" t="s">
        <v>965</v>
      </c>
    </row>
    <row r="789" spans="2:2" x14ac:dyDescent="0.45">
      <c r="B789" s="22" t="s">
        <v>989</v>
      </c>
    </row>
    <row r="790" spans="2:2" x14ac:dyDescent="0.45">
      <c r="B790" s="23" t="s">
        <v>1099</v>
      </c>
    </row>
    <row r="791" spans="2:2" x14ac:dyDescent="0.45">
      <c r="B791" s="24" t="s">
        <v>964</v>
      </c>
    </row>
    <row r="792" spans="2:2" x14ac:dyDescent="0.45">
      <c r="B792" s="25" t="s">
        <v>965</v>
      </c>
    </row>
    <row r="793" spans="2:2" x14ac:dyDescent="0.45">
      <c r="B793" s="26" t="s">
        <v>965</v>
      </c>
    </row>
    <row r="794" spans="2:2" x14ac:dyDescent="0.45">
      <c r="B794" s="19" t="s">
        <v>961</v>
      </c>
    </row>
    <row r="795" spans="2:2" x14ac:dyDescent="0.45">
      <c r="B795" s="22" t="s">
        <v>992</v>
      </c>
    </row>
    <row r="796" spans="2:2" x14ac:dyDescent="0.45">
      <c r="B796" s="23" t="s">
        <v>1012</v>
      </c>
    </row>
    <row r="797" spans="2:2" x14ac:dyDescent="0.45">
      <c r="B797" s="24" t="s">
        <v>964</v>
      </c>
    </row>
    <row r="798" spans="2:2" x14ac:dyDescent="0.45">
      <c r="B798" s="25" t="s">
        <v>965</v>
      </c>
    </row>
    <row r="799" spans="2:2" x14ac:dyDescent="0.45">
      <c r="B799" s="26" t="s">
        <v>965</v>
      </c>
    </row>
    <row r="800" spans="2:2" x14ac:dyDescent="0.45">
      <c r="B800" s="22" t="s">
        <v>1013</v>
      </c>
    </row>
    <row r="801" spans="2:2" x14ac:dyDescent="0.45">
      <c r="B801" s="23" t="s">
        <v>1100</v>
      </c>
    </row>
    <row r="802" spans="2:2" x14ac:dyDescent="0.45">
      <c r="B802" s="24" t="s">
        <v>964</v>
      </c>
    </row>
    <row r="803" spans="2:2" x14ac:dyDescent="0.45">
      <c r="B803" s="25" t="s">
        <v>965</v>
      </c>
    </row>
    <row r="804" spans="2:2" x14ac:dyDescent="0.45">
      <c r="B804" s="26" t="s">
        <v>965</v>
      </c>
    </row>
    <row r="805" spans="2:2" x14ac:dyDescent="0.45">
      <c r="B805" s="22" t="s">
        <v>962</v>
      </c>
    </row>
    <row r="806" spans="2:2" x14ac:dyDescent="0.45">
      <c r="B806" s="23" t="s">
        <v>1061</v>
      </c>
    </row>
    <row r="807" spans="2:2" x14ac:dyDescent="0.45">
      <c r="B807" s="24" t="s">
        <v>964</v>
      </c>
    </row>
    <row r="808" spans="2:2" x14ac:dyDescent="0.45">
      <c r="B808" s="25" t="s">
        <v>965</v>
      </c>
    </row>
    <row r="809" spans="2:2" x14ac:dyDescent="0.45">
      <c r="B809" s="26" t="s">
        <v>965</v>
      </c>
    </row>
    <row r="810" spans="2:2" x14ac:dyDescent="0.45">
      <c r="B810" s="16" t="s">
        <v>941</v>
      </c>
    </row>
    <row r="811" spans="2:2" x14ac:dyDescent="0.45">
      <c r="B811" s="19" t="s">
        <v>966</v>
      </c>
    </row>
    <row r="812" spans="2:2" x14ac:dyDescent="0.45">
      <c r="B812" s="22" t="s">
        <v>967</v>
      </c>
    </row>
    <row r="813" spans="2:2" x14ac:dyDescent="0.45">
      <c r="B813" s="23" t="s">
        <v>1101</v>
      </c>
    </row>
    <row r="814" spans="2:2" x14ac:dyDescent="0.45">
      <c r="B814" s="24" t="s">
        <v>964</v>
      </c>
    </row>
    <row r="815" spans="2:2" x14ac:dyDescent="0.45">
      <c r="B815" s="25" t="s">
        <v>965</v>
      </c>
    </row>
    <row r="816" spans="2:2" x14ac:dyDescent="0.45">
      <c r="B816" s="26" t="s">
        <v>965</v>
      </c>
    </row>
    <row r="817" spans="2:2" x14ac:dyDescent="0.45">
      <c r="B817" s="23" t="s">
        <v>1038</v>
      </c>
    </row>
    <row r="818" spans="2:2" x14ac:dyDescent="0.45">
      <c r="B818" s="24" t="s">
        <v>964</v>
      </c>
    </row>
    <row r="819" spans="2:2" x14ac:dyDescent="0.45">
      <c r="B819" s="25" t="s">
        <v>965</v>
      </c>
    </row>
    <row r="820" spans="2:2" x14ac:dyDescent="0.45">
      <c r="B820" s="26" t="s">
        <v>965</v>
      </c>
    </row>
    <row r="821" spans="2:2" x14ac:dyDescent="0.45">
      <c r="B821" s="22" t="s">
        <v>969</v>
      </c>
    </row>
    <row r="822" spans="2:2" x14ac:dyDescent="0.45">
      <c r="B822" s="23" t="s">
        <v>1032</v>
      </c>
    </row>
    <row r="823" spans="2:2" x14ac:dyDescent="0.45">
      <c r="B823" s="24" t="s">
        <v>964</v>
      </c>
    </row>
    <row r="824" spans="2:2" x14ac:dyDescent="0.45">
      <c r="B824" s="25" t="s">
        <v>965</v>
      </c>
    </row>
    <row r="825" spans="2:2" x14ac:dyDescent="0.45">
      <c r="B825" s="26" t="s">
        <v>965</v>
      </c>
    </row>
    <row r="826" spans="2:2" x14ac:dyDescent="0.45">
      <c r="B826" s="22" t="s">
        <v>971</v>
      </c>
    </row>
    <row r="827" spans="2:2" x14ac:dyDescent="0.45">
      <c r="B827" s="23" t="s">
        <v>1102</v>
      </c>
    </row>
    <row r="828" spans="2:2" x14ac:dyDescent="0.45">
      <c r="B828" s="24" t="s">
        <v>964</v>
      </c>
    </row>
    <row r="829" spans="2:2" x14ac:dyDescent="0.45">
      <c r="B829" s="25" t="s">
        <v>965</v>
      </c>
    </row>
    <row r="830" spans="2:2" x14ac:dyDescent="0.45">
      <c r="B830" s="26" t="s">
        <v>965</v>
      </c>
    </row>
    <row r="831" spans="2:2" x14ac:dyDescent="0.45">
      <c r="B831" s="23" t="s">
        <v>1047</v>
      </c>
    </row>
    <row r="832" spans="2:2" x14ac:dyDescent="0.45">
      <c r="B832" s="24" t="s">
        <v>964</v>
      </c>
    </row>
    <row r="833" spans="2:2" x14ac:dyDescent="0.45">
      <c r="B833" s="25" t="s">
        <v>965</v>
      </c>
    </row>
    <row r="834" spans="2:2" x14ac:dyDescent="0.45">
      <c r="B834" s="26" t="s">
        <v>965</v>
      </c>
    </row>
    <row r="835" spans="2:2" x14ac:dyDescent="0.45">
      <c r="B835" s="19" t="s">
        <v>976</v>
      </c>
    </row>
    <row r="836" spans="2:2" x14ac:dyDescent="0.45">
      <c r="B836" s="22" t="s">
        <v>977</v>
      </c>
    </row>
    <row r="837" spans="2:2" x14ac:dyDescent="0.45">
      <c r="B837" s="23" t="s">
        <v>1103</v>
      </c>
    </row>
    <row r="838" spans="2:2" x14ac:dyDescent="0.45">
      <c r="B838" s="24" t="s">
        <v>964</v>
      </c>
    </row>
    <row r="839" spans="2:2" x14ac:dyDescent="0.45">
      <c r="B839" s="25" t="s">
        <v>965</v>
      </c>
    </row>
    <row r="840" spans="2:2" x14ac:dyDescent="0.45">
      <c r="B840" s="26" t="s">
        <v>965</v>
      </c>
    </row>
    <row r="841" spans="2:2" x14ac:dyDescent="0.45">
      <c r="B841" s="23" t="s">
        <v>1003</v>
      </c>
    </row>
    <row r="842" spans="2:2" x14ac:dyDescent="0.45">
      <c r="B842" s="24" t="s">
        <v>964</v>
      </c>
    </row>
    <row r="843" spans="2:2" x14ac:dyDescent="0.45">
      <c r="B843" s="25" t="s">
        <v>965</v>
      </c>
    </row>
    <row r="844" spans="2:2" x14ac:dyDescent="0.45">
      <c r="B844" s="26" t="s">
        <v>965</v>
      </c>
    </row>
    <row r="845" spans="2:2" x14ac:dyDescent="0.45">
      <c r="B845" s="23" t="s">
        <v>1104</v>
      </c>
    </row>
    <row r="846" spans="2:2" x14ac:dyDescent="0.45">
      <c r="B846" s="24" t="s">
        <v>964</v>
      </c>
    </row>
    <row r="847" spans="2:2" x14ac:dyDescent="0.45">
      <c r="B847" s="25" t="s">
        <v>965</v>
      </c>
    </row>
    <row r="848" spans="2:2" x14ac:dyDescent="0.45">
      <c r="B848" s="26" t="s">
        <v>965</v>
      </c>
    </row>
    <row r="849" spans="2:2" x14ac:dyDescent="0.45">
      <c r="B849" s="23" t="s">
        <v>1042</v>
      </c>
    </row>
    <row r="850" spans="2:2" x14ac:dyDescent="0.45">
      <c r="B850" s="24" t="s">
        <v>964</v>
      </c>
    </row>
    <row r="851" spans="2:2" x14ac:dyDescent="0.45">
      <c r="B851" s="25" t="s">
        <v>965</v>
      </c>
    </row>
    <row r="852" spans="2:2" x14ac:dyDescent="0.45">
      <c r="B852" s="26" t="s">
        <v>965</v>
      </c>
    </row>
    <row r="853" spans="2:2" x14ac:dyDescent="0.45">
      <c r="B853" s="22" t="s">
        <v>980</v>
      </c>
    </row>
    <row r="854" spans="2:2" x14ac:dyDescent="0.45">
      <c r="B854" s="23" t="s">
        <v>1105</v>
      </c>
    </row>
    <row r="855" spans="2:2" x14ac:dyDescent="0.45">
      <c r="B855" s="24" t="s">
        <v>964</v>
      </c>
    </row>
    <row r="856" spans="2:2" x14ac:dyDescent="0.45">
      <c r="B856" s="25" t="s">
        <v>965</v>
      </c>
    </row>
    <row r="857" spans="2:2" x14ac:dyDescent="0.45">
      <c r="B857" s="26" t="s">
        <v>965</v>
      </c>
    </row>
    <row r="858" spans="2:2" x14ac:dyDescent="0.45">
      <c r="B858" s="23" t="s">
        <v>1106</v>
      </c>
    </row>
    <row r="859" spans="2:2" x14ac:dyDescent="0.45">
      <c r="B859" s="24" t="s">
        <v>964</v>
      </c>
    </row>
    <row r="860" spans="2:2" x14ac:dyDescent="0.45">
      <c r="B860" s="25" t="s">
        <v>965</v>
      </c>
    </row>
    <row r="861" spans="2:2" x14ac:dyDescent="0.45">
      <c r="B861" s="26" t="s">
        <v>965</v>
      </c>
    </row>
    <row r="862" spans="2:2" x14ac:dyDescent="0.45">
      <c r="B862" s="19" t="s">
        <v>985</v>
      </c>
    </row>
    <row r="863" spans="2:2" x14ac:dyDescent="0.45">
      <c r="B863" s="22" t="s">
        <v>986</v>
      </c>
    </row>
    <row r="864" spans="2:2" x14ac:dyDescent="0.45">
      <c r="B864" s="23" t="s">
        <v>1107</v>
      </c>
    </row>
    <row r="865" spans="2:2" x14ac:dyDescent="0.45">
      <c r="B865" s="24" t="s">
        <v>964</v>
      </c>
    </row>
    <row r="866" spans="2:2" x14ac:dyDescent="0.45">
      <c r="B866" s="25" t="s">
        <v>965</v>
      </c>
    </row>
    <row r="867" spans="2:2" x14ac:dyDescent="0.45">
      <c r="B867" s="26" t="s">
        <v>965</v>
      </c>
    </row>
    <row r="868" spans="2:2" x14ac:dyDescent="0.45">
      <c r="B868" s="22" t="s">
        <v>1007</v>
      </c>
    </row>
    <row r="869" spans="2:2" x14ac:dyDescent="0.45">
      <c r="B869" s="23" t="s">
        <v>1108</v>
      </c>
    </row>
    <row r="870" spans="2:2" x14ac:dyDescent="0.45">
      <c r="B870" s="24" t="s">
        <v>964</v>
      </c>
    </row>
    <row r="871" spans="2:2" x14ac:dyDescent="0.45">
      <c r="B871" s="25" t="s">
        <v>965</v>
      </c>
    </row>
    <row r="872" spans="2:2" x14ac:dyDescent="0.45">
      <c r="B872" s="26" t="s">
        <v>965</v>
      </c>
    </row>
    <row r="873" spans="2:2" x14ac:dyDescent="0.45">
      <c r="B873" s="22" t="s">
        <v>989</v>
      </c>
    </row>
    <row r="874" spans="2:2" x14ac:dyDescent="0.45">
      <c r="B874" s="23" t="s">
        <v>1036</v>
      </c>
    </row>
    <row r="875" spans="2:2" x14ac:dyDescent="0.45">
      <c r="B875" s="24" t="s">
        <v>964</v>
      </c>
    </row>
    <row r="876" spans="2:2" x14ac:dyDescent="0.45">
      <c r="B876" s="25" t="s">
        <v>965</v>
      </c>
    </row>
    <row r="877" spans="2:2" x14ac:dyDescent="0.45">
      <c r="B877" s="26" t="s">
        <v>965</v>
      </c>
    </row>
    <row r="878" spans="2:2" x14ac:dyDescent="0.45">
      <c r="B878" s="23" t="s">
        <v>1109</v>
      </c>
    </row>
    <row r="879" spans="2:2" x14ac:dyDescent="0.45">
      <c r="B879" s="24" t="s">
        <v>964</v>
      </c>
    </row>
    <row r="880" spans="2:2" x14ac:dyDescent="0.45">
      <c r="B880" s="25" t="s">
        <v>965</v>
      </c>
    </row>
    <row r="881" spans="2:2" x14ac:dyDescent="0.45">
      <c r="B881" s="26" t="s">
        <v>965</v>
      </c>
    </row>
    <row r="882" spans="2:2" x14ac:dyDescent="0.45">
      <c r="B882" s="19" t="s">
        <v>961</v>
      </c>
    </row>
    <row r="883" spans="2:2" x14ac:dyDescent="0.45">
      <c r="B883" s="22" t="s">
        <v>992</v>
      </c>
    </row>
    <row r="884" spans="2:2" x14ac:dyDescent="0.45">
      <c r="B884" s="23" t="s">
        <v>1110</v>
      </c>
    </row>
    <row r="885" spans="2:2" x14ac:dyDescent="0.45">
      <c r="B885" s="24" t="s">
        <v>964</v>
      </c>
    </row>
    <row r="886" spans="2:2" x14ac:dyDescent="0.45">
      <c r="B886" s="25" t="s">
        <v>965</v>
      </c>
    </row>
    <row r="887" spans="2:2" x14ac:dyDescent="0.45">
      <c r="B887" s="26" t="s">
        <v>965</v>
      </c>
    </row>
    <row r="888" spans="2:2" x14ac:dyDescent="0.45">
      <c r="B888" s="22" t="s">
        <v>1013</v>
      </c>
    </row>
    <row r="889" spans="2:2" x14ac:dyDescent="0.45">
      <c r="B889" s="23" t="s">
        <v>1111</v>
      </c>
    </row>
    <row r="890" spans="2:2" x14ac:dyDescent="0.45">
      <c r="B890" s="24" t="s">
        <v>964</v>
      </c>
    </row>
    <row r="891" spans="2:2" x14ac:dyDescent="0.45">
      <c r="B891" s="25" t="s">
        <v>965</v>
      </c>
    </row>
    <row r="892" spans="2:2" x14ac:dyDescent="0.45">
      <c r="B892" s="26" t="s">
        <v>965</v>
      </c>
    </row>
    <row r="893" spans="2:2" x14ac:dyDescent="0.45">
      <c r="B893" s="16" t="s">
        <v>942</v>
      </c>
    </row>
    <row r="894" spans="2:2" x14ac:dyDescent="0.45">
      <c r="B894" s="19" t="s">
        <v>966</v>
      </c>
    </row>
    <row r="895" spans="2:2" x14ac:dyDescent="0.45">
      <c r="B895" s="22" t="s">
        <v>967</v>
      </c>
    </row>
    <row r="896" spans="2:2" x14ac:dyDescent="0.45">
      <c r="B896" s="23" t="s">
        <v>1112</v>
      </c>
    </row>
    <row r="897" spans="2:2" x14ac:dyDescent="0.45">
      <c r="B897" s="24" t="s">
        <v>964</v>
      </c>
    </row>
    <row r="898" spans="2:2" x14ac:dyDescent="0.45">
      <c r="B898" s="25" t="s">
        <v>965</v>
      </c>
    </row>
    <row r="899" spans="2:2" x14ac:dyDescent="0.45">
      <c r="B899" s="26" t="s">
        <v>965</v>
      </c>
    </row>
    <row r="900" spans="2:2" x14ac:dyDescent="0.45">
      <c r="B900" s="22" t="s">
        <v>969</v>
      </c>
    </row>
    <row r="901" spans="2:2" x14ac:dyDescent="0.45">
      <c r="B901" s="23" t="s">
        <v>1113</v>
      </c>
    </row>
    <row r="902" spans="2:2" x14ac:dyDescent="0.45">
      <c r="B902" s="24" t="s">
        <v>964</v>
      </c>
    </row>
    <row r="903" spans="2:2" x14ac:dyDescent="0.45">
      <c r="B903" s="25" t="s">
        <v>965</v>
      </c>
    </row>
    <row r="904" spans="2:2" x14ac:dyDescent="0.45">
      <c r="B904" s="26" t="s">
        <v>965</v>
      </c>
    </row>
    <row r="905" spans="2:2" x14ac:dyDescent="0.45">
      <c r="B905" s="23" t="s">
        <v>1000</v>
      </c>
    </row>
    <row r="906" spans="2:2" x14ac:dyDescent="0.45">
      <c r="B906" s="24" t="s">
        <v>964</v>
      </c>
    </row>
    <row r="907" spans="2:2" x14ac:dyDescent="0.45">
      <c r="B907" s="25" t="s">
        <v>965</v>
      </c>
    </row>
    <row r="908" spans="2:2" x14ac:dyDescent="0.45">
      <c r="B908" s="26" t="s">
        <v>965</v>
      </c>
    </row>
    <row r="909" spans="2:2" x14ac:dyDescent="0.45">
      <c r="B909" s="22" t="s">
        <v>971</v>
      </c>
    </row>
    <row r="910" spans="2:2" x14ac:dyDescent="0.45">
      <c r="B910" s="23" t="s">
        <v>1114</v>
      </c>
    </row>
    <row r="911" spans="2:2" x14ac:dyDescent="0.45">
      <c r="B911" s="24" t="s">
        <v>964</v>
      </c>
    </row>
    <row r="912" spans="2:2" x14ac:dyDescent="0.45">
      <c r="B912" s="25" t="s">
        <v>965</v>
      </c>
    </row>
    <row r="913" spans="2:2" x14ac:dyDescent="0.45">
      <c r="B913" s="26" t="s">
        <v>965</v>
      </c>
    </row>
    <row r="914" spans="2:2" x14ac:dyDescent="0.45">
      <c r="B914" s="23" t="s">
        <v>1088</v>
      </c>
    </row>
    <row r="915" spans="2:2" x14ac:dyDescent="0.45">
      <c r="B915" s="24" t="s">
        <v>964</v>
      </c>
    </row>
    <row r="916" spans="2:2" x14ac:dyDescent="0.45">
      <c r="B916" s="25" t="s">
        <v>965</v>
      </c>
    </row>
    <row r="917" spans="2:2" x14ac:dyDescent="0.45">
      <c r="B917" s="26" t="s">
        <v>965</v>
      </c>
    </row>
    <row r="918" spans="2:2" x14ac:dyDescent="0.45">
      <c r="B918" s="23" t="s">
        <v>1115</v>
      </c>
    </row>
    <row r="919" spans="2:2" x14ac:dyDescent="0.45">
      <c r="B919" s="24" t="s">
        <v>964</v>
      </c>
    </row>
    <row r="920" spans="2:2" x14ac:dyDescent="0.45">
      <c r="B920" s="25" t="s">
        <v>965</v>
      </c>
    </row>
    <row r="921" spans="2:2" x14ac:dyDescent="0.45">
      <c r="B921" s="26" t="s">
        <v>965</v>
      </c>
    </row>
    <row r="922" spans="2:2" x14ac:dyDescent="0.45">
      <c r="B922" s="19" t="s">
        <v>976</v>
      </c>
    </row>
    <row r="923" spans="2:2" x14ac:dyDescent="0.45">
      <c r="B923" s="22" t="s">
        <v>977</v>
      </c>
    </row>
    <row r="924" spans="2:2" x14ac:dyDescent="0.45">
      <c r="B924" s="23" t="s">
        <v>1003</v>
      </c>
    </row>
    <row r="925" spans="2:2" x14ac:dyDescent="0.45">
      <c r="B925" s="24" t="s">
        <v>964</v>
      </c>
    </row>
    <row r="926" spans="2:2" x14ac:dyDescent="0.45">
      <c r="B926" s="25" t="s">
        <v>965</v>
      </c>
    </row>
    <row r="927" spans="2:2" x14ac:dyDescent="0.45">
      <c r="B927" s="26" t="s">
        <v>965</v>
      </c>
    </row>
    <row r="928" spans="2:2" x14ac:dyDescent="0.45">
      <c r="B928" s="23" t="s">
        <v>1040</v>
      </c>
    </row>
    <row r="929" spans="2:2" x14ac:dyDescent="0.45">
      <c r="B929" s="24" t="s">
        <v>964</v>
      </c>
    </row>
    <row r="930" spans="2:2" x14ac:dyDescent="0.45">
      <c r="B930" s="25" t="s">
        <v>965</v>
      </c>
    </row>
    <row r="931" spans="2:2" x14ac:dyDescent="0.45">
      <c r="B931" s="26" t="s">
        <v>965</v>
      </c>
    </row>
    <row r="932" spans="2:2" x14ac:dyDescent="0.45">
      <c r="B932" s="22" t="s">
        <v>980</v>
      </c>
    </row>
    <row r="933" spans="2:2" x14ac:dyDescent="0.45">
      <c r="B933" s="23" t="s">
        <v>1116</v>
      </c>
    </row>
    <row r="934" spans="2:2" x14ac:dyDescent="0.45">
      <c r="B934" s="24" t="s">
        <v>964</v>
      </c>
    </row>
    <row r="935" spans="2:2" x14ac:dyDescent="0.45">
      <c r="B935" s="25" t="s">
        <v>965</v>
      </c>
    </row>
    <row r="936" spans="2:2" x14ac:dyDescent="0.45">
      <c r="B936" s="26" t="s">
        <v>965</v>
      </c>
    </row>
    <row r="937" spans="2:2" x14ac:dyDescent="0.45">
      <c r="B937" s="23" t="s">
        <v>1117</v>
      </c>
    </row>
    <row r="938" spans="2:2" x14ac:dyDescent="0.45">
      <c r="B938" s="24" t="s">
        <v>964</v>
      </c>
    </row>
    <row r="939" spans="2:2" x14ac:dyDescent="0.45">
      <c r="B939" s="25" t="s">
        <v>965</v>
      </c>
    </row>
    <row r="940" spans="2:2" x14ac:dyDescent="0.45">
      <c r="B940" s="26" t="s">
        <v>965</v>
      </c>
    </row>
    <row r="941" spans="2:2" x14ac:dyDescent="0.45">
      <c r="B941" s="22" t="s">
        <v>982</v>
      </c>
    </row>
    <row r="942" spans="2:2" x14ac:dyDescent="0.45">
      <c r="B942" s="23" t="s">
        <v>1118</v>
      </c>
    </row>
    <row r="943" spans="2:2" x14ac:dyDescent="0.45">
      <c r="B943" s="24" t="s">
        <v>964</v>
      </c>
    </row>
    <row r="944" spans="2:2" x14ac:dyDescent="0.45">
      <c r="B944" s="25" t="s">
        <v>965</v>
      </c>
    </row>
    <row r="945" spans="2:2" x14ac:dyDescent="0.45">
      <c r="B945" s="26" t="s">
        <v>965</v>
      </c>
    </row>
    <row r="946" spans="2:2" x14ac:dyDescent="0.45">
      <c r="B946" s="19" t="s">
        <v>985</v>
      </c>
    </row>
    <row r="947" spans="2:2" x14ac:dyDescent="0.45">
      <c r="B947" s="22" t="s">
        <v>986</v>
      </c>
    </row>
    <row r="948" spans="2:2" x14ac:dyDescent="0.45">
      <c r="B948" s="23" t="s">
        <v>1119</v>
      </c>
    </row>
    <row r="949" spans="2:2" x14ac:dyDescent="0.45">
      <c r="B949" s="24" t="s">
        <v>964</v>
      </c>
    </row>
    <row r="950" spans="2:2" x14ac:dyDescent="0.45">
      <c r="B950" s="25" t="s">
        <v>965</v>
      </c>
    </row>
    <row r="951" spans="2:2" x14ac:dyDescent="0.45">
      <c r="B951" s="26" t="s">
        <v>965</v>
      </c>
    </row>
    <row r="952" spans="2:2" x14ac:dyDescent="0.45">
      <c r="B952" s="23" t="s">
        <v>1120</v>
      </c>
    </row>
    <row r="953" spans="2:2" x14ac:dyDescent="0.45">
      <c r="B953" s="24" t="s">
        <v>964</v>
      </c>
    </row>
    <row r="954" spans="2:2" x14ac:dyDescent="0.45">
      <c r="B954" s="25" t="s">
        <v>965</v>
      </c>
    </row>
    <row r="955" spans="2:2" x14ac:dyDescent="0.45">
      <c r="B955" s="26" t="s">
        <v>965</v>
      </c>
    </row>
    <row r="956" spans="2:2" x14ac:dyDescent="0.45">
      <c r="B956" s="22" t="s">
        <v>1007</v>
      </c>
    </row>
    <row r="957" spans="2:2" x14ac:dyDescent="0.45">
      <c r="B957" s="23" t="s">
        <v>1121</v>
      </c>
    </row>
    <row r="958" spans="2:2" x14ac:dyDescent="0.45">
      <c r="B958" s="24" t="s">
        <v>964</v>
      </c>
    </row>
    <row r="959" spans="2:2" x14ac:dyDescent="0.45">
      <c r="B959" s="25" t="s">
        <v>965</v>
      </c>
    </row>
    <row r="960" spans="2:2" x14ac:dyDescent="0.45">
      <c r="B960" s="26" t="s">
        <v>965</v>
      </c>
    </row>
    <row r="961" spans="2:2" x14ac:dyDescent="0.45">
      <c r="B961" s="22" t="s">
        <v>989</v>
      </c>
    </row>
    <row r="962" spans="2:2" x14ac:dyDescent="0.45">
      <c r="B962" s="23" t="s">
        <v>1122</v>
      </c>
    </row>
    <row r="963" spans="2:2" x14ac:dyDescent="0.45">
      <c r="B963" s="24" t="s">
        <v>964</v>
      </c>
    </row>
    <row r="964" spans="2:2" x14ac:dyDescent="0.45">
      <c r="B964" s="25" t="s">
        <v>965</v>
      </c>
    </row>
    <row r="965" spans="2:2" x14ac:dyDescent="0.45">
      <c r="B965" s="26" t="s">
        <v>965</v>
      </c>
    </row>
    <row r="966" spans="2:2" x14ac:dyDescent="0.45">
      <c r="B966" s="19" t="s">
        <v>961</v>
      </c>
    </row>
    <row r="967" spans="2:2" x14ac:dyDescent="0.45">
      <c r="B967" s="22" t="s">
        <v>1013</v>
      </c>
    </row>
    <row r="968" spans="2:2" x14ac:dyDescent="0.45">
      <c r="B968" s="23" t="s">
        <v>1123</v>
      </c>
    </row>
    <row r="969" spans="2:2" x14ac:dyDescent="0.45">
      <c r="B969" s="24" t="s">
        <v>964</v>
      </c>
    </row>
    <row r="970" spans="2:2" x14ac:dyDescent="0.45">
      <c r="B970" s="25" t="s">
        <v>965</v>
      </c>
    </row>
    <row r="971" spans="2:2" x14ac:dyDescent="0.45">
      <c r="B971" s="26" t="s">
        <v>965</v>
      </c>
    </row>
    <row r="972" spans="2:2" x14ac:dyDescent="0.45">
      <c r="B972" s="22" t="s">
        <v>962</v>
      </c>
    </row>
    <row r="973" spans="2:2" x14ac:dyDescent="0.45">
      <c r="B973" s="23" t="s">
        <v>1124</v>
      </c>
    </row>
    <row r="974" spans="2:2" x14ac:dyDescent="0.45">
      <c r="B974" s="24" t="s">
        <v>964</v>
      </c>
    </row>
    <row r="975" spans="2:2" x14ac:dyDescent="0.45">
      <c r="B975" s="25" t="s">
        <v>965</v>
      </c>
    </row>
    <row r="976" spans="2:2" x14ac:dyDescent="0.45">
      <c r="B976" s="26" t="s">
        <v>965</v>
      </c>
    </row>
    <row r="977" spans="2:2" x14ac:dyDescent="0.45">
      <c r="B977" s="16" t="s">
        <v>943</v>
      </c>
    </row>
    <row r="978" spans="2:2" x14ac:dyDescent="0.45">
      <c r="B978" s="19" t="s">
        <v>966</v>
      </c>
    </row>
    <row r="979" spans="2:2" x14ac:dyDescent="0.45">
      <c r="B979" s="22" t="s">
        <v>967</v>
      </c>
    </row>
    <row r="980" spans="2:2" x14ac:dyDescent="0.45">
      <c r="B980" s="23" t="s">
        <v>1018</v>
      </c>
    </row>
    <row r="981" spans="2:2" x14ac:dyDescent="0.45">
      <c r="B981" s="24" t="s">
        <v>964</v>
      </c>
    </row>
    <row r="982" spans="2:2" x14ac:dyDescent="0.45">
      <c r="B982" s="25" t="s">
        <v>965</v>
      </c>
    </row>
    <row r="983" spans="2:2" x14ac:dyDescent="0.45">
      <c r="B983" s="26" t="s">
        <v>965</v>
      </c>
    </row>
    <row r="984" spans="2:2" x14ac:dyDescent="0.45">
      <c r="B984" s="22" t="s">
        <v>969</v>
      </c>
    </row>
    <row r="985" spans="2:2" x14ac:dyDescent="0.45">
      <c r="B985" s="23" t="s">
        <v>1125</v>
      </c>
    </row>
    <row r="986" spans="2:2" x14ac:dyDescent="0.45">
      <c r="B986" s="24" t="s">
        <v>964</v>
      </c>
    </row>
    <row r="987" spans="2:2" x14ac:dyDescent="0.45">
      <c r="B987" s="25" t="s">
        <v>965</v>
      </c>
    </row>
    <row r="988" spans="2:2" x14ac:dyDescent="0.45">
      <c r="B988" s="26" t="s">
        <v>965</v>
      </c>
    </row>
    <row r="989" spans="2:2" x14ac:dyDescent="0.45">
      <c r="B989" s="23" t="s">
        <v>1126</v>
      </c>
    </row>
    <row r="990" spans="2:2" x14ac:dyDescent="0.45">
      <c r="B990" s="24" t="s">
        <v>964</v>
      </c>
    </row>
    <row r="991" spans="2:2" x14ac:dyDescent="0.45">
      <c r="B991" s="25" t="s">
        <v>965</v>
      </c>
    </row>
    <row r="992" spans="2:2" x14ac:dyDescent="0.45">
      <c r="B992" s="26" t="s">
        <v>965</v>
      </c>
    </row>
    <row r="993" spans="2:2" x14ac:dyDescent="0.45">
      <c r="B993" s="23" t="s">
        <v>1127</v>
      </c>
    </row>
    <row r="994" spans="2:2" x14ac:dyDescent="0.45">
      <c r="B994" s="24" t="s">
        <v>964</v>
      </c>
    </row>
    <row r="995" spans="2:2" x14ac:dyDescent="0.45">
      <c r="B995" s="25" t="s">
        <v>965</v>
      </c>
    </row>
    <row r="996" spans="2:2" x14ac:dyDescent="0.45">
      <c r="B996" s="26" t="s">
        <v>965</v>
      </c>
    </row>
    <row r="997" spans="2:2" x14ac:dyDescent="0.45">
      <c r="B997" s="22" t="s">
        <v>971</v>
      </c>
    </row>
    <row r="998" spans="2:2" x14ac:dyDescent="0.45">
      <c r="B998" s="23" t="s">
        <v>1088</v>
      </c>
    </row>
    <row r="999" spans="2:2" x14ac:dyDescent="0.45">
      <c r="B999" s="24" t="s">
        <v>964</v>
      </c>
    </row>
    <row r="1000" spans="2:2" x14ac:dyDescent="0.45">
      <c r="B1000" s="25" t="s">
        <v>965</v>
      </c>
    </row>
    <row r="1001" spans="2:2" x14ac:dyDescent="0.45">
      <c r="B1001" s="26" t="s">
        <v>965</v>
      </c>
    </row>
    <row r="1002" spans="2:2" x14ac:dyDescent="0.45">
      <c r="B1002" s="19" t="s">
        <v>976</v>
      </c>
    </row>
    <row r="1003" spans="2:2" x14ac:dyDescent="0.45">
      <c r="B1003" s="22" t="s">
        <v>977</v>
      </c>
    </row>
    <row r="1004" spans="2:2" x14ac:dyDescent="0.45">
      <c r="B1004" s="23" t="s">
        <v>1128</v>
      </c>
    </row>
    <row r="1005" spans="2:2" x14ac:dyDescent="0.45">
      <c r="B1005" s="24" t="s">
        <v>964</v>
      </c>
    </row>
    <row r="1006" spans="2:2" x14ac:dyDescent="0.45">
      <c r="B1006" s="25" t="s">
        <v>965</v>
      </c>
    </row>
    <row r="1007" spans="2:2" x14ac:dyDescent="0.45">
      <c r="B1007" s="26" t="s">
        <v>965</v>
      </c>
    </row>
    <row r="1008" spans="2:2" x14ac:dyDescent="0.45">
      <c r="B1008" s="23" t="s">
        <v>1096</v>
      </c>
    </row>
    <row r="1009" spans="2:2" x14ac:dyDescent="0.45">
      <c r="B1009" s="24" t="s">
        <v>964</v>
      </c>
    </row>
    <row r="1010" spans="2:2" x14ac:dyDescent="0.45">
      <c r="B1010" s="25" t="s">
        <v>965</v>
      </c>
    </row>
    <row r="1011" spans="2:2" x14ac:dyDescent="0.45">
      <c r="B1011" s="26" t="s">
        <v>965</v>
      </c>
    </row>
    <row r="1012" spans="2:2" x14ac:dyDescent="0.45">
      <c r="B1012" s="23" t="s">
        <v>1103</v>
      </c>
    </row>
    <row r="1013" spans="2:2" x14ac:dyDescent="0.45">
      <c r="B1013" s="24" t="s">
        <v>964</v>
      </c>
    </row>
    <row r="1014" spans="2:2" x14ac:dyDescent="0.45">
      <c r="B1014" s="25" t="s">
        <v>965</v>
      </c>
    </row>
    <row r="1015" spans="2:2" x14ac:dyDescent="0.45">
      <c r="B1015" s="26" t="s">
        <v>965</v>
      </c>
    </row>
    <row r="1016" spans="2:2" x14ac:dyDescent="0.45">
      <c r="B1016" s="22" t="s">
        <v>982</v>
      </c>
    </row>
    <row r="1017" spans="2:2" x14ac:dyDescent="0.45">
      <c r="B1017" s="23" t="s">
        <v>1006</v>
      </c>
    </row>
    <row r="1018" spans="2:2" x14ac:dyDescent="0.45">
      <c r="B1018" s="24" t="s">
        <v>964</v>
      </c>
    </row>
    <row r="1019" spans="2:2" x14ac:dyDescent="0.45">
      <c r="B1019" s="25" t="s">
        <v>965</v>
      </c>
    </row>
    <row r="1020" spans="2:2" x14ac:dyDescent="0.45">
      <c r="B1020" s="26" t="s">
        <v>965</v>
      </c>
    </row>
    <row r="1021" spans="2:2" x14ac:dyDescent="0.45">
      <c r="B1021" s="23" t="s">
        <v>1129</v>
      </c>
    </row>
    <row r="1022" spans="2:2" x14ac:dyDescent="0.45">
      <c r="B1022" s="24" t="s">
        <v>964</v>
      </c>
    </row>
    <row r="1023" spans="2:2" x14ac:dyDescent="0.45">
      <c r="B1023" s="25" t="s">
        <v>965</v>
      </c>
    </row>
    <row r="1024" spans="2:2" x14ac:dyDescent="0.45">
      <c r="B1024" s="26" t="s">
        <v>965</v>
      </c>
    </row>
    <row r="1025" spans="2:2" x14ac:dyDescent="0.45">
      <c r="B1025" s="23" t="s">
        <v>1118</v>
      </c>
    </row>
    <row r="1026" spans="2:2" x14ac:dyDescent="0.45">
      <c r="B1026" s="24" t="s">
        <v>964</v>
      </c>
    </row>
    <row r="1027" spans="2:2" x14ac:dyDescent="0.45">
      <c r="B1027" s="25" t="s">
        <v>965</v>
      </c>
    </row>
    <row r="1028" spans="2:2" x14ac:dyDescent="0.45">
      <c r="B1028" s="26" t="s">
        <v>965</v>
      </c>
    </row>
    <row r="1029" spans="2:2" x14ac:dyDescent="0.45">
      <c r="B1029" s="19" t="s">
        <v>985</v>
      </c>
    </row>
    <row r="1030" spans="2:2" x14ac:dyDescent="0.45">
      <c r="B1030" s="22" t="s">
        <v>986</v>
      </c>
    </row>
    <row r="1031" spans="2:2" x14ac:dyDescent="0.45">
      <c r="B1031" s="23" t="s">
        <v>987</v>
      </c>
    </row>
    <row r="1032" spans="2:2" x14ac:dyDescent="0.45">
      <c r="B1032" s="24" t="s">
        <v>964</v>
      </c>
    </row>
    <row r="1033" spans="2:2" x14ac:dyDescent="0.45">
      <c r="B1033" s="25" t="s">
        <v>965</v>
      </c>
    </row>
    <row r="1034" spans="2:2" x14ac:dyDescent="0.45">
      <c r="B1034" s="26" t="s">
        <v>965</v>
      </c>
    </row>
    <row r="1035" spans="2:2" x14ac:dyDescent="0.45">
      <c r="B1035" s="23" t="s">
        <v>1130</v>
      </c>
    </row>
    <row r="1036" spans="2:2" x14ac:dyDescent="0.45">
      <c r="B1036" s="24" t="s">
        <v>964</v>
      </c>
    </row>
    <row r="1037" spans="2:2" x14ac:dyDescent="0.45">
      <c r="B1037" s="25" t="s">
        <v>965</v>
      </c>
    </row>
    <row r="1038" spans="2:2" x14ac:dyDescent="0.45">
      <c r="B1038" s="26" t="s">
        <v>965</v>
      </c>
    </row>
    <row r="1039" spans="2:2" x14ac:dyDescent="0.45">
      <c r="B1039" s="22" t="s">
        <v>1007</v>
      </c>
    </row>
    <row r="1040" spans="2:2" x14ac:dyDescent="0.45">
      <c r="B1040" s="23" t="s">
        <v>1131</v>
      </c>
    </row>
    <row r="1041" spans="2:2" x14ac:dyDescent="0.45">
      <c r="B1041" s="24" t="s">
        <v>964</v>
      </c>
    </row>
    <row r="1042" spans="2:2" x14ac:dyDescent="0.45">
      <c r="B1042" s="25" t="s">
        <v>965</v>
      </c>
    </row>
    <row r="1043" spans="2:2" x14ac:dyDescent="0.45">
      <c r="B1043" s="26" t="s">
        <v>965</v>
      </c>
    </row>
    <row r="1044" spans="2:2" x14ac:dyDescent="0.45">
      <c r="B1044" s="19" t="s">
        <v>961</v>
      </c>
    </row>
    <row r="1045" spans="2:2" x14ac:dyDescent="0.45">
      <c r="B1045" s="22" t="s">
        <v>992</v>
      </c>
    </row>
    <row r="1046" spans="2:2" x14ac:dyDescent="0.45">
      <c r="B1046" s="23" t="s">
        <v>1132</v>
      </c>
    </row>
    <row r="1047" spans="2:2" x14ac:dyDescent="0.45">
      <c r="B1047" s="24" t="s">
        <v>964</v>
      </c>
    </row>
    <row r="1048" spans="2:2" x14ac:dyDescent="0.45">
      <c r="B1048" s="25" t="s">
        <v>965</v>
      </c>
    </row>
    <row r="1049" spans="2:2" x14ac:dyDescent="0.45">
      <c r="B1049" s="26" t="s">
        <v>965</v>
      </c>
    </row>
    <row r="1050" spans="2:2" x14ac:dyDescent="0.45">
      <c r="B1050" s="22" t="s">
        <v>1013</v>
      </c>
    </row>
    <row r="1051" spans="2:2" x14ac:dyDescent="0.45">
      <c r="B1051" s="23" t="s">
        <v>1100</v>
      </c>
    </row>
    <row r="1052" spans="2:2" x14ac:dyDescent="0.45">
      <c r="B1052" s="24" t="s">
        <v>964</v>
      </c>
    </row>
    <row r="1053" spans="2:2" x14ac:dyDescent="0.45">
      <c r="B1053" s="25" t="s">
        <v>965</v>
      </c>
    </row>
    <row r="1054" spans="2:2" x14ac:dyDescent="0.45">
      <c r="B1054" s="26" t="s">
        <v>965</v>
      </c>
    </row>
    <row r="1055" spans="2:2" x14ac:dyDescent="0.45">
      <c r="B1055" s="23" t="s">
        <v>1123</v>
      </c>
    </row>
    <row r="1056" spans="2:2" x14ac:dyDescent="0.45">
      <c r="B1056" s="24" t="s">
        <v>964</v>
      </c>
    </row>
    <row r="1057" spans="2:2" x14ac:dyDescent="0.45">
      <c r="B1057" s="25" t="s">
        <v>965</v>
      </c>
    </row>
    <row r="1058" spans="2:2" x14ac:dyDescent="0.45">
      <c r="B1058" s="26" t="s">
        <v>965</v>
      </c>
    </row>
    <row r="1059" spans="2:2" x14ac:dyDescent="0.45">
      <c r="B1059" s="22" t="s">
        <v>962</v>
      </c>
    </row>
    <row r="1060" spans="2:2" x14ac:dyDescent="0.45">
      <c r="B1060" s="23" t="s">
        <v>1133</v>
      </c>
    </row>
    <row r="1061" spans="2:2" x14ac:dyDescent="0.45">
      <c r="B1061" s="24" t="s">
        <v>964</v>
      </c>
    </row>
    <row r="1062" spans="2:2" x14ac:dyDescent="0.45">
      <c r="B1062" s="25" t="s">
        <v>965</v>
      </c>
    </row>
    <row r="1063" spans="2:2" x14ac:dyDescent="0.45">
      <c r="B1063" s="26" t="s">
        <v>965</v>
      </c>
    </row>
    <row r="1064" spans="2:2" x14ac:dyDescent="0.45">
      <c r="B1064" s="23" t="s">
        <v>1134</v>
      </c>
    </row>
    <row r="1065" spans="2:2" x14ac:dyDescent="0.45">
      <c r="B1065" s="24" t="s">
        <v>964</v>
      </c>
    </row>
    <row r="1066" spans="2:2" x14ac:dyDescent="0.45">
      <c r="B1066" s="25" t="s">
        <v>965</v>
      </c>
    </row>
    <row r="1067" spans="2:2" x14ac:dyDescent="0.45">
      <c r="B1067" s="26" t="s">
        <v>965</v>
      </c>
    </row>
    <row r="1068" spans="2:2" x14ac:dyDescent="0.45">
      <c r="B1068" s="23" t="s">
        <v>1016</v>
      </c>
    </row>
    <row r="1069" spans="2:2" x14ac:dyDescent="0.45">
      <c r="B1069" s="24" t="s">
        <v>964</v>
      </c>
    </row>
    <row r="1070" spans="2:2" x14ac:dyDescent="0.45">
      <c r="B1070" s="25" t="s">
        <v>965</v>
      </c>
    </row>
    <row r="1071" spans="2:2" x14ac:dyDescent="0.45">
      <c r="B1071" s="26" t="s">
        <v>965</v>
      </c>
    </row>
    <row r="1072" spans="2:2" x14ac:dyDescent="0.45">
      <c r="B1072" s="23" t="s">
        <v>1060</v>
      </c>
    </row>
    <row r="1073" spans="2:2" x14ac:dyDescent="0.45">
      <c r="B1073" s="24" t="s">
        <v>964</v>
      </c>
    </row>
    <row r="1074" spans="2:2" x14ac:dyDescent="0.45">
      <c r="B1074" s="25" t="s">
        <v>965</v>
      </c>
    </row>
    <row r="1075" spans="2:2" x14ac:dyDescent="0.45">
      <c r="B1075" s="26" t="s">
        <v>965</v>
      </c>
    </row>
    <row r="1076" spans="2:2" x14ac:dyDescent="0.45">
      <c r="B1076" s="16" t="s">
        <v>944</v>
      </c>
    </row>
    <row r="1077" spans="2:2" x14ac:dyDescent="0.45">
      <c r="B1077" s="19" t="s">
        <v>966</v>
      </c>
    </row>
    <row r="1078" spans="2:2" x14ac:dyDescent="0.45">
      <c r="B1078" s="22" t="s">
        <v>971</v>
      </c>
    </row>
    <row r="1079" spans="2:2" x14ac:dyDescent="0.45">
      <c r="B1079" s="23" t="s">
        <v>1135</v>
      </c>
    </row>
    <row r="1080" spans="2:2" x14ac:dyDescent="0.45">
      <c r="B1080" s="24" t="s">
        <v>964</v>
      </c>
    </row>
    <row r="1081" spans="2:2" x14ac:dyDescent="0.45">
      <c r="B1081" s="25" t="s">
        <v>965</v>
      </c>
    </row>
    <row r="1082" spans="2:2" x14ac:dyDescent="0.45">
      <c r="B1082" s="26" t="s">
        <v>965</v>
      </c>
    </row>
    <row r="1083" spans="2:2" x14ac:dyDescent="0.45">
      <c r="B1083" s="23" t="s">
        <v>974</v>
      </c>
    </row>
    <row r="1084" spans="2:2" x14ac:dyDescent="0.45">
      <c r="B1084" s="24" t="s">
        <v>964</v>
      </c>
    </row>
    <row r="1085" spans="2:2" x14ac:dyDescent="0.45">
      <c r="B1085" s="25" t="s">
        <v>965</v>
      </c>
    </row>
    <row r="1086" spans="2:2" x14ac:dyDescent="0.45">
      <c r="B1086" s="26" t="s">
        <v>965</v>
      </c>
    </row>
    <row r="1087" spans="2:2" x14ac:dyDescent="0.45">
      <c r="B1087" s="23" t="s">
        <v>1136</v>
      </c>
    </row>
    <row r="1088" spans="2:2" x14ac:dyDescent="0.45">
      <c r="B1088" s="24" t="s">
        <v>964</v>
      </c>
    </row>
    <row r="1089" spans="2:2" x14ac:dyDescent="0.45">
      <c r="B1089" s="25" t="s">
        <v>965</v>
      </c>
    </row>
    <row r="1090" spans="2:2" x14ac:dyDescent="0.45">
      <c r="B1090" s="26" t="s">
        <v>965</v>
      </c>
    </row>
    <row r="1091" spans="2:2" x14ac:dyDescent="0.45">
      <c r="B1091" s="19" t="s">
        <v>976</v>
      </c>
    </row>
    <row r="1092" spans="2:2" x14ac:dyDescent="0.45">
      <c r="B1092" s="22" t="s">
        <v>977</v>
      </c>
    </row>
    <row r="1093" spans="2:2" x14ac:dyDescent="0.45">
      <c r="B1093" s="23" t="s">
        <v>1137</v>
      </c>
    </row>
    <row r="1094" spans="2:2" x14ac:dyDescent="0.45">
      <c r="B1094" s="24" t="s">
        <v>964</v>
      </c>
    </row>
    <row r="1095" spans="2:2" x14ac:dyDescent="0.45">
      <c r="B1095" s="25" t="s">
        <v>965</v>
      </c>
    </row>
    <row r="1096" spans="2:2" x14ac:dyDescent="0.45">
      <c r="B1096" s="26" t="s">
        <v>965</v>
      </c>
    </row>
    <row r="1097" spans="2:2" x14ac:dyDescent="0.45">
      <c r="B1097" s="22" t="s">
        <v>980</v>
      </c>
    </row>
    <row r="1098" spans="2:2" x14ac:dyDescent="0.45">
      <c r="B1098" s="23" t="s">
        <v>1066</v>
      </c>
    </row>
    <row r="1099" spans="2:2" x14ac:dyDescent="0.45">
      <c r="B1099" s="24" t="s">
        <v>964</v>
      </c>
    </row>
    <row r="1100" spans="2:2" x14ac:dyDescent="0.45">
      <c r="B1100" s="25" t="s">
        <v>965</v>
      </c>
    </row>
    <row r="1101" spans="2:2" x14ac:dyDescent="0.45">
      <c r="B1101" s="26" t="s">
        <v>965</v>
      </c>
    </row>
    <row r="1102" spans="2:2" x14ac:dyDescent="0.45">
      <c r="B1102" s="22" t="s">
        <v>982</v>
      </c>
    </row>
    <row r="1103" spans="2:2" x14ac:dyDescent="0.45">
      <c r="B1103" s="23" t="s">
        <v>1138</v>
      </c>
    </row>
    <row r="1104" spans="2:2" x14ac:dyDescent="0.45">
      <c r="B1104" s="24" t="s">
        <v>964</v>
      </c>
    </row>
    <row r="1105" spans="2:2" x14ac:dyDescent="0.45">
      <c r="B1105" s="25" t="s">
        <v>965</v>
      </c>
    </row>
    <row r="1106" spans="2:2" x14ac:dyDescent="0.45">
      <c r="B1106" s="26" t="s">
        <v>965</v>
      </c>
    </row>
    <row r="1107" spans="2:2" x14ac:dyDescent="0.45">
      <c r="B1107" s="23" t="s">
        <v>1139</v>
      </c>
    </row>
    <row r="1108" spans="2:2" x14ac:dyDescent="0.45">
      <c r="B1108" s="24" t="s">
        <v>964</v>
      </c>
    </row>
    <row r="1109" spans="2:2" x14ac:dyDescent="0.45">
      <c r="B1109" s="25" t="s">
        <v>965</v>
      </c>
    </row>
    <row r="1110" spans="2:2" x14ac:dyDescent="0.45">
      <c r="B1110" s="26" t="s">
        <v>965</v>
      </c>
    </row>
    <row r="1111" spans="2:2" x14ac:dyDescent="0.45">
      <c r="B1111" s="19" t="s">
        <v>985</v>
      </c>
    </row>
    <row r="1112" spans="2:2" x14ac:dyDescent="0.45">
      <c r="B1112" s="22" t="s">
        <v>986</v>
      </c>
    </row>
    <row r="1113" spans="2:2" x14ac:dyDescent="0.45">
      <c r="B1113" s="23" t="s">
        <v>1022</v>
      </c>
    </row>
    <row r="1114" spans="2:2" x14ac:dyDescent="0.45">
      <c r="B1114" s="24" t="s">
        <v>964</v>
      </c>
    </row>
    <row r="1115" spans="2:2" x14ac:dyDescent="0.45">
      <c r="B1115" s="25" t="s">
        <v>965</v>
      </c>
    </row>
    <row r="1116" spans="2:2" x14ac:dyDescent="0.45">
      <c r="B1116" s="26" t="s">
        <v>965</v>
      </c>
    </row>
    <row r="1117" spans="2:2" x14ac:dyDescent="0.45">
      <c r="B1117" s="23" t="s">
        <v>1140</v>
      </c>
    </row>
    <row r="1118" spans="2:2" x14ac:dyDescent="0.45">
      <c r="B1118" s="24" t="s">
        <v>964</v>
      </c>
    </row>
    <row r="1119" spans="2:2" x14ac:dyDescent="0.45">
      <c r="B1119" s="25" t="s">
        <v>965</v>
      </c>
    </row>
    <row r="1120" spans="2:2" x14ac:dyDescent="0.45">
      <c r="B1120" s="26" t="s">
        <v>965</v>
      </c>
    </row>
    <row r="1121" spans="2:2" x14ac:dyDescent="0.45">
      <c r="B1121" s="19" t="s">
        <v>961</v>
      </c>
    </row>
    <row r="1122" spans="2:2" x14ac:dyDescent="0.45">
      <c r="B1122" s="22" t="s">
        <v>1013</v>
      </c>
    </row>
    <row r="1123" spans="2:2" x14ac:dyDescent="0.45">
      <c r="B1123" s="23" t="s">
        <v>1141</v>
      </c>
    </row>
    <row r="1124" spans="2:2" x14ac:dyDescent="0.45">
      <c r="B1124" s="24" t="s">
        <v>964</v>
      </c>
    </row>
    <row r="1125" spans="2:2" x14ac:dyDescent="0.45">
      <c r="B1125" s="25" t="s">
        <v>965</v>
      </c>
    </row>
    <row r="1126" spans="2:2" x14ac:dyDescent="0.45">
      <c r="B1126" s="26" t="s">
        <v>965</v>
      </c>
    </row>
    <row r="1127" spans="2:2" x14ac:dyDescent="0.45">
      <c r="B1127" s="23" t="s">
        <v>1093</v>
      </c>
    </row>
    <row r="1128" spans="2:2" x14ac:dyDescent="0.45">
      <c r="B1128" s="24" t="s">
        <v>964</v>
      </c>
    </row>
    <row r="1129" spans="2:2" x14ac:dyDescent="0.45">
      <c r="B1129" s="25" t="s">
        <v>965</v>
      </c>
    </row>
    <row r="1130" spans="2:2" x14ac:dyDescent="0.45">
      <c r="B1130" s="26" t="s">
        <v>965</v>
      </c>
    </row>
    <row r="1131" spans="2:2" x14ac:dyDescent="0.45">
      <c r="B1131" s="22" t="s">
        <v>962</v>
      </c>
    </row>
    <row r="1132" spans="2:2" x14ac:dyDescent="0.45">
      <c r="B1132" s="23" t="s">
        <v>1073</v>
      </c>
    </row>
    <row r="1133" spans="2:2" x14ac:dyDescent="0.45">
      <c r="B1133" s="24" t="s">
        <v>964</v>
      </c>
    </row>
    <row r="1134" spans="2:2" x14ac:dyDescent="0.45">
      <c r="B1134" s="25" t="s">
        <v>965</v>
      </c>
    </row>
    <row r="1135" spans="2:2" x14ac:dyDescent="0.45">
      <c r="B1135" s="26" t="s">
        <v>965</v>
      </c>
    </row>
    <row r="1136" spans="2:2" x14ac:dyDescent="0.45">
      <c r="B1136" s="16" t="s">
        <v>945</v>
      </c>
    </row>
    <row r="1137" spans="2:2" x14ac:dyDescent="0.45">
      <c r="B1137" s="19" t="s">
        <v>966</v>
      </c>
    </row>
    <row r="1138" spans="2:2" x14ac:dyDescent="0.45">
      <c r="B1138" s="22" t="s">
        <v>967</v>
      </c>
    </row>
    <row r="1139" spans="2:2" x14ac:dyDescent="0.45">
      <c r="B1139" s="23" t="s">
        <v>1075</v>
      </c>
    </row>
    <row r="1140" spans="2:2" x14ac:dyDescent="0.45">
      <c r="B1140" s="24" t="s">
        <v>964</v>
      </c>
    </row>
    <row r="1141" spans="2:2" x14ac:dyDescent="0.45">
      <c r="B1141" s="25" t="s">
        <v>965</v>
      </c>
    </row>
    <row r="1142" spans="2:2" x14ac:dyDescent="0.45">
      <c r="B1142" s="26" t="s">
        <v>965</v>
      </c>
    </row>
    <row r="1143" spans="2:2" x14ac:dyDescent="0.45">
      <c r="B1143" s="22" t="s">
        <v>969</v>
      </c>
    </row>
    <row r="1144" spans="2:2" x14ac:dyDescent="0.45">
      <c r="B1144" s="23" t="s">
        <v>1087</v>
      </c>
    </row>
    <row r="1145" spans="2:2" x14ac:dyDescent="0.45">
      <c r="B1145" s="24" t="s">
        <v>964</v>
      </c>
    </row>
    <row r="1146" spans="2:2" x14ac:dyDescent="0.45">
      <c r="B1146" s="25" t="s">
        <v>965</v>
      </c>
    </row>
    <row r="1147" spans="2:2" x14ac:dyDescent="0.45">
      <c r="B1147" s="26" t="s">
        <v>965</v>
      </c>
    </row>
    <row r="1148" spans="2:2" x14ac:dyDescent="0.45">
      <c r="B1148" s="22" t="s">
        <v>971</v>
      </c>
    </row>
    <row r="1149" spans="2:2" x14ac:dyDescent="0.45">
      <c r="B1149" s="23" t="s">
        <v>1142</v>
      </c>
    </row>
    <row r="1150" spans="2:2" x14ac:dyDescent="0.45">
      <c r="B1150" s="24" t="s">
        <v>964</v>
      </c>
    </row>
    <row r="1151" spans="2:2" x14ac:dyDescent="0.45">
      <c r="B1151" s="25" t="s">
        <v>965</v>
      </c>
    </row>
    <row r="1152" spans="2:2" x14ac:dyDescent="0.45">
      <c r="B1152" s="26" t="s">
        <v>965</v>
      </c>
    </row>
    <row r="1153" spans="2:2" x14ac:dyDescent="0.45">
      <c r="B1153" s="19" t="s">
        <v>985</v>
      </c>
    </row>
    <row r="1154" spans="2:2" x14ac:dyDescent="0.45">
      <c r="B1154" s="22" t="s">
        <v>989</v>
      </c>
    </row>
    <row r="1155" spans="2:2" x14ac:dyDescent="0.45">
      <c r="B1155" s="23" t="s">
        <v>1010</v>
      </c>
    </row>
    <row r="1156" spans="2:2" x14ac:dyDescent="0.45">
      <c r="B1156" s="24" t="s">
        <v>964</v>
      </c>
    </row>
    <row r="1157" spans="2:2" x14ac:dyDescent="0.45">
      <c r="B1157" s="25" t="s">
        <v>965</v>
      </c>
    </row>
    <row r="1158" spans="2:2" x14ac:dyDescent="0.45">
      <c r="B1158" s="26" t="s">
        <v>965</v>
      </c>
    </row>
    <row r="1159" spans="2:2" x14ac:dyDescent="0.45">
      <c r="B1159" s="19" t="s">
        <v>961</v>
      </c>
    </row>
    <row r="1160" spans="2:2" x14ac:dyDescent="0.45">
      <c r="B1160" s="22" t="s">
        <v>992</v>
      </c>
    </row>
    <row r="1161" spans="2:2" x14ac:dyDescent="0.45">
      <c r="B1161" s="23" t="s">
        <v>1143</v>
      </c>
    </row>
    <row r="1162" spans="2:2" x14ac:dyDescent="0.45">
      <c r="B1162" s="24" t="s">
        <v>964</v>
      </c>
    </row>
    <row r="1163" spans="2:2" x14ac:dyDescent="0.45">
      <c r="B1163" s="25" t="s">
        <v>965</v>
      </c>
    </row>
    <row r="1164" spans="2:2" x14ac:dyDescent="0.45">
      <c r="B1164" s="26" t="s">
        <v>965</v>
      </c>
    </row>
    <row r="1165" spans="2:2" x14ac:dyDescent="0.45">
      <c r="B1165" s="22" t="s">
        <v>1013</v>
      </c>
    </row>
    <row r="1166" spans="2:2" x14ac:dyDescent="0.45">
      <c r="B1166" s="23" t="s">
        <v>1144</v>
      </c>
    </row>
    <row r="1167" spans="2:2" x14ac:dyDescent="0.45">
      <c r="B1167" s="24" t="s">
        <v>964</v>
      </c>
    </row>
    <row r="1168" spans="2:2" x14ac:dyDescent="0.45">
      <c r="B1168" s="25" t="s">
        <v>965</v>
      </c>
    </row>
    <row r="1169" spans="2:2" x14ac:dyDescent="0.45">
      <c r="B1169" s="26" t="s">
        <v>965</v>
      </c>
    </row>
    <row r="1170" spans="2:2" x14ac:dyDescent="0.45">
      <c r="B1170" s="23" t="s">
        <v>1145</v>
      </c>
    </row>
    <row r="1171" spans="2:2" x14ac:dyDescent="0.45">
      <c r="B1171" s="24" t="s">
        <v>964</v>
      </c>
    </row>
    <row r="1172" spans="2:2" x14ac:dyDescent="0.45">
      <c r="B1172" s="25" t="s">
        <v>965</v>
      </c>
    </row>
    <row r="1173" spans="2:2" x14ac:dyDescent="0.45">
      <c r="B1173" s="26" t="s">
        <v>965</v>
      </c>
    </row>
    <row r="1174" spans="2:2" x14ac:dyDescent="0.45">
      <c r="B1174" s="23" t="s">
        <v>1146</v>
      </c>
    </row>
    <row r="1175" spans="2:2" x14ac:dyDescent="0.45">
      <c r="B1175" s="24" t="s">
        <v>964</v>
      </c>
    </row>
    <row r="1176" spans="2:2" x14ac:dyDescent="0.45">
      <c r="B1176" s="25" t="s">
        <v>965</v>
      </c>
    </row>
    <row r="1177" spans="2:2" x14ac:dyDescent="0.45">
      <c r="B1177" s="26" t="s">
        <v>965</v>
      </c>
    </row>
    <row r="1178" spans="2:2" x14ac:dyDescent="0.45">
      <c r="B1178" s="22" t="s">
        <v>962</v>
      </c>
    </row>
    <row r="1179" spans="2:2" x14ac:dyDescent="0.45">
      <c r="B1179" s="23" t="s">
        <v>1147</v>
      </c>
    </row>
    <row r="1180" spans="2:2" x14ac:dyDescent="0.45">
      <c r="B1180" s="24" t="s">
        <v>964</v>
      </c>
    </row>
    <row r="1181" spans="2:2" x14ac:dyDescent="0.45">
      <c r="B1181" s="25" t="s">
        <v>965</v>
      </c>
    </row>
    <row r="1182" spans="2:2" x14ac:dyDescent="0.45">
      <c r="B1182" s="26" t="s">
        <v>965</v>
      </c>
    </row>
    <row r="1183" spans="2:2" x14ac:dyDescent="0.45">
      <c r="B1183" s="16" t="s">
        <v>946</v>
      </c>
    </row>
    <row r="1184" spans="2:2" x14ac:dyDescent="0.45">
      <c r="B1184" s="19" t="s">
        <v>966</v>
      </c>
    </row>
    <row r="1185" spans="2:2" x14ac:dyDescent="0.45">
      <c r="B1185" s="22" t="s">
        <v>967</v>
      </c>
    </row>
    <row r="1186" spans="2:2" x14ac:dyDescent="0.45">
      <c r="B1186" s="23" t="s">
        <v>1148</v>
      </c>
    </row>
    <row r="1187" spans="2:2" x14ac:dyDescent="0.45">
      <c r="B1187" s="24" t="s">
        <v>964</v>
      </c>
    </row>
    <row r="1188" spans="2:2" x14ac:dyDescent="0.45">
      <c r="B1188" s="25" t="s">
        <v>965</v>
      </c>
    </row>
    <row r="1189" spans="2:2" x14ac:dyDescent="0.45">
      <c r="B1189" s="26" t="s">
        <v>965</v>
      </c>
    </row>
    <row r="1190" spans="2:2" x14ac:dyDescent="0.45">
      <c r="B1190" s="22" t="s">
        <v>971</v>
      </c>
    </row>
    <row r="1191" spans="2:2" x14ac:dyDescent="0.45">
      <c r="B1191" s="23" t="s">
        <v>1149</v>
      </c>
    </row>
    <row r="1192" spans="2:2" x14ac:dyDescent="0.45">
      <c r="B1192" s="24" t="s">
        <v>964</v>
      </c>
    </row>
    <row r="1193" spans="2:2" x14ac:dyDescent="0.45">
      <c r="B1193" s="25" t="s">
        <v>965</v>
      </c>
    </row>
    <row r="1194" spans="2:2" x14ac:dyDescent="0.45">
      <c r="B1194" s="26" t="s">
        <v>965</v>
      </c>
    </row>
    <row r="1195" spans="2:2" x14ac:dyDescent="0.45">
      <c r="B1195" s="19" t="s">
        <v>976</v>
      </c>
    </row>
    <row r="1196" spans="2:2" x14ac:dyDescent="0.45">
      <c r="B1196" s="22" t="s">
        <v>977</v>
      </c>
    </row>
    <row r="1197" spans="2:2" x14ac:dyDescent="0.45">
      <c r="B1197" s="23" t="s">
        <v>979</v>
      </c>
    </row>
    <row r="1198" spans="2:2" x14ac:dyDescent="0.45">
      <c r="B1198" s="24" t="s">
        <v>964</v>
      </c>
    </row>
    <row r="1199" spans="2:2" x14ac:dyDescent="0.45">
      <c r="B1199" s="25" t="s">
        <v>965</v>
      </c>
    </row>
    <row r="1200" spans="2:2" x14ac:dyDescent="0.45">
      <c r="B1200" s="26" t="s">
        <v>965</v>
      </c>
    </row>
    <row r="1201" spans="2:2" x14ac:dyDescent="0.45">
      <c r="B1201" s="22" t="s">
        <v>980</v>
      </c>
    </row>
    <row r="1202" spans="2:2" x14ac:dyDescent="0.45">
      <c r="B1202" s="23" t="s">
        <v>1150</v>
      </c>
    </row>
    <row r="1203" spans="2:2" x14ac:dyDescent="0.45">
      <c r="B1203" s="24" t="s">
        <v>964</v>
      </c>
    </row>
    <row r="1204" spans="2:2" x14ac:dyDescent="0.45">
      <c r="B1204" s="25" t="s">
        <v>965</v>
      </c>
    </row>
    <row r="1205" spans="2:2" x14ac:dyDescent="0.45">
      <c r="B1205" s="26" t="s">
        <v>965</v>
      </c>
    </row>
    <row r="1206" spans="2:2" x14ac:dyDescent="0.45">
      <c r="B1206" s="22" t="s">
        <v>982</v>
      </c>
    </row>
    <row r="1207" spans="2:2" x14ac:dyDescent="0.45">
      <c r="B1207" s="23" t="s">
        <v>1090</v>
      </c>
    </row>
    <row r="1208" spans="2:2" x14ac:dyDescent="0.45">
      <c r="B1208" s="24" t="s">
        <v>964</v>
      </c>
    </row>
    <row r="1209" spans="2:2" x14ac:dyDescent="0.45">
      <c r="B1209" s="25" t="s">
        <v>965</v>
      </c>
    </row>
    <row r="1210" spans="2:2" x14ac:dyDescent="0.45">
      <c r="B1210" s="26" t="s">
        <v>965</v>
      </c>
    </row>
    <row r="1211" spans="2:2" x14ac:dyDescent="0.45">
      <c r="B1211" s="23" t="s">
        <v>1151</v>
      </c>
    </row>
    <row r="1212" spans="2:2" x14ac:dyDescent="0.45">
      <c r="B1212" s="24" t="s">
        <v>964</v>
      </c>
    </row>
    <row r="1213" spans="2:2" x14ac:dyDescent="0.45">
      <c r="B1213" s="25" t="s">
        <v>965</v>
      </c>
    </row>
    <row r="1214" spans="2:2" x14ac:dyDescent="0.45">
      <c r="B1214" s="26" t="s">
        <v>965</v>
      </c>
    </row>
    <row r="1215" spans="2:2" x14ac:dyDescent="0.45">
      <c r="B1215" s="19" t="s">
        <v>985</v>
      </c>
    </row>
    <row r="1216" spans="2:2" x14ac:dyDescent="0.45">
      <c r="B1216" s="22" t="s">
        <v>986</v>
      </c>
    </row>
    <row r="1217" spans="2:2" x14ac:dyDescent="0.45">
      <c r="B1217" s="23" t="s">
        <v>1068</v>
      </c>
    </row>
    <row r="1218" spans="2:2" x14ac:dyDescent="0.45">
      <c r="B1218" s="24" t="s">
        <v>964</v>
      </c>
    </row>
    <row r="1219" spans="2:2" x14ac:dyDescent="0.45">
      <c r="B1219" s="25" t="s">
        <v>965</v>
      </c>
    </row>
    <row r="1220" spans="2:2" x14ac:dyDescent="0.45">
      <c r="B1220" s="26" t="s">
        <v>965</v>
      </c>
    </row>
    <row r="1221" spans="2:2" x14ac:dyDescent="0.45">
      <c r="B1221" s="23" t="s">
        <v>1080</v>
      </c>
    </row>
    <row r="1222" spans="2:2" x14ac:dyDescent="0.45">
      <c r="B1222" s="24" t="s">
        <v>964</v>
      </c>
    </row>
    <row r="1223" spans="2:2" x14ac:dyDescent="0.45">
      <c r="B1223" s="25" t="s">
        <v>965</v>
      </c>
    </row>
    <row r="1224" spans="2:2" x14ac:dyDescent="0.45">
      <c r="B1224" s="26" t="s">
        <v>965</v>
      </c>
    </row>
    <row r="1225" spans="2:2" x14ac:dyDescent="0.45">
      <c r="B1225" s="23" t="s">
        <v>1069</v>
      </c>
    </row>
    <row r="1226" spans="2:2" x14ac:dyDescent="0.45">
      <c r="B1226" s="24" t="s">
        <v>964</v>
      </c>
    </row>
    <row r="1227" spans="2:2" x14ac:dyDescent="0.45">
      <c r="B1227" s="25" t="s">
        <v>965</v>
      </c>
    </row>
    <row r="1228" spans="2:2" x14ac:dyDescent="0.45">
      <c r="B1228" s="26" t="s">
        <v>965</v>
      </c>
    </row>
    <row r="1229" spans="2:2" x14ac:dyDescent="0.45">
      <c r="B1229" s="23" t="s">
        <v>1140</v>
      </c>
    </row>
    <row r="1230" spans="2:2" x14ac:dyDescent="0.45">
      <c r="B1230" s="24" t="s">
        <v>964</v>
      </c>
    </row>
    <row r="1231" spans="2:2" x14ac:dyDescent="0.45">
      <c r="B1231" s="25" t="s">
        <v>965</v>
      </c>
    </row>
    <row r="1232" spans="2:2" x14ac:dyDescent="0.45">
      <c r="B1232" s="26" t="s">
        <v>965</v>
      </c>
    </row>
    <row r="1233" spans="2:2" x14ac:dyDescent="0.45">
      <c r="B1233" s="22" t="s">
        <v>1007</v>
      </c>
    </row>
    <row r="1234" spans="2:2" x14ac:dyDescent="0.45">
      <c r="B1234" s="23" t="s">
        <v>1152</v>
      </c>
    </row>
    <row r="1235" spans="2:2" x14ac:dyDescent="0.45">
      <c r="B1235" s="24" t="s">
        <v>964</v>
      </c>
    </row>
    <row r="1236" spans="2:2" x14ac:dyDescent="0.45">
      <c r="B1236" s="25" t="s">
        <v>965</v>
      </c>
    </row>
    <row r="1237" spans="2:2" x14ac:dyDescent="0.45">
      <c r="B1237" s="26" t="s">
        <v>965</v>
      </c>
    </row>
    <row r="1238" spans="2:2" x14ac:dyDescent="0.45">
      <c r="B1238" s="22" t="s">
        <v>989</v>
      </c>
    </row>
    <row r="1239" spans="2:2" x14ac:dyDescent="0.45">
      <c r="B1239" s="23" t="s">
        <v>1153</v>
      </c>
    </row>
    <row r="1240" spans="2:2" x14ac:dyDescent="0.45">
      <c r="B1240" s="24" t="s">
        <v>964</v>
      </c>
    </row>
    <row r="1241" spans="2:2" x14ac:dyDescent="0.45">
      <c r="B1241" s="25" t="s">
        <v>965</v>
      </c>
    </row>
    <row r="1242" spans="2:2" x14ac:dyDescent="0.45">
      <c r="B1242" s="26" t="s">
        <v>965</v>
      </c>
    </row>
    <row r="1243" spans="2:2" x14ac:dyDescent="0.45">
      <c r="B1243" s="19" t="s">
        <v>961</v>
      </c>
    </row>
    <row r="1244" spans="2:2" x14ac:dyDescent="0.45">
      <c r="B1244" s="22" t="s">
        <v>992</v>
      </c>
    </row>
    <row r="1245" spans="2:2" x14ac:dyDescent="0.45">
      <c r="B1245" s="23" t="s">
        <v>993</v>
      </c>
    </row>
    <row r="1246" spans="2:2" x14ac:dyDescent="0.45">
      <c r="B1246" s="24" t="s">
        <v>964</v>
      </c>
    </row>
    <row r="1247" spans="2:2" x14ac:dyDescent="0.45">
      <c r="B1247" s="25" t="s">
        <v>965</v>
      </c>
    </row>
    <row r="1248" spans="2:2" x14ac:dyDescent="0.45">
      <c r="B1248" s="26" t="s">
        <v>965</v>
      </c>
    </row>
    <row r="1249" spans="2:2" x14ac:dyDescent="0.45">
      <c r="B1249" s="23" t="s">
        <v>1132</v>
      </c>
    </row>
    <row r="1250" spans="2:2" x14ac:dyDescent="0.45">
      <c r="B1250" s="24" t="s">
        <v>964</v>
      </c>
    </row>
    <row r="1251" spans="2:2" x14ac:dyDescent="0.45">
      <c r="B1251" s="25" t="s">
        <v>965</v>
      </c>
    </row>
    <row r="1252" spans="2:2" x14ac:dyDescent="0.45">
      <c r="B1252" s="26" t="s">
        <v>965</v>
      </c>
    </row>
    <row r="1253" spans="2:2" x14ac:dyDescent="0.45">
      <c r="B1253" s="22" t="s">
        <v>1013</v>
      </c>
    </row>
    <row r="1254" spans="2:2" x14ac:dyDescent="0.45">
      <c r="B1254" s="23" t="s">
        <v>1014</v>
      </c>
    </row>
    <row r="1255" spans="2:2" x14ac:dyDescent="0.45">
      <c r="B1255" s="24" t="s">
        <v>964</v>
      </c>
    </row>
    <row r="1256" spans="2:2" x14ac:dyDescent="0.45">
      <c r="B1256" s="25" t="s">
        <v>965</v>
      </c>
    </row>
    <row r="1257" spans="2:2" x14ac:dyDescent="0.45">
      <c r="B1257" s="26" t="s">
        <v>965</v>
      </c>
    </row>
    <row r="1258" spans="2:2" x14ac:dyDescent="0.45">
      <c r="B1258" s="23" t="s">
        <v>1154</v>
      </c>
    </row>
    <row r="1259" spans="2:2" x14ac:dyDescent="0.45">
      <c r="B1259" s="24" t="s">
        <v>964</v>
      </c>
    </row>
    <row r="1260" spans="2:2" x14ac:dyDescent="0.45">
      <c r="B1260" s="25" t="s">
        <v>965</v>
      </c>
    </row>
    <row r="1261" spans="2:2" x14ac:dyDescent="0.45">
      <c r="B1261" s="26" t="s">
        <v>965</v>
      </c>
    </row>
    <row r="1262" spans="2:2" x14ac:dyDescent="0.45">
      <c r="B1262" s="22" t="s">
        <v>962</v>
      </c>
    </row>
    <row r="1263" spans="2:2" x14ac:dyDescent="0.45">
      <c r="B1263" s="23" t="s">
        <v>1155</v>
      </c>
    </row>
    <row r="1264" spans="2:2" x14ac:dyDescent="0.45">
      <c r="B1264" s="24" t="s">
        <v>964</v>
      </c>
    </row>
    <row r="1265" spans="2:2" x14ac:dyDescent="0.45">
      <c r="B1265" s="25" t="s">
        <v>965</v>
      </c>
    </row>
    <row r="1266" spans="2:2" x14ac:dyDescent="0.45">
      <c r="B1266" s="26" t="s">
        <v>965</v>
      </c>
    </row>
    <row r="1267" spans="2:2" x14ac:dyDescent="0.45">
      <c r="B1267" s="23" t="s">
        <v>1133</v>
      </c>
    </row>
    <row r="1268" spans="2:2" x14ac:dyDescent="0.45">
      <c r="B1268" s="24" t="s">
        <v>964</v>
      </c>
    </row>
    <row r="1269" spans="2:2" x14ac:dyDescent="0.45">
      <c r="B1269" s="25" t="s">
        <v>965</v>
      </c>
    </row>
    <row r="1270" spans="2:2" x14ac:dyDescent="0.45">
      <c r="B1270" s="26" t="s">
        <v>965</v>
      </c>
    </row>
    <row r="1271" spans="2:2" x14ac:dyDescent="0.45">
      <c r="B1271" s="23" t="s">
        <v>1016</v>
      </c>
    </row>
    <row r="1272" spans="2:2" x14ac:dyDescent="0.45">
      <c r="B1272" s="24" t="s">
        <v>964</v>
      </c>
    </row>
    <row r="1273" spans="2:2" x14ac:dyDescent="0.45">
      <c r="B1273" s="25" t="s">
        <v>965</v>
      </c>
    </row>
    <row r="1274" spans="2:2" x14ac:dyDescent="0.45">
      <c r="B1274" s="26" t="s">
        <v>965</v>
      </c>
    </row>
    <row r="1275" spans="2:2" x14ac:dyDescent="0.45">
      <c r="B1275" s="16" t="s">
        <v>947</v>
      </c>
    </row>
    <row r="1276" spans="2:2" x14ac:dyDescent="0.45">
      <c r="B1276" s="19" t="s">
        <v>966</v>
      </c>
    </row>
    <row r="1277" spans="2:2" x14ac:dyDescent="0.45">
      <c r="B1277" s="22" t="s">
        <v>967</v>
      </c>
    </row>
    <row r="1278" spans="2:2" x14ac:dyDescent="0.45">
      <c r="B1278" s="23" t="s">
        <v>1029</v>
      </c>
    </row>
    <row r="1279" spans="2:2" x14ac:dyDescent="0.45">
      <c r="B1279" s="24" t="s">
        <v>964</v>
      </c>
    </row>
    <row r="1280" spans="2:2" x14ac:dyDescent="0.45">
      <c r="B1280" s="25" t="s">
        <v>965</v>
      </c>
    </row>
    <row r="1281" spans="2:2" x14ac:dyDescent="0.45">
      <c r="B1281" s="26" t="s">
        <v>965</v>
      </c>
    </row>
    <row r="1282" spans="2:2" x14ac:dyDescent="0.45">
      <c r="B1282" s="23" t="s">
        <v>995</v>
      </c>
    </row>
    <row r="1283" spans="2:2" x14ac:dyDescent="0.45">
      <c r="B1283" s="24" t="s">
        <v>964</v>
      </c>
    </row>
    <row r="1284" spans="2:2" x14ac:dyDescent="0.45">
      <c r="B1284" s="25" t="s">
        <v>965</v>
      </c>
    </row>
    <row r="1285" spans="2:2" x14ac:dyDescent="0.45">
      <c r="B1285" s="26" t="s">
        <v>965</v>
      </c>
    </row>
    <row r="1286" spans="2:2" x14ac:dyDescent="0.45">
      <c r="B1286" s="23" t="s">
        <v>1038</v>
      </c>
    </row>
    <row r="1287" spans="2:2" x14ac:dyDescent="0.45">
      <c r="B1287" s="24" t="s">
        <v>964</v>
      </c>
    </row>
    <row r="1288" spans="2:2" x14ac:dyDescent="0.45">
      <c r="B1288" s="25" t="s">
        <v>965</v>
      </c>
    </row>
    <row r="1289" spans="2:2" x14ac:dyDescent="0.45">
      <c r="B1289" s="26" t="s">
        <v>965</v>
      </c>
    </row>
    <row r="1290" spans="2:2" x14ac:dyDescent="0.45">
      <c r="B1290" s="23" t="s">
        <v>1156</v>
      </c>
    </row>
    <row r="1291" spans="2:2" x14ac:dyDescent="0.45">
      <c r="B1291" s="24" t="s">
        <v>964</v>
      </c>
    </row>
    <row r="1292" spans="2:2" x14ac:dyDescent="0.45">
      <c r="B1292" s="25" t="s">
        <v>965</v>
      </c>
    </row>
    <row r="1293" spans="2:2" x14ac:dyDescent="0.45">
      <c r="B1293" s="26" t="s">
        <v>965</v>
      </c>
    </row>
    <row r="1294" spans="2:2" x14ac:dyDescent="0.45">
      <c r="B1294" s="23" t="s">
        <v>1074</v>
      </c>
    </row>
    <row r="1295" spans="2:2" x14ac:dyDescent="0.45">
      <c r="B1295" s="24" t="s">
        <v>964</v>
      </c>
    </row>
    <row r="1296" spans="2:2" x14ac:dyDescent="0.45">
      <c r="B1296" s="25" t="s">
        <v>965</v>
      </c>
    </row>
    <row r="1297" spans="2:2" x14ac:dyDescent="0.45">
      <c r="B1297" s="26" t="s">
        <v>965</v>
      </c>
    </row>
    <row r="1298" spans="2:2" x14ac:dyDescent="0.45">
      <c r="B1298" s="23" t="s">
        <v>996</v>
      </c>
    </row>
    <row r="1299" spans="2:2" x14ac:dyDescent="0.45">
      <c r="B1299" s="24" t="s">
        <v>964</v>
      </c>
    </row>
    <row r="1300" spans="2:2" x14ac:dyDescent="0.45">
      <c r="B1300" s="25" t="s">
        <v>965</v>
      </c>
    </row>
    <row r="1301" spans="2:2" x14ac:dyDescent="0.45">
      <c r="B1301" s="26" t="s">
        <v>965</v>
      </c>
    </row>
    <row r="1302" spans="2:2" x14ac:dyDescent="0.45">
      <c r="B1302" s="22" t="s">
        <v>969</v>
      </c>
    </row>
    <row r="1303" spans="2:2" x14ac:dyDescent="0.45">
      <c r="B1303" s="23" t="s">
        <v>1157</v>
      </c>
    </row>
    <row r="1304" spans="2:2" x14ac:dyDescent="0.45">
      <c r="B1304" s="24" t="s">
        <v>964</v>
      </c>
    </row>
    <row r="1305" spans="2:2" x14ac:dyDescent="0.45">
      <c r="B1305" s="25" t="s">
        <v>965</v>
      </c>
    </row>
    <row r="1306" spans="2:2" x14ac:dyDescent="0.45">
      <c r="B1306" s="26" t="s">
        <v>965</v>
      </c>
    </row>
    <row r="1307" spans="2:2" x14ac:dyDescent="0.45">
      <c r="B1307" s="23" t="s">
        <v>1076</v>
      </c>
    </row>
    <row r="1308" spans="2:2" x14ac:dyDescent="0.45">
      <c r="B1308" s="24" t="s">
        <v>964</v>
      </c>
    </row>
    <row r="1309" spans="2:2" x14ac:dyDescent="0.45">
      <c r="B1309" s="25" t="s">
        <v>965</v>
      </c>
    </row>
    <row r="1310" spans="2:2" x14ac:dyDescent="0.45">
      <c r="B1310" s="26" t="s">
        <v>965</v>
      </c>
    </row>
    <row r="1311" spans="2:2" x14ac:dyDescent="0.45">
      <c r="B1311" s="19" t="s">
        <v>976</v>
      </c>
    </row>
    <row r="1312" spans="2:2" x14ac:dyDescent="0.45">
      <c r="B1312" s="22" t="s">
        <v>977</v>
      </c>
    </row>
    <row r="1313" spans="2:2" x14ac:dyDescent="0.45">
      <c r="B1313" s="23" t="s">
        <v>1096</v>
      </c>
    </row>
    <row r="1314" spans="2:2" x14ac:dyDescent="0.45">
      <c r="B1314" s="24" t="s">
        <v>964</v>
      </c>
    </row>
    <row r="1315" spans="2:2" x14ac:dyDescent="0.45">
      <c r="B1315" s="25" t="s">
        <v>965</v>
      </c>
    </row>
    <row r="1316" spans="2:2" x14ac:dyDescent="0.45">
      <c r="B1316" s="26" t="s">
        <v>965</v>
      </c>
    </row>
    <row r="1317" spans="2:2" x14ac:dyDescent="0.45">
      <c r="B1317" s="22" t="s">
        <v>982</v>
      </c>
    </row>
    <row r="1318" spans="2:2" x14ac:dyDescent="0.45">
      <c r="B1318" s="23" t="s">
        <v>1158</v>
      </c>
    </row>
    <row r="1319" spans="2:2" x14ac:dyDescent="0.45">
      <c r="B1319" s="24" t="s">
        <v>964</v>
      </c>
    </row>
    <row r="1320" spans="2:2" x14ac:dyDescent="0.45">
      <c r="B1320" s="25" t="s">
        <v>965</v>
      </c>
    </row>
    <row r="1321" spans="2:2" x14ac:dyDescent="0.45">
      <c r="B1321" s="26" t="s">
        <v>965</v>
      </c>
    </row>
    <row r="1322" spans="2:2" x14ac:dyDescent="0.45">
      <c r="B1322" s="19" t="s">
        <v>985</v>
      </c>
    </row>
    <row r="1323" spans="2:2" x14ac:dyDescent="0.45">
      <c r="B1323" s="22" t="s">
        <v>986</v>
      </c>
    </row>
    <row r="1324" spans="2:2" x14ac:dyDescent="0.45">
      <c r="B1324" s="23" t="s">
        <v>1159</v>
      </c>
    </row>
    <row r="1325" spans="2:2" x14ac:dyDescent="0.45">
      <c r="B1325" s="24" t="s">
        <v>964</v>
      </c>
    </row>
    <row r="1326" spans="2:2" x14ac:dyDescent="0.45">
      <c r="B1326" s="25" t="s">
        <v>965</v>
      </c>
    </row>
    <row r="1327" spans="2:2" x14ac:dyDescent="0.45">
      <c r="B1327" s="26" t="s">
        <v>965</v>
      </c>
    </row>
    <row r="1328" spans="2:2" x14ac:dyDescent="0.45">
      <c r="B1328" s="23" t="s">
        <v>1023</v>
      </c>
    </row>
    <row r="1329" spans="2:2" x14ac:dyDescent="0.45">
      <c r="B1329" s="24" t="s">
        <v>964</v>
      </c>
    </row>
    <row r="1330" spans="2:2" x14ac:dyDescent="0.45">
      <c r="B1330" s="25" t="s">
        <v>965</v>
      </c>
    </row>
    <row r="1331" spans="2:2" x14ac:dyDescent="0.45">
      <c r="B1331" s="26" t="s">
        <v>965</v>
      </c>
    </row>
    <row r="1332" spans="2:2" x14ac:dyDescent="0.45">
      <c r="B1332" s="23" t="s">
        <v>1160</v>
      </c>
    </row>
    <row r="1333" spans="2:2" x14ac:dyDescent="0.45">
      <c r="B1333" s="24" t="s">
        <v>964</v>
      </c>
    </row>
    <row r="1334" spans="2:2" x14ac:dyDescent="0.45">
      <c r="B1334" s="25" t="s">
        <v>965</v>
      </c>
    </row>
    <row r="1335" spans="2:2" x14ac:dyDescent="0.45">
      <c r="B1335" s="26" t="s">
        <v>965</v>
      </c>
    </row>
    <row r="1336" spans="2:2" x14ac:dyDescent="0.45">
      <c r="B1336" s="22" t="s">
        <v>989</v>
      </c>
    </row>
    <row r="1337" spans="2:2" x14ac:dyDescent="0.45">
      <c r="B1337" s="23" t="s">
        <v>1070</v>
      </c>
    </row>
    <row r="1338" spans="2:2" x14ac:dyDescent="0.45">
      <c r="B1338" s="24" t="s">
        <v>964</v>
      </c>
    </row>
    <row r="1339" spans="2:2" x14ac:dyDescent="0.45">
      <c r="B1339" s="25" t="s">
        <v>965</v>
      </c>
    </row>
    <row r="1340" spans="2:2" x14ac:dyDescent="0.45">
      <c r="B1340" s="26" t="s">
        <v>965</v>
      </c>
    </row>
    <row r="1341" spans="2:2" x14ac:dyDescent="0.45">
      <c r="B1341" s="19" t="s">
        <v>961</v>
      </c>
    </row>
    <row r="1342" spans="2:2" x14ac:dyDescent="0.45">
      <c r="B1342" s="22" t="s">
        <v>992</v>
      </c>
    </row>
    <row r="1343" spans="2:2" x14ac:dyDescent="0.45">
      <c r="B1343" s="23" t="s">
        <v>1011</v>
      </c>
    </row>
    <row r="1344" spans="2:2" x14ac:dyDescent="0.45">
      <c r="B1344" s="24" t="s">
        <v>964</v>
      </c>
    </row>
    <row r="1345" spans="2:2" x14ac:dyDescent="0.45">
      <c r="B1345" s="25" t="s">
        <v>965</v>
      </c>
    </row>
    <row r="1346" spans="2:2" x14ac:dyDescent="0.45">
      <c r="B1346" s="26" t="s">
        <v>965</v>
      </c>
    </row>
    <row r="1347" spans="2:2" x14ac:dyDescent="0.45">
      <c r="B1347" s="23" t="s">
        <v>1161</v>
      </c>
    </row>
    <row r="1348" spans="2:2" x14ac:dyDescent="0.45">
      <c r="B1348" s="24" t="s">
        <v>964</v>
      </c>
    </row>
    <row r="1349" spans="2:2" x14ac:dyDescent="0.45">
      <c r="B1349" s="25" t="s">
        <v>965</v>
      </c>
    </row>
    <row r="1350" spans="2:2" x14ac:dyDescent="0.45">
      <c r="B1350" s="26" t="s">
        <v>965</v>
      </c>
    </row>
    <row r="1351" spans="2:2" x14ac:dyDescent="0.45">
      <c r="B1351" s="23" t="s">
        <v>1162</v>
      </c>
    </row>
    <row r="1352" spans="2:2" x14ac:dyDescent="0.45">
      <c r="B1352" s="24" t="s">
        <v>964</v>
      </c>
    </row>
    <row r="1353" spans="2:2" x14ac:dyDescent="0.45">
      <c r="B1353" s="25" t="s">
        <v>965</v>
      </c>
    </row>
    <row r="1354" spans="2:2" x14ac:dyDescent="0.45">
      <c r="B1354" s="26" t="s">
        <v>965</v>
      </c>
    </row>
    <row r="1355" spans="2:2" x14ac:dyDescent="0.45">
      <c r="B1355" s="22" t="s">
        <v>1013</v>
      </c>
    </row>
    <row r="1356" spans="2:2" x14ac:dyDescent="0.45">
      <c r="B1356" s="23" t="s">
        <v>1086</v>
      </c>
    </row>
    <row r="1357" spans="2:2" x14ac:dyDescent="0.45">
      <c r="B1357" s="24" t="s">
        <v>964</v>
      </c>
    </row>
    <row r="1358" spans="2:2" x14ac:dyDescent="0.45">
      <c r="B1358" s="25" t="s">
        <v>965</v>
      </c>
    </row>
    <row r="1359" spans="2:2" x14ac:dyDescent="0.45">
      <c r="B1359" s="26" t="s">
        <v>965</v>
      </c>
    </row>
    <row r="1360" spans="2:2" x14ac:dyDescent="0.45">
      <c r="B1360" s="23" t="s">
        <v>1163</v>
      </c>
    </row>
    <row r="1361" spans="2:2" x14ac:dyDescent="0.45">
      <c r="B1361" s="24" t="s">
        <v>964</v>
      </c>
    </row>
    <row r="1362" spans="2:2" x14ac:dyDescent="0.45">
      <c r="B1362" s="25" t="s">
        <v>965</v>
      </c>
    </row>
    <row r="1363" spans="2:2" x14ac:dyDescent="0.45">
      <c r="B1363" s="26" t="s">
        <v>965</v>
      </c>
    </row>
    <row r="1364" spans="2:2" x14ac:dyDescent="0.45">
      <c r="B1364" s="23" t="s">
        <v>1164</v>
      </c>
    </row>
    <row r="1365" spans="2:2" x14ac:dyDescent="0.45">
      <c r="B1365" s="24" t="s">
        <v>964</v>
      </c>
    </row>
    <row r="1366" spans="2:2" x14ac:dyDescent="0.45">
      <c r="B1366" s="25" t="s">
        <v>965</v>
      </c>
    </row>
    <row r="1367" spans="2:2" x14ac:dyDescent="0.45">
      <c r="B1367" s="26" t="s">
        <v>965</v>
      </c>
    </row>
    <row r="1368" spans="2:2" x14ac:dyDescent="0.45">
      <c r="B1368" s="23" t="s">
        <v>1165</v>
      </c>
    </row>
    <row r="1369" spans="2:2" x14ac:dyDescent="0.45">
      <c r="B1369" s="24" t="s">
        <v>964</v>
      </c>
    </row>
    <row r="1370" spans="2:2" x14ac:dyDescent="0.45">
      <c r="B1370" s="25" t="s">
        <v>965</v>
      </c>
    </row>
    <row r="1371" spans="2:2" x14ac:dyDescent="0.45">
      <c r="B1371" s="26" t="s">
        <v>965</v>
      </c>
    </row>
    <row r="1372" spans="2:2" x14ac:dyDescent="0.45">
      <c r="B1372" s="22" t="s">
        <v>962</v>
      </c>
    </row>
    <row r="1373" spans="2:2" x14ac:dyDescent="0.45">
      <c r="B1373" s="23" t="s">
        <v>1166</v>
      </c>
    </row>
    <row r="1374" spans="2:2" x14ac:dyDescent="0.45">
      <c r="B1374" s="24" t="s">
        <v>964</v>
      </c>
    </row>
    <row r="1375" spans="2:2" x14ac:dyDescent="0.45">
      <c r="B1375" s="25" t="s">
        <v>965</v>
      </c>
    </row>
    <row r="1376" spans="2:2" x14ac:dyDescent="0.45">
      <c r="B1376" s="26" t="s">
        <v>965</v>
      </c>
    </row>
    <row r="1377" spans="2:2" x14ac:dyDescent="0.45">
      <c r="B1377" s="16" t="s">
        <v>948</v>
      </c>
    </row>
    <row r="1378" spans="2:2" x14ac:dyDescent="0.45">
      <c r="B1378" s="19" t="s">
        <v>966</v>
      </c>
    </row>
    <row r="1379" spans="2:2" x14ac:dyDescent="0.45">
      <c r="B1379" s="22" t="s">
        <v>967</v>
      </c>
    </row>
    <row r="1380" spans="2:2" x14ac:dyDescent="0.45">
      <c r="B1380" s="23" t="s">
        <v>1167</v>
      </c>
    </row>
    <row r="1381" spans="2:2" x14ac:dyDescent="0.45">
      <c r="B1381" s="24" t="s">
        <v>964</v>
      </c>
    </row>
    <row r="1382" spans="2:2" x14ac:dyDescent="0.45">
      <c r="B1382" s="25" t="s">
        <v>965</v>
      </c>
    </row>
    <row r="1383" spans="2:2" x14ac:dyDescent="0.45">
      <c r="B1383" s="26" t="s">
        <v>965</v>
      </c>
    </row>
    <row r="1384" spans="2:2" x14ac:dyDescent="0.45">
      <c r="B1384" s="23" t="s">
        <v>995</v>
      </c>
    </row>
    <row r="1385" spans="2:2" x14ac:dyDescent="0.45">
      <c r="B1385" s="24" t="s">
        <v>964</v>
      </c>
    </row>
    <row r="1386" spans="2:2" x14ac:dyDescent="0.45">
      <c r="B1386" s="25" t="s">
        <v>965</v>
      </c>
    </row>
    <row r="1387" spans="2:2" x14ac:dyDescent="0.45">
      <c r="B1387" s="26" t="s">
        <v>965</v>
      </c>
    </row>
    <row r="1388" spans="2:2" x14ac:dyDescent="0.45">
      <c r="B1388" s="23" t="s">
        <v>1168</v>
      </c>
    </row>
    <row r="1389" spans="2:2" x14ac:dyDescent="0.45">
      <c r="B1389" s="24" t="s">
        <v>964</v>
      </c>
    </row>
    <row r="1390" spans="2:2" x14ac:dyDescent="0.45">
      <c r="B1390" s="25" t="s">
        <v>965</v>
      </c>
    </row>
    <row r="1391" spans="2:2" x14ac:dyDescent="0.45">
      <c r="B1391" s="26" t="s">
        <v>965</v>
      </c>
    </row>
    <row r="1392" spans="2:2" x14ac:dyDescent="0.45">
      <c r="B1392" s="22" t="s">
        <v>969</v>
      </c>
    </row>
    <row r="1393" spans="2:2" x14ac:dyDescent="0.45">
      <c r="B1393" s="23" t="s">
        <v>1169</v>
      </c>
    </row>
    <row r="1394" spans="2:2" x14ac:dyDescent="0.45">
      <c r="B1394" s="24" t="s">
        <v>964</v>
      </c>
    </row>
    <row r="1395" spans="2:2" x14ac:dyDescent="0.45">
      <c r="B1395" s="25" t="s">
        <v>965</v>
      </c>
    </row>
    <row r="1396" spans="2:2" x14ac:dyDescent="0.45">
      <c r="B1396" s="26" t="s">
        <v>965</v>
      </c>
    </row>
    <row r="1397" spans="2:2" x14ac:dyDescent="0.45">
      <c r="B1397" s="23" t="s">
        <v>1170</v>
      </c>
    </row>
    <row r="1398" spans="2:2" x14ac:dyDescent="0.45">
      <c r="B1398" s="24" t="s">
        <v>964</v>
      </c>
    </row>
    <row r="1399" spans="2:2" x14ac:dyDescent="0.45">
      <c r="B1399" s="25" t="s">
        <v>965</v>
      </c>
    </row>
    <row r="1400" spans="2:2" x14ac:dyDescent="0.45">
      <c r="B1400" s="26" t="s">
        <v>965</v>
      </c>
    </row>
    <row r="1401" spans="2:2" x14ac:dyDescent="0.45">
      <c r="B1401" s="23" t="s">
        <v>1171</v>
      </c>
    </row>
    <row r="1402" spans="2:2" x14ac:dyDescent="0.45">
      <c r="B1402" s="24" t="s">
        <v>964</v>
      </c>
    </row>
    <row r="1403" spans="2:2" x14ac:dyDescent="0.45">
      <c r="B1403" s="25" t="s">
        <v>965</v>
      </c>
    </row>
    <row r="1404" spans="2:2" x14ac:dyDescent="0.45">
      <c r="B1404" s="26" t="s">
        <v>965</v>
      </c>
    </row>
    <row r="1405" spans="2:2" x14ac:dyDescent="0.45">
      <c r="B1405" s="23" t="s">
        <v>1127</v>
      </c>
    </row>
    <row r="1406" spans="2:2" x14ac:dyDescent="0.45">
      <c r="B1406" s="24" t="s">
        <v>964</v>
      </c>
    </row>
    <row r="1407" spans="2:2" x14ac:dyDescent="0.45">
      <c r="B1407" s="25" t="s">
        <v>965</v>
      </c>
    </row>
    <row r="1408" spans="2:2" x14ac:dyDescent="0.45">
      <c r="B1408" s="26" t="s">
        <v>965</v>
      </c>
    </row>
    <row r="1409" spans="2:2" x14ac:dyDescent="0.45">
      <c r="B1409" s="22" t="s">
        <v>971</v>
      </c>
    </row>
    <row r="1410" spans="2:2" x14ac:dyDescent="0.45">
      <c r="B1410" s="23" t="s">
        <v>1102</v>
      </c>
    </row>
    <row r="1411" spans="2:2" x14ac:dyDescent="0.45">
      <c r="B1411" s="24" t="s">
        <v>964</v>
      </c>
    </row>
    <row r="1412" spans="2:2" x14ac:dyDescent="0.45">
      <c r="B1412" s="25" t="s">
        <v>965</v>
      </c>
    </row>
    <row r="1413" spans="2:2" x14ac:dyDescent="0.45">
      <c r="B1413" s="26" t="s">
        <v>965</v>
      </c>
    </row>
    <row r="1414" spans="2:2" x14ac:dyDescent="0.45">
      <c r="B1414" s="19" t="s">
        <v>976</v>
      </c>
    </row>
    <row r="1415" spans="2:2" x14ac:dyDescent="0.45">
      <c r="B1415" s="22" t="s">
        <v>977</v>
      </c>
    </row>
    <row r="1416" spans="2:2" x14ac:dyDescent="0.45">
      <c r="B1416" s="23" t="s">
        <v>1172</v>
      </c>
    </row>
    <row r="1417" spans="2:2" x14ac:dyDescent="0.45">
      <c r="B1417" s="24" t="s">
        <v>964</v>
      </c>
    </row>
    <row r="1418" spans="2:2" x14ac:dyDescent="0.45">
      <c r="B1418" s="25" t="s">
        <v>965</v>
      </c>
    </row>
    <row r="1419" spans="2:2" x14ac:dyDescent="0.45">
      <c r="B1419" s="26" t="s">
        <v>965</v>
      </c>
    </row>
    <row r="1420" spans="2:2" x14ac:dyDescent="0.45">
      <c r="B1420" s="22" t="s">
        <v>982</v>
      </c>
    </row>
    <row r="1421" spans="2:2" x14ac:dyDescent="0.45">
      <c r="B1421" s="23" t="s">
        <v>1049</v>
      </c>
    </row>
    <row r="1422" spans="2:2" x14ac:dyDescent="0.45">
      <c r="B1422" s="24" t="s">
        <v>964</v>
      </c>
    </row>
    <row r="1423" spans="2:2" x14ac:dyDescent="0.45">
      <c r="B1423" s="25" t="s">
        <v>965</v>
      </c>
    </row>
    <row r="1424" spans="2:2" x14ac:dyDescent="0.45">
      <c r="B1424" s="26" t="s">
        <v>965</v>
      </c>
    </row>
    <row r="1425" spans="2:2" x14ac:dyDescent="0.45">
      <c r="B1425" s="19" t="s">
        <v>985</v>
      </c>
    </row>
    <row r="1426" spans="2:2" x14ac:dyDescent="0.45">
      <c r="B1426" s="22" t="s">
        <v>986</v>
      </c>
    </row>
    <row r="1427" spans="2:2" x14ac:dyDescent="0.45">
      <c r="B1427" s="23" t="s">
        <v>1173</v>
      </c>
    </row>
    <row r="1428" spans="2:2" x14ac:dyDescent="0.45">
      <c r="B1428" s="24" t="s">
        <v>964</v>
      </c>
    </row>
    <row r="1429" spans="2:2" x14ac:dyDescent="0.45">
      <c r="B1429" s="25" t="s">
        <v>965</v>
      </c>
    </row>
    <row r="1430" spans="2:2" x14ac:dyDescent="0.45">
      <c r="B1430" s="26" t="s">
        <v>965</v>
      </c>
    </row>
    <row r="1431" spans="2:2" x14ac:dyDescent="0.45">
      <c r="B1431" s="23" t="s">
        <v>988</v>
      </c>
    </row>
    <row r="1432" spans="2:2" x14ac:dyDescent="0.45">
      <c r="B1432" s="24" t="s">
        <v>964</v>
      </c>
    </row>
    <row r="1433" spans="2:2" x14ac:dyDescent="0.45">
      <c r="B1433" s="25" t="s">
        <v>965</v>
      </c>
    </row>
    <row r="1434" spans="2:2" x14ac:dyDescent="0.45">
      <c r="B1434" s="26" t="s">
        <v>965</v>
      </c>
    </row>
    <row r="1435" spans="2:2" x14ac:dyDescent="0.45">
      <c r="B1435" s="22" t="s">
        <v>1007</v>
      </c>
    </row>
    <row r="1436" spans="2:2" x14ac:dyDescent="0.45">
      <c r="B1436" s="23" t="s">
        <v>1174</v>
      </c>
    </row>
    <row r="1437" spans="2:2" x14ac:dyDescent="0.45">
      <c r="B1437" s="24" t="s">
        <v>964</v>
      </c>
    </row>
    <row r="1438" spans="2:2" x14ac:dyDescent="0.45">
      <c r="B1438" s="25" t="s">
        <v>965</v>
      </c>
    </row>
    <row r="1439" spans="2:2" x14ac:dyDescent="0.45">
      <c r="B1439" s="26" t="s">
        <v>965</v>
      </c>
    </row>
    <row r="1440" spans="2:2" x14ac:dyDescent="0.45">
      <c r="B1440" s="22" t="s">
        <v>989</v>
      </c>
    </row>
    <row r="1441" spans="2:2" x14ac:dyDescent="0.45">
      <c r="B1441" s="23" t="s">
        <v>990</v>
      </c>
    </row>
    <row r="1442" spans="2:2" x14ac:dyDescent="0.45">
      <c r="B1442" s="24" t="s">
        <v>964</v>
      </c>
    </row>
    <row r="1443" spans="2:2" x14ac:dyDescent="0.45">
      <c r="B1443" s="25" t="s">
        <v>965</v>
      </c>
    </row>
    <row r="1444" spans="2:2" x14ac:dyDescent="0.45">
      <c r="B1444" s="26" t="s">
        <v>965</v>
      </c>
    </row>
    <row r="1445" spans="2:2" x14ac:dyDescent="0.45">
      <c r="B1445" s="23" t="s">
        <v>1099</v>
      </c>
    </row>
    <row r="1446" spans="2:2" x14ac:dyDescent="0.45">
      <c r="B1446" s="24" t="s">
        <v>964</v>
      </c>
    </row>
    <row r="1447" spans="2:2" x14ac:dyDescent="0.45">
      <c r="B1447" s="25" t="s">
        <v>965</v>
      </c>
    </row>
    <row r="1448" spans="2:2" x14ac:dyDescent="0.45">
      <c r="B1448" s="26" t="s">
        <v>965</v>
      </c>
    </row>
    <row r="1449" spans="2:2" x14ac:dyDescent="0.45">
      <c r="B1449" s="19" t="s">
        <v>961</v>
      </c>
    </row>
    <row r="1450" spans="2:2" x14ac:dyDescent="0.45">
      <c r="B1450" s="22" t="s">
        <v>992</v>
      </c>
    </row>
    <row r="1451" spans="2:2" x14ac:dyDescent="0.45">
      <c r="B1451" s="23" t="s">
        <v>1027</v>
      </c>
    </row>
    <row r="1452" spans="2:2" x14ac:dyDescent="0.45">
      <c r="B1452" s="24" t="s">
        <v>964</v>
      </c>
    </row>
    <row r="1453" spans="2:2" x14ac:dyDescent="0.45">
      <c r="B1453" s="25" t="s">
        <v>965</v>
      </c>
    </row>
    <row r="1454" spans="2:2" x14ac:dyDescent="0.45">
      <c r="B1454" s="26" t="s">
        <v>965</v>
      </c>
    </row>
    <row r="1455" spans="2:2" x14ac:dyDescent="0.45">
      <c r="B1455" s="22" t="s">
        <v>1013</v>
      </c>
    </row>
    <row r="1456" spans="2:2" x14ac:dyDescent="0.45">
      <c r="B1456" s="23" t="s">
        <v>1144</v>
      </c>
    </row>
    <row r="1457" spans="2:2" x14ac:dyDescent="0.45">
      <c r="B1457" s="24" t="s">
        <v>964</v>
      </c>
    </row>
    <row r="1458" spans="2:2" x14ac:dyDescent="0.45">
      <c r="B1458" s="25" t="s">
        <v>965</v>
      </c>
    </row>
    <row r="1459" spans="2:2" x14ac:dyDescent="0.45">
      <c r="B1459" s="26" t="s">
        <v>965</v>
      </c>
    </row>
    <row r="1460" spans="2:2" x14ac:dyDescent="0.45">
      <c r="B1460" s="23" t="s">
        <v>1175</v>
      </c>
    </row>
    <row r="1461" spans="2:2" x14ac:dyDescent="0.45">
      <c r="B1461" s="24" t="s">
        <v>964</v>
      </c>
    </row>
    <row r="1462" spans="2:2" x14ac:dyDescent="0.45">
      <c r="B1462" s="25" t="s">
        <v>965</v>
      </c>
    </row>
    <row r="1463" spans="2:2" x14ac:dyDescent="0.45">
      <c r="B1463" s="26" t="s">
        <v>965</v>
      </c>
    </row>
    <row r="1464" spans="2:2" x14ac:dyDescent="0.45">
      <c r="B1464" s="23" t="s">
        <v>1055</v>
      </c>
    </row>
    <row r="1465" spans="2:2" x14ac:dyDescent="0.45">
      <c r="B1465" s="24" t="s">
        <v>964</v>
      </c>
    </row>
    <row r="1466" spans="2:2" x14ac:dyDescent="0.45">
      <c r="B1466" s="25" t="s">
        <v>965</v>
      </c>
    </row>
    <row r="1467" spans="2:2" x14ac:dyDescent="0.45">
      <c r="B1467" s="26" t="s">
        <v>965</v>
      </c>
    </row>
    <row r="1468" spans="2:2" x14ac:dyDescent="0.45">
      <c r="B1468" s="22" t="s">
        <v>962</v>
      </c>
    </row>
    <row r="1469" spans="2:2" x14ac:dyDescent="0.45">
      <c r="B1469" s="23" t="s">
        <v>1056</v>
      </c>
    </row>
    <row r="1470" spans="2:2" x14ac:dyDescent="0.45">
      <c r="B1470" s="24" t="s">
        <v>964</v>
      </c>
    </row>
    <row r="1471" spans="2:2" x14ac:dyDescent="0.45">
      <c r="B1471" s="25" t="s">
        <v>965</v>
      </c>
    </row>
    <row r="1472" spans="2:2" x14ac:dyDescent="0.45">
      <c r="B1472" s="26" t="s">
        <v>965</v>
      </c>
    </row>
    <row r="1473" spans="2:2" x14ac:dyDescent="0.45">
      <c r="B1473" s="23" t="s">
        <v>1176</v>
      </c>
    </row>
    <row r="1474" spans="2:2" x14ac:dyDescent="0.45">
      <c r="B1474" s="24" t="s">
        <v>964</v>
      </c>
    </row>
    <row r="1475" spans="2:2" x14ac:dyDescent="0.45">
      <c r="B1475" s="25" t="s">
        <v>965</v>
      </c>
    </row>
    <row r="1476" spans="2:2" x14ac:dyDescent="0.45">
      <c r="B1476" s="26" t="s">
        <v>965</v>
      </c>
    </row>
    <row r="1477" spans="2:2" x14ac:dyDescent="0.45">
      <c r="B1477" s="16" t="s">
        <v>949</v>
      </c>
    </row>
    <row r="1478" spans="2:2" x14ac:dyDescent="0.45">
      <c r="B1478" s="19" t="s">
        <v>966</v>
      </c>
    </row>
    <row r="1479" spans="2:2" x14ac:dyDescent="0.45">
      <c r="B1479" s="22" t="s">
        <v>967</v>
      </c>
    </row>
    <row r="1480" spans="2:2" x14ac:dyDescent="0.45">
      <c r="B1480" s="23" t="s">
        <v>1177</v>
      </c>
    </row>
    <row r="1481" spans="2:2" x14ac:dyDescent="0.45">
      <c r="B1481" s="24" t="s">
        <v>964</v>
      </c>
    </row>
    <row r="1482" spans="2:2" x14ac:dyDescent="0.45">
      <c r="B1482" s="25" t="s">
        <v>965</v>
      </c>
    </row>
    <row r="1483" spans="2:2" x14ac:dyDescent="0.45">
      <c r="B1483" s="26" t="s">
        <v>965</v>
      </c>
    </row>
    <row r="1484" spans="2:2" x14ac:dyDescent="0.45">
      <c r="B1484" s="22" t="s">
        <v>971</v>
      </c>
    </row>
    <row r="1485" spans="2:2" x14ac:dyDescent="0.45">
      <c r="B1485" s="23" t="s">
        <v>1178</v>
      </c>
    </row>
    <row r="1486" spans="2:2" x14ac:dyDescent="0.45">
      <c r="B1486" s="24" t="s">
        <v>964</v>
      </c>
    </row>
    <row r="1487" spans="2:2" x14ac:dyDescent="0.45">
      <c r="B1487" s="25" t="s">
        <v>965</v>
      </c>
    </row>
    <row r="1488" spans="2:2" x14ac:dyDescent="0.45">
      <c r="B1488" s="26" t="s">
        <v>965</v>
      </c>
    </row>
    <row r="1489" spans="2:2" x14ac:dyDescent="0.45">
      <c r="B1489" s="23" t="s">
        <v>1064</v>
      </c>
    </row>
    <row r="1490" spans="2:2" x14ac:dyDescent="0.45">
      <c r="B1490" s="24" t="s">
        <v>964</v>
      </c>
    </row>
    <row r="1491" spans="2:2" x14ac:dyDescent="0.45">
      <c r="B1491" s="25" t="s">
        <v>965</v>
      </c>
    </row>
    <row r="1492" spans="2:2" x14ac:dyDescent="0.45">
      <c r="B1492" s="26" t="s">
        <v>965</v>
      </c>
    </row>
    <row r="1493" spans="2:2" x14ac:dyDescent="0.45">
      <c r="B1493" s="19" t="s">
        <v>976</v>
      </c>
    </row>
    <row r="1494" spans="2:2" x14ac:dyDescent="0.45">
      <c r="B1494" s="22" t="s">
        <v>977</v>
      </c>
    </row>
    <row r="1495" spans="2:2" x14ac:dyDescent="0.45">
      <c r="B1495" s="23" t="s">
        <v>1179</v>
      </c>
    </row>
    <row r="1496" spans="2:2" x14ac:dyDescent="0.45">
      <c r="B1496" s="24" t="s">
        <v>964</v>
      </c>
    </row>
    <row r="1497" spans="2:2" x14ac:dyDescent="0.45">
      <c r="B1497" s="25" t="s">
        <v>965</v>
      </c>
    </row>
    <row r="1498" spans="2:2" x14ac:dyDescent="0.45">
      <c r="B1498" s="26" t="s">
        <v>965</v>
      </c>
    </row>
    <row r="1499" spans="2:2" x14ac:dyDescent="0.45">
      <c r="B1499" s="23" t="s">
        <v>1180</v>
      </c>
    </row>
    <row r="1500" spans="2:2" x14ac:dyDescent="0.45">
      <c r="B1500" s="24" t="s">
        <v>964</v>
      </c>
    </row>
    <row r="1501" spans="2:2" x14ac:dyDescent="0.45">
      <c r="B1501" s="25" t="s">
        <v>965</v>
      </c>
    </row>
    <row r="1502" spans="2:2" x14ac:dyDescent="0.45">
      <c r="B1502" s="26" t="s">
        <v>965</v>
      </c>
    </row>
    <row r="1503" spans="2:2" x14ac:dyDescent="0.45">
      <c r="B1503" s="22" t="s">
        <v>980</v>
      </c>
    </row>
    <row r="1504" spans="2:2" x14ac:dyDescent="0.45">
      <c r="B1504" s="23" t="s">
        <v>1181</v>
      </c>
    </row>
    <row r="1505" spans="2:2" x14ac:dyDescent="0.45">
      <c r="B1505" s="24" t="s">
        <v>964</v>
      </c>
    </row>
    <row r="1506" spans="2:2" x14ac:dyDescent="0.45">
      <c r="B1506" s="25" t="s">
        <v>965</v>
      </c>
    </row>
    <row r="1507" spans="2:2" x14ac:dyDescent="0.45">
      <c r="B1507" s="26" t="s">
        <v>965</v>
      </c>
    </row>
    <row r="1508" spans="2:2" x14ac:dyDescent="0.45">
      <c r="B1508" s="23" t="s">
        <v>1182</v>
      </c>
    </row>
    <row r="1509" spans="2:2" x14ac:dyDescent="0.45">
      <c r="B1509" s="24" t="s">
        <v>964</v>
      </c>
    </row>
    <row r="1510" spans="2:2" x14ac:dyDescent="0.45">
      <c r="B1510" s="25" t="s">
        <v>965</v>
      </c>
    </row>
    <row r="1511" spans="2:2" x14ac:dyDescent="0.45">
      <c r="B1511" s="26" t="s">
        <v>965</v>
      </c>
    </row>
    <row r="1512" spans="2:2" x14ac:dyDescent="0.45">
      <c r="B1512" s="23" t="s">
        <v>1066</v>
      </c>
    </row>
    <row r="1513" spans="2:2" x14ac:dyDescent="0.45">
      <c r="B1513" s="24" t="s">
        <v>964</v>
      </c>
    </row>
    <row r="1514" spans="2:2" x14ac:dyDescent="0.45">
      <c r="B1514" s="25" t="s">
        <v>965</v>
      </c>
    </row>
    <row r="1515" spans="2:2" x14ac:dyDescent="0.45">
      <c r="B1515" s="26" t="s">
        <v>965</v>
      </c>
    </row>
    <row r="1516" spans="2:2" x14ac:dyDescent="0.45">
      <c r="B1516" s="22" t="s">
        <v>982</v>
      </c>
    </row>
    <row r="1517" spans="2:2" x14ac:dyDescent="0.45">
      <c r="B1517" s="23" t="s">
        <v>1183</v>
      </c>
    </row>
    <row r="1518" spans="2:2" x14ac:dyDescent="0.45">
      <c r="B1518" s="24" t="s">
        <v>964</v>
      </c>
    </row>
    <row r="1519" spans="2:2" x14ac:dyDescent="0.45">
      <c r="B1519" s="25" t="s">
        <v>965</v>
      </c>
    </row>
    <row r="1520" spans="2:2" x14ac:dyDescent="0.45">
      <c r="B1520" s="26" t="s">
        <v>965</v>
      </c>
    </row>
    <row r="1521" spans="2:2" x14ac:dyDescent="0.45">
      <c r="B1521" s="19" t="s">
        <v>985</v>
      </c>
    </row>
    <row r="1522" spans="2:2" x14ac:dyDescent="0.45">
      <c r="B1522" s="22" t="s">
        <v>986</v>
      </c>
    </row>
    <row r="1523" spans="2:2" x14ac:dyDescent="0.45">
      <c r="B1523" s="23" t="s">
        <v>1184</v>
      </c>
    </row>
    <row r="1524" spans="2:2" x14ac:dyDescent="0.45">
      <c r="B1524" s="24" t="s">
        <v>964</v>
      </c>
    </row>
    <row r="1525" spans="2:2" x14ac:dyDescent="0.45">
      <c r="B1525" s="25" t="s">
        <v>965</v>
      </c>
    </row>
    <row r="1526" spans="2:2" x14ac:dyDescent="0.45">
      <c r="B1526" s="26" t="s">
        <v>965</v>
      </c>
    </row>
    <row r="1527" spans="2:2" x14ac:dyDescent="0.45">
      <c r="B1527" s="23" t="s">
        <v>1185</v>
      </c>
    </row>
    <row r="1528" spans="2:2" x14ac:dyDescent="0.45">
      <c r="B1528" s="24" t="s">
        <v>964</v>
      </c>
    </row>
    <row r="1529" spans="2:2" x14ac:dyDescent="0.45">
      <c r="B1529" s="25" t="s">
        <v>965</v>
      </c>
    </row>
    <row r="1530" spans="2:2" x14ac:dyDescent="0.45">
      <c r="B1530" s="26" t="s">
        <v>965</v>
      </c>
    </row>
    <row r="1531" spans="2:2" x14ac:dyDescent="0.45">
      <c r="B1531" s="22" t="s">
        <v>1007</v>
      </c>
    </row>
    <row r="1532" spans="2:2" x14ac:dyDescent="0.45">
      <c r="B1532" s="23" t="s">
        <v>1121</v>
      </c>
    </row>
    <row r="1533" spans="2:2" x14ac:dyDescent="0.45">
      <c r="B1533" s="24" t="s">
        <v>964</v>
      </c>
    </row>
    <row r="1534" spans="2:2" x14ac:dyDescent="0.45">
      <c r="B1534" s="25" t="s">
        <v>965</v>
      </c>
    </row>
    <row r="1535" spans="2:2" x14ac:dyDescent="0.45">
      <c r="B1535" s="26" t="s">
        <v>965</v>
      </c>
    </row>
    <row r="1536" spans="2:2" x14ac:dyDescent="0.45">
      <c r="B1536" s="23" t="s">
        <v>1186</v>
      </c>
    </row>
    <row r="1537" spans="2:2" x14ac:dyDescent="0.45">
      <c r="B1537" s="24" t="s">
        <v>964</v>
      </c>
    </row>
    <row r="1538" spans="2:2" x14ac:dyDescent="0.45">
      <c r="B1538" s="25" t="s">
        <v>965</v>
      </c>
    </row>
    <row r="1539" spans="2:2" x14ac:dyDescent="0.45">
      <c r="B1539" s="26" t="s">
        <v>965</v>
      </c>
    </row>
    <row r="1540" spans="2:2" x14ac:dyDescent="0.45">
      <c r="B1540" s="23" t="s">
        <v>1081</v>
      </c>
    </row>
    <row r="1541" spans="2:2" x14ac:dyDescent="0.45">
      <c r="B1541" s="24" t="s">
        <v>964</v>
      </c>
    </row>
    <row r="1542" spans="2:2" x14ac:dyDescent="0.45">
      <c r="B1542" s="25" t="s">
        <v>965</v>
      </c>
    </row>
    <row r="1543" spans="2:2" x14ac:dyDescent="0.45">
      <c r="B1543" s="26" t="s">
        <v>965</v>
      </c>
    </row>
    <row r="1544" spans="2:2" x14ac:dyDescent="0.45">
      <c r="B1544" s="22" t="s">
        <v>989</v>
      </c>
    </row>
    <row r="1545" spans="2:2" x14ac:dyDescent="0.45">
      <c r="B1545" s="23" t="s">
        <v>1187</v>
      </c>
    </row>
    <row r="1546" spans="2:2" x14ac:dyDescent="0.45">
      <c r="B1546" s="24" t="s">
        <v>964</v>
      </c>
    </row>
    <row r="1547" spans="2:2" x14ac:dyDescent="0.45">
      <c r="B1547" s="25" t="s">
        <v>965</v>
      </c>
    </row>
    <row r="1548" spans="2:2" x14ac:dyDescent="0.45">
      <c r="B1548" s="26" t="s">
        <v>965</v>
      </c>
    </row>
    <row r="1549" spans="2:2" x14ac:dyDescent="0.45">
      <c r="B1549" s="23" t="s">
        <v>1188</v>
      </c>
    </row>
    <row r="1550" spans="2:2" x14ac:dyDescent="0.45">
      <c r="B1550" s="24" t="s">
        <v>964</v>
      </c>
    </row>
    <row r="1551" spans="2:2" x14ac:dyDescent="0.45">
      <c r="B1551" s="25" t="s">
        <v>965</v>
      </c>
    </row>
    <row r="1552" spans="2:2" x14ac:dyDescent="0.45">
      <c r="B1552" s="26" t="s">
        <v>965</v>
      </c>
    </row>
    <row r="1553" spans="2:2" x14ac:dyDescent="0.45">
      <c r="B1553" s="23" t="s">
        <v>1153</v>
      </c>
    </row>
    <row r="1554" spans="2:2" x14ac:dyDescent="0.45">
      <c r="B1554" s="24" t="s">
        <v>964</v>
      </c>
    </row>
    <row r="1555" spans="2:2" x14ac:dyDescent="0.45">
      <c r="B1555" s="25" t="s">
        <v>965</v>
      </c>
    </row>
    <row r="1556" spans="2:2" x14ac:dyDescent="0.45">
      <c r="B1556" s="26" t="s">
        <v>965</v>
      </c>
    </row>
    <row r="1557" spans="2:2" x14ac:dyDescent="0.45">
      <c r="B1557" s="19" t="s">
        <v>961</v>
      </c>
    </row>
    <row r="1558" spans="2:2" x14ac:dyDescent="0.45">
      <c r="B1558" s="22" t="s">
        <v>992</v>
      </c>
    </row>
    <row r="1559" spans="2:2" x14ac:dyDescent="0.45">
      <c r="B1559" s="23" t="s">
        <v>1012</v>
      </c>
    </row>
    <row r="1560" spans="2:2" x14ac:dyDescent="0.45">
      <c r="B1560" s="24" t="s">
        <v>964</v>
      </c>
    </row>
    <row r="1561" spans="2:2" x14ac:dyDescent="0.45">
      <c r="B1561" s="25" t="s">
        <v>965</v>
      </c>
    </row>
    <row r="1562" spans="2:2" x14ac:dyDescent="0.45">
      <c r="B1562" s="26" t="s">
        <v>965</v>
      </c>
    </row>
    <row r="1563" spans="2:2" x14ac:dyDescent="0.45">
      <c r="B1563" s="22" t="s">
        <v>1013</v>
      </c>
    </row>
    <row r="1564" spans="2:2" x14ac:dyDescent="0.45">
      <c r="B1564" s="23" t="s">
        <v>1163</v>
      </c>
    </row>
    <row r="1565" spans="2:2" x14ac:dyDescent="0.45">
      <c r="B1565" s="24" t="s">
        <v>964</v>
      </c>
    </row>
    <row r="1566" spans="2:2" x14ac:dyDescent="0.45">
      <c r="B1566" s="25" t="s">
        <v>965</v>
      </c>
    </row>
    <row r="1567" spans="2:2" x14ac:dyDescent="0.45">
      <c r="B1567" s="26" t="s">
        <v>965</v>
      </c>
    </row>
    <row r="1568" spans="2:2" x14ac:dyDescent="0.45">
      <c r="B1568" s="23" t="s">
        <v>1165</v>
      </c>
    </row>
    <row r="1569" spans="2:2" x14ac:dyDescent="0.45">
      <c r="B1569" s="24" t="s">
        <v>964</v>
      </c>
    </row>
    <row r="1570" spans="2:2" x14ac:dyDescent="0.45">
      <c r="B1570" s="25" t="s">
        <v>965</v>
      </c>
    </row>
    <row r="1571" spans="2:2" x14ac:dyDescent="0.45">
      <c r="B1571" s="26" t="s">
        <v>965</v>
      </c>
    </row>
    <row r="1572" spans="2:2" x14ac:dyDescent="0.45">
      <c r="B1572" s="22" t="s">
        <v>962</v>
      </c>
    </row>
    <row r="1573" spans="2:2" x14ac:dyDescent="0.45">
      <c r="B1573" s="23" t="s">
        <v>1189</v>
      </c>
    </row>
    <row r="1574" spans="2:2" x14ac:dyDescent="0.45">
      <c r="B1574" s="24" t="s">
        <v>964</v>
      </c>
    </row>
    <row r="1575" spans="2:2" x14ac:dyDescent="0.45">
      <c r="B1575" s="25" t="s">
        <v>965</v>
      </c>
    </row>
    <row r="1576" spans="2:2" x14ac:dyDescent="0.45">
      <c r="B1576" s="26" t="s">
        <v>965</v>
      </c>
    </row>
    <row r="1577" spans="2:2" x14ac:dyDescent="0.45">
      <c r="B1577" s="16" t="s">
        <v>950</v>
      </c>
    </row>
    <row r="1578" spans="2:2" x14ac:dyDescent="0.45">
      <c r="B1578" s="19" t="s">
        <v>966</v>
      </c>
    </row>
    <row r="1579" spans="2:2" x14ac:dyDescent="0.45">
      <c r="B1579" s="22" t="s">
        <v>967</v>
      </c>
    </row>
    <row r="1580" spans="2:2" x14ac:dyDescent="0.45">
      <c r="B1580" s="23" t="s">
        <v>1190</v>
      </c>
    </row>
    <row r="1581" spans="2:2" x14ac:dyDescent="0.45">
      <c r="B1581" s="24" t="s">
        <v>964</v>
      </c>
    </row>
    <row r="1582" spans="2:2" x14ac:dyDescent="0.45">
      <c r="B1582" s="25" t="s">
        <v>965</v>
      </c>
    </row>
    <row r="1583" spans="2:2" x14ac:dyDescent="0.45">
      <c r="B1583" s="26" t="s">
        <v>965</v>
      </c>
    </row>
    <row r="1584" spans="2:2" x14ac:dyDescent="0.45">
      <c r="B1584" s="23" t="s">
        <v>1148</v>
      </c>
    </row>
    <row r="1585" spans="2:2" x14ac:dyDescent="0.45">
      <c r="B1585" s="24" t="s">
        <v>964</v>
      </c>
    </row>
    <row r="1586" spans="2:2" x14ac:dyDescent="0.45">
      <c r="B1586" s="25" t="s">
        <v>965</v>
      </c>
    </row>
    <row r="1587" spans="2:2" x14ac:dyDescent="0.45">
      <c r="B1587" s="26" t="s">
        <v>965</v>
      </c>
    </row>
    <row r="1588" spans="2:2" x14ac:dyDescent="0.45">
      <c r="B1588" s="23" t="s">
        <v>996</v>
      </c>
    </row>
    <row r="1589" spans="2:2" x14ac:dyDescent="0.45">
      <c r="B1589" s="24" t="s">
        <v>964</v>
      </c>
    </row>
    <row r="1590" spans="2:2" x14ac:dyDescent="0.45">
      <c r="B1590" s="25" t="s">
        <v>965</v>
      </c>
    </row>
    <row r="1591" spans="2:2" x14ac:dyDescent="0.45">
      <c r="B1591" s="26" t="s">
        <v>965</v>
      </c>
    </row>
    <row r="1592" spans="2:2" x14ac:dyDescent="0.45">
      <c r="B1592" s="22" t="s">
        <v>971</v>
      </c>
    </row>
    <row r="1593" spans="2:2" x14ac:dyDescent="0.45">
      <c r="B1593" s="23" t="s">
        <v>1063</v>
      </c>
    </row>
    <row r="1594" spans="2:2" x14ac:dyDescent="0.45">
      <c r="B1594" s="24" t="s">
        <v>964</v>
      </c>
    </row>
    <row r="1595" spans="2:2" x14ac:dyDescent="0.45">
      <c r="B1595" s="25" t="s">
        <v>965</v>
      </c>
    </row>
    <row r="1596" spans="2:2" x14ac:dyDescent="0.45">
      <c r="B1596" s="26" t="s">
        <v>965</v>
      </c>
    </row>
    <row r="1597" spans="2:2" x14ac:dyDescent="0.45">
      <c r="B1597" s="19" t="s">
        <v>976</v>
      </c>
    </row>
    <row r="1598" spans="2:2" x14ac:dyDescent="0.45">
      <c r="B1598" s="22" t="s">
        <v>977</v>
      </c>
    </row>
    <row r="1599" spans="2:2" x14ac:dyDescent="0.45">
      <c r="B1599" s="23" t="s">
        <v>1191</v>
      </c>
    </row>
    <row r="1600" spans="2:2" x14ac:dyDescent="0.45">
      <c r="B1600" s="24" t="s">
        <v>964</v>
      </c>
    </row>
    <row r="1601" spans="2:2" x14ac:dyDescent="0.45">
      <c r="B1601" s="25" t="s">
        <v>965</v>
      </c>
    </row>
    <row r="1602" spans="2:2" x14ac:dyDescent="0.45">
      <c r="B1602" s="26" t="s">
        <v>965</v>
      </c>
    </row>
    <row r="1603" spans="2:2" x14ac:dyDescent="0.45">
      <c r="B1603" s="23" t="s">
        <v>1096</v>
      </c>
    </row>
    <row r="1604" spans="2:2" x14ac:dyDescent="0.45">
      <c r="B1604" s="24" t="s">
        <v>964</v>
      </c>
    </row>
    <row r="1605" spans="2:2" x14ac:dyDescent="0.45">
      <c r="B1605" s="25" t="s">
        <v>965</v>
      </c>
    </row>
    <row r="1606" spans="2:2" x14ac:dyDescent="0.45">
      <c r="B1606" s="26" t="s">
        <v>965</v>
      </c>
    </row>
    <row r="1607" spans="2:2" x14ac:dyDescent="0.45">
      <c r="B1607" s="23" t="s">
        <v>1003</v>
      </c>
    </row>
    <row r="1608" spans="2:2" x14ac:dyDescent="0.45">
      <c r="B1608" s="24" t="s">
        <v>964</v>
      </c>
    </row>
    <row r="1609" spans="2:2" x14ac:dyDescent="0.45">
      <c r="B1609" s="25" t="s">
        <v>965</v>
      </c>
    </row>
    <row r="1610" spans="2:2" x14ac:dyDescent="0.45">
      <c r="B1610" s="26" t="s">
        <v>965</v>
      </c>
    </row>
    <row r="1611" spans="2:2" x14ac:dyDescent="0.45">
      <c r="B1611" s="22" t="s">
        <v>980</v>
      </c>
    </row>
    <row r="1612" spans="2:2" x14ac:dyDescent="0.45">
      <c r="B1612" s="23" t="s">
        <v>1192</v>
      </c>
    </row>
    <row r="1613" spans="2:2" x14ac:dyDescent="0.45">
      <c r="B1613" s="24" t="s">
        <v>964</v>
      </c>
    </row>
    <row r="1614" spans="2:2" x14ac:dyDescent="0.45">
      <c r="B1614" s="25" t="s">
        <v>965</v>
      </c>
    </row>
    <row r="1615" spans="2:2" x14ac:dyDescent="0.45">
      <c r="B1615" s="26" t="s">
        <v>965</v>
      </c>
    </row>
    <row r="1616" spans="2:2" x14ac:dyDescent="0.45">
      <c r="B1616" s="23" t="s">
        <v>1193</v>
      </c>
    </row>
    <row r="1617" spans="2:2" x14ac:dyDescent="0.45">
      <c r="B1617" s="24" t="s">
        <v>964</v>
      </c>
    </row>
    <row r="1618" spans="2:2" x14ac:dyDescent="0.45">
      <c r="B1618" s="25" t="s">
        <v>965</v>
      </c>
    </row>
    <row r="1619" spans="2:2" x14ac:dyDescent="0.45">
      <c r="B1619" s="26" t="s">
        <v>965</v>
      </c>
    </row>
    <row r="1620" spans="2:2" x14ac:dyDescent="0.45">
      <c r="B1620" s="22" t="s">
        <v>982</v>
      </c>
    </row>
    <row r="1621" spans="2:2" x14ac:dyDescent="0.45">
      <c r="B1621" s="23" t="s">
        <v>1194</v>
      </c>
    </row>
    <row r="1622" spans="2:2" x14ac:dyDescent="0.45">
      <c r="B1622" s="24" t="s">
        <v>964</v>
      </c>
    </row>
    <row r="1623" spans="2:2" x14ac:dyDescent="0.45">
      <c r="B1623" s="25" t="s">
        <v>965</v>
      </c>
    </row>
    <row r="1624" spans="2:2" x14ac:dyDescent="0.45">
      <c r="B1624" s="26" t="s">
        <v>965</v>
      </c>
    </row>
    <row r="1625" spans="2:2" x14ac:dyDescent="0.45">
      <c r="B1625" s="23" t="s">
        <v>1049</v>
      </c>
    </row>
    <row r="1626" spans="2:2" x14ac:dyDescent="0.45">
      <c r="B1626" s="24" t="s">
        <v>964</v>
      </c>
    </row>
    <row r="1627" spans="2:2" x14ac:dyDescent="0.45">
      <c r="B1627" s="25" t="s">
        <v>965</v>
      </c>
    </row>
    <row r="1628" spans="2:2" x14ac:dyDescent="0.45">
      <c r="B1628" s="26" t="s">
        <v>965</v>
      </c>
    </row>
    <row r="1629" spans="2:2" x14ac:dyDescent="0.45">
      <c r="B1629" s="19" t="s">
        <v>985</v>
      </c>
    </row>
    <row r="1630" spans="2:2" x14ac:dyDescent="0.45">
      <c r="B1630" s="22" t="s">
        <v>986</v>
      </c>
    </row>
    <row r="1631" spans="2:2" x14ac:dyDescent="0.45">
      <c r="B1631" s="23" t="s">
        <v>1080</v>
      </c>
    </row>
    <row r="1632" spans="2:2" x14ac:dyDescent="0.45">
      <c r="B1632" s="24" t="s">
        <v>964</v>
      </c>
    </row>
    <row r="1633" spans="2:2" x14ac:dyDescent="0.45">
      <c r="B1633" s="25" t="s">
        <v>965</v>
      </c>
    </row>
    <row r="1634" spans="2:2" x14ac:dyDescent="0.45">
      <c r="B1634" s="26" t="s">
        <v>965</v>
      </c>
    </row>
    <row r="1635" spans="2:2" x14ac:dyDescent="0.45">
      <c r="B1635" s="22" t="s">
        <v>1007</v>
      </c>
    </row>
    <row r="1636" spans="2:2" x14ac:dyDescent="0.45">
      <c r="B1636" s="23" t="s">
        <v>1121</v>
      </c>
    </row>
    <row r="1637" spans="2:2" x14ac:dyDescent="0.45">
      <c r="B1637" s="24" t="s">
        <v>964</v>
      </c>
    </row>
    <row r="1638" spans="2:2" x14ac:dyDescent="0.45">
      <c r="B1638" s="25" t="s">
        <v>965</v>
      </c>
    </row>
    <row r="1639" spans="2:2" x14ac:dyDescent="0.45">
      <c r="B1639" s="26" t="s">
        <v>965</v>
      </c>
    </row>
    <row r="1640" spans="2:2" x14ac:dyDescent="0.45">
      <c r="B1640" s="23" t="s">
        <v>1195</v>
      </c>
    </row>
    <row r="1641" spans="2:2" x14ac:dyDescent="0.45">
      <c r="B1641" s="24" t="s">
        <v>964</v>
      </c>
    </row>
    <row r="1642" spans="2:2" x14ac:dyDescent="0.45">
      <c r="B1642" s="25" t="s">
        <v>965</v>
      </c>
    </row>
    <row r="1643" spans="2:2" x14ac:dyDescent="0.45">
      <c r="B1643" s="26" t="s">
        <v>965</v>
      </c>
    </row>
    <row r="1644" spans="2:2" x14ac:dyDescent="0.45">
      <c r="B1644" s="22" t="s">
        <v>989</v>
      </c>
    </row>
    <row r="1645" spans="2:2" x14ac:dyDescent="0.45">
      <c r="B1645" s="23" t="s">
        <v>1010</v>
      </c>
    </row>
    <row r="1646" spans="2:2" x14ac:dyDescent="0.45">
      <c r="B1646" s="24" t="s">
        <v>964</v>
      </c>
    </row>
    <row r="1647" spans="2:2" x14ac:dyDescent="0.45">
      <c r="B1647" s="25" t="s">
        <v>965</v>
      </c>
    </row>
    <row r="1648" spans="2:2" x14ac:dyDescent="0.45">
      <c r="B1648" s="26" t="s">
        <v>965</v>
      </c>
    </row>
    <row r="1649" spans="2:2" x14ac:dyDescent="0.45">
      <c r="B1649" s="23" t="s">
        <v>1196</v>
      </c>
    </row>
    <row r="1650" spans="2:2" x14ac:dyDescent="0.45">
      <c r="B1650" s="24" t="s">
        <v>964</v>
      </c>
    </row>
    <row r="1651" spans="2:2" x14ac:dyDescent="0.45">
      <c r="B1651" s="25" t="s">
        <v>965</v>
      </c>
    </row>
    <row r="1652" spans="2:2" x14ac:dyDescent="0.45">
      <c r="B1652" s="26" t="s">
        <v>965</v>
      </c>
    </row>
    <row r="1653" spans="2:2" x14ac:dyDescent="0.45">
      <c r="B1653" s="19" t="s">
        <v>961</v>
      </c>
    </row>
    <row r="1654" spans="2:2" x14ac:dyDescent="0.45">
      <c r="B1654" s="22" t="s">
        <v>992</v>
      </c>
    </row>
    <row r="1655" spans="2:2" x14ac:dyDescent="0.45">
      <c r="B1655" s="23" t="s">
        <v>1197</v>
      </c>
    </row>
    <row r="1656" spans="2:2" x14ac:dyDescent="0.45">
      <c r="B1656" s="24" t="s">
        <v>964</v>
      </c>
    </row>
    <row r="1657" spans="2:2" x14ac:dyDescent="0.45">
      <c r="B1657" s="25" t="s">
        <v>965</v>
      </c>
    </row>
    <row r="1658" spans="2:2" x14ac:dyDescent="0.45">
      <c r="B1658" s="26" t="s">
        <v>965</v>
      </c>
    </row>
    <row r="1659" spans="2:2" x14ac:dyDescent="0.45">
      <c r="B1659" s="23" t="s">
        <v>1198</v>
      </c>
    </row>
    <row r="1660" spans="2:2" x14ac:dyDescent="0.45">
      <c r="B1660" s="24" t="s">
        <v>964</v>
      </c>
    </row>
    <row r="1661" spans="2:2" x14ac:dyDescent="0.45">
      <c r="B1661" s="25" t="s">
        <v>965</v>
      </c>
    </row>
    <row r="1662" spans="2:2" x14ac:dyDescent="0.45">
      <c r="B1662" s="26" t="s">
        <v>965</v>
      </c>
    </row>
    <row r="1663" spans="2:2" x14ac:dyDescent="0.45">
      <c r="B1663" s="23" t="s">
        <v>1199</v>
      </c>
    </row>
    <row r="1664" spans="2:2" x14ac:dyDescent="0.45">
      <c r="B1664" s="24" t="s">
        <v>964</v>
      </c>
    </row>
    <row r="1665" spans="2:2" x14ac:dyDescent="0.45">
      <c r="B1665" s="25" t="s">
        <v>965</v>
      </c>
    </row>
    <row r="1666" spans="2:2" x14ac:dyDescent="0.45">
      <c r="B1666" s="26" t="s">
        <v>965</v>
      </c>
    </row>
    <row r="1667" spans="2:2" x14ac:dyDescent="0.45">
      <c r="B1667" s="22" t="s">
        <v>1013</v>
      </c>
    </row>
    <row r="1668" spans="2:2" x14ac:dyDescent="0.45">
      <c r="B1668" s="23" t="s">
        <v>1055</v>
      </c>
    </row>
    <row r="1669" spans="2:2" x14ac:dyDescent="0.45">
      <c r="B1669" s="24" t="s">
        <v>964</v>
      </c>
    </row>
    <row r="1670" spans="2:2" x14ac:dyDescent="0.45">
      <c r="B1670" s="25" t="s">
        <v>965</v>
      </c>
    </row>
    <row r="1671" spans="2:2" x14ac:dyDescent="0.45">
      <c r="B1671" s="26" t="s">
        <v>965</v>
      </c>
    </row>
    <row r="1672" spans="2:2" x14ac:dyDescent="0.45">
      <c r="B1672" s="22" t="s">
        <v>962</v>
      </c>
    </row>
    <row r="1673" spans="2:2" x14ac:dyDescent="0.45">
      <c r="B1673" s="23" t="s">
        <v>1155</v>
      </c>
    </row>
    <row r="1674" spans="2:2" x14ac:dyDescent="0.45">
      <c r="B1674" s="24" t="s">
        <v>964</v>
      </c>
    </row>
    <row r="1675" spans="2:2" x14ac:dyDescent="0.45">
      <c r="B1675" s="25" t="s">
        <v>965</v>
      </c>
    </row>
    <row r="1676" spans="2:2" x14ac:dyDescent="0.45">
      <c r="B1676" s="26" t="s">
        <v>965</v>
      </c>
    </row>
    <row r="1677" spans="2:2" x14ac:dyDescent="0.45">
      <c r="B1677" s="23" t="s">
        <v>1147</v>
      </c>
    </row>
    <row r="1678" spans="2:2" x14ac:dyDescent="0.45">
      <c r="B1678" s="24" t="s">
        <v>964</v>
      </c>
    </row>
    <row r="1679" spans="2:2" x14ac:dyDescent="0.45">
      <c r="B1679" s="25" t="s">
        <v>965</v>
      </c>
    </row>
    <row r="1680" spans="2:2" x14ac:dyDescent="0.45">
      <c r="B1680" s="26" t="s">
        <v>965</v>
      </c>
    </row>
    <row r="1681" spans="2:2" x14ac:dyDescent="0.45">
      <c r="B1681" s="23" t="s">
        <v>1016</v>
      </c>
    </row>
    <row r="1682" spans="2:2" x14ac:dyDescent="0.45">
      <c r="B1682" s="24" t="s">
        <v>964</v>
      </c>
    </row>
    <row r="1683" spans="2:2" x14ac:dyDescent="0.45">
      <c r="B1683" s="25" t="s">
        <v>965</v>
      </c>
    </row>
    <row r="1684" spans="2:2" x14ac:dyDescent="0.45">
      <c r="B1684" s="26" t="s">
        <v>965</v>
      </c>
    </row>
    <row r="1685" spans="2:2" x14ac:dyDescent="0.45">
      <c r="B1685" s="16" t="s">
        <v>951</v>
      </c>
    </row>
    <row r="1686" spans="2:2" x14ac:dyDescent="0.45">
      <c r="B1686" s="19" t="s">
        <v>966</v>
      </c>
    </row>
    <row r="1687" spans="2:2" x14ac:dyDescent="0.45">
      <c r="B1687" s="22" t="s">
        <v>967</v>
      </c>
    </row>
    <row r="1688" spans="2:2" x14ac:dyDescent="0.45">
      <c r="B1688" s="23" t="s">
        <v>1148</v>
      </c>
    </row>
    <row r="1689" spans="2:2" x14ac:dyDescent="0.45">
      <c r="B1689" s="24" t="s">
        <v>964</v>
      </c>
    </row>
    <row r="1690" spans="2:2" x14ac:dyDescent="0.45">
      <c r="B1690" s="25" t="s">
        <v>965</v>
      </c>
    </row>
    <row r="1691" spans="2:2" x14ac:dyDescent="0.45">
      <c r="B1691" s="26" t="s">
        <v>965</v>
      </c>
    </row>
    <row r="1692" spans="2:2" x14ac:dyDescent="0.45">
      <c r="B1692" s="22" t="s">
        <v>971</v>
      </c>
    </row>
    <row r="1693" spans="2:2" x14ac:dyDescent="0.45">
      <c r="B1693" s="23" t="s">
        <v>972</v>
      </c>
    </row>
    <row r="1694" spans="2:2" x14ac:dyDescent="0.45">
      <c r="B1694" s="24" t="s">
        <v>964</v>
      </c>
    </row>
    <row r="1695" spans="2:2" x14ac:dyDescent="0.45">
      <c r="B1695" s="25" t="s">
        <v>965</v>
      </c>
    </row>
    <row r="1696" spans="2:2" x14ac:dyDescent="0.45">
      <c r="B1696" s="26" t="s">
        <v>965</v>
      </c>
    </row>
    <row r="1697" spans="2:2" x14ac:dyDescent="0.45">
      <c r="B1697" s="23" t="s">
        <v>975</v>
      </c>
    </row>
    <row r="1698" spans="2:2" x14ac:dyDescent="0.45">
      <c r="B1698" s="24" t="s">
        <v>964</v>
      </c>
    </row>
    <row r="1699" spans="2:2" x14ac:dyDescent="0.45">
      <c r="B1699" s="25" t="s">
        <v>965</v>
      </c>
    </row>
    <row r="1700" spans="2:2" x14ac:dyDescent="0.45">
      <c r="B1700" s="26" t="s">
        <v>965</v>
      </c>
    </row>
    <row r="1701" spans="2:2" x14ac:dyDescent="0.45">
      <c r="B1701" s="19" t="s">
        <v>976</v>
      </c>
    </row>
    <row r="1702" spans="2:2" x14ac:dyDescent="0.45">
      <c r="B1702" s="22" t="s">
        <v>977</v>
      </c>
    </row>
    <row r="1703" spans="2:2" x14ac:dyDescent="0.45">
      <c r="B1703" s="23" t="s">
        <v>1172</v>
      </c>
    </row>
    <row r="1704" spans="2:2" x14ac:dyDescent="0.45">
      <c r="B1704" s="24" t="s">
        <v>964</v>
      </c>
    </row>
    <row r="1705" spans="2:2" x14ac:dyDescent="0.45">
      <c r="B1705" s="25" t="s">
        <v>965</v>
      </c>
    </row>
    <row r="1706" spans="2:2" x14ac:dyDescent="0.45">
      <c r="B1706" s="26" t="s">
        <v>965</v>
      </c>
    </row>
    <row r="1707" spans="2:2" x14ac:dyDescent="0.45">
      <c r="B1707" s="23" t="s">
        <v>1200</v>
      </c>
    </row>
    <row r="1708" spans="2:2" x14ac:dyDescent="0.45">
      <c r="B1708" s="24" t="s">
        <v>964</v>
      </c>
    </row>
    <row r="1709" spans="2:2" x14ac:dyDescent="0.45">
      <c r="B1709" s="25" t="s">
        <v>965</v>
      </c>
    </row>
    <row r="1710" spans="2:2" x14ac:dyDescent="0.45">
      <c r="B1710" s="26" t="s">
        <v>965</v>
      </c>
    </row>
    <row r="1711" spans="2:2" x14ac:dyDescent="0.45">
      <c r="B1711" s="22" t="s">
        <v>982</v>
      </c>
    </row>
    <row r="1712" spans="2:2" x14ac:dyDescent="0.45">
      <c r="B1712" s="23" t="s">
        <v>1091</v>
      </c>
    </row>
    <row r="1713" spans="2:2" x14ac:dyDescent="0.45">
      <c r="B1713" s="24" t="s">
        <v>964</v>
      </c>
    </row>
    <row r="1714" spans="2:2" x14ac:dyDescent="0.45">
      <c r="B1714" s="25" t="s">
        <v>965</v>
      </c>
    </row>
    <row r="1715" spans="2:2" x14ac:dyDescent="0.45">
      <c r="B1715" s="26" t="s">
        <v>965</v>
      </c>
    </row>
    <row r="1716" spans="2:2" x14ac:dyDescent="0.45">
      <c r="B1716" s="23" t="s">
        <v>1201</v>
      </c>
    </row>
    <row r="1717" spans="2:2" x14ac:dyDescent="0.45">
      <c r="B1717" s="24" t="s">
        <v>964</v>
      </c>
    </row>
    <row r="1718" spans="2:2" x14ac:dyDescent="0.45">
      <c r="B1718" s="25" t="s">
        <v>965</v>
      </c>
    </row>
    <row r="1719" spans="2:2" x14ac:dyDescent="0.45">
      <c r="B1719" s="26" t="s">
        <v>965</v>
      </c>
    </row>
    <row r="1720" spans="2:2" x14ac:dyDescent="0.45">
      <c r="B1720" s="19" t="s">
        <v>985</v>
      </c>
    </row>
    <row r="1721" spans="2:2" x14ac:dyDescent="0.45">
      <c r="B1721" s="22" t="s">
        <v>986</v>
      </c>
    </row>
    <row r="1722" spans="2:2" x14ac:dyDescent="0.45">
      <c r="B1722" s="23" t="s">
        <v>1202</v>
      </c>
    </row>
    <row r="1723" spans="2:2" x14ac:dyDescent="0.45">
      <c r="B1723" s="24" t="s">
        <v>964</v>
      </c>
    </row>
    <row r="1724" spans="2:2" x14ac:dyDescent="0.45">
      <c r="B1724" s="25" t="s">
        <v>965</v>
      </c>
    </row>
    <row r="1725" spans="2:2" x14ac:dyDescent="0.45">
      <c r="B1725" s="26" t="s">
        <v>965</v>
      </c>
    </row>
    <row r="1726" spans="2:2" x14ac:dyDescent="0.45">
      <c r="B1726" s="22" t="s">
        <v>1007</v>
      </c>
    </row>
    <row r="1727" spans="2:2" x14ac:dyDescent="0.45">
      <c r="B1727" s="23" t="s">
        <v>1203</v>
      </c>
    </row>
    <row r="1728" spans="2:2" x14ac:dyDescent="0.45">
      <c r="B1728" s="24" t="s">
        <v>964</v>
      </c>
    </row>
    <row r="1729" spans="2:2" x14ac:dyDescent="0.45">
      <c r="B1729" s="25" t="s">
        <v>965</v>
      </c>
    </row>
    <row r="1730" spans="2:2" x14ac:dyDescent="0.45">
      <c r="B1730" s="26" t="s">
        <v>965</v>
      </c>
    </row>
    <row r="1731" spans="2:2" x14ac:dyDescent="0.45">
      <c r="B1731" s="23" t="s">
        <v>1204</v>
      </c>
    </row>
    <row r="1732" spans="2:2" x14ac:dyDescent="0.45">
      <c r="B1732" s="24" t="s">
        <v>964</v>
      </c>
    </row>
    <row r="1733" spans="2:2" x14ac:dyDescent="0.45">
      <c r="B1733" s="25" t="s">
        <v>965</v>
      </c>
    </row>
    <row r="1734" spans="2:2" x14ac:dyDescent="0.45">
      <c r="B1734" s="26" t="s">
        <v>965</v>
      </c>
    </row>
    <row r="1735" spans="2:2" x14ac:dyDescent="0.45">
      <c r="B1735" s="23" t="s">
        <v>1205</v>
      </c>
    </row>
    <row r="1736" spans="2:2" x14ac:dyDescent="0.45">
      <c r="B1736" s="24" t="s">
        <v>964</v>
      </c>
    </row>
    <row r="1737" spans="2:2" x14ac:dyDescent="0.45">
      <c r="B1737" s="25" t="s">
        <v>965</v>
      </c>
    </row>
    <row r="1738" spans="2:2" x14ac:dyDescent="0.45">
      <c r="B1738" s="26" t="s">
        <v>965</v>
      </c>
    </row>
    <row r="1739" spans="2:2" x14ac:dyDescent="0.45">
      <c r="B1739" s="23" t="s">
        <v>1206</v>
      </c>
    </row>
    <row r="1740" spans="2:2" x14ac:dyDescent="0.45">
      <c r="B1740" s="24" t="s">
        <v>964</v>
      </c>
    </row>
    <row r="1741" spans="2:2" x14ac:dyDescent="0.45">
      <c r="B1741" s="25" t="s">
        <v>965</v>
      </c>
    </row>
    <row r="1742" spans="2:2" x14ac:dyDescent="0.45">
      <c r="B1742" s="26" t="s">
        <v>965</v>
      </c>
    </row>
    <row r="1743" spans="2:2" x14ac:dyDescent="0.45">
      <c r="B1743" s="22" t="s">
        <v>989</v>
      </c>
    </row>
    <row r="1744" spans="2:2" x14ac:dyDescent="0.45">
      <c r="B1744" s="23" t="s">
        <v>1070</v>
      </c>
    </row>
    <row r="1745" spans="2:2" x14ac:dyDescent="0.45">
      <c r="B1745" s="24" t="s">
        <v>964</v>
      </c>
    </row>
    <row r="1746" spans="2:2" x14ac:dyDescent="0.45">
      <c r="B1746" s="25" t="s">
        <v>965</v>
      </c>
    </row>
    <row r="1747" spans="2:2" x14ac:dyDescent="0.45">
      <c r="B1747" s="26" t="s">
        <v>965</v>
      </c>
    </row>
    <row r="1748" spans="2:2" x14ac:dyDescent="0.45">
      <c r="B1748" s="23" t="s">
        <v>1207</v>
      </c>
    </row>
    <row r="1749" spans="2:2" x14ac:dyDescent="0.45">
      <c r="B1749" s="24" t="s">
        <v>964</v>
      </c>
    </row>
    <row r="1750" spans="2:2" x14ac:dyDescent="0.45">
      <c r="B1750" s="25" t="s">
        <v>965</v>
      </c>
    </row>
    <row r="1751" spans="2:2" x14ac:dyDescent="0.45">
      <c r="B1751" s="26" t="s">
        <v>965</v>
      </c>
    </row>
    <row r="1752" spans="2:2" x14ac:dyDescent="0.45">
      <c r="B1752" s="19" t="s">
        <v>961</v>
      </c>
    </row>
    <row r="1753" spans="2:2" x14ac:dyDescent="0.45">
      <c r="B1753" s="22" t="s">
        <v>992</v>
      </c>
    </row>
    <row r="1754" spans="2:2" x14ac:dyDescent="0.45">
      <c r="B1754" s="23" t="s">
        <v>1197</v>
      </c>
    </row>
    <row r="1755" spans="2:2" x14ac:dyDescent="0.45">
      <c r="B1755" s="24" t="s">
        <v>964</v>
      </c>
    </row>
    <row r="1756" spans="2:2" x14ac:dyDescent="0.45">
      <c r="B1756" s="25" t="s">
        <v>965</v>
      </c>
    </row>
    <row r="1757" spans="2:2" x14ac:dyDescent="0.45">
      <c r="B1757" s="26" t="s">
        <v>965</v>
      </c>
    </row>
    <row r="1758" spans="2:2" x14ac:dyDescent="0.45">
      <c r="B1758" s="22" t="s">
        <v>1013</v>
      </c>
    </row>
    <row r="1759" spans="2:2" x14ac:dyDescent="0.45">
      <c r="B1759" s="23" t="s">
        <v>1208</v>
      </c>
    </row>
    <row r="1760" spans="2:2" x14ac:dyDescent="0.45">
      <c r="B1760" s="24" t="s">
        <v>964</v>
      </c>
    </row>
    <row r="1761" spans="2:2" x14ac:dyDescent="0.45">
      <c r="B1761" s="25" t="s">
        <v>965</v>
      </c>
    </row>
    <row r="1762" spans="2:2" x14ac:dyDescent="0.45">
      <c r="B1762" s="26" t="s">
        <v>965</v>
      </c>
    </row>
    <row r="1763" spans="2:2" x14ac:dyDescent="0.45">
      <c r="B1763" s="22" t="s">
        <v>962</v>
      </c>
    </row>
    <row r="1764" spans="2:2" x14ac:dyDescent="0.45">
      <c r="B1764" s="23" t="s">
        <v>1189</v>
      </c>
    </row>
    <row r="1765" spans="2:2" x14ac:dyDescent="0.45">
      <c r="B1765" s="24" t="s">
        <v>964</v>
      </c>
    </row>
    <row r="1766" spans="2:2" x14ac:dyDescent="0.45">
      <c r="B1766" s="25" t="s">
        <v>965</v>
      </c>
    </row>
    <row r="1767" spans="2:2" x14ac:dyDescent="0.45">
      <c r="B1767" s="26" t="s">
        <v>965</v>
      </c>
    </row>
    <row r="1768" spans="2:2" x14ac:dyDescent="0.45">
      <c r="B1768" s="16" t="s">
        <v>952</v>
      </c>
    </row>
    <row r="1769" spans="2:2" x14ac:dyDescent="0.45">
      <c r="B1769" s="19" t="s">
        <v>966</v>
      </c>
    </row>
    <row r="1770" spans="2:2" x14ac:dyDescent="0.45">
      <c r="B1770" s="22" t="s">
        <v>967</v>
      </c>
    </row>
    <row r="1771" spans="2:2" x14ac:dyDescent="0.45">
      <c r="B1771" s="23" t="s">
        <v>1209</v>
      </c>
    </row>
    <row r="1772" spans="2:2" x14ac:dyDescent="0.45">
      <c r="B1772" s="24" t="s">
        <v>964</v>
      </c>
    </row>
    <row r="1773" spans="2:2" x14ac:dyDescent="0.45">
      <c r="B1773" s="25" t="s">
        <v>965</v>
      </c>
    </row>
    <row r="1774" spans="2:2" x14ac:dyDescent="0.45">
      <c r="B1774" s="26" t="s">
        <v>965</v>
      </c>
    </row>
    <row r="1775" spans="2:2" x14ac:dyDescent="0.45">
      <c r="B1775" s="23" t="s">
        <v>1101</v>
      </c>
    </row>
    <row r="1776" spans="2:2" x14ac:dyDescent="0.45">
      <c r="B1776" s="24" t="s">
        <v>964</v>
      </c>
    </row>
    <row r="1777" spans="2:2" x14ac:dyDescent="0.45">
      <c r="B1777" s="25" t="s">
        <v>965</v>
      </c>
    </row>
    <row r="1778" spans="2:2" x14ac:dyDescent="0.45">
      <c r="B1778" s="26" t="s">
        <v>965</v>
      </c>
    </row>
    <row r="1779" spans="2:2" x14ac:dyDescent="0.45">
      <c r="B1779" s="23" t="s">
        <v>1156</v>
      </c>
    </row>
    <row r="1780" spans="2:2" x14ac:dyDescent="0.45">
      <c r="B1780" s="24" t="s">
        <v>964</v>
      </c>
    </row>
    <row r="1781" spans="2:2" x14ac:dyDescent="0.45">
      <c r="B1781" s="25" t="s">
        <v>965</v>
      </c>
    </row>
    <row r="1782" spans="2:2" x14ac:dyDescent="0.45">
      <c r="B1782" s="26" t="s">
        <v>965</v>
      </c>
    </row>
    <row r="1783" spans="2:2" x14ac:dyDescent="0.45">
      <c r="B1783" s="22" t="s">
        <v>969</v>
      </c>
    </row>
    <row r="1784" spans="2:2" x14ac:dyDescent="0.45">
      <c r="B1784" s="23" t="s">
        <v>997</v>
      </c>
    </row>
    <row r="1785" spans="2:2" x14ac:dyDescent="0.45">
      <c r="B1785" s="24" t="s">
        <v>964</v>
      </c>
    </row>
    <row r="1786" spans="2:2" x14ac:dyDescent="0.45">
      <c r="B1786" s="25" t="s">
        <v>965</v>
      </c>
    </row>
    <row r="1787" spans="2:2" x14ac:dyDescent="0.45">
      <c r="B1787" s="26" t="s">
        <v>965</v>
      </c>
    </row>
    <row r="1788" spans="2:2" x14ac:dyDescent="0.45">
      <c r="B1788" s="22" t="s">
        <v>971</v>
      </c>
    </row>
    <row r="1789" spans="2:2" x14ac:dyDescent="0.45">
      <c r="B1789" s="23" t="s">
        <v>1135</v>
      </c>
    </row>
    <row r="1790" spans="2:2" x14ac:dyDescent="0.45">
      <c r="B1790" s="24" t="s">
        <v>964</v>
      </c>
    </row>
    <row r="1791" spans="2:2" x14ac:dyDescent="0.45">
      <c r="B1791" s="25" t="s">
        <v>965</v>
      </c>
    </row>
    <row r="1792" spans="2:2" x14ac:dyDescent="0.45">
      <c r="B1792" s="26" t="s">
        <v>965</v>
      </c>
    </row>
    <row r="1793" spans="2:2" x14ac:dyDescent="0.45">
      <c r="B1793" s="23" t="s">
        <v>972</v>
      </c>
    </row>
    <row r="1794" spans="2:2" x14ac:dyDescent="0.45">
      <c r="B1794" s="24" t="s">
        <v>964</v>
      </c>
    </row>
    <row r="1795" spans="2:2" x14ac:dyDescent="0.45">
      <c r="B1795" s="25" t="s">
        <v>965</v>
      </c>
    </row>
    <row r="1796" spans="2:2" x14ac:dyDescent="0.45">
      <c r="B1796" s="26" t="s">
        <v>965</v>
      </c>
    </row>
    <row r="1797" spans="2:2" x14ac:dyDescent="0.45">
      <c r="B1797" s="19" t="s">
        <v>976</v>
      </c>
    </row>
    <row r="1798" spans="2:2" x14ac:dyDescent="0.45">
      <c r="B1798" s="22" t="s">
        <v>980</v>
      </c>
    </row>
    <row r="1799" spans="2:2" x14ac:dyDescent="0.45">
      <c r="B1799" s="23" t="s">
        <v>1150</v>
      </c>
    </row>
    <row r="1800" spans="2:2" x14ac:dyDescent="0.45">
      <c r="B1800" s="24" t="s">
        <v>964</v>
      </c>
    </row>
    <row r="1801" spans="2:2" x14ac:dyDescent="0.45">
      <c r="B1801" s="25" t="s">
        <v>965</v>
      </c>
    </row>
    <row r="1802" spans="2:2" x14ac:dyDescent="0.45">
      <c r="B1802" s="26" t="s">
        <v>965</v>
      </c>
    </row>
    <row r="1803" spans="2:2" x14ac:dyDescent="0.45">
      <c r="B1803" s="23" t="s">
        <v>1193</v>
      </c>
    </row>
    <row r="1804" spans="2:2" x14ac:dyDescent="0.45">
      <c r="B1804" s="24" t="s">
        <v>964</v>
      </c>
    </row>
    <row r="1805" spans="2:2" x14ac:dyDescent="0.45">
      <c r="B1805" s="25" t="s">
        <v>965</v>
      </c>
    </row>
    <row r="1806" spans="2:2" x14ac:dyDescent="0.45">
      <c r="B1806" s="26" t="s">
        <v>965</v>
      </c>
    </row>
    <row r="1807" spans="2:2" x14ac:dyDescent="0.45">
      <c r="B1807" s="22" t="s">
        <v>982</v>
      </c>
    </row>
    <row r="1808" spans="2:2" x14ac:dyDescent="0.45">
      <c r="B1808" s="23" t="s">
        <v>1151</v>
      </c>
    </row>
    <row r="1809" spans="2:2" x14ac:dyDescent="0.45">
      <c r="B1809" s="24" t="s">
        <v>964</v>
      </c>
    </row>
    <row r="1810" spans="2:2" x14ac:dyDescent="0.45">
      <c r="B1810" s="25" t="s">
        <v>965</v>
      </c>
    </row>
    <row r="1811" spans="2:2" x14ac:dyDescent="0.45">
      <c r="B1811" s="26" t="s">
        <v>965</v>
      </c>
    </row>
    <row r="1812" spans="2:2" x14ac:dyDescent="0.45">
      <c r="B1812" s="19" t="s">
        <v>985</v>
      </c>
    </row>
    <row r="1813" spans="2:2" x14ac:dyDescent="0.45">
      <c r="B1813" s="22" t="s">
        <v>1007</v>
      </c>
    </row>
    <row r="1814" spans="2:2" x14ac:dyDescent="0.45">
      <c r="B1814" s="23" t="s">
        <v>1210</v>
      </c>
    </row>
    <row r="1815" spans="2:2" x14ac:dyDescent="0.45">
      <c r="B1815" s="24" t="s">
        <v>964</v>
      </c>
    </row>
    <row r="1816" spans="2:2" x14ac:dyDescent="0.45">
      <c r="B1816" s="25" t="s">
        <v>965</v>
      </c>
    </row>
    <row r="1817" spans="2:2" x14ac:dyDescent="0.45">
      <c r="B1817" s="26" t="s">
        <v>965</v>
      </c>
    </row>
    <row r="1818" spans="2:2" x14ac:dyDescent="0.45">
      <c r="B1818" s="23" t="s">
        <v>1108</v>
      </c>
    </row>
    <row r="1819" spans="2:2" x14ac:dyDescent="0.45">
      <c r="B1819" s="24" t="s">
        <v>964</v>
      </c>
    </row>
    <row r="1820" spans="2:2" x14ac:dyDescent="0.45">
      <c r="B1820" s="25" t="s">
        <v>965</v>
      </c>
    </row>
    <row r="1821" spans="2:2" x14ac:dyDescent="0.45">
      <c r="B1821" s="26" t="s">
        <v>965</v>
      </c>
    </row>
    <row r="1822" spans="2:2" x14ac:dyDescent="0.45">
      <c r="B1822" s="22" t="s">
        <v>989</v>
      </c>
    </row>
    <row r="1823" spans="2:2" x14ac:dyDescent="0.45">
      <c r="B1823" s="23" t="s">
        <v>990</v>
      </c>
    </row>
    <row r="1824" spans="2:2" x14ac:dyDescent="0.45">
      <c r="B1824" s="24" t="s">
        <v>964</v>
      </c>
    </row>
    <row r="1825" spans="2:2" x14ac:dyDescent="0.45">
      <c r="B1825" s="25" t="s">
        <v>965</v>
      </c>
    </row>
    <row r="1826" spans="2:2" x14ac:dyDescent="0.45">
      <c r="B1826" s="26" t="s">
        <v>965</v>
      </c>
    </row>
    <row r="1827" spans="2:2" x14ac:dyDescent="0.45">
      <c r="B1827" s="19" t="s">
        <v>961</v>
      </c>
    </row>
    <row r="1828" spans="2:2" x14ac:dyDescent="0.45">
      <c r="B1828" s="22" t="s">
        <v>992</v>
      </c>
    </row>
    <row r="1829" spans="2:2" x14ac:dyDescent="0.45">
      <c r="B1829" s="23" t="s">
        <v>1143</v>
      </c>
    </row>
    <row r="1830" spans="2:2" x14ac:dyDescent="0.45">
      <c r="B1830" s="24" t="s">
        <v>964</v>
      </c>
    </row>
    <row r="1831" spans="2:2" x14ac:dyDescent="0.45">
      <c r="B1831" s="25" t="s">
        <v>965</v>
      </c>
    </row>
    <row r="1832" spans="2:2" x14ac:dyDescent="0.45">
      <c r="B1832" s="26" t="s">
        <v>965</v>
      </c>
    </row>
    <row r="1833" spans="2:2" x14ac:dyDescent="0.45">
      <c r="B1833" s="23" t="s">
        <v>1162</v>
      </c>
    </row>
    <row r="1834" spans="2:2" x14ac:dyDescent="0.45">
      <c r="B1834" s="24" t="s">
        <v>964</v>
      </c>
    </row>
    <row r="1835" spans="2:2" x14ac:dyDescent="0.45">
      <c r="B1835" s="25" t="s">
        <v>965</v>
      </c>
    </row>
    <row r="1836" spans="2:2" x14ac:dyDescent="0.45">
      <c r="B1836" s="26" t="s">
        <v>965</v>
      </c>
    </row>
    <row r="1837" spans="2:2" x14ac:dyDescent="0.45">
      <c r="B1837" s="22" t="s">
        <v>1013</v>
      </c>
    </row>
    <row r="1838" spans="2:2" x14ac:dyDescent="0.45">
      <c r="B1838" s="23" t="s">
        <v>1211</v>
      </c>
    </row>
    <row r="1839" spans="2:2" x14ac:dyDescent="0.45">
      <c r="B1839" s="24" t="s">
        <v>964</v>
      </c>
    </row>
    <row r="1840" spans="2:2" x14ac:dyDescent="0.45">
      <c r="B1840" s="25" t="s">
        <v>965</v>
      </c>
    </row>
    <row r="1841" spans="2:2" x14ac:dyDescent="0.45">
      <c r="B1841" s="26" t="s">
        <v>965</v>
      </c>
    </row>
    <row r="1842" spans="2:2" x14ac:dyDescent="0.45">
      <c r="B1842" s="22" t="s">
        <v>962</v>
      </c>
    </row>
    <row r="1843" spans="2:2" x14ac:dyDescent="0.45">
      <c r="B1843" s="23" t="s">
        <v>1212</v>
      </c>
    </row>
    <row r="1844" spans="2:2" x14ac:dyDescent="0.45">
      <c r="B1844" s="24" t="s">
        <v>964</v>
      </c>
    </row>
    <row r="1845" spans="2:2" x14ac:dyDescent="0.45">
      <c r="B1845" s="25" t="s">
        <v>965</v>
      </c>
    </row>
    <row r="1846" spans="2:2" x14ac:dyDescent="0.45">
      <c r="B1846" s="26" t="s">
        <v>965</v>
      </c>
    </row>
    <row r="1847" spans="2:2" x14ac:dyDescent="0.45">
      <c r="B1847" s="23" t="s">
        <v>1016</v>
      </c>
    </row>
    <row r="1848" spans="2:2" x14ac:dyDescent="0.45">
      <c r="B1848" s="24" t="s">
        <v>964</v>
      </c>
    </row>
    <row r="1849" spans="2:2" x14ac:dyDescent="0.45">
      <c r="B1849" s="25" t="s">
        <v>965</v>
      </c>
    </row>
    <row r="1850" spans="2:2" x14ac:dyDescent="0.45">
      <c r="B1850" s="26" t="s">
        <v>965</v>
      </c>
    </row>
    <row r="1851" spans="2:2" x14ac:dyDescent="0.45">
      <c r="B1851" s="16" t="s">
        <v>953</v>
      </c>
    </row>
    <row r="1852" spans="2:2" x14ac:dyDescent="0.45">
      <c r="B1852" s="19" t="s">
        <v>966</v>
      </c>
    </row>
    <row r="1853" spans="2:2" x14ac:dyDescent="0.45">
      <c r="B1853" s="22" t="s">
        <v>967</v>
      </c>
    </row>
    <row r="1854" spans="2:2" x14ac:dyDescent="0.45">
      <c r="B1854" s="23" t="s">
        <v>1213</v>
      </c>
    </row>
    <row r="1855" spans="2:2" x14ac:dyDescent="0.45">
      <c r="B1855" s="24" t="s">
        <v>964</v>
      </c>
    </row>
    <row r="1856" spans="2:2" x14ac:dyDescent="0.45">
      <c r="B1856" s="25" t="s">
        <v>965</v>
      </c>
    </row>
    <row r="1857" spans="2:2" x14ac:dyDescent="0.45">
      <c r="B1857" s="26" t="s">
        <v>965</v>
      </c>
    </row>
    <row r="1858" spans="2:2" x14ac:dyDescent="0.45">
      <c r="B1858" s="23" t="s">
        <v>996</v>
      </c>
    </row>
    <row r="1859" spans="2:2" x14ac:dyDescent="0.45">
      <c r="B1859" s="24" t="s">
        <v>964</v>
      </c>
    </row>
    <row r="1860" spans="2:2" x14ac:dyDescent="0.45">
      <c r="B1860" s="25" t="s">
        <v>965</v>
      </c>
    </row>
    <row r="1861" spans="2:2" x14ac:dyDescent="0.45">
      <c r="B1861" s="26" t="s">
        <v>965</v>
      </c>
    </row>
    <row r="1862" spans="2:2" x14ac:dyDescent="0.45">
      <c r="B1862" s="22" t="s">
        <v>969</v>
      </c>
    </row>
    <row r="1863" spans="2:2" x14ac:dyDescent="0.45">
      <c r="B1863" s="23" t="s">
        <v>1127</v>
      </c>
    </row>
    <row r="1864" spans="2:2" x14ac:dyDescent="0.45">
      <c r="B1864" s="24" t="s">
        <v>964</v>
      </c>
    </row>
    <row r="1865" spans="2:2" x14ac:dyDescent="0.45">
      <c r="B1865" s="25" t="s">
        <v>965</v>
      </c>
    </row>
    <row r="1866" spans="2:2" x14ac:dyDescent="0.45">
      <c r="B1866" s="26" t="s">
        <v>965</v>
      </c>
    </row>
    <row r="1867" spans="2:2" x14ac:dyDescent="0.45">
      <c r="B1867" s="22" t="s">
        <v>971</v>
      </c>
    </row>
    <row r="1868" spans="2:2" x14ac:dyDescent="0.45">
      <c r="B1868" s="23" t="s">
        <v>1047</v>
      </c>
    </row>
    <row r="1869" spans="2:2" x14ac:dyDescent="0.45">
      <c r="B1869" s="24" t="s">
        <v>964</v>
      </c>
    </row>
    <row r="1870" spans="2:2" x14ac:dyDescent="0.45">
      <c r="B1870" s="25" t="s">
        <v>965</v>
      </c>
    </row>
    <row r="1871" spans="2:2" x14ac:dyDescent="0.45">
      <c r="B1871" s="26" t="s">
        <v>965</v>
      </c>
    </row>
    <row r="1872" spans="2:2" x14ac:dyDescent="0.45">
      <c r="B1872" s="23" t="s">
        <v>1178</v>
      </c>
    </row>
    <row r="1873" spans="2:2" x14ac:dyDescent="0.45">
      <c r="B1873" s="24" t="s">
        <v>964</v>
      </c>
    </row>
    <row r="1874" spans="2:2" x14ac:dyDescent="0.45">
      <c r="B1874" s="25" t="s">
        <v>965</v>
      </c>
    </row>
    <row r="1875" spans="2:2" x14ac:dyDescent="0.45">
      <c r="B1875" s="26" t="s">
        <v>965</v>
      </c>
    </row>
    <row r="1876" spans="2:2" x14ac:dyDescent="0.45">
      <c r="B1876" s="19" t="s">
        <v>976</v>
      </c>
    </row>
    <row r="1877" spans="2:2" x14ac:dyDescent="0.45">
      <c r="B1877" s="22" t="s">
        <v>980</v>
      </c>
    </row>
    <row r="1878" spans="2:2" x14ac:dyDescent="0.45">
      <c r="B1878" s="23" t="s">
        <v>1214</v>
      </c>
    </row>
    <row r="1879" spans="2:2" x14ac:dyDescent="0.45">
      <c r="B1879" s="24" t="s">
        <v>964</v>
      </c>
    </row>
    <row r="1880" spans="2:2" x14ac:dyDescent="0.45">
      <c r="B1880" s="25" t="s">
        <v>965</v>
      </c>
    </row>
    <row r="1881" spans="2:2" x14ac:dyDescent="0.45">
      <c r="B1881" s="26" t="s">
        <v>965</v>
      </c>
    </row>
    <row r="1882" spans="2:2" x14ac:dyDescent="0.45">
      <c r="B1882" s="22" t="s">
        <v>982</v>
      </c>
    </row>
    <row r="1883" spans="2:2" x14ac:dyDescent="0.45">
      <c r="B1883" s="23" t="s">
        <v>983</v>
      </c>
    </row>
    <row r="1884" spans="2:2" x14ac:dyDescent="0.45">
      <c r="B1884" s="24" t="s">
        <v>964</v>
      </c>
    </row>
    <row r="1885" spans="2:2" x14ac:dyDescent="0.45">
      <c r="B1885" s="25" t="s">
        <v>965</v>
      </c>
    </row>
    <row r="1886" spans="2:2" x14ac:dyDescent="0.45">
      <c r="B1886" s="26" t="s">
        <v>965</v>
      </c>
    </row>
    <row r="1887" spans="2:2" x14ac:dyDescent="0.45">
      <c r="B1887" s="23" t="s">
        <v>1215</v>
      </c>
    </row>
    <row r="1888" spans="2:2" x14ac:dyDescent="0.45">
      <c r="B1888" s="24" t="s">
        <v>964</v>
      </c>
    </row>
    <row r="1889" spans="2:2" x14ac:dyDescent="0.45">
      <c r="B1889" s="25" t="s">
        <v>965</v>
      </c>
    </row>
    <row r="1890" spans="2:2" x14ac:dyDescent="0.45">
      <c r="B1890" s="26" t="s">
        <v>965</v>
      </c>
    </row>
    <row r="1891" spans="2:2" x14ac:dyDescent="0.45">
      <c r="B1891" s="19" t="s">
        <v>985</v>
      </c>
    </row>
    <row r="1892" spans="2:2" x14ac:dyDescent="0.45">
      <c r="B1892" s="22" t="s">
        <v>986</v>
      </c>
    </row>
    <row r="1893" spans="2:2" x14ac:dyDescent="0.45">
      <c r="B1893" s="23" t="s">
        <v>1023</v>
      </c>
    </row>
    <row r="1894" spans="2:2" x14ac:dyDescent="0.45">
      <c r="B1894" s="24" t="s">
        <v>964</v>
      </c>
    </row>
    <row r="1895" spans="2:2" x14ac:dyDescent="0.45">
      <c r="B1895" s="25" t="s">
        <v>965</v>
      </c>
    </row>
    <row r="1896" spans="2:2" x14ac:dyDescent="0.45">
      <c r="B1896" s="26" t="s">
        <v>965</v>
      </c>
    </row>
    <row r="1897" spans="2:2" x14ac:dyDescent="0.45">
      <c r="B1897" s="23" t="s">
        <v>988</v>
      </c>
    </row>
    <row r="1898" spans="2:2" x14ac:dyDescent="0.45">
      <c r="B1898" s="24" t="s">
        <v>964</v>
      </c>
    </row>
    <row r="1899" spans="2:2" x14ac:dyDescent="0.45">
      <c r="B1899" s="25" t="s">
        <v>965</v>
      </c>
    </row>
    <row r="1900" spans="2:2" x14ac:dyDescent="0.45">
      <c r="B1900" s="26" t="s">
        <v>965</v>
      </c>
    </row>
    <row r="1901" spans="2:2" x14ac:dyDescent="0.45">
      <c r="B1901" s="22" t="s">
        <v>1007</v>
      </c>
    </row>
    <row r="1902" spans="2:2" x14ac:dyDescent="0.45">
      <c r="B1902" s="23" t="s">
        <v>1216</v>
      </c>
    </row>
    <row r="1903" spans="2:2" x14ac:dyDescent="0.45">
      <c r="B1903" s="24" t="s">
        <v>964</v>
      </c>
    </row>
    <row r="1904" spans="2:2" x14ac:dyDescent="0.45">
      <c r="B1904" s="25" t="s">
        <v>965</v>
      </c>
    </row>
    <row r="1905" spans="2:2" x14ac:dyDescent="0.45">
      <c r="B1905" s="26" t="s">
        <v>965</v>
      </c>
    </row>
    <row r="1906" spans="2:2" x14ac:dyDescent="0.45">
      <c r="B1906" s="19" t="s">
        <v>961</v>
      </c>
    </row>
    <row r="1907" spans="2:2" x14ac:dyDescent="0.45">
      <c r="B1907" s="22" t="s">
        <v>992</v>
      </c>
    </row>
    <row r="1908" spans="2:2" x14ac:dyDescent="0.45">
      <c r="B1908" s="23" t="s">
        <v>1143</v>
      </c>
    </row>
    <row r="1909" spans="2:2" x14ac:dyDescent="0.45">
      <c r="B1909" s="24" t="s">
        <v>964</v>
      </c>
    </row>
    <row r="1910" spans="2:2" x14ac:dyDescent="0.45">
      <c r="B1910" s="25" t="s">
        <v>965</v>
      </c>
    </row>
    <row r="1911" spans="2:2" x14ac:dyDescent="0.45">
      <c r="B1911" s="26" t="s">
        <v>965</v>
      </c>
    </row>
    <row r="1912" spans="2:2" x14ac:dyDescent="0.45">
      <c r="B1912" s="22" t="s">
        <v>1013</v>
      </c>
    </row>
    <row r="1913" spans="2:2" x14ac:dyDescent="0.45">
      <c r="B1913" s="23" t="s">
        <v>1100</v>
      </c>
    </row>
    <row r="1914" spans="2:2" x14ac:dyDescent="0.45">
      <c r="B1914" s="24" t="s">
        <v>964</v>
      </c>
    </row>
    <row r="1915" spans="2:2" x14ac:dyDescent="0.45">
      <c r="B1915" s="25" t="s">
        <v>965</v>
      </c>
    </row>
    <row r="1916" spans="2:2" x14ac:dyDescent="0.45">
      <c r="B1916" s="26" t="s">
        <v>965</v>
      </c>
    </row>
    <row r="1917" spans="2:2" x14ac:dyDescent="0.45">
      <c r="B1917" s="16" t="s">
        <v>954</v>
      </c>
    </row>
    <row r="1918" spans="2:2" x14ac:dyDescent="0.45">
      <c r="B1918" s="19" t="s">
        <v>966</v>
      </c>
    </row>
    <row r="1919" spans="2:2" x14ac:dyDescent="0.45">
      <c r="B1919" s="22" t="s">
        <v>967</v>
      </c>
    </row>
    <row r="1920" spans="2:2" x14ac:dyDescent="0.45">
      <c r="B1920" s="23" t="s">
        <v>1018</v>
      </c>
    </row>
    <row r="1921" spans="2:2" x14ac:dyDescent="0.45">
      <c r="B1921" s="24" t="s">
        <v>964</v>
      </c>
    </row>
    <row r="1922" spans="2:2" x14ac:dyDescent="0.45">
      <c r="B1922" s="25" t="s">
        <v>965</v>
      </c>
    </row>
    <row r="1923" spans="2:2" x14ac:dyDescent="0.45">
      <c r="B1923" s="26" t="s">
        <v>965</v>
      </c>
    </row>
    <row r="1924" spans="2:2" x14ac:dyDescent="0.45">
      <c r="B1924" s="23" t="s">
        <v>1074</v>
      </c>
    </row>
    <row r="1925" spans="2:2" x14ac:dyDescent="0.45">
      <c r="B1925" s="24" t="s">
        <v>964</v>
      </c>
    </row>
    <row r="1926" spans="2:2" x14ac:dyDescent="0.45">
      <c r="B1926" s="25" t="s">
        <v>965</v>
      </c>
    </row>
    <row r="1927" spans="2:2" x14ac:dyDescent="0.45">
      <c r="B1927" s="26" t="s">
        <v>965</v>
      </c>
    </row>
    <row r="1928" spans="2:2" x14ac:dyDescent="0.45">
      <c r="B1928" s="22" t="s">
        <v>969</v>
      </c>
    </row>
    <row r="1929" spans="2:2" x14ac:dyDescent="0.45">
      <c r="B1929" s="23" t="s">
        <v>1125</v>
      </c>
    </row>
    <row r="1930" spans="2:2" x14ac:dyDescent="0.45">
      <c r="B1930" s="24" t="s">
        <v>964</v>
      </c>
    </row>
    <row r="1931" spans="2:2" x14ac:dyDescent="0.45">
      <c r="B1931" s="25" t="s">
        <v>965</v>
      </c>
    </row>
    <row r="1932" spans="2:2" x14ac:dyDescent="0.45">
      <c r="B1932" s="26" t="s">
        <v>965</v>
      </c>
    </row>
    <row r="1933" spans="2:2" x14ac:dyDescent="0.45">
      <c r="B1933" s="23" t="s">
        <v>1217</v>
      </c>
    </row>
    <row r="1934" spans="2:2" x14ac:dyDescent="0.45">
      <c r="B1934" s="24" t="s">
        <v>964</v>
      </c>
    </row>
    <row r="1935" spans="2:2" x14ac:dyDescent="0.45">
      <c r="B1935" s="25" t="s">
        <v>965</v>
      </c>
    </row>
    <row r="1936" spans="2:2" x14ac:dyDescent="0.45">
      <c r="B1936" s="26" t="s">
        <v>965</v>
      </c>
    </row>
    <row r="1937" spans="2:2" x14ac:dyDescent="0.45">
      <c r="B1937" s="23" t="s">
        <v>1218</v>
      </c>
    </row>
    <row r="1938" spans="2:2" x14ac:dyDescent="0.45">
      <c r="B1938" s="24" t="s">
        <v>964</v>
      </c>
    </row>
    <row r="1939" spans="2:2" x14ac:dyDescent="0.45">
      <c r="B1939" s="25" t="s">
        <v>965</v>
      </c>
    </row>
    <row r="1940" spans="2:2" x14ac:dyDescent="0.45">
      <c r="B1940" s="26" t="s">
        <v>965</v>
      </c>
    </row>
    <row r="1941" spans="2:2" x14ac:dyDescent="0.45">
      <c r="B1941" s="23" t="s">
        <v>999</v>
      </c>
    </row>
    <row r="1942" spans="2:2" x14ac:dyDescent="0.45">
      <c r="B1942" s="24" t="s">
        <v>964</v>
      </c>
    </row>
    <row r="1943" spans="2:2" x14ac:dyDescent="0.45">
      <c r="B1943" s="25" t="s">
        <v>965</v>
      </c>
    </row>
    <row r="1944" spans="2:2" x14ac:dyDescent="0.45">
      <c r="B1944" s="26" t="s">
        <v>965</v>
      </c>
    </row>
    <row r="1945" spans="2:2" x14ac:dyDescent="0.45">
      <c r="B1945" s="23" t="s">
        <v>1127</v>
      </c>
    </row>
    <row r="1946" spans="2:2" x14ac:dyDescent="0.45">
      <c r="B1946" s="24" t="s">
        <v>964</v>
      </c>
    </row>
    <row r="1947" spans="2:2" x14ac:dyDescent="0.45">
      <c r="B1947" s="25" t="s">
        <v>965</v>
      </c>
    </row>
    <row r="1948" spans="2:2" x14ac:dyDescent="0.45">
      <c r="B1948" s="26" t="s">
        <v>965</v>
      </c>
    </row>
    <row r="1949" spans="2:2" x14ac:dyDescent="0.45">
      <c r="B1949" s="22" t="s">
        <v>971</v>
      </c>
    </row>
    <row r="1950" spans="2:2" x14ac:dyDescent="0.45">
      <c r="B1950" s="23" t="s">
        <v>1064</v>
      </c>
    </row>
    <row r="1951" spans="2:2" x14ac:dyDescent="0.45">
      <c r="B1951" s="24" t="s">
        <v>964</v>
      </c>
    </row>
    <row r="1952" spans="2:2" x14ac:dyDescent="0.45">
      <c r="B1952" s="25" t="s">
        <v>965</v>
      </c>
    </row>
    <row r="1953" spans="2:2" x14ac:dyDescent="0.45">
      <c r="B1953" s="26" t="s">
        <v>965</v>
      </c>
    </row>
    <row r="1954" spans="2:2" x14ac:dyDescent="0.45">
      <c r="B1954" s="19" t="s">
        <v>976</v>
      </c>
    </row>
    <row r="1955" spans="2:2" x14ac:dyDescent="0.45">
      <c r="B1955" s="22" t="s">
        <v>977</v>
      </c>
    </row>
    <row r="1956" spans="2:2" x14ac:dyDescent="0.45">
      <c r="B1956" s="23" t="s">
        <v>1103</v>
      </c>
    </row>
    <row r="1957" spans="2:2" x14ac:dyDescent="0.45">
      <c r="B1957" s="24" t="s">
        <v>964</v>
      </c>
    </row>
    <row r="1958" spans="2:2" x14ac:dyDescent="0.45">
      <c r="B1958" s="25" t="s">
        <v>965</v>
      </c>
    </row>
    <row r="1959" spans="2:2" x14ac:dyDescent="0.45">
      <c r="B1959" s="26" t="s">
        <v>965</v>
      </c>
    </row>
    <row r="1960" spans="2:2" x14ac:dyDescent="0.45">
      <c r="B1960" s="23" t="s">
        <v>1104</v>
      </c>
    </row>
    <row r="1961" spans="2:2" x14ac:dyDescent="0.45">
      <c r="B1961" s="24" t="s">
        <v>964</v>
      </c>
    </row>
    <row r="1962" spans="2:2" x14ac:dyDescent="0.45">
      <c r="B1962" s="25" t="s">
        <v>965</v>
      </c>
    </row>
    <row r="1963" spans="2:2" x14ac:dyDescent="0.45">
      <c r="B1963" s="26" t="s">
        <v>965</v>
      </c>
    </row>
    <row r="1964" spans="2:2" x14ac:dyDescent="0.45">
      <c r="B1964" s="23" t="s">
        <v>1041</v>
      </c>
    </row>
    <row r="1965" spans="2:2" x14ac:dyDescent="0.45">
      <c r="B1965" s="24" t="s">
        <v>964</v>
      </c>
    </row>
    <row r="1966" spans="2:2" x14ac:dyDescent="0.45">
      <c r="B1966" s="25" t="s">
        <v>965</v>
      </c>
    </row>
    <row r="1967" spans="2:2" x14ac:dyDescent="0.45">
      <c r="B1967" s="26" t="s">
        <v>965</v>
      </c>
    </row>
    <row r="1968" spans="2:2" x14ac:dyDescent="0.45">
      <c r="B1968" s="22" t="s">
        <v>980</v>
      </c>
    </row>
    <row r="1969" spans="2:2" x14ac:dyDescent="0.45">
      <c r="B1969" s="23" t="s">
        <v>1219</v>
      </c>
    </row>
    <row r="1970" spans="2:2" x14ac:dyDescent="0.45">
      <c r="B1970" s="24" t="s">
        <v>964</v>
      </c>
    </row>
    <row r="1971" spans="2:2" x14ac:dyDescent="0.45">
      <c r="B1971" s="25" t="s">
        <v>965</v>
      </c>
    </row>
    <row r="1972" spans="2:2" x14ac:dyDescent="0.45">
      <c r="B1972" s="26" t="s">
        <v>965</v>
      </c>
    </row>
    <row r="1973" spans="2:2" x14ac:dyDescent="0.45">
      <c r="B1973" s="23" t="s">
        <v>1220</v>
      </c>
    </row>
    <row r="1974" spans="2:2" x14ac:dyDescent="0.45">
      <c r="B1974" s="24" t="s">
        <v>964</v>
      </c>
    </row>
    <row r="1975" spans="2:2" x14ac:dyDescent="0.45">
      <c r="B1975" s="25" t="s">
        <v>965</v>
      </c>
    </row>
    <row r="1976" spans="2:2" x14ac:dyDescent="0.45">
      <c r="B1976" s="26" t="s">
        <v>965</v>
      </c>
    </row>
    <row r="1977" spans="2:2" x14ac:dyDescent="0.45">
      <c r="B1977" s="23" t="s">
        <v>1066</v>
      </c>
    </row>
    <row r="1978" spans="2:2" x14ac:dyDescent="0.45">
      <c r="B1978" s="24" t="s">
        <v>964</v>
      </c>
    </row>
    <row r="1979" spans="2:2" x14ac:dyDescent="0.45">
      <c r="B1979" s="25" t="s">
        <v>965</v>
      </c>
    </row>
    <row r="1980" spans="2:2" x14ac:dyDescent="0.45">
      <c r="B1980" s="26" t="s">
        <v>965</v>
      </c>
    </row>
    <row r="1981" spans="2:2" x14ac:dyDescent="0.45">
      <c r="B1981" s="22" t="s">
        <v>982</v>
      </c>
    </row>
    <row r="1982" spans="2:2" x14ac:dyDescent="0.45">
      <c r="B1982" s="23" t="s">
        <v>1035</v>
      </c>
    </row>
    <row r="1983" spans="2:2" x14ac:dyDescent="0.45">
      <c r="B1983" s="24" t="s">
        <v>964</v>
      </c>
    </row>
    <row r="1984" spans="2:2" x14ac:dyDescent="0.45">
      <c r="B1984" s="25" t="s">
        <v>965</v>
      </c>
    </row>
    <row r="1985" spans="2:2" x14ac:dyDescent="0.45">
      <c r="B1985" s="26" t="s">
        <v>965</v>
      </c>
    </row>
    <row r="1986" spans="2:2" x14ac:dyDescent="0.45">
      <c r="B1986" s="19" t="s">
        <v>985</v>
      </c>
    </row>
    <row r="1987" spans="2:2" x14ac:dyDescent="0.45">
      <c r="B1987" s="22" t="s">
        <v>986</v>
      </c>
    </row>
    <row r="1988" spans="2:2" x14ac:dyDescent="0.45">
      <c r="B1988" s="23" t="s">
        <v>1173</v>
      </c>
    </row>
    <row r="1989" spans="2:2" x14ac:dyDescent="0.45">
      <c r="B1989" s="24" t="s">
        <v>964</v>
      </c>
    </row>
    <row r="1990" spans="2:2" x14ac:dyDescent="0.45">
      <c r="B1990" s="25" t="s">
        <v>965</v>
      </c>
    </row>
    <row r="1991" spans="2:2" x14ac:dyDescent="0.45">
      <c r="B1991" s="26" t="s">
        <v>965</v>
      </c>
    </row>
    <row r="1992" spans="2:2" x14ac:dyDescent="0.45">
      <c r="B1992" s="23" t="s">
        <v>1098</v>
      </c>
    </row>
    <row r="1993" spans="2:2" x14ac:dyDescent="0.45">
      <c r="B1993" s="24" t="s">
        <v>964</v>
      </c>
    </row>
    <row r="1994" spans="2:2" x14ac:dyDescent="0.45">
      <c r="B1994" s="25" t="s">
        <v>965</v>
      </c>
    </row>
    <row r="1995" spans="2:2" x14ac:dyDescent="0.45">
      <c r="B1995" s="26" t="s">
        <v>965</v>
      </c>
    </row>
    <row r="1996" spans="2:2" x14ac:dyDescent="0.45">
      <c r="B1996" s="22" t="s">
        <v>989</v>
      </c>
    </row>
    <row r="1997" spans="2:2" x14ac:dyDescent="0.45">
      <c r="B1997" s="23" t="s">
        <v>1221</v>
      </c>
    </row>
    <row r="1998" spans="2:2" x14ac:dyDescent="0.45">
      <c r="B1998" s="24" t="s">
        <v>964</v>
      </c>
    </row>
    <row r="1999" spans="2:2" x14ac:dyDescent="0.45">
      <c r="B1999" s="25" t="s">
        <v>965</v>
      </c>
    </row>
    <row r="2000" spans="2:2" x14ac:dyDescent="0.45">
      <c r="B2000" s="26" t="s">
        <v>965</v>
      </c>
    </row>
    <row r="2001" spans="2:2" x14ac:dyDescent="0.45">
      <c r="B2001" s="23" t="s">
        <v>1222</v>
      </c>
    </row>
    <row r="2002" spans="2:2" x14ac:dyDescent="0.45">
      <c r="B2002" s="24" t="s">
        <v>964</v>
      </c>
    </row>
    <row r="2003" spans="2:2" x14ac:dyDescent="0.45">
      <c r="B2003" s="25" t="s">
        <v>965</v>
      </c>
    </row>
    <row r="2004" spans="2:2" x14ac:dyDescent="0.45">
      <c r="B2004" s="26" t="s">
        <v>965</v>
      </c>
    </row>
    <row r="2005" spans="2:2" x14ac:dyDescent="0.45">
      <c r="B2005" s="23" t="s">
        <v>1036</v>
      </c>
    </row>
    <row r="2006" spans="2:2" x14ac:dyDescent="0.45">
      <c r="B2006" s="24" t="s">
        <v>964</v>
      </c>
    </row>
    <row r="2007" spans="2:2" x14ac:dyDescent="0.45">
      <c r="B2007" s="25" t="s">
        <v>965</v>
      </c>
    </row>
    <row r="2008" spans="2:2" x14ac:dyDescent="0.45">
      <c r="B2008" s="26" t="s">
        <v>965</v>
      </c>
    </row>
    <row r="2009" spans="2:2" x14ac:dyDescent="0.45">
      <c r="B2009" s="23" t="s">
        <v>1070</v>
      </c>
    </row>
    <row r="2010" spans="2:2" x14ac:dyDescent="0.45">
      <c r="B2010" s="24" t="s">
        <v>964</v>
      </c>
    </row>
    <row r="2011" spans="2:2" x14ac:dyDescent="0.45">
      <c r="B2011" s="25" t="s">
        <v>965</v>
      </c>
    </row>
    <row r="2012" spans="2:2" x14ac:dyDescent="0.45">
      <c r="B2012" s="26" t="s">
        <v>965</v>
      </c>
    </row>
    <row r="2013" spans="2:2" x14ac:dyDescent="0.45">
      <c r="B2013" s="23" t="s">
        <v>1223</v>
      </c>
    </row>
    <row r="2014" spans="2:2" x14ac:dyDescent="0.45">
      <c r="B2014" s="24" t="s">
        <v>964</v>
      </c>
    </row>
    <row r="2015" spans="2:2" x14ac:dyDescent="0.45">
      <c r="B2015" s="25" t="s">
        <v>965</v>
      </c>
    </row>
    <row r="2016" spans="2:2" x14ac:dyDescent="0.45">
      <c r="B2016" s="26" t="s">
        <v>965</v>
      </c>
    </row>
    <row r="2017" spans="2:2" x14ac:dyDescent="0.45">
      <c r="B2017" s="19" t="s">
        <v>961</v>
      </c>
    </row>
    <row r="2018" spans="2:2" x14ac:dyDescent="0.45">
      <c r="B2018" s="22" t="s">
        <v>992</v>
      </c>
    </row>
    <row r="2019" spans="2:2" x14ac:dyDescent="0.45">
      <c r="B2019" s="23" t="s">
        <v>1224</v>
      </c>
    </row>
    <row r="2020" spans="2:2" x14ac:dyDescent="0.45">
      <c r="B2020" s="24" t="s">
        <v>964</v>
      </c>
    </row>
    <row r="2021" spans="2:2" x14ac:dyDescent="0.45">
      <c r="B2021" s="25" t="s">
        <v>965</v>
      </c>
    </row>
    <row r="2022" spans="2:2" x14ac:dyDescent="0.45">
      <c r="B2022" s="26" t="s">
        <v>965</v>
      </c>
    </row>
    <row r="2023" spans="2:2" x14ac:dyDescent="0.45">
      <c r="B2023" s="23" t="s">
        <v>1225</v>
      </c>
    </row>
    <row r="2024" spans="2:2" x14ac:dyDescent="0.45">
      <c r="B2024" s="24" t="s">
        <v>964</v>
      </c>
    </row>
    <row r="2025" spans="2:2" x14ac:dyDescent="0.45">
      <c r="B2025" s="25" t="s">
        <v>965</v>
      </c>
    </row>
    <row r="2026" spans="2:2" x14ac:dyDescent="0.45">
      <c r="B2026" s="26" t="s">
        <v>965</v>
      </c>
    </row>
    <row r="2027" spans="2:2" x14ac:dyDescent="0.45">
      <c r="B2027" s="23" t="s">
        <v>1197</v>
      </c>
    </row>
    <row r="2028" spans="2:2" x14ac:dyDescent="0.45">
      <c r="B2028" s="24" t="s">
        <v>964</v>
      </c>
    </row>
    <row r="2029" spans="2:2" x14ac:dyDescent="0.45">
      <c r="B2029" s="25" t="s">
        <v>965</v>
      </c>
    </row>
    <row r="2030" spans="2:2" x14ac:dyDescent="0.45">
      <c r="B2030" s="26" t="s">
        <v>965</v>
      </c>
    </row>
    <row r="2031" spans="2:2" x14ac:dyDescent="0.45">
      <c r="B2031" s="22" t="s">
        <v>962</v>
      </c>
    </row>
    <row r="2032" spans="2:2" x14ac:dyDescent="0.45">
      <c r="B2032" s="23" t="s">
        <v>1133</v>
      </c>
    </row>
    <row r="2033" spans="2:2" x14ac:dyDescent="0.45">
      <c r="B2033" s="24" t="s">
        <v>964</v>
      </c>
    </row>
    <row r="2034" spans="2:2" x14ac:dyDescent="0.45">
      <c r="B2034" s="25" t="s">
        <v>965</v>
      </c>
    </row>
    <row r="2035" spans="2:2" x14ac:dyDescent="0.45">
      <c r="B2035" s="26" t="s">
        <v>965</v>
      </c>
    </row>
    <row r="2036" spans="2:2" x14ac:dyDescent="0.45">
      <c r="B2036" s="23" t="s">
        <v>1061</v>
      </c>
    </row>
    <row r="2037" spans="2:2" x14ac:dyDescent="0.45">
      <c r="B2037" s="24" t="s">
        <v>964</v>
      </c>
    </row>
    <row r="2038" spans="2:2" x14ac:dyDescent="0.45">
      <c r="B2038" s="25" t="s">
        <v>965</v>
      </c>
    </row>
    <row r="2039" spans="2:2" x14ac:dyDescent="0.45">
      <c r="B2039" s="26" t="s">
        <v>965</v>
      </c>
    </row>
    <row r="2040" spans="2:2" x14ac:dyDescent="0.45">
      <c r="B2040" s="16" t="s">
        <v>955</v>
      </c>
    </row>
    <row r="2041" spans="2:2" x14ac:dyDescent="0.45">
      <c r="B2041" s="19" t="s">
        <v>966</v>
      </c>
    </row>
    <row r="2042" spans="2:2" x14ac:dyDescent="0.45">
      <c r="B2042" s="22" t="s">
        <v>969</v>
      </c>
    </row>
    <row r="2043" spans="2:2" x14ac:dyDescent="0.45">
      <c r="B2043" s="23" t="s">
        <v>1000</v>
      </c>
    </row>
    <row r="2044" spans="2:2" x14ac:dyDescent="0.45">
      <c r="B2044" s="24" t="s">
        <v>964</v>
      </c>
    </row>
    <row r="2045" spans="2:2" x14ac:dyDescent="0.45">
      <c r="B2045" s="25" t="s">
        <v>965</v>
      </c>
    </row>
    <row r="2046" spans="2:2" x14ac:dyDescent="0.45">
      <c r="B2046" s="26" t="s">
        <v>965</v>
      </c>
    </row>
    <row r="2047" spans="2:2" x14ac:dyDescent="0.45">
      <c r="B2047" s="19" t="s">
        <v>976</v>
      </c>
    </row>
    <row r="2048" spans="2:2" x14ac:dyDescent="0.45">
      <c r="B2048" s="22" t="s">
        <v>977</v>
      </c>
    </row>
    <row r="2049" spans="2:2" x14ac:dyDescent="0.45">
      <c r="B2049" s="23" t="s">
        <v>1128</v>
      </c>
    </row>
    <row r="2050" spans="2:2" x14ac:dyDescent="0.45">
      <c r="B2050" s="24" t="s">
        <v>964</v>
      </c>
    </row>
    <row r="2051" spans="2:2" x14ac:dyDescent="0.45">
      <c r="B2051" s="25" t="s">
        <v>965</v>
      </c>
    </row>
    <row r="2052" spans="2:2" x14ac:dyDescent="0.45">
      <c r="B2052" s="26" t="s">
        <v>965</v>
      </c>
    </row>
    <row r="2053" spans="2:2" x14ac:dyDescent="0.45">
      <c r="B2053" s="23" t="s">
        <v>1226</v>
      </c>
    </row>
    <row r="2054" spans="2:2" x14ac:dyDescent="0.45">
      <c r="B2054" s="24" t="s">
        <v>964</v>
      </c>
    </row>
    <row r="2055" spans="2:2" x14ac:dyDescent="0.45">
      <c r="B2055" s="25" t="s">
        <v>965</v>
      </c>
    </row>
    <row r="2056" spans="2:2" x14ac:dyDescent="0.45">
      <c r="B2056" s="26" t="s">
        <v>965</v>
      </c>
    </row>
    <row r="2057" spans="2:2" x14ac:dyDescent="0.45">
      <c r="B2057" s="23" t="s">
        <v>1041</v>
      </c>
    </row>
    <row r="2058" spans="2:2" x14ac:dyDescent="0.45">
      <c r="B2058" s="24" t="s">
        <v>964</v>
      </c>
    </row>
    <row r="2059" spans="2:2" x14ac:dyDescent="0.45">
      <c r="B2059" s="25" t="s">
        <v>965</v>
      </c>
    </row>
    <row r="2060" spans="2:2" x14ac:dyDescent="0.45">
      <c r="B2060" s="26" t="s">
        <v>965</v>
      </c>
    </row>
    <row r="2061" spans="2:2" x14ac:dyDescent="0.45">
      <c r="B2061" s="22" t="s">
        <v>982</v>
      </c>
    </row>
    <row r="2062" spans="2:2" x14ac:dyDescent="0.45">
      <c r="B2062" s="23" t="s">
        <v>1067</v>
      </c>
    </row>
    <row r="2063" spans="2:2" x14ac:dyDescent="0.45">
      <c r="B2063" s="24" t="s">
        <v>964</v>
      </c>
    </row>
    <row r="2064" spans="2:2" x14ac:dyDescent="0.45">
      <c r="B2064" s="25" t="s">
        <v>965</v>
      </c>
    </row>
    <row r="2065" spans="2:2" x14ac:dyDescent="0.45">
      <c r="B2065" s="26" t="s">
        <v>965</v>
      </c>
    </row>
    <row r="2066" spans="2:2" x14ac:dyDescent="0.45">
      <c r="B2066" s="19" t="s">
        <v>985</v>
      </c>
    </row>
    <row r="2067" spans="2:2" x14ac:dyDescent="0.45">
      <c r="B2067" s="22" t="s">
        <v>986</v>
      </c>
    </row>
    <row r="2068" spans="2:2" x14ac:dyDescent="0.45">
      <c r="B2068" s="23" t="s">
        <v>1098</v>
      </c>
    </row>
    <row r="2069" spans="2:2" x14ac:dyDescent="0.45">
      <c r="B2069" s="24" t="s">
        <v>964</v>
      </c>
    </row>
    <row r="2070" spans="2:2" x14ac:dyDescent="0.45">
      <c r="B2070" s="25" t="s">
        <v>965</v>
      </c>
    </row>
    <row r="2071" spans="2:2" x14ac:dyDescent="0.45">
      <c r="B2071" s="26" t="s">
        <v>965</v>
      </c>
    </row>
    <row r="2072" spans="2:2" x14ac:dyDescent="0.45">
      <c r="B2072" s="22" t="s">
        <v>989</v>
      </c>
    </row>
    <row r="2073" spans="2:2" x14ac:dyDescent="0.45">
      <c r="B2073" s="23" t="s">
        <v>1083</v>
      </c>
    </row>
    <row r="2074" spans="2:2" x14ac:dyDescent="0.45">
      <c r="B2074" s="24" t="s">
        <v>964</v>
      </c>
    </row>
    <row r="2075" spans="2:2" x14ac:dyDescent="0.45">
      <c r="B2075" s="25" t="s">
        <v>965</v>
      </c>
    </row>
    <row r="2076" spans="2:2" x14ac:dyDescent="0.45">
      <c r="B2076" s="26" t="s">
        <v>965</v>
      </c>
    </row>
    <row r="2077" spans="2:2" x14ac:dyDescent="0.45">
      <c r="B2077" s="23" t="s">
        <v>1084</v>
      </c>
    </row>
    <row r="2078" spans="2:2" x14ac:dyDescent="0.45">
      <c r="B2078" s="24" t="s">
        <v>964</v>
      </c>
    </row>
    <row r="2079" spans="2:2" x14ac:dyDescent="0.45">
      <c r="B2079" s="25" t="s">
        <v>965</v>
      </c>
    </row>
    <row r="2080" spans="2:2" x14ac:dyDescent="0.45">
      <c r="B2080" s="26" t="s">
        <v>965</v>
      </c>
    </row>
    <row r="2081" spans="2:2" x14ac:dyDescent="0.45">
      <c r="B2081" s="19" t="s">
        <v>961</v>
      </c>
    </row>
    <row r="2082" spans="2:2" x14ac:dyDescent="0.45">
      <c r="B2082" s="22" t="s">
        <v>992</v>
      </c>
    </row>
    <row r="2083" spans="2:2" x14ac:dyDescent="0.45">
      <c r="B2083" s="23" t="s">
        <v>1227</v>
      </c>
    </row>
    <row r="2084" spans="2:2" x14ac:dyDescent="0.45">
      <c r="B2084" s="24" t="s">
        <v>964</v>
      </c>
    </row>
    <row r="2085" spans="2:2" x14ac:dyDescent="0.45">
      <c r="B2085" s="25" t="s">
        <v>965</v>
      </c>
    </row>
    <row r="2086" spans="2:2" x14ac:dyDescent="0.45">
      <c r="B2086" s="26" t="s">
        <v>965</v>
      </c>
    </row>
    <row r="2087" spans="2:2" x14ac:dyDescent="0.45">
      <c r="B2087" s="23" t="s">
        <v>1161</v>
      </c>
    </row>
    <row r="2088" spans="2:2" x14ac:dyDescent="0.45">
      <c r="B2088" s="24" t="s">
        <v>964</v>
      </c>
    </row>
    <row r="2089" spans="2:2" x14ac:dyDescent="0.45">
      <c r="B2089" s="25" t="s">
        <v>965</v>
      </c>
    </row>
    <row r="2090" spans="2:2" x14ac:dyDescent="0.45">
      <c r="B2090" s="26" t="s">
        <v>965</v>
      </c>
    </row>
    <row r="2091" spans="2:2" x14ac:dyDescent="0.45">
      <c r="B2091" s="23" t="s">
        <v>1027</v>
      </c>
    </row>
    <row r="2092" spans="2:2" x14ac:dyDescent="0.45">
      <c r="B2092" s="24" t="s">
        <v>964</v>
      </c>
    </row>
    <row r="2093" spans="2:2" x14ac:dyDescent="0.45">
      <c r="B2093" s="25" t="s">
        <v>965</v>
      </c>
    </row>
    <row r="2094" spans="2:2" x14ac:dyDescent="0.45">
      <c r="B2094" s="26" t="s">
        <v>965</v>
      </c>
    </row>
    <row r="2095" spans="2:2" x14ac:dyDescent="0.45">
      <c r="B2095" s="22" t="s">
        <v>1013</v>
      </c>
    </row>
    <row r="2096" spans="2:2" x14ac:dyDescent="0.45">
      <c r="B2096" s="23" t="s">
        <v>1228</v>
      </c>
    </row>
    <row r="2097" spans="2:2" x14ac:dyDescent="0.45">
      <c r="B2097" s="24" t="s">
        <v>964</v>
      </c>
    </row>
    <row r="2098" spans="2:2" x14ac:dyDescent="0.45">
      <c r="B2098" s="25" t="s">
        <v>965</v>
      </c>
    </row>
    <row r="2099" spans="2:2" x14ac:dyDescent="0.45">
      <c r="B2099" s="26" t="s">
        <v>965</v>
      </c>
    </row>
    <row r="2100" spans="2:2" x14ac:dyDescent="0.45">
      <c r="B2100" s="23" t="s">
        <v>1208</v>
      </c>
    </row>
    <row r="2101" spans="2:2" x14ac:dyDescent="0.45">
      <c r="B2101" s="24" t="s">
        <v>964</v>
      </c>
    </row>
    <row r="2102" spans="2:2" x14ac:dyDescent="0.45">
      <c r="B2102" s="25" t="s">
        <v>965</v>
      </c>
    </row>
    <row r="2103" spans="2:2" x14ac:dyDescent="0.45">
      <c r="B2103" s="26" t="s">
        <v>965</v>
      </c>
    </row>
    <row r="2104" spans="2:2" x14ac:dyDescent="0.45">
      <c r="B2104" s="22" t="s">
        <v>962</v>
      </c>
    </row>
    <row r="2105" spans="2:2" x14ac:dyDescent="0.45">
      <c r="B2105" s="23" t="s">
        <v>1061</v>
      </c>
    </row>
    <row r="2106" spans="2:2" x14ac:dyDescent="0.45">
      <c r="B2106" s="24" t="s">
        <v>964</v>
      </c>
    </row>
    <row r="2107" spans="2:2" x14ac:dyDescent="0.45">
      <c r="B2107" s="25" t="s">
        <v>965</v>
      </c>
    </row>
    <row r="2108" spans="2:2" x14ac:dyDescent="0.45">
      <c r="B2108" s="26" t="s">
        <v>965</v>
      </c>
    </row>
    <row r="2109" spans="2:2" x14ac:dyDescent="0.45">
      <c r="B2109" s="16" t="s">
        <v>956</v>
      </c>
    </row>
    <row r="2110" spans="2:2" x14ac:dyDescent="0.45">
      <c r="B2110" s="19" t="s">
        <v>966</v>
      </c>
    </row>
    <row r="2111" spans="2:2" x14ac:dyDescent="0.45">
      <c r="B2111" s="22" t="s">
        <v>969</v>
      </c>
    </row>
    <row r="2112" spans="2:2" x14ac:dyDescent="0.45">
      <c r="B2112" s="23" t="s">
        <v>997</v>
      </c>
    </row>
    <row r="2113" spans="2:2" x14ac:dyDescent="0.45">
      <c r="B2113" s="24" t="s">
        <v>964</v>
      </c>
    </row>
    <row r="2114" spans="2:2" x14ac:dyDescent="0.45">
      <c r="B2114" s="25" t="s">
        <v>965</v>
      </c>
    </row>
    <row r="2115" spans="2:2" x14ac:dyDescent="0.45">
      <c r="B2115" s="26" t="s">
        <v>965</v>
      </c>
    </row>
    <row r="2116" spans="2:2" x14ac:dyDescent="0.45">
      <c r="B2116" s="23" t="s">
        <v>1032</v>
      </c>
    </row>
    <row r="2117" spans="2:2" x14ac:dyDescent="0.45">
      <c r="B2117" s="24" t="s">
        <v>964</v>
      </c>
    </row>
    <row r="2118" spans="2:2" x14ac:dyDescent="0.45">
      <c r="B2118" s="25" t="s">
        <v>965</v>
      </c>
    </row>
    <row r="2119" spans="2:2" x14ac:dyDescent="0.45">
      <c r="B2119" s="26" t="s">
        <v>965</v>
      </c>
    </row>
    <row r="2120" spans="2:2" x14ac:dyDescent="0.45">
      <c r="B2120" s="22" t="s">
        <v>971</v>
      </c>
    </row>
    <row r="2121" spans="2:2" x14ac:dyDescent="0.45">
      <c r="B2121" s="23" t="s">
        <v>1115</v>
      </c>
    </row>
    <row r="2122" spans="2:2" x14ac:dyDescent="0.45">
      <c r="B2122" s="24" t="s">
        <v>964</v>
      </c>
    </row>
    <row r="2123" spans="2:2" x14ac:dyDescent="0.45">
      <c r="B2123" s="25" t="s">
        <v>965</v>
      </c>
    </row>
    <row r="2124" spans="2:2" x14ac:dyDescent="0.45">
      <c r="B2124" s="26" t="s">
        <v>965</v>
      </c>
    </row>
    <row r="2125" spans="2:2" x14ac:dyDescent="0.45">
      <c r="B2125" s="19" t="s">
        <v>976</v>
      </c>
    </row>
    <row r="2126" spans="2:2" x14ac:dyDescent="0.45">
      <c r="B2126" s="22" t="s">
        <v>980</v>
      </c>
    </row>
    <row r="2127" spans="2:2" x14ac:dyDescent="0.45">
      <c r="B2127" s="23" t="s">
        <v>1229</v>
      </c>
    </row>
    <row r="2128" spans="2:2" x14ac:dyDescent="0.45">
      <c r="B2128" s="24" t="s">
        <v>964</v>
      </c>
    </row>
    <row r="2129" spans="2:2" x14ac:dyDescent="0.45">
      <c r="B2129" s="25" t="s">
        <v>965</v>
      </c>
    </row>
    <row r="2130" spans="2:2" x14ac:dyDescent="0.45">
      <c r="B2130" s="26" t="s">
        <v>965</v>
      </c>
    </row>
    <row r="2131" spans="2:2" x14ac:dyDescent="0.45">
      <c r="B2131" s="22" t="s">
        <v>982</v>
      </c>
    </row>
    <row r="2132" spans="2:2" x14ac:dyDescent="0.45">
      <c r="B2132" s="23" t="s">
        <v>1043</v>
      </c>
    </row>
    <row r="2133" spans="2:2" x14ac:dyDescent="0.45">
      <c r="B2133" s="24" t="s">
        <v>964</v>
      </c>
    </row>
    <row r="2134" spans="2:2" x14ac:dyDescent="0.45">
      <c r="B2134" s="25" t="s">
        <v>965</v>
      </c>
    </row>
    <row r="2135" spans="2:2" x14ac:dyDescent="0.45">
      <c r="B2135" s="26" t="s">
        <v>965</v>
      </c>
    </row>
    <row r="2136" spans="2:2" x14ac:dyDescent="0.45">
      <c r="B2136" s="19" t="s">
        <v>985</v>
      </c>
    </row>
    <row r="2137" spans="2:2" x14ac:dyDescent="0.45">
      <c r="B2137" s="22" t="s">
        <v>1007</v>
      </c>
    </row>
    <row r="2138" spans="2:2" x14ac:dyDescent="0.45">
      <c r="B2138" s="23" t="s">
        <v>1230</v>
      </c>
    </row>
    <row r="2139" spans="2:2" x14ac:dyDescent="0.45">
      <c r="B2139" s="24" t="s">
        <v>964</v>
      </c>
    </row>
    <row r="2140" spans="2:2" x14ac:dyDescent="0.45">
      <c r="B2140" s="25" t="s">
        <v>965</v>
      </c>
    </row>
    <row r="2141" spans="2:2" x14ac:dyDescent="0.45">
      <c r="B2141" s="26" t="s">
        <v>965</v>
      </c>
    </row>
    <row r="2142" spans="2:2" x14ac:dyDescent="0.45">
      <c r="B2142" s="23" t="s">
        <v>1231</v>
      </c>
    </row>
    <row r="2143" spans="2:2" x14ac:dyDescent="0.45">
      <c r="B2143" s="24" t="s">
        <v>964</v>
      </c>
    </row>
    <row r="2144" spans="2:2" x14ac:dyDescent="0.45">
      <c r="B2144" s="25" t="s">
        <v>965</v>
      </c>
    </row>
    <row r="2145" spans="2:2" x14ac:dyDescent="0.45">
      <c r="B2145" s="26" t="s">
        <v>965</v>
      </c>
    </row>
    <row r="2146" spans="2:2" x14ac:dyDescent="0.45">
      <c r="B2146" s="19" t="s">
        <v>961</v>
      </c>
    </row>
    <row r="2147" spans="2:2" x14ac:dyDescent="0.45">
      <c r="B2147" s="22" t="s">
        <v>992</v>
      </c>
    </row>
    <row r="2148" spans="2:2" x14ac:dyDescent="0.45">
      <c r="B2148" s="23" t="s">
        <v>1232</v>
      </c>
    </row>
    <row r="2149" spans="2:2" x14ac:dyDescent="0.45">
      <c r="B2149" s="24" t="s">
        <v>964</v>
      </c>
    </row>
    <row r="2150" spans="2:2" x14ac:dyDescent="0.45">
      <c r="B2150" s="25" t="s">
        <v>965</v>
      </c>
    </row>
    <row r="2151" spans="2:2" x14ac:dyDescent="0.45">
      <c r="B2151" s="26" t="s">
        <v>965</v>
      </c>
    </row>
    <row r="2152" spans="2:2" x14ac:dyDescent="0.45">
      <c r="B2152" s="23" t="s">
        <v>1161</v>
      </c>
    </row>
    <row r="2153" spans="2:2" x14ac:dyDescent="0.45">
      <c r="B2153" s="24" t="s">
        <v>964</v>
      </c>
    </row>
    <row r="2154" spans="2:2" x14ac:dyDescent="0.45">
      <c r="B2154" s="25" t="s">
        <v>965</v>
      </c>
    </row>
    <row r="2155" spans="2:2" x14ac:dyDescent="0.45">
      <c r="B2155" s="26" t="s">
        <v>965</v>
      </c>
    </row>
    <row r="2156" spans="2:2" x14ac:dyDescent="0.45">
      <c r="B2156" s="22" t="s">
        <v>1013</v>
      </c>
    </row>
    <row r="2157" spans="2:2" x14ac:dyDescent="0.45">
      <c r="B2157" s="23" t="s">
        <v>1233</v>
      </c>
    </row>
    <row r="2158" spans="2:2" x14ac:dyDescent="0.45">
      <c r="B2158" s="24" t="s">
        <v>964</v>
      </c>
    </row>
    <row r="2159" spans="2:2" x14ac:dyDescent="0.45">
      <c r="B2159" s="25" t="s">
        <v>965</v>
      </c>
    </row>
    <row r="2160" spans="2:2" x14ac:dyDescent="0.45">
      <c r="B2160" s="26" t="s">
        <v>965</v>
      </c>
    </row>
    <row r="2161" spans="2:2" x14ac:dyDescent="0.45">
      <c r="B2161" s="22" t="s">
        <v>962</v>
      </c>
    </row>
    <row r="2162" spans="2:2" x14ac:dyDescent="0.45">
      <c r="B2162" s="23" t="s">
        <v>1155</v>
      </c>
    </row>
    <row r="2163" spans="2:2" x14ac:dyDescent="0.45">
      <c r="B2163" s="24" t="s">
        <v>964</v>
      </c>
    </row>
    <row r="2164" spans="2:2" x14ac:dyDescent="0.45">
      <c r="B2164" s="25" t="s">
        <v>965</v>
      </c>
    </row>
    <row r="2165" spans="2:2" x14ac:dyDescent="0.45">
      <c r="B2165" s="26" t="s">
        <v>965</v>
      </c>
    </row>
    <row r="2166" spans="2:2" x14ac:dyDescent="0.45">
      <c r="B2166" s="23" t="s">
        <v>1046</v>
      </c>
    </row>
    <row r="2167" spans="2:2" x14ac:dyDescent="0.45">
      <c r="B2167" s="24" t="s">
        <v>964</v>
      </c>
    </row>
    <row r="2168" spans="2:2" x14ac:dyDescent="0.45">
      <c r="B2168" s="25" t="s">
        <v>965</v>
      </c>
    </row>
    <row r="2169" spans="2:2" x14ac:dyDescent="0.45">
      <c r="B2169" s="26" t="s">
        <v>965</v>
      </c>
    </row>
    <row r="2170" spans="2:2" x14ac:dyDescent="0.45">
      <c r="B2170" s="16" t="s">
        <v>957</v>
      </c>
    </row>
    <row r="2171" spans="2:2" x14ac:dyDescent="0.45">
      <c r="B2171" s="19" t="s">
        <v>966</v>
      </c>
    </row>
    <row r="2172" spans="2:2" x14ac:dyDescent="0.45">
      <c r="B2172" s="22" t="s">
        <v>967</v>
      </c>
    </row>
    <row r="2173" spans="2:2" x14ac:dyDescent="0.45">
      <c r="B2173" s="23" t="s">
        <v>1148</v>
      </c>
    </row>
    <row r="2174" spans="2:2" x14ac:dyDescent="0.45">
      <c r="B2174" s="24" t="s">
        <v>964</v>
      </c>
    </row>
    <row r="2175" spans="2:2" x14ac:dyDescent="0.45">
      <c r="B2175" s="25" t="s">
        <v>965</v>
      </c>
    </row>
    <row r="2176" spans="2:2" x14ac:dyDescent="0.45">
      <c r="B2176" s="26" t="s">
        <v>965</v>
      </c>
    </row>
    <row r="2177" spans="2:2" x14ac:dyDescent="0.45">
      <c r="B2177" s="23" t="s">
        <v>1234</v>
      </c>
    </row>
    <row r="2178" spans="2:2" x14ac:dyDescent="0.45">
      <c r="B2178" s="24" t="s">
        <v>964</v>
      </c>
    </row>
    <row r="2179" spans="2:2" x14ac:dyDescent="0.45">
      <c r="B2179" s="25" t="s">
        <v>965</v>
      </c>
    </row>
    <row r="2180" spans="2:2" x14ac:dyDescent="0.45">
      <c r="B2180" s="26" t="s">
        <v>965</v>
      </c>
    </row>
    <row r="2181" spans="2:2" x14ac:dyDescent="0.45">
      <c r="B2181" s="22" t="s">
        <v>969</v>
      </c>
    </row>
    <row r="2182" spans="2:2" x14ac:dyDescent="0.45">
      <c r="B2182" s="23" t="s">
        <v>1095</v>
      </c>
    </row>
    <row r="2183" spans="2:2" x14ac:dyDescent="0.45">
      <c r="B2183" s="24" t="s">
        <v>964</v>
      </c>
    </row>
    <row r="2184" spans="2:2" x14ac:dyDescent="0.45">
      <c r="B2184" s="25" t="s">
        <v>965</v>
      </c>
    </row>
    <row r="2185" spans="2:2" x14ac:dyDescent="0.45">
      <c r="B2185" s="26" t="s">
        <v>965</v>
      </c>
    </row>
    <row r="2186" spans="2:2" x14ac:dyDescent="0.45">
      <c r="B2186" s="23" t="s">
        <v>1235</v>
      </c>
    </row>
    <row r="2187" spans="2:2" x14ac:dyDescent="0.45">
      <c r="B2187" s="24" t="s">
        <v>964</v>
      </c>
    </row>
    <row r="2188" spans="2:2" x14ac:dyDescent="0.45">
      <c r="B2188" s="25" t="s">
        <v>965</v>
      </c>
    </row>
    <row r="2189" spans="2:2" x14ac:dyDescent="0.45">
      <c r="B2189" s="26" t="s">
        <v>965</v>
      </c>
    </row>
    <row r="2190" spans="2:2" x14ac:dyDescent="0.45">
      <c r="B2190" s="23" t="s">
        <v>1076</v>
      </c>
    </row>
    <row r="2191" spans="2:2" x14ac:dyDescent="0.45">
      <c r="B2191" s="24" t="s">
        <v>964</v>
      </c>
    </row>
    <row r="2192" spans="2:2" x14ac:dyDescent="0.45">
      <c r="B2192" s="25" t="s">
        <v>965</v>
      </c>
    </row>
    <row r="2193" spans="2:2" x14ac:dyDescent="0.45">
      <c r="B2193" s="26" t="s">
        <v>965</v>
      </c>
    </row>
    <row r="2194" spans="2:2" x14ac:dyDescent="0.45">
      <c r="B2194" s="23" t="s">
        <v>1236</v>
      </c>
    </row>
    <row r="2195" spans="2:2" x14ac:dyDescent="0.45">
      <c r="B2195" s="24" t="s">
        <v>964</v>
      </c>
    </row>
    <row r="2196" spans="2:2" x14ac:dyDescent="0.45">
      <c r="B2196" s="25" t="s">
        <v>965</v>
      </c>
    </row>
    <row r="2197" spans="2:2" x14ac:dyDescent="0.45">
      <c r="B2197" s="26" t="s">
        <v>965</v>
      </c>
    </row>
    <row r="2198" spans="2:2" x14ac:dyDescent="0.45">
      <c r="B2198" s="22" t="s">
        <v>971</v>
      </c>
    </row>
    <row r="2199" spans="2:2" x14ac:dyDescent="0.45">
      <c r="B2199" s="23" t="s">
        <v>1237</v>
      </c>
    </row>
    <row r="2200" spans="2:2" x14ac:dyDescent="0.45">
      <c r="B2200" s="24" t="s">
        <v>964</v>
      </c>
    </row>
    <row r="2201" spans="2:2" x14ac:dyDescent="0.45">
      <c r="B2201" s="25" t="s">
        <v>965</v>
      </c>
    </row>
    <row r="2202" spans="2:2" x14ac:dyDescent="0.45">
      <c r="B2202" s="26" t="s">
        <v>965</v>
      </c>
    </row>
    <row r="2203" spans="2:2" x14ac:dyDescent="0.45">
      <c r="B2203" s="19" t="s">
        <v>976</v>
      </c>
    </row>
    <row r="2204" spans="2:2" x14ac:dyDescent="0.45">
      <c r="B2204" s="22" t="s">
        <v>977</v>
      </c>
    </row>
    <row r="2205" spans="2:2" x14ac:dyDescent="0.45">
      <c r="B2205" s="23" t="s">
        <v>1003</v>
      </c>
    </row>
    <row r="2206" spans="2:2" x14ac:dyDescent="0.45">
      <c r="B2206" s="24" t="s">
        <v>964</v>
      </c>
    </row>
    <row r="2207" spans="2:2" x14ac:dyDescent="0.45">
      <c r="B2207" s="25" t="s">
        <v>965</v>
      </c>
    </row>
    <row r="2208" spans="2:2" x14ac:dyDescent="0.45">
      <c r="B2208" s="26" t="s">
        <v>965</v>
      </c>
    </row>
    <row r="2209" spans="2:2" x14ac:dyDescent="0.45">
      <c r="B2209" s="22" t="s">
        <v>980</v>
      </c>
    </row>
    <row r="2210" spans="2:2" x14ac:dyDescent="0.45">
      <c r="B2210" s="23" t="s">
        <v>1004</v>
      </c>
    </row>
    <row r="2211" spans="2:2" x14ac:dyDescent="0.45">
      <c r="B2211" s="24" t="s">
        <v>964</v>
      </c>
    </row>
    <row r="2212" spans="2:2" x14ac:dyDescent="0.45">
      <c r="B2212" s="25" t="s">
        <v>965</v>
      </c>
    </row>
    <row r="2213" spans="2:2" x14ac:dyDescent="0.45">
      <c r="B2213" s="26" t="s">
        <v>965</v>
      </c>
    </row>
    <row r="2214" spans="2:2" x14ac:dyDescent="0.45">
      <c r="B2214" s="23" t="s">
        <v>1220</v>
      </c>
    </row>
    <row r="2215" spans="2:2" x14ac:dyDescent="0.45">
      <c r="B2215" s="24" t="s">
        <v>964</v>
      </c>
    </row>
    <row r="2216" spans="2:2" x14ac:dyDescent="0.45">
      <c r="B2216" s="25" t="s">
        <v>965</v>
      </c>
    </row>
    <row r="2217" spans="2:2" x14ac:dyDescent="0.45">
      <c r="B2217" s="26" t="s">
        <v>965</v>
      </c>
    </row>
    <row r="2218" spans="2:2" x14ac:dyDescent="0.45">
      <c r="B2218" s="22" t="s">
        <v>982</v>
      </c>
    </row>
    <row r="2219" spans="2:2" x14ac:dyDescent="0.45">
      <c r="B2219" s="23" t="s">
        <v>1118</v>
      </c>
    </row>
    <row r="2220" spans="2:2" x14ac:dyDescent="0.45">
      <c r="B2220" s="24" t="s">
        <v>964</v>
      </c>
    </row>
    <row r="2221" spans="2:2" x14ac:dyDescent="0.45">
      <c r="B2221" s="25" t="s">
        <v>965</v>
      </c>
    </row>
    <row r="2222" spans="2:2" x14ac:dyDescent="0.45">
      <c r="B2222" s="26" t="s">
        <v>965</v>
      </c>
    </row>
    <row r="2223" spans="2:2" x14ac:dyDescent="0.45">
      <c r="B2223" s="19" t="s">
        <v>985</v>
      </c>
    </row>
    <row r="2224" spans="2:2" x14ac:dyDescent="0.45">
      <c r="B2224" s="22" t="s">
        <v>986</v>
      </c>
    </row>
    <row r="2225" spans="2:2" x14ac:dyDescent="0.45">
      <c r="B2225" s="23" t="s">
        <v>1159</v>
      </c>
    </row>
    <row r="2226" spans="2:2" x14ac:dyDescent="0.45">
      <c r="B2226" s="24" t="s">
        <v>964</v>
      </c>
    </row>
    <row r="2227" spans="2:2" x14ac:dyDescent="0.45">
      <c r="B2227" s="25" t="s">
        <v>965</v>
      </c>
    </row>
    <row r="2228" spans="2:2" x14ac:dyDescent="0.45">
      <c r="B2228" s="26" t="s">
        <v>965</v>
      </c>
    </row>
    <row r="2229" spans="2:2" x14ac:dyDescent="0.45">
      <c r="B2229" s="23" t="s">
        <v>1130</v>
      </c>
    </row>
    <row r="2230" spans="2:2" x14ac:dyDescent="0.45">
      <c r="B2230" s="24" t="s">
        <v>964</v>
      </c>
    </row>
    <row r="2231" spans="2:2" x14ac:dyDescent="0.45">
      <c r="B2231" s="25" t="s">
        <v>965</v>
      </c>
    </row>
    <row r="2232" spans="2:2" x14ac:dyDescent="0.45">
      <c r="B2232" s="26" t="s">
        <v>965</v>
      </c>
    </row>
    <row r="2233" spans="2:2" x14ac:dyDescent="0.45">
      <c r="B2233" s="22" t="s">
        <v>989</v>
      </c>
    </row>
    <row r="2234" spans="2:2" x14ac:dyDescent="0.45">
      <c r="B2234" s="23" t="s">
        <v>1036</v>
      </c>
    </row>
    <row r="2235" spans="2:2" x14ac:dyDescent="0.45">
      <c r="B2235" s="24" t="s">
        <v>964</v>
      </c>
    </row>
    <row r="2236" spans="2:2" x14ac:dyDescent="0.45">
      <c r="B2236" s="25" t="s">
        <v>965</v>
      </c>
    </row>
    <row r="2237" spans="2:2" x14ac:dyDescent="0.45">
      <c r="B2237" s="26" t="s">
        <v>965</v>
      </c>
    </row>
    <row r="2238" spans="2:2" x14ac:dyDescent="0.45">
      <c r="B2238" s="23" t="s">
        <v>1238</v>
      </c>
    </row>
    <row r="2239" spans="2:2" x14ac:dyDescent="0.45">
      <c r="B2239" s="24" t="s">
        <v>964</v>
      </c>
    </row>
    <row r="2240" spans="2:2" x14ac:dyDescent="0.45">
      <c r="B2240" s="25" t="s">
        <v>965</v>
      </c>
    </row>
    <row r="2241" spans="2:2" x14ac:dyDescent="0.45">
      <c r="B2241" s="26" t="s">
        <v>965</v>
      </c>
    </row>
    <row r="2242" spans="2:2" x14ac:dyDescent="0.45">
      <c r="B2242" s="19" t="s">
        <v>961</v>
      </c>
    </row>
    <row r="2243" spans="2:2" x14ac:dyDescent="0.45">
      <c r="B2243" s="22" t="s">
        <v>992</v>
      </c>
    </row>
    <row r="2244" spans="2:2" x14ac:dyDescent="0.45">
      <c r="B2244" s="23" t="s">
        <v>1239</v>
      </c>
    </row>
    <row r="2245" spans="2:2" x14ac:dyDescent="0.45">
      <c r="B2245" s="24" t="s">
        <v>964</v>
      </c>
    </row>
    <row r="2246" spans="2:2" x14ac:dyDescent="0.45">
      <c r="B2246" s="25" t="s">
        <v>965</v>
      </c>
    </row>
    <row r="2247" spans="2:2" x14ac:dyDescent="0.45">
      <c r="B2247" s="26" t="s">
        <v>965</v>
      </c>
    </row>
    <row r="2248" spans="2:2" x14ac:dyDescent="0.45">
      <c r="B2248" s="23" t="s">
        <v>1240</v>
      </c>
    </row>
    <row r="2249" spans="2:2" x14ac:dyDescent="0.45">
      <c r="B2249" s="24" t="s">
        <v>964</v>
      </c>
    </row>
    <row r="2250" spans="2:2" x14ac:dyDescent="0.45">
      <c r="B2250" s="25" t="s">
        <v>965</v>
      </c>
    </row>
    <row r="2251" spans="2:2" x14ac:dyDescent="0.45">
      <c r="B2251" s="26" t="s">
        <v>965</v>
      </c>
    </row>
    <row r="2252" spans="2:2" x14ac:dyDescent="0.45">
      <c r="B2252" s="22" t="s">
        <v>1013</v>
      </c>
    </row>
    <row r="2253" spans="2:2" x14ac:dyDescent="0.45">
      <c r="B2253" s="23" t="s">
        <v>1093</v>
      </c>
    </row>
    <row r="2254" spans="2:2" x14ac:dyDescent="0.45">
      <c r="B2254" s="24" t="s">
        <v>964</v>
      </c>
    </row>
    <row r="2255" spans="2:2" x14ac:dyDescent="0.45">
      <c r="B2255" s="25" t="s">
        <v>965</v>
      </c>
    </row>
    <row r="2256" spans="2:2" x14ac:dyDescent="0.45">
      <c r="B2256" s="26" t="s">
        <v>965</v>
      </c>
    </row>
    <row r="2257" spans="2:2" x14ac:dyDescent="0.45">
      <c r="B2257" s="23" t="s">
        <v>1163</v>
      </c>
    </row>
    <row r="2258" spans="2:2" x14ac:dyDescent="0.45">
      <c r="B2258" s="24" t="s">
        <v>964</v>
      </c>
    </row>
    <row r="2259" spans="2:2" x14ac:dyDescent="0.45">
      <c r="B2259" s="25" t="s">
        <v>965</v>
      </c>
    </row>
    <row r="2260" spans="2:2" x14ac:dyDescent="0.45">
      <c r="B2260" s="26" t="s">
        <v>965</v>
      </c>
    </row>
    <row r="2261" spans="2:2" x14ac:dyDescent="0.45">
      <c r="B2261" s="22" t="s">
        <v>962</v>
      </c>
    </row>
    <row r="2262" spans="2:2" x14ac:dyDescent="0.45">
      <c r="B2262" s="23" t="s">
        <v>963</v>
      </c>
    </row>
    <row r="2263" spans="2:2" x14ac:dyDescent="0.45">
      <c r="B2263" s="24" t="s">
        <v>964</v>
      </c>
    </row>
    <row r="2264" spans="2:2" x14ac:dyDescent="0.45">
      <c r="B2264" s="25" t="s">
        <v>965</v>
      </c>
    </row>
    <row r="2265" spans="2:2" x14ac:dyDescent="0.45">
      <c r="B2265" s="26" t="s">
        <v>965</v>
      </c>
    </row>
    <row r="2266" spans="2:2" x14ac:dyDescent="0.45">
      <c r="B2266" s="16" t="s">
        <v>958</v>
      </c>
    </row>
    <row r="2267" spans="2:2" x14ac:dyDescent="0.45">
      <c r="B2267" s="19" t="s">
        <v>966</v>
      </c>
    </row>
    <row r="2268" spans="2:2" x14ac:dyDescent="0.45">
      <c r="B2268" s="22" t="s">
        <v>967</v>
      </c>
    </row>
    <row r="2269" spans="2:2" x14ac:dyDescent="0.45">
      <c r="B2269" s="23" t="s">
        <v>1190</v>
      </c>
    </row>
    <row r="2270" spans="2:2" x14ac:dyDescent="0.45">
      <c r="B2270" s="24" t="s">
        <v>964</v>
      </c>
    </row>
    <row r="2271" spans="2:2" x14ac:dyDescent="0.45">
      <c r="B2271" s="25" t="s">
        <v>965</v>
      </c>
    </row>
    <row r="2272" spans="2:2" x14ac:dyDescent="0.45">
      <c r="B2272" s="26" t="s">
        <v>965</v>
      </c>
    </row>
    <row r="2273" spans="2:2" x14ac:dyDescent="0.45">
      <c r="B2273" s="23" t="s">
        <v>1148</v>
      </c>
    </row>
    <row r="2274" spans="2:2" x14ac:dyDescent="0.45">
      <c r="B2274" s="24" t="s">
        <v>964</v>
      </c>
    </row>
    <row r="2275" spans="2:2" x14ac:dyDescent="0.45">
      <c r="B2275" s="25" t="s">
        <v>965</v>
      </c>
    </row>
    <row r="2276" spans="2:2" x14ac:dyDescent="0.45">
      <c r="B2276" s="26" t="s">
        <v>965</v>
      </c>
    </row>
    <row r="2277" spans="2:2" x14ac:dyDescent="0.45">
      <c r="B2277" s="22" t="s">
        <v>969</v>
      </c>
    </row>
    <row r="2278" spans="2:2" x14ac:dyDescent="0.45">
      <c r="B2278" s="23" t="s">
        <v>1170</v>
      </c>
    </row>
    <row r="2279" spans="2:2" x14ac:dyDescent="0.45">
      <c r="B2279" s="24" t="s">
        <v>964</v>
      </c>
    </row>
    <row r="2280" spans="2:2" x14ac:dyDescent="0.45">
      <c r="B2280" s="25" t="s">
        <v>965</v>
      </c>
    </row>
    <row r="2281" spans="2:2" x14ac:dyDescent="0.45">
      <c r="B2281" s="26" t="s">
        <v>965</v>
      </c>
    </row>
    <row r="2282" spans="2:2" x14ac:dyDescent="0.45">
      <c r="B2282" s="23" t="s">
        <v>997</v>
      </c>
    </row>
    <row r="2283" spans="2:2" x14ac:dyDescent="0.45">
      <c r="B2283" s="24" t="s">
        <v>964</v>
      </c>
    </row>
    <row r="2284" spans="2:2" x14ac:dyDescent="0.45">
      <c r="B2284" s="25" t="s">
        <v>965</v>
      </c>
    </row>
    <row r="2285" spans="2:2" x14ac:dyDescent="0.45">
      <c r="B2285" s="26" t="s">
        <v>965</v>
      </c>
    </row>
    <row r="2286" spans="2:2" x14ac:dyDescent="0.45">
      <c r="B2286" s="22" t="s">
        <v>971</v>
      </c>
    </row>
    <row r="2287" spans="2:2" x14ac:dyDescent="0.45">
      <c r="B2287" s="23" t="s">
        <v>1241</v>
      </c>
    </row>
    <row r="2288" spans="2:2" x14ac:dyDescent="0.45">
      <c r="B2288" s="24" t="s">
        <v>964</v>
      </c>
    </row>
    <row r="2289" spans="2:2" x14ac:dyDescent="0.45">
      <c r="B2289" s="25" t="s">
        <v>965</v>
      </c>
    </row>
    <row r="2290" spans="2:2" x14ac:dyDescent="0.45">
      <c r="B2290" s="26" t="s">
        <v>965</v>
      </c>
    </row>
    <row r="2291" spans="2:2" x14ac:dyDescent="0.45">
      <c r="B2291" s="19" t="s">
        <v>976</v>
      </c>
    </row>
    <row r="2292" spans="2:2" x14ac:dyDescent="0.45">
      <c r="B2292" s="22" t="s">
        <v>982</v>
      </c>
    </row>
    <row r="2293" spans="2:2" x14ac:dyDescent="0.45">
      <c r="B2293" s="23" t="s">
        <v>1079</v>
      </c>
    </row>
    <row r="2294" spans="2:2" x14ac:dyDescent="0.45">
      <c r="B2294" s="24" t="s">
        <v>964</v>
      </c>
    </row>
    <row r="2295" spans="2:2" x14ac:dyDescent="0.45">
      <c r="B2295" s="25" t="s">
        <v>965</v>
      </c>
    </row>
    <row r="2296" spans="2:2" x14ac:dyDescent="0.45">
      <c r="B2296" s="26" t="s">
        <v>965</v>
      </c>
    </row>
    <row r="2297" spans="2:2" x14ac:dyDescent="0.45">
      <c r="B2297" s="19" t="s">
        <v>985</v>
      </c>
    </row>
    <row r="2298" spans="2:2" x14ac:dyDescent="0.45">
      <c r="B2298" s="22" t="s">
        <v>986</v>
      </c>
    </row>
    <row r="2299" spans="2:2" x14ac:dyDescent="0.45">
      <c r="B2299" s="23" t="s">
        <v>1242</v>
      </c>
    </row>
    <row r="2300" spans="2:2" x14ac:dyDescent="0.45">
      <c r="B2300" s="24" t="s">
        <v>964</v>
      </c>
    </row>
    <row r="2301" spans="2:2" x14ac:dyDescent="0.45">
      <c r="B2301" s="25" t="s">
        <v>965</v>
      </c>
    </row>
    <row r="2302" spans="2:2" x14ac:dyDescent="0.45">
      <c r="B2302" s="26" t="s">
        <v>965</v>
      </c>
    </row>
    <row r="2303" spans="2:2" x14ac:dyDescent="0.45">
      <c r="B2303" s="23" t="s">
        <v>1202</v>
      </c>
    </row>
    <row r="2304" spans="2:2" x14ac:dyDescent="0.45">
      <c r="B2304" s="24" t="s">
        <v>964</v>
      </c>
    </row>
    <row r="2305" spans="2:2" x14ac:dyDescent="0.45">
      <c r="B2305" s="25" t="s">
        <v>965</v>
      </c>
    </row>
    <row r="2306" spans="2:2" x14ac:dyDescent="0.45">
      <c r="B2306" s="26" t="s">
        <v>965</v>
      </c>
    </row>
    <row r="2307" spans="2:2" x14ac:dyDescent="0.45">
      <c r="B2307" s="22" t="s">
        <v>1007</v>
      </c>
    </row>
    <row r="2308" spans="2:2" x14ac:dyDescent="0.45">
      <c r="B2308" s="23" t="s">
        <v>1082</v>
      </c>
    </row>
    <row r="2309" spans="2:2" x14ac:dyDescent="0.45">
      <c r="B2309" s="24" t="s">
        <v>964</v>
      </c>
    </row>
    <row r="2310" spans="2:2" x14ac:dyDescent="0.45">
      <c r="B2310" s="25" t="s">
        <v>965</v>
      </c>
    </row>
    <row r="2311" spans="2:2" x14ac:dyDescent="0.45">
      <c r="B2311" s="26" t="s">
        <v>965</v>
      </c>
    </row>
    <row r="2312" spans="2:2" x14ac:dyDescent="0.45">
      <c r="B2312" s="22" t="s">
        <v>989</v>
      </c>
    </row>
    <row r="2313" spans="2:2" x14ac:dyDescent="0.45">
      <c r="B2313" s="23" t="s">
        <v>1223</v>
      </c>
    </row>
    <row r="2314" spans="2:2" x14ac:dyDescent="0.45">
      <c r="B2314" s="24" t="s">
        <v>964</v>
      </c>
    </row>
    <row r="2315" spans="2:2" x14ac:dyDescent="0.45">
      <c r="B2315" s="25" t="s">
        <v>965</v>
      </c>
    </row>
    <row r="2316" spans="2:2" x14ac:dyDescent="0.45">
      <c r="B2316" s="26" t="s">
        <v>965</v>
      </c>
    </row>
    <row r="2317" spans="2:2" x14ac:dyDescent="0.45">
      <c r="B2317" s="19" t="s">
        <v>961</v>
      </c>
    </row>
    <row r="2318" spans="2:2" x14ac:dyDescent="0.45">
      <c r="B2318" s="22" t="s">
        <v>992</v>
      </c>
    </row>
    <row r="2319" spans="2:2" x14ac:dyDescent="0.45">
      <c r="B2319" s="23" t="s">
        <v>1199</v>
      </c>
    </row>
    <row r="2320" spans="2:2" x14ac:dyDescent="0.45">
      <c r="B2320" s="24" t="s">
        <v>964</v>
      </c>
    </row>
    <row r="2321" spans="2:2" x14ac:dyDescent="0.45">
      <c r="B2321" s="25" t="s">
        <v>965</v>
      </c>
    </row>
    <row r="2322" spans="2:2" x14ac:dyDescent="0.45">
      <c r="B2322" s="26" t="s">
        <v>965</v>
      </c>
    </row>
    <row r="2323" spans="2:2" x14ac:dyDescent="0.45">
      <c r="B2323" s="22" t="s">
        <v>962</v>
      </c>
    </row>
    <row r="2324" spans="2:2" x14ac:dyDescent="0.45">
      <c r="B2324" s="23" t="s">
        <v>1133</v>
      </c>
    </row>
    <row r="2325" spans="2:2" x14ac:dyDescent="0.45">
      <c r="B2325" s="24" t="s">
        <v>964</v>
      </c>
    </row>
    <row r="2326" spans="2:2" x14ac:dyDescent="0.45">
      <c r="B2326" s="25" t="s">
        <v>965</v>
      </c>
    </row>
    <row r="2327" spans="2:2" x14ac:dyDescent="0.45">
      <c r="B2327" s="26" t="s">
        <v>965</v>
      </c>
    </row>
    <row r="2328" spans="2:2" x14ac:dyDescent="0.45">
      <c r="B2328" s="23" t="s">
        <v>1243</v>
      </c>
    </row>
    <row r="2329" spans="2:2" x14ac:dyDescent="0.45">
      <c r="B2329" s="24" t="s">
        <v>964</v>
      </c>
    </row>
    <row r="2330" spans="2:2" x14ac:dyDescent="0.45">
      <c r="B2330" s="25" t="s">
        <v>965</v>
      </c>
    </row>
    <row r="2331" spans="2:2" x14ac:dyDescent="0.45">
      <c r="B2331" s="26" t="s">
        <v>965</v>
      </c>
    </row>
    <row r="2332" spans="2:2" x14ac:dyDescent="0.45">
      <c r="B2332" s="16" t="s">
        <v>959</v>
      </c>
    </row>
    <row r="2333" spans="2:2" x14ac:dyDescent="0.45">
      <c r="B2333" s="19" t="s">
        <v>966</v>
      </c>
    </row>
    <row r="2334" spans="2:2" x14ac:dyDescent="0.45">
      <c r="B2334" s="22" t="s">
        <v>967</v>
      </c>
    </row>
    <row r="2335" spans="2:2" x14ac:dyDescent="0.45">
      <c r="B2335" s="23" t="s">
        <v>995</v>
      </c>
    </row>
    <row r="2336" spans="2:2" x14ac:dyDescent="0.45">
      <c r="B2336" s="24" t="s">
        <v>964</v>
      </c>
    </row>
    <row r="2337" spans="2:2" x14ac:dyDescent="0.45">
      <c r="B2337" s="25" t="s">
        <v>965</v>
      </c>
    </row>
    <row r="2338" spans="2:2" x14ac:dyDescent="0.45">
      <c r="B2338" s="26" t="s">
        <v>965</v>
      </c>
    </row>
    <row r="2339" spans="2:2" x14ac:dyDescent="0.45">
      <c r="B2339" s="23" t="s">
        <v>1038</v>
      </c>
    </row>
    <row r="2340" spans="2:2" x14ac:dyDescent="0.45">
      <c r="B2340" s="24" t="s">
        <v>964</v>
      </c>
    </row>
    <row r="2341" spans="2:2" x14ac:dyDescent="0.45">
      <c r="B2341" s="25" t="s">
        <v>965</v>
      </c>
    </row>
    <row r="2342" spans="2:2" x14ac:dyDescent="0.45">
      <c r="B2342" s="26" t="s">
        <v>965</v>
      </c>
    </row>
    <row r="2343" spans="2:2" x14ac:dyDescent="0.45">
      <c r="B2343" s="22" t="s">
        <v>969</v>
      </c>
    </row>
    <row r="2344" spans="2:2" x14ac:dyDescent="0.45">
      <c r="B2344" s="23" t="s">
        <v>1095</v>
      </c>
    </row>
    <row r="2345" spans="2:2" x14ac:dyDescent="0.45">
      <c r="B2345" s="24" t="s">
        <v>964</v>
      </c>
    </row>
    <row r="2346" spans="2:2" x14ac:dyDescent="0.45">
      <c r="B2346" s="25" t="s">
        <v>965</v>
      </c>
    </row>
    <row r="2347" spans="2:2" x14ac:dyDescent="0.45">
      <c r="B2347" s="26" t="s">
        <v>965</v>
      </c>
    </row>
    <row r="2348" spans="2:2" x14ac:dyDescent="0.45">
      <c r="B2348" s="23" t="s">
        <v>1157</v>
      </c>
    </row>
    <row r="2349" spans="2:2" x14ac:dyDescent="0.45">
      <c r="B2349" s="24" t="s">
        <v>964</v>
      </c>
    </row>
    <row r="2350" spans="2:2" x14ac:dyDescent="0.45">
      <c r="B2350" s="25" t="s">
        <v>965</v>
      </c>
    </row>
    <row r="2351" spans="2:2" x14ac:dyDescent="0.45">
      <c r="B2351" s="26" t="s">
        <v>965</v>
      </c>
    </row>
    <row r="2352" spans="2:2" x14ac:dyDescent="0.45">
      <c r="B2352" s="22" t="s">
        <v>971</v>
      </c>
    </row>
    <row r="2353" spans="2:2" x14ac:dyDescent="0.45">
      <c r="B2353" s="23" t="s">
        <v>1244</v>
      </c>
    </row>
    <row r="2354" spans="2:2" x14ac:dyDescent="0.45">
      <c r="B2354" s="24" t="s">
        <v>964</v>
      </c>
    </row>
    <row r="2355" spans="2:2" x14ac:dyDescent="0.45">
      <c r="B2355" s="25" t="s">
        <v>965</v>
      </c>
    </row>
    <row r="2356" spans="2:2" x14ac:dyDescent="0.45">
      <c r="B2356" s="26" t="s">
        <v>965</v>
      </c>
    </row>
    <row r="2357" spans="2:2" x14ac:dyDescent="0.45">
      <c r="B2357" s="19" t="s">
        <v>976</v>
      </c>
    </row>
    <row r="2358" spans="2:2" x14ac:dyDescent="0.45">
      <c r="B2358" s="22" t="s">
        <v>980</v>
      </c>
    </row>
    <row r="2359" spans="2:2" x14ac:dyDescent="0.45">
      <c r="B2359" s="23" t="s">
        <v>1245</v>
      </c>
    </row>
    <row r="2360" spans="2:2" x14ac:dyDescent="0.45">
      <c r="B2360" s="24" t="s">
        <v>964</v>
      </c>
    </row>
    <row r="2361" spans="2:2" x14ac:dyDescent="0.45">
      <c r="B2361" s="25" t="s">
        <v>965</v>
      </c>
    </row>
    <row r="2362" spans="2:2" x14ac:dyDescent="0.45">
      <c r="B2362" s="26" t="s">
        <v>965</v>
      </c>
    </row>
    <row r="2363" spans="2:2" x14ac:dyDescent="0.45">
      <c r="B2363" s="22" t="s">
        <v>982</v>
      </c>
    </row>
    <row r="2364" spans="2:2" x14ac:dyDescent="0.45">
      <c r="B2364" s="23" t="s">
        <v>1050</v>
      </c>
    </row>
    <row r="2365" spans="2:2" x14ac:dyDescent="0.45">
      <c r="B2365" s="24" t="s">
        <v>964</v>
      </c>
    </row>
    <row r="2366" spans="2:2" x14ac:dyDescent="0.45">
      <c r="B2366" s="25" t="s">
        <v>965</v>
      </c>
    </row>
    <row r="2367" spans="2:2" x14ac:dyDescent="0.45">
      <c r="B2367" s="26" t="s">
        <v>965</v>
      </c>
    </row>
    <row r="2368" spans="2:2" x14ac:dyDescent="0.45">
      <c r="B2368" s="19" t="s">
        <v>985</v>
      </c>
    </row>
    <row r="2369" spans="2:2" x14ac:dyDescent="0.45">
      <c r="B2369" s="22" t="s">
        <v>1007</v>
      </c>
    </row>
    <row r="2370" spans="2:2" x14ac:dyDescent="0.45">
      <c r="B2370" s="23" t="s">
        <v>1216</v>
      </c>
    </row>
    <row r="2371" spans="2:2" x14ac:dyDescent="0.45">
      <c r="B2371" s="24" t="s">
        <v>964</v>
      </c>
    </row>
    <row r="2372" spans="2:2" x14ac:dyDescent="0.45">
      <c r="B2372" s="25" t="s">
        <v>965</v>
      </c>
    </row>
    <row r="2373" spans="2:2" x14ac:dyDescent="0.45">
      <c r="B2373" s="26" t="s">
        <v>965</v>
      </c>
    </row>
    <row r="2374" spans="2:2" x14ac:dyDescent="0.45">
      <c r="B2374" s="23" t="s">
        <v>1108</v>
      </c>
    </row>
    <row r="2375" spans="2:2" x14ac:dyDescent="0.45">
      <c r="B2375" s="24" t="s">
        <v>964</v>
      </c>
    </row>
    <row r="2376" spans="2:2" x14ac:dyDescent="0.45">
      <c r="B2376" s="25" t="s">
        <v>965</v>
      </c>
    </row>
    <row r="2377" spans="2:2" x14ac:dyDescent="0.45">
      <c r="B2377" s="26" t="s">
        <v>965</v>
      </c>
    </row>
    <row r="2378" spans="2:2" x14ac:dyDescent="0.45">
      <c r="B2378" s="22" t="s">
        <v>989</v>
      </c>
    </row>
    <row r="2379" spans="2:2" x14ac:dyDescent="0.45">
      <c r="B2379" s="23" t="s">
        <v>1070</v>
      </c>
    </row>
    <row r="2380" spans="2:2" x14ac:dyDescent="0.45">
      <c r="B2380" s="24" t="s">
        <v>964</v>
      </c>
    </row>
    <row r="2381" spans="2:2" x14ac:dyDescent="0.45">
      <c r="B2381" s="25" t="s">
        <v>965</v>
      </c>
    </row>
    <row r="2382" spans="2:2" x14ac:dyDescent="0.45">
      <c r="B2382" s="26" t="s">
        <v>965</v>
      </c>
    </row>
    <row r="2383" spans="2:2" x14ac:dyDescent="0.45">
      <c r="B2383" s="23" t="s">
        <v>1246</v>
      </c>
    </row>
    <row r="2384" spans="2:2" x14ac:dyDescent="0.45">
      <c r="B2384" s="24" t="s">
        <v>964</v>
      </c>
    </row>
    <row r="2385" spans="2:2" x14ac:dyDescent="0.45">
      <c r="B2385" s="25" t="s">
        <v>965</v>
      </c>
    </row>
    <row r="2386" spans="2:2" x14ac:dyDescent="0.45">
      <c r="B2386" s="26" t="s">
        <v>965</v>
      </c>
    </row>
    <row r="2387" spans="2:2" x14ac:dyDescent="0.45">
      <c r="B2387" s="23" t="s">
        <v>1084</v>
      </c>
    </row>
    <row r="2388" spans="2:2" x14ac:dyDescent="0.45">
      <c r="B2388" s="24" t="s">
        <v>964</v>
      </c>
    </row>
    <row r="2389" spans="2:2" x14ac:dyDescent="0.45">
      <c r="B2389" s="25" t="s">
        <v>965</v>
      </c>
    </row>
    <row r="2390" spans="2:2" x14ac:dyDescent="0.45">
      <c r="B2390" s="26" t="s">
        <v>965</v>
      </c>
    </row>
    <row r="2391" spans="2:2" x14ac:dyDescent="0.45">
      <c r="B2391" s="19" t="s">
        <v>961</v>
      </c>
    </row>
    <row r="2392" spans="2:2" x14ac:dyDescent="0.45">
      <c r="B2392" s="22" t="s">
        <v>992</v>
      </c>
    </row>
    <row r="2393" spans="2:2" x14ac:dyDescent="0.45">
      <c r="B2393" s="23" t="s">
        <v>1224</v>
      </c>
    </row>
    <row r="2394" spans="2:2" x14ac:dyDescent="0.45">
      <c r="B2394" s="24" t="s">
        <v>964</v>
      </c>
    </row>
    <row r="2395" spans="2:2" x14ac:dyDescent="0.45">
      <c r="B2395" s="25" t="s">
        <v>965</v>
      </c>
    </row>
    <row r="2396" spans="2:2" x14ac:dyDescent="0.45">
      <c r="B2396" s="26" t="s">
        <v>965</v>
      </c>
    </row>
    <row r="2397" spans="2:2" x14ac:dyDescent="0.45">
      <c r="B2397" s="22" t="s">
        <v>962</v>
      </c>
    </row>
    <row r="2398" spans="2:2" x14ac:dyDescent="0.45">
      <c r="B2398" s="23" t="s">
        <v>1247</v>
      </c>
    </row>
    <row r="2399" spans="2:2" x14ac:dyDescent="0.45">
      <c r="B2399" s="24" t="s">
        <v>964</v>
      </c>
    </row>
    <row r="2400" spans="2:2" x14ac:dyDescent="0.45">
      <c r="B2400" s="25" t="s">
        <v>965</v>
      </c>
    </row>
    <row r="2401" spans="2:2" x14ac:dyDescent="0.45">
      <c r="B2401" s="26" t="s">
        <v>965</v>
      </c>
    </row>
    <row r="2402" spans="2:2" x14ac:dyDescent="0.45">
      <c r="B2402" s="16" t="s">
        <v>960</v>
      </c>
    </row>
    <row r="2403" spans="2:2" x14ac:dyDescent="0.45">
      <c r="B2403" s="19" t="s">
        <v>966</v>
      </c>
    </row>
    <row r="2404" spans="2:2" x14ac:dyDescent="0.45">
      <c r="B2404" s="22" t="s">
        <v>967</v>
      </c>
    </row>
    <row r="2405" spans="2:2" x14ac:dyDescent="0.45">
      <c r="B2405" s="23" t="s">
        <v>1148</v>
      </c>
    </row>
    <row r="2406" spans="2:2" x14ac:dyDescent="0.45">
      <c r="B2406" s="24" t="s">
        <v>964</v>
      </c>
    </row>
    <row r="2407" spans="2:2" x14ac:dyDescent="0.45">
      <c r="B2407" s="25" t="s">
        <v>965</v>
      </c>
    </row>
    <row r="2408" spans="2:2" x14ac:dyDescent="0.45">
      <c r="B2408" s="26" t="s">
        <v>965</v>
      </c>
    </row>
    <row r="2409" spans="2:2" x14ac:dyDescent="0.45">
      <c r="B2409" s="22" t="s">
        <v>971</v>
      </c>
    </row>
    <row r="2410" spans="2:2" x14ac:dyDescent="0.45">
      <c r="B2410" s="23" t="s">
        <v>1237</v>
      </c>
    </row>
    <row r="2411" spans="2:2" x14ac:dyDescent="0.45">
      <c r="B2411" s="24" t="s">
        <v>964</v>
      </c>
    </row>
    <row r="2412" spans="2:2" x14ac:dyDescent="0.45">
      <c r="B2412" s="25" t="s">
        <v>965</v>
      </c>
    </row>
    <row r="2413" spans="2:2" x14ac:dyDescent="0.45">
      <c r="B2413" s="26" t="s">
        <v>965</v>
      </c>
    </row>
    <row r="2414" spans="2:2" x14ac:dyDescent="0.45">
      <c r="B2414" s="19" t="s">
        <v>976</v>
      </c>
    </row>
    <row r="2415" spans="2:2" x14ac:dyDescent="0.45">
      <c r="B2415" s="22" t="s">
        <v>977</v>
      </c>
    </row>
    <row r="2416" spans="2:2" x14ac:dyDescent="0.45">
      <c r="B2416" s="23" t="s">
        <v>1040</v>
      </c>
    </row>
    <row r="2417" spans="2:2" x14ac:dyDescent="0.45">
      <c r="B2417" s="24" t="s">
        <v>964</v>
      </c>
    </row>
    <row r="2418" spans="2:2" x14ac:dyDescent="0.45">
      <c r="B2418" s="25" t="s">
        <v>965</v>
      </c>
    </row>
    <row r="2419" spans="2:2" x14ac:dyDescent="0.45">
      <c r="B2419" s="26" t="s">
        <v>965</v>
      </c>
    </row>
    <row r="2420" spans="2:2" x14ac:dyDescent="0.45">
      <c r="B2420" s="22" t="s">
        <v>980</v>
      </c>
    </row>
    <row r="2421" spans="2:2" x14ac:dyDescent="0.45">
      <c r="B2421" s="23" t="s">
        <v>1193</v>
      </c>
    </row>
    <row r="2422" spans="2:2" x14ac:dyDescent="0.45">
      <c r="B2422" s="24" t="s">
        <v>964</v>
      </c>
    </row>
    <row r="2423" spans="2:2" x14ac:dyDescent="0.45">
      <c r="B2423" s="25" t="s">
        <v>965</v>
      </c>
    </row>
    <row r="2424" spans="2:2" x14ac:dyDescent="0.45">
      <c r="B2424" s="26" t="s">
        <v>965</v>
      </c>
    </row>
    <row r="2425" spans="2:2" x14ac:dyDescent="0.45">
      <c r="B2425" s="23" t="s">
        <v>1066</v>
      </c>
    </row>
    <row r="2426" spans="2:2" x14ac:dyDescent="0.45">
      <c r="B2426" s="24" t="s">
        <v>964</v>
      </c>
    </row>
    <row r="2427" spans="2:2" x14ac:dyDescent="0.45">
      <c r="B2427" s="25" t="s">
        <v>965</v>
      </c>
    </row>
    <row r="2428" spans="2:2" x14ac:dyDescent="0.45">
      <c r="B2428" s="26" t="s">
        <v>965</v>
      </c>
    </row>
    <row r="2429" spans="2:2" x14ac:dyDescent="0.45">
      <c r="B2429" s="22" t="s">
        <v>982</v>
      </c>
    </row>
    <row r="2430" spans="2:2" x14ac:dyDescent="0.45">
      <c r="B2430" s="23" t="s">
        <v>1021</v>
      </c>
    </row>
    <row r="2431" spans="2:2" x14ac:dyDescent="0.45">
      <c r="B2431" s="24" t="s">
        <v>964</v>
      </c>
    </row>
    <row r="2432" spans="2:2" x14ac:dyDescent="0.45">
      <c r="B2432" s="25" t="s">
        <v>965</v>
      </c>
    </row>
    <row r="2433" spans="2:2" x14ac:dyDescent="0.45">
      <c r="B2433" s="26" t="s">
        <v>965</v>
      </c>
    </row>
    <row r="2434" spans="2:2" x14ac:dyDescent="0.45">
      <c r="B2434" s="23" t="s">
        <v>1248</v>
      </c>
    </row>
    <row r="2435" spans="2:2" x14ac:dyDescent="0.45">
      <c r="B2435" s="24" t="s">
        <v>964</v>
      </c>
    </row>
    <row r="2436" spans="2:2" x14ac:dyDescent="0.45">
      <c r="B2436" s="25" t="s">
        <v>965</v>
      </c>
    </row>
    <row r="2437" spans="2:2" x14ac:dyDescent="0.45">
      <c r="B2437" s="26" t="s">
        <v>965</v>
      </c>
    </row>
    <row r="2438" spans="2:2" x14ac:dyDescent="0.45">
      <c r="B2438" s="19" t="s">
        <v>985</v>
      </c>
    </row>
    <row r="2439" spans="2:2" x14ac:dyDescent="0.45">
      <c r="B2439" s="22" t="s">
        <v>986</v>
      </c>
    </row>
    <row r="2440" spans="2:2" x14ac:dyDescent="0.45">
      <c r="B2440" s="23" t="s">
        <v>1098</v>
      </c>
    </row>
    <row r="2441" spans="2:2" x14ac:dyDescent="0.45">
      <c r="B2441" s="24" t="s">
        <v>964</v>
      </c>
    </row>
    <row r="2442" spans="2:2" x14ac:dyDescent="0.45">
      <c r="B2442" s="25" t="s">
        <v>965</v>
      </c>
    </row>
    <row r="2443" spans="2:2" x14ac:dyDescent="0.45">
      <c r="B2443" s="26" t="s">
        <v>965</v>
      </c>
    </row>
    <row r="2444" spans="2:2" x14ac:dyDescent="0.45">
      <c r="B2444" s="22" t="s">
        <v>1007</v>
      </c>
    </row>
    <row r="2445" spans="2:2" x14ac:dyDescent="0.45">
      <c r="B2445" s="23" t="s">
        <v>1024</v>
      </c>
    </row>
    <row r="2446" spans="2:2" x14ac:dyDescent="0.45">
      <c r="B2446" s="24" t="s">
        <v>964</v>
      </c>
    </row>
    <row r="2447" spans="2:2" x14ac:dyDescent="0.45">
      <c r="B2447" s="25" t="s">
        <v>965</v>
      </c>
    </row>
    <row r="2448" spans="2:2" x14ac:dyDescent="0.45">
      <c r="B2448" s="26" t="s">
        <v>965</v>
      </c>
    </row>
    <row r="2449" spans="2:2" x14ac:dyDescent="0.45">
      <c r="B2449" s="23" t="s">
        <v>1195</v>
      </c>
    </row>
    <row r="2450" spans="2:2" x14ac:dyDescent="0.45">
      <c r="B2450" s="24" t="s">
        <v>964</v>
      </c>
    </row>
    <row r="2451" spans="2:2" x14ac:dyDescent="0.45">
      <c r="B2451" s="25" t="s">
        <v>965</v>
      </c>
    </row>
    <row r="2452" spans="2:2" x14ac:dyDescent="0.45">
      <c r="B2452" s="26" t="s">
        <v>965</v>
      </c>
    </row>
    <row r="2453" spans="2:2" x14ac:dyDescent="0.45">
      <c r="B2453" s="23" t="s">
        <v>1249</v>
      </c>
    </row>
    <row r="2454" spans="2:2" x14ac:dyDescent="0.45">
      <c r="B2454" s="24" t="s">
        <v>964</v>
      </c>
    </row>
    <row r="2455" spans="2:2" x14ac:dyDescent="0.45">
      <c r="B2455" s="25" t="s">
        <v>965</v>
      </c>
    </row>
    <row r="2456" spans="2:2" x14ac:dyDescent="0.45">
      <c r="B2456" s="26" t="s">
        <v>965</v>
      </c>
    </row>
    <row r="2457" spans="2:2" x14ac:dyDescent="0.45">
      <c r="B2457" s="23" t="s">
        <v>1152</v>
      </c>
    </row>
    <row r="2458" spans="2:2" x14ac:dyDescent="0.45">
      <c r="B2458" s="24" t="s">
        <v>964</v>
      </c>
    </row>
    <row r="2459" spans="2:2" x14ac:dyDescent="0.45">
      <c r="B2459" s="25" t="s">
        <v>965</v>
      </c>
    </row>
    <row r="2460" spans="2:2" x14ac:dyDescent="0.45">
      <c r="B2460" s="26" t="s">
        <v>965</v>
      </c>
    </row>
    <row r="2461" spans="2:2" x14ac:dyDescent="0.45">
      <c r="B2461" s="22" t="s">
        <v>989</v>
      </c>
    </row>
    <row r="2462" spans="2:2" x14ac:dyDescent="0.45">
      <c r="B2462" s="23" t="s">
        <v>1207</v>
      </c>
    </row>
    <row r="2463" spans="2:2" x14ac:dyDescent="0.45">
      <c r="B2463" s="24" t="s">
        <v>964</v>
      </c>
    </row>
    <row r="2464" spans="2:2" x14ac:dyDescent="0.45">
      <c r="B2464" s="25" t="s">
        <v>965</v>
      </c>
    </row>
    <row r="2465" spans="2:2" x14ac:dyDescent="0.45">
      <c r="B2465" s="26" t="s">
        <v>965</v>
      </c>
    </row>
    <row r="2466" spans="2:2" x14ac:dyDescent="0.45">
      <c r="B2466" s="16" t="s">
        <v>908</v>
      </c>
    </row>
  </sheetData>
  <pageMargins left="0.7" right="0.7" top="0.75" bottom="0.75" header="0.3" footer="0.3"/>
  <pageSetup paperSize="9" orientation="portrait" horizontalDpi="4294967293" verticalDpi="0"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EE1A-A876-4D61-9363-EC7E81F2BF0F}">
  <dimension ref="B2:BT135"/>
  <sheetViews>
    <sheetView topLeftCell="A116" zoomScaleNormal="100" workbookViewId="0">
      <selection activeCell="F142" sqref="F142"/>
    </sheetView>
  </sheetViews>
  <sheetFormatPr defaultRowHeight="14.25" x14ac:dyDescent="0.45"/>
  <cols>
    <col min="2" max="2" width="19.6640625" bestFit="1" customWidth="1"/>
    <col min="3" max="3" width="19" bestFit="1" customWidth="1"/>
    <col min="4" max="4" width="7.265625" bestFit="1" customWidth="1"/>
    <col min="5" max="5" width="19" bestFit="1" customWidth="1"/>
    <col min="6" max="6" width="16.59765625" bestFit="1" customWidth="1"/>
    <col min="7" max="7" width="10.86328125" bestFit="1" customWidth="1"/>
    <col min="8" max="8" width="7.3984375" bestFit="1" customWidth="1"/>
    <col min="9" max="9" width="3.3984375" bestFit="1" customWidth="1"/>
    <col min="10" max="10" width="2.73046875" bestFit="1" customWidth="1"/>
    <col min="11" max="11" width="9.1328125" bestFit="1" customWidth="1"/>
    <col min="12" max="12" width="5.3984375" bestFit="1" customWidth="1"/>
    <col min="13" max="13" width="10.46484375" bestFit="1" customWidth="1"/>
    <col min="14" max="14" width="7" bestFit="1" customWidth="1"/>
    <col min="15" max="15" width="19" bestFit="1" customWidth="1"/>
    <col min="16" max="16" width="17.9296875" bestFit="1" customWidth="1"/>
    <col min="17" max="17" width="6.73046875" bestFit="1" customWidth="1"/>
    <col min="18" max="18" width="7.6640625" bestFit="1" customWidth="1"/>
    <col min="19" max="19" width="7" bestFit="1" customWidth="1"/>
    <col min="20" max="20" width="8.73046875" bestFit="1" customWidth="1"/>
    <col min="21" max="21" width="12.46484375" bestFit="1" customWidth="1"/>
    <col min="22" max="22" width="6.86328125" bestFit="1" customWidth="1"/>
    <col min="23" max="23" width="21.265625" bestFit="1" customWidth="1"/>
    <col min="24" max="24" width="12.19921875" bestFit="1" customWidth="1"/>
    <col min="25" max="25" width="6.73046875" bestFit="1" customWidth="1"/>
    <col min="26" max="26" width="7.6640625" bestFit="1" customWidth="1"/>
    <col min="27" max="27" width="7" bestFit="1" customWidth="1"/>
    <col min="28" max="28" width="8.73046875" bestFit="1" customWidth="1"/>
    <col min="29" max="29" width="12.46484375" bestFit="1" customWidth="1"/>
    <col min="30" max="30" width="6.86328125" bestFit="1" customWidth="1"/>
    <col min="31" max="31" width="15.53125" bestFit="1" customWidth="1"/>
    <col min="32" max="32" width="8.73046875" bestFit="1" customWidth="1"/>
    <col min="33" max="33" width="6.73046875" bestFit="1" customWidth="1"/>
    <col min="34" max="34" width="7.6640625" bestFit="1" customWidth="1"/>
    <col min="35" max="35" width="7" bestFit="1" customWidth="1"/>
    <col min="36" max="36" width="8.73046875" bestFit="1" customWidth="1"/>
    <col min="37" max="37" width="12.46484375" bestFit="1" customWidth="1"/>
    <col min="38" max="38" width="6.86328125" bestFit="1" customWidth="1"/>
    <col min="39" max="39" width="11.9296875" bestFit="1" customWidth="1"/>
    <col min="40" max="40" width="6.19921875" bestFit="1" customWidth="1"/>
    <col min="41" max="41" width="6.73046875" bestFit="1" customWidth="1"/>
    <col min="42" max="42" width="7.6640625" bestFit="1" customWidth="1"/>
    <col min="43" max="43" width="7" bestFit="1" customWidth="1"/>
    <col min="44" max="44" width="8.73046875" bestFit="1" customWidth="1"/>
    <col min="45" max="45" width="12.46484375" bestFit="1" customWidth="1"/>
    <col min="46" max="46" width="6.86328125" bestFit="1" customWidth="1"/>
    <col min="47" max="47" width="7.9296875" bestFit="1" customWidth="1"/>
    <col min="48" max="48" width="6.19921875" bestFit="1" customWidth="1"/>
    <col min="49" max="49" width="6.73046875" bestFit="1" customWidth="1"/>
    <col min="50" max="50" width="7.6640625" bestFit="1" customWidth="1"/>
    <col min="51" max="51" width="7" bestFit="1" customWidth="1"/>
    <col min="52" max="52" width="8.73046875" bestFit="1" customWidth="1"/>
    <col min="53" max="53" width="12.46484375" bestFit="1" customWidth="1"/>
    <col min="54" max="55" width="6.86328125" bestFit="1" customWidth="1"/>
    <col min="56" max="56" width="10.46484375" bestFit="1" customWidth="1"/>
    <col min="57" max="57" width="6.73046875" bestFit="1" customWidth="1"/>
    <col min="58" max="58" width="7.6640625" bestFit="1" customWidth="1"/>
    <col min="59" max="59" width="7" bestFit="1" customWidth="1"/>
    <col min="60" max="60" width="8.73046875" bestFit="1" customWidth="1"/>
    <col min="61" max="61" width="12.46484375" bestFit="1" customWidth="1"/>
    <col min="62" max="62" width="6.86328125" bestFit="1" customWidth="1"/>
    <col min="63" max="63" width="13.796875" bestFit="1" customWidth="1"/>
    <col min="64" max="65" width="6.73046875" bestFit="1" customWidth="1"/>
    <col min="66" max="66" width="7.6640625" bestFit="1" customWidth="1"/>
    <col min="67" max="67" width="7" bestFit="1" customWidth="1"/>
    <col min="68" max="68" width="8.73046875" bestFit="1" customWidth="1"/>
    <col min="69" max="69" width="12.46484375" bestFit="1" customWidth="1"/>
    <col min="70" max="70" width="6.86328125" bestFit="1" customWidth="1"/>
    <col min="71" max="71" width="9.9296875" bestFit="1" customWidth="1"/>
    <col min="72" max="72" width="10.46484375" bestFit="1" customWidth="1"/>
  </cols>
  <sheetData>
    <row r="2" spans="2:72" ht="14.65" thickBot="1" x14ac:dyDescent="0.5">
      <c r="B2" s="27" t="s">
        <v>130</v>
      </c>
      <c r="C2" s="27"/>
      <c r="D2" s="27"/>
      <c r="E2" s="27"/>
      <c r="F2" s="27"/>
      <c r="G2" s="27"/>
      <c r="H2" s="27"/>
      <c r="I2" s="27"/>
      <c r="J2" s="27"/>
      <c r="K2" s="27"/>
      <c r="L2" s="27"/>
    </row>
    <row r="3" spans="2:72" ht="15" thickTop="1" thickBot="1" x14ac:dyDescent="0.5">
      <c r="B3" s="27"/>
      <c r="C3" s="27"/>
      <c r="D3" s="27"/>
      <c r="E3" s="27"/>
      <c r="F3" s="27"/>
      <c r="G3" s="27"/>
      <c r="H3" s="27"/>
      <c r="I3" s="27"/>
      <c r="J3" s="27"/>
      <c r="K3" s="27"/>
      <c r="L3" s="27"/>
    </row>
    <row r="4" spans="2:72" ht="15" thickTop="1" thickBot="1" x14ac:dyDescent="0.5">
      <c r="B4" s="27"/>
      <c r="C4" s="27"/>
      <c r="D4" s="27"/>
      <c r="E4" s="27"/>
      <c r="F4" s="27"/>
      <c r="G4" s="27"/>
      <c r="H4" s="27"/>
      <c r="I4" s="27"/>
      <c r="J4" s="27"/>
      <c r="K4" s="27"/>
      <c r="L4" s="27"/>
    </row>
    <row r="5" spans="2:72" ht="14.65" thickTop="1" x14ac:dyDescent="0.45"/>
    <row r="10" spans="2:72" x14ac:dyDescent="0.45">
      <c r="B10" s="15" t="s">
        <v>907</v>
      </c>
      <c r="C10" t="s">
        <v>893</v>
      </c>
      <c r="E10" s="15" t="s">
        <v>893</v>
      </c>
      <c r="F10" s="15" t="s">
        <v>909</v>
      </c>
      <c r="P10" s="15" t="s">
        <v>909</v>
      </c>
    </row>
    <row r="11" spans="2:72" x14ac:dyDescent="0.45">
      <c r="B11" s="16" t="s">
        <v>74</v>
      </c>
      <c r="C11" s="13">
        <v>61</v>
      </c>
      <c r="E11" s="15" t="s">
        <v>907</v>
      </c>
      <c r="F11" t="s">
        <v>68</v>
      </c>
      <c r="G11" t="s">
        <v>95</v>
      </c>
      <c r="H11" t="s">
        <v>81</v>
      </c>
      <c r="I11" t="s">
        <v>102</v>
      </c>
      <c r="J11" t="s">
        <v>100</v>
      </c>
      <c r="K11" t="s">
        <v>88</v>
      </c>
      <c r="L11" t="s">
        <v>75</v>
      </c>
      <c r="M11" t="s">
        <v>908</v>
      </c>
      <c r="P11" t="s">
        <v>68</v>
      </c>
      <c r="W11" t="s">
        <v>914</v>
      </c>
      <c r="X11" t="s">
        <v>95</v>
      </c>
      <c r="AE11" t="s">
        <v>915</v>
      </c>
      <c r="AF11" t="s">
        <v>81</v>
      </c>
      <c r="AM11" t="s">
        <v>916</v>
      </c>
      <c r="AN11" t="s">
        <v>102</v>
      </c>
      <c r="AU11" t="s">
        <v>917</v>
      </c>
      <c r="AV11" t="s">
        <v>100</v>
      </c>
      <c r="BC11" t="s">
        <v>918</v>
      </c>
      <c r="BD11" t="s">
        <v>88</v>
      </c>
      <c r="BK11" t="s">
        <v>919</v>
      </c>
      <c r="BL11" t="s">
        <v>75</v>
      </c>
      <c r="BS11" t="s">
        <v>920</v>
      </c>
      <c r="BT11" t="s">
        <v>908</v>
      </c>
    </row>
    <row r="12" spans="2:72" x14ac:dyDescent="0.45">
      <c r="B12" s="19" t="s">
        <v>68</v>
      </c>
      <c r="C12" s="13">
        <v>7</v>
      </c>
      <c r="E12" s="16" t="s">
        <v>74</v>
      </c>
      <c r="F12" s="13">
        <v>7</v>
      </c>
      <c r="G12" s="13">
        <v>5</v>
      </c>
      <c r="H12" s="13">
        <v>8</v>
      </c>
      <c r="I12" s="13">
        <v>12</v>
      </c>
      <c r="J12" s="13">
        <v>9</v>
      </c>
      <c r="K12" s="13">
        <v>11</v>
      </c>
      <c r="L12" s="13">
        <v>9</v>
      </c>
      <c r="M12" s="13">
        <v>61</v>
      </c>
      <c r="P12" t="s">
        <v>74</v>
      </c>
      <c r="Q12" t="s">
        <v>84</v>
      </c>
      <c r="R12" t="s">
        <v>80</v>
      </c>
      <c r="S12" t="s">
        <v>89</v>
      </c>
      <c r="T12" t="s">
        <v>101</v>
      </c>
      <c r="U12" t="s">
        <v>97</v>
      </c>
      <c r="V12" t="s">
        <v>92</v>
      </c>
      <c r="X12" t="s">
        <v>74</v>
      </c>
      <c r="Y12" t="s">
        <v>84</v>
      </c>
      <c r="Z12" t="s">
        <v>80</v>
      </c>
      <c r="AA12" t="s">
        <v>89</v>
      </c>
      <c r="AB12" t="s">
        <v>101</v>
      </c>
      <c r="AC12" t="s">
        <v>97</v>
      </c>
      <c r="AD12" t="s">
        <v>92</v>
      </c>
      <c r="AF12" t="s">
        <v>74</v>
      </c>
      <c r="AG12" t="s">
        <v>84</v>
      </c>
      <c r="AH12" t="s">
        <v>80</v>
      </c>
      <c r="AI12" t="s">
        <v>89</v>
      </c>
      <c r="AJ12" t="s">
        <v>101</v>
      </c>
      <c r="AK12" t="s">
        <v>97</v>
      </c>
      <c r="AL12" t="s">
        <v>92</v>
      </c>
      <c r="AN12" t="s">
        <v>74</v>
      </c>
      <c r="AO12" t="s">
        <v>84</v>
      </c>
      <c r="AP12" t="s">
        <v>80</v>
      </c>
      <c r="AQ12" t="s">
        <v>89</v>
      </c>
      <c r="AR12" t="s">
        <v>101</v>
      </c>
      <c r="AS12" t="s">
        <v>97</v>
      </c>
      <c r="AT12" t="s">
        <v>92</v>
      </c>
      <c r="AV12" t="s">
        <v>74</v>
      </c>
      <c r="AW12" t="s">
        <v>84</v>
      </c>
      <c r="AX12" t="s">
        <v>80</v>
      </c>
      <c r="AY12" t="s">
        <v>89</v>
      </c>
      <c r="AZ12" t="s">
        <v>101</v>
      </c>
      <c r="BA12" t="s">
        <v>97</v>
      </c>
      <c r="BB12" t="s">
        <v>92</v>
      </c>
      <c r="BD12" t="s">
        <v>74</v>
      </c>
      <c r="BE12" t="s">
        <v>84</v>
      </c>
      <c r="BF12" t="s">
        <v>80</v>
      </c>
      <c r="BG12" t="s">
        <v>89</v>
      </c>
      <c r="BH12" t="s">
        <v>101</v>
      </c>
      <c r="BI12" t="s">
        <v>97</v>
      </c>
      <c r="BJ12" t="s">
        <v>92</v>
      </c>
      <c r="BL12" t="s">
        <v>74</v>
      </c>
      <c r="BM12" t="s">
        <v>84</v>
      </c>
      <c r="BN12" t="s">
        <v>80</v>
      </c>
      <c r="BO12" t="s">
        <v>89</v>
      </c>
      <c r="BP12" t="s">
        <v>101</v>
      </c>
      <c r="BQ12" t="s">
        <v>97</v>
      </c>
      <c r="BR12" t="s">
        <v>92</v>
      </c>
    </row>
    <row r="13" spans="2:72" x14ac:dyDescent="0.45">
      <c r="B13" s="19" t="s">
        <v>95</v>
      </c>
      <c r="C13" s="13">
        <v>5</v>
      </c>
      <c r="E13" s="16" t="s">
        <v>84</v>
      </c>
      <c r="F13" s="13">
        <v>11</v>
      </c>
      <c r="G13" s="13">
        <v>9</v>
      </c>
      <c r="H13" s="13">
        <v>8</v>
      </c>
      <c r="I13" s="13">
        <v>10</v>
      </c>
      <c r="J13" s="13">
        <v>12</v>
      </c>
      <c r="K13" s="13">
        <v>11</v>
      </c>
      <c r="L13" s="13">
        <v>13</v>
      </c>
      <c r="M13" s="13">
        <v>74</v>
      </c>
      <c r="O13" t="s">
        <v>893</v>
      </c>
      <c r="P13" s="13">
        <v>7</v>
      </c>
      <c r="Q13" s="13">
        <v>11</v>
      </c>
      <c r="R13" s="13">
        <v>8</v>
      </c>
      <c r="S13" s="13">
        <v>9</v>
      </c>
      <c r="T13" s="13">
        <v>12</v>
      </c>
      <c r="U13" s="13">
        <v>16</v>
      </c>
      <c r="V13" s="13">
        <v>9</v>
      </c>
      <c r="W13" s="13">
        <v>72</v>
      </c>
      <c r="X13" s="13">
        <v>5</v>
      </c>
      <c r="Y13" s="13">
        <v>9</v>
      </c>
      <c r="Z13" s="13">
        <v>11</v>
      </c>
      <c r="AA13" s="13">
        <v>9</v>
      </c>
      <c r="AB13" s="13">
        <v>11</v>
      </c>
      <c r="AC13" s="13">
        <v>7</v>
      </c>
      <c r="AD13" s="13">
        <v>12</v>
      </c>
      <c r="AE13" s="13">
        <v>64</v>
      </c>
      <c r="AF13" s="13">
        <v>8</v>
      </c>
      <c r="AG13" s="13">
        <v>8</v>
      </c>
      <c r="AH13" s="13">
        <v>7</v>
      </c>
      <c r="AI13" s="13">
        <v>9</v>
      </c>
      <c r="AJ13" s="13">
        <v>6</v>
      </c>
      <c r="AK13" s="13">
        <v>10</v>
      </c>
      <c r="AL13" s="13">
        <v>9</v>
      </c>
      <c r="AM13" s="13">
        <v>57</v>
      </c>
      <c r="AN13" s="13">
        <v>12</v>
      </c>
      <c r="AO13" s="13">
        <v>10</v>
      </c>
      <c r="AP13" s="13">
        <v>17</v>
      </c>
      <c r="AQ13" s="13">
        <v>8</v>
      </c>
      <c r="AR13" s="13">
        <v>12</v>
      </c>
      <c r="AS13" s="13">
        <v>7</v>
      </c>
      <c r="AT13" s="13">
        <v>15</v>
      </c>
      <c r="AU13" s="13">
        <v>81</v>
      </c>
      <c r="AV13" s="13">
        <v>9</v>
      </c>
      <c r="AW13" s="13">
        <v>12</v>
      </c>
      <c r="AX13" s="13">
        <v>9</v>
      </c>
      <c r="AY13" s="13">
        <v>10</v>
      </c>
      <c r="AZ13" s="13">
        <v>11</v>
      </c>
      <c r="BA13" s="13">
        <v>11</v>
      </c>
      <c r="BB13" s="13">
        <v>11</v>
      </c>
      <c r="BC13" s="13">
        <v>73</v>
      </c>
      <c r="BD13" s="13">
        <v>11</v>
      </c>
      <c r="BE13" s="13">
        <v>11</v>
      </c>
      <c r="BF13" s="13">
        <v>12</v>
      </c>
      <c r="BG13" s="13">
        <v>10</v>
      </c>
      <c r="BH13" s="13">
        <v>6</v>
      </c>
      <c r="BI13" s="13">
        <v>10</v>
      </c>
      <c r="BJ13" s="13">
        <v>11</v>
      </c>
      <c r="BK13" s="13">
        <v>71</v>
      </c>
      <c r="BL13" s="13">
        <v>9</v>
      </c>
      <c r="BM13" s="13">
        <v>13</v>
      </c>
      <c r="BN13" s="13">
        <v>14</v>
      </c>
      <c r="BO13" s="13">
        <v>12</v>
      </c>
      <c r="BP13" s="13">
        <v>8</v>
      </c>
      <c r="BQ13" s="13">
        <v>12</v>
      </c>
      <c r="BR13" s="13">
        <v>14</v>
      </c>
      <c r="BS13" s="13">
        <v>82</v>
      </c>
      <c r="BT13" s="13">
        <v>500</v>
      </c>
    </row>
    <row r="14" spans="2:72" x14ac:dyDescent="0.45">
      <c r="B14" s="19" t="s">
        <v>81</v>
      </c>
      <c r="C14" s="13">
        <v>8</v>
      </c>
      <c r="E14" s="16" t="s">
        <v>80</v>
      </c>
      <c r="F14" s="13">
        <v>8</v>
      </c>
      <c r="G14" s="13">
        <v>11</v>
      </c>
      <c r="H14" s="13">
        <v>7</v>
      </c>
      <c r="I14" s="13">
        <v>17</v>
      </c>
      <c r="J14" s="13">
        <v>9</v>
      </c>
      <c r="K14" s="13">
        <v>12</v>
      </c>
      <c r="L14" s="13">
        <v>14</v>
      </c>
      <c r="M14" s="13">
        <v>78</v>
      </c>
    </row>
    <row r="15" spans="2:72" x14ac:dyDescent="0.45">
      <c r="B15" s="19" t="s">
        <v>102</v>
      </c>
      <c r="C15" s="13">
        <v>12</v>
      </c>
      <c r="E15" s="16" t="s">
        <v>89</v>
      </c>
      <c r="F15" s="13">
        <v>9</v>
      </c>
      <c r="G15" s="13">
        <v>9</v>
      </c>
      <c r="H15" s="13">
        <v>9</v>
      </c>
      <c r="I15" s="13">
        <v>8</v>
      </c>
      <c r="J15" s="13">
        <v>10</v>
      </c>
      <c r="K15" s="13">
        <v>10</v>
      </c>
      <c r="L15" s="13">
        <v>12</v>
      </c>
      <c r="M15" s="13">
        <v>67</v>
      </c>
    </row>
    <row r="16" spans="2:72" x14ac:dyDescent="0.45">
      <c r="B16" s="19" t="s">
        <v>100</v>
      </c>
      <c r="C16" s="13">
        <v>9</v>
      </c>
      <c r="E16" s="16" t="s">
        <v>101</v>
      </c>
      <c r="F16" s="13">
        <v>12</v>
      </c>
      <c r="G16" s="13">
        <v>11</v>
      </c>
      <c r="H16" s="13">
        <v>6</v>
      </c>
      <c r="I16" s="13">
        <v>12</v>
      </c>
      <c r="J16" s="13">
        <v>11</v>
      </c>
      <c r="K16" s="13">
        <v>6</v>
      </c>
      <c r="L16" s="13">
        <v>8</v>
      </c>
      <c r="M16" s="13">
        <v>66</v>
      </c>
    </row>
    <row r="17" spans="2:13" x14ac:dyDescent="0.45">
      <c r="B17" s="19" t="s">
        <v>88</v>
      </c>
      <c r="C17" s="13">
        <v>11</v>
      </c>
      <c r="E17" s="16" t="s">
        <v>97</v>
      </c>
      <c r="F17" s="13">
        <v>16</v>
      </c>
      <c r="G17" s="13">
        <v>7</v>
      </c>
      <c r="H17" s="13">
        <v>10</v>
      </c>
      <c r="I17" s="13">
        <v>7</v>
      </c>
      <c r="J17" s="13">
        <v>11</v>
      </c>
      <c r="K17" s="13">
        <v>10</v>
      </c>
      <c r="L17" s="13">
        <v>12</v>
      </c>
      <c r="M17" s="13">
        <v>73</v>
      </c>
    </row>
    <row r="18" spans="2:13" x14ac:dyDescent="0.45">
      <c r="B18" s="19" t="s">
        <v>75</v>
      </c>
      <c r="C18" s="13">
        <v>9</v>
      </c>
      <c r="E18" s="16" t="s">
        <v>92</v>
      </c>
      <c r="F18" s="13">
        <v>9</v>
      </c>
      <c r="G18" s="13">
        <v>12</v>
      </c>
      <c r="H18" s="13">
        <v>9</v>
      </c>
      <c r="I18" s="13">
        <v>15</v>
      </c>
      <c r="J18" s="13">
        <v>11</v>
      </c>
      <c r="K18" s="13">
        <v>11</v>
      </c>
      <c r="L18" s="13">
        <v>14</v>
      </c>
      <c r="M18" s="13">
        <v>81</v>
      </c>
    </row>
    <row r="19" spans="2:13" x14ac:dyDescent="0.45">
      <c r="B19" s="16" t="s">
        <v>84</v>
      </c>
      <c r="C19" s="13">
        <v>74</v>
      </c>
      <c r="E19" s="16" t="s">
        <v>908</v>
      </c>
      <c r="F19" s="13">
        <v>72</v>
      </c>
      <c r="G19" s="13">
        <v>64</v>
      </c>
      <c r="H19" s="13">
        <v>57</v>
      </c>
      <c r="I19" s="13">
        <v>81</v>
      </c>
      <c r="J19" s="13">
        <v>73</v>
      </c>
      <c r="K19" s="13">
        <v>71</v>
      </c>
      <c r="L19" s="13">
        <v>82</v>
      </c>
      <c r="M19" s="13">
        <v>500</v>
      </c>
    </row>
    <row r="20" spans="2:13" x14ac:dyDescent="0.45">
      <c r="B20" s="19" t="s">
        <v>68</v>
      </c>
      <c r="C20" s="13">
        <v>11</v>
      </c>
    </row>
    <row r="21" spans="2:13" x14ac:dyDescent="0.45">
      <c r="B21" s="19" t="s">
        <v>95</v>
      </c>
      <c r="C21" s="13">
        <v>9</v>
      </c>
      <c r="E21" s="15" t="s">
        <v>893</v>
      </c>
      <c r="F21" s="15" t="s">
        <v>909</v>
      </c>
    </row>
    <row r="22" spans="2:13" x14ac:dyDescent="0.45">
      <c r="B22" s="19" t="s">
        <v>81</v>
      </c>
      <c r="C22" s="13">
        <v>8</v>
      </c>
      <c r="E22" s="15" t="s">
        <v>907</v>
      </c>
      <c r="F22" t="s">
        <v>74</v>
      </c>
      <c r="G22" t="s">
        <v>84</v>
      </c>
      <c r="H22" t="s">
        <v>80</v>
      </c>
      <c r="I22" t="s">
        <v>89</v>
      </c>
      <c r="J22" t="s">
        <v>101</v>
      </c>
      <c r="K22" t="s">
        <v>97</v>
      </c>
      <c r="L22" t="s">
        <v>92</v>
      </c>
      <c r="M22" t="s">
        <v>908</v>
      </c>
    </row>
    <row r="23" spans="2:13" x14ac:dyDescent="0.45">
      <c r="B23" s="19" t="s">
        <v>102</v>
      </c>
      <c r="C23" s="13">
        <v>10</v>
      </c>
      <c r="E23" s="16" t="s">
        <v>68</v>
      </c>
      <c r="F23" s="13">
        <v>7</v>
      </c>
      <c r="G23" s="13">
        <v>11</v>
      </c>
      <c r="H23" s="13">
        <v>8</v>
      </c>
      <c r="I23" s="13">
        <v>9</v>
      </c>
      <c r="J23" s="13">
        <v>12</v>
      </c>
      <c r="K23" s="13">
        <v>16</v>
      </c>
      <c r="L23" s="13">
        <v>9</v>
      </c>
      <c r="M23" s="13">
        <v>72</v>
      </c>
    </row>
    <row r="24" spans="2:13" x14ac:dyDescent="0.45">
      <c r="B24" s="19" t="s">
        <v>100</v>
      </c>
      <c r="C24" s="13">
        <v>12</v>
      </c>
      <c r="E24" s="16" t="s">
        <v>95</v>
      </c>
      <c r="F24" s="13">
        <v>5</v>
      </c>
      <c r="G24" s="13">
        <v>9</v>
      </c>
      <c r="H24" s="13">
        <v>11</v>
      </c>
      <c r="I24" s="13">
        <v>9</v>
      </c>
      <c r="J24" s="13">
        <v>11</v>
      </c>
      <c r="K24" s="13">
        <v>7</v>
      </c>
      <c r="L24" s="13">
        <v>12</v>
      </c>
      <c r="M24" s="13">
        <v>64</v>
      </c>
    </row>
    <row r="25" spans="2:13" x14ac:dyDescent="0.45">
      <c r="B25" s="19" t="s">
        <v>88</v>
      </c>
      <c r="C25" s="13">
        <v>11</v>
      </c>
      <c r="E25" s="16" t="s">
        <v>81</v>
      </c>
      <c r="F25" s="13">
        <v>8</v>
      </c>
      <c r="G25" s="13">
        <v>8</v>
      </c>
      <c r="H25" s="13">
        <v>7</v>
      </c>
      <c r="I25" s="13">
        <v>9</v>
      </c>
      <c r="J25" s="13">
        <v>6</v>
      </c>
      <c r="K25" s="13">
        <v>10</v>
      </c>
      <c r="L25" s="13">
        <v>9</v>
      </c>
      <c r="M25" s="13">
        <v>57</v>
      </c>
    </row>
    <row r="26" spans="2:13" x14ac:dyDescent="0.45">
      <c r="B26" s="19" t="s">
        <v>75</v>
      </c>
      <c r="C26" s="13">
        <v>13</v>
      </c>
      <c r="E26" s="16" t="s">
        <v>102</v>
      </c>
      <c r="F26" s="13">
        <v>12</v>
      </c>
      <c r="G26" s="13">
        <v>10</v>
      </c>
      <c r="H26" s="13">
        <v>17</v>
      </c>
      <c r="I26" s="13">
        <v>8</v>
      </c>
      <c r="J26" s="13">
        <v>12</v>
      </c>
      <c r="K26" s="13">
        <v>7</v>
      </c>
      <c r="L26" s="13">
        <v>15</v>
      </c>
      <c r="M26" s="13">
        <v>81</v>
      </c>
    </row>
    <row r="27" spans="2:13" x14ac:dyDescent="0.45">
      <c r="B27" s="16" t="s">
        <v>80</v>
      </c>
      <c r="C27" s="13">
        <v>78</v>
      </c>
      <c r="E27" s="16" t="s">
        <v>100</v>
      </c>
      <c r="F27" s="13">
        <v>9</v>
      </c>
      <c r="G27" s="13">
        <v>12</v>
      </c>
      <c r="H27" s="13">
        <v>9</v>
      </c>
      <c r="I27" s="13">
        <v>10</v>
      </c>
      <c r="J27" s="13">
        <v>11</v>
      </c>
      <c r="K27" s="13">
        <v>11</v>
      </c>
      <c r="L27" s="13">
        <v>11</v>
      </c>
      <c r="M27" s="13">
        <v>73</v>
      </c>
    </row>
    <row r="28" spans="2:13" x14ac:dyDescent="0.45">
      <c r="B28" s="19" t="s">
        <v>68</v>
      </c>
      <c r="C28" s="13">
        <v>8</v>
      </c>
      <c r="E28" s="16" t="s">
        <v>88</v>
      </c>
      <c r="F28" s="13">
        <v>11</v>
      </c>
      <c r="G28" s="13">
        <v>11</v>
      </c>
      <c r="H28" s="13">
        <v>12</v>
      </c>
      <c r="I28" s="13">
        <v>10</v>
      </c>
      <c r="J28" s="13">
        <v>6</v>
      </c>
      <c r="K28" s="13">
        <v>10</v>
      </c>
      <c r="L28" s="13">
        <v>11</v>
      </c>
      <c r="M28" s="13">
        <v>71</v>
      </c>
    </row>
    <row r="29" spans="2:13" x14ac:dyDescent="0.45">
      <c r="B29" s="19" t="s">
        <v>95</v>
      </c>
      <c r="C29" s="13">
        <v>11</v>
      </c>
      <c r="E29" s="16" t="s">
        <v>75</v>
      </c>
      <c r="F29" s="13">
        <v>9</v>
      </c>
      <c r="G29" s="13">
        <v>13</v>
      </c>
      <c r="H29" s="13">
        <v>14</v>
      </c>
      <c r="I29" s="13">
        <v>12</v>
      </c>
      <c r="J29" s="13">
        <v>8</v>
      </c>
      <c r="K29" s="13">
        <v>12</v>
      </c>
      <c r="L29" s="13">
        <v>14</v>
      </c>
      <c r="M29" s="13">
        <v>82</v>
      </c>
    </row>
    <row r="30" spans="2:13" x14ac:dyDescent="0.45">
      <c r="B30" s="19" t="s">
        <v>81</v>
      </c>
      <c r="C30" s="13">
        <v>7</v>
      </c>
      <c r="E30" s="16" t="s">
        <v>908</v>
      </c>
      <c r="F30" s="13">
        <v>61</v>
      </c>
      <c r="G30" s="13">
        <v>74</v>
      </c>
      <c r="H30" s="13">
        <v>78</v>
      </c>
      <c r="I30" s="13">
        <v>67</v>
      </c>
      <c r="J30" s="13">
        <v>66</v>
      </c>
      <c r="K30" s="13">
        <v>73</v>
      </c>
      <c r="L30" s="13">
        <v>81</v>
      </c>
      <c r="M30" s="13">
        <v>500</v>
      </c>
    </row>
    <row r="31" spans="2:13" x14ac:dyDescent="0.45">
      <c r="B31" s="19" t="s">
        <v>102</v>
      </c>
      <c r="C31" s="13">
        <v>17</v>
      </c>
    </row>
    <row r="32" spans="2:13" x14ac:dyDescent="0.45">
      <c r="B32" s="19" t="s">
        <v>100</v>
      </c>
      <c r="C32" s="13">
        <v>9</v>
      </c>
    </row>
    <row r="33" spans="2:3" x14ac:dyDescent="0.45">
      <c r="B33" s="19" t="s">
        <v>88</v>
      </c>
      <c r="C33" s="13">
        <v>12</v>
      </c>
    </row>
    <row r="34" spans="2:3" x14ac:dyDescent="0.45">
      <c r="B34" s="19" t="s">
        <v>75</v>
      </c>
      <c r="C34" s="13">
        <v>14</v>
      </c>
    </row>
    <row r="35" spans="2:3" x14ac:dyDescent="0.45">
      <c r="B35" s="16" t="s">
        <v>89</v>
      </c>
      <c r="C35" s="13">
        <v>67</v>
      </c>
    </row>
    <row r="36" spans="2:3" x14ac:dyDescent="0.45">
      <c r="B36" s="19" t="s">
        <v>68</v>
      </c>
      <c r="C36" s="13">
        <v>9</v>
      </c>
    </row>
    <row r="37" spans="2:3" x14ac:dyDescent="0.45">
      <c r="B37" s="19" t="s">
        <v>95</v>
      </c>
      <c r="C37" s="13">
        <v>9</v>
      </c>
    </row>
    <row r="38" spans="2:3" x14ac:dyDescent="0.45">
      <c r="B38" s="19" t="s">
        <v>81</v>
      </c>
      <c r="C38" s="13">
        <v>9</v>
      </c>
    </row>
    <row r="39" spans="2:3" x14ac:dyDescent="0.45">
      <c r="B39" s="19" t="s">
        <v>102</v>
      </c>
      <c r="C39" s="13">
        <v>8</v>
      </c>
    </row>
    <row r="40" spans="2:3" x14ac:dyDescent="0.45">
      <c r="B40" s="19" t="s">
        <v>100</v>
      </c>
      <c r="C40" s="13">
        <v>10</v>
      </c>
    </row>
    <row r="41" spans="2:3" x14ac:dyDescent="0.45">
      <c r="B41" s="19" t="s">
        <v>88</v>
      </c>
      <c r="C41" s="13">
        <v>10</v>
      </c>
    </row>
    <row r="42" spans="2:3" x14ac:dyDescent="0.45">
      <c r="B42" s="19" t="s">
        <v>75</v>
      </c>
      <c r="C42" s="13">
        <v>12</v>
      </c>
    </row>
    <row r="43" spans="2:3" x14ac:dyDescent="0.45">
      <c r="B43" s="16" t="s">
        <v>101</v>
      </c>
      <c r="C43" s="13">
        <v>66</v>
      </c>
    </row>
    <row r="44" spans="2:3" x14ac:dyDescent="0.45">
      <c r="B44" s="19" t="s">
        <v>68</v>
      </c>
      <c r="C44" s="13">
        <v>12</v>
      </c>
    </row>
    <row r="45" spans="2:3" x14ac:dyDescent="0.45">
      <c r="B45" s="19" t="s">
        <v>95</v>
      </c>
      <c r="C45" s="13">
        <v>11</v>
      </c>
    </row>
    <row r="46" spans="2:3" x14ac:dyDescent="0.45">
      <c r="B46" s="19" t="s">
        <v>81</v>
      </c>
      <c r="C46" s="13">
        <v>6</v>
      </c>
    </row>
    <row r="47" spans="2:3" x14ac:dyDescent="0.45">
      <c r="B47" s="19" t="s">
        <v>102</v>
      </c>
      <c r="C47" s="13">
        <v>12</v>
      </c>
    </row>
    <row r="48" spans="2:3" x14ac:dyDescent="0.45">
      <c r="B48" s="19" t="s">
        <v>100</v>
      </c>
      <c r="C48" s="13">
        <v>11</v>
      </c>
    </row>
    <row r="49" spans="2:3" x14ac:dyDescent="0.45">
      <c r="B49" s="19" t="s">
        <v>88</v>
      </c>
      <c r="C49" s="13">
        <v>6</v>
      </c>
    </row>
    <row r="50" spans="2:3" x14ac:dyDescent="0.45">
      <c r="B50" s="19" t="s">
        <v>75</v>
      </c>
      <c r="C50" s="13">
        <v>8</v>
      </c>
    </row>
    <row r="51" spans="2:3" x14ac:dyDescent="0.45">
      <c r="B51" s="16" t="s">
        <v>97</v>
      </c>
      <c r="C51" s="13">
        <v>73</v>
      </c>
    </row>
    <row r="52" spans="2:3" x14ac:dyDescent="0.45">
      <c r="B52" s="19" t="s">
        <v>68</v>
      </c>
      <c r="C52" s="13">
        <v>16</v>
      </c>
    </row>
    <row r="53" spans="2:3" x14ac:dyDescent="0.45">
      <c r="B53" s="19" t="s">
        <v>95</v>
      </c>
      <c r="C53" s="13">
        <v>7</v>
      </c>
    </row>
    <row r="54" spans="2:3" x14ac:dyDescent="0.45">
      <c r="B54" s="19" t="s">
        <v>81</v>
      </c>
      <c r="C54" s="13">
        <v>10</v>
      </c>
    </row>
    <row r="55" spans="2:3" x14ac:dyDescent="0.45">
      <c r="B55" s="19" t="s">
        <v>102</v>
      </c>
      <c r="C55" s="13">
        <v>7</v>
      </c>
    </row>
    <row r="56" spans="2:3" x14ac:dyDescent="0.45">
      <c r="B56" s="19" t="s">
        <v>100</v>
      </c>
      <c r="C56" s="13">
        <v>11</v>
      </c>
    </row>
    <row r="57" spans="2:3" x14ac:dyDescent="0.45">
      <c r="B57" s="19" t="s">
        <v>88</v>
      </c>
      <c r="C57" s="13">
        <v>10</v>
      </c>
    </row>
    <row r="58" spans="2:3" x14ac:dyDescent="0.45">
      <c r="B58" s="19" t="s">
        <v>75</v>
      </c>
      <c r="C58" s="13">
        <v>12</v>
      </c>
    </row>
    <row r="59" spans="2:3" x14ac:dyDescent="0.45">
      <c r="B59" s="16" t="s">
        <v>92</v>
      </c>
      <c r="C59" s="13">
        <v>81</v>
      </c>
    </row>
    <row r="60" spans="2:3" x14ac:dyDescent="0.45">
      <c r="B60" s="19" t="s">
        <v>68</v>
      </c>
      <c r="C60" s="13">
        <v>9</v>
      </c>
    </row>
    <row r="61" spans="2:3" x14ac:dyDescent="0.45">
      <c r="B61" s="19" t="s">
        <v>95</v>
      </c>
      <c r="C61" s="13">
        <v>12</v>
      </c>
    </row>
    <row r="62" spans="2:3" x14ac:dyDescent="0.45">
      <c r="B62" s="19" t="s">
        <v>81</v>
      </c>
      <c r="C62" s="13">
        <v>9</v>
      </c>
    </row>
    <row r="63" spans="2:3" x14ac:dyDescent="0.45">
      <c r="B63" s="19" t="s">
        <v>102</v>
      </c>
      <c r="C63" s="13">
        <v>15</v>
      </c>
    </row>
    <row r="64" spans="2:3" x14ac:dyDescent="0.45">
      <c r="B64" s="19" t="s">
        <v>100</v>
      </c>
      <c r="C64" s="13">
        <v>11</v>
      </c>
    </row>
    <row r="65" spans="2:12" x14ac:dyDescent="0.45">
      <c r="B65" s="19" t="s">
        <v>88</v>
      </c>
      <c r="C65" s="13">
        <v>11</v>
      </c>
    </row>
    <row r="66" spans="2:12" x14ac:dyDescent="0.45">
      <c r="B66" s="19" t="s">
        <v>75</v>
      </c>
      <c r="C66" s="13">
        <v>14</v>
      </c>
    </row>
    <row r="67" spans="2:12" x14ac:dyDescent="0.45">
      <c r="B67" s="16" t="s">
        <v>908</v>
      </c>
      <c r="C67" s="13">
        <v>500</v>
      </c>
    </row>
    <row r="70" spans="2:12" ht="14.65" thickBot="1" x14ac:dyDescent="0.5">
      <c r="B70" s="27" t="s">
        <v>132</v>
      </c>
      <c r="C70" s="27"/>
      <c r="D70" s="27"/>
      <c r="E70" s="27"/>
      <c r="F70" s="27"/>
      <c r="G70" s="27"/>
      <c r="H70" s="27"/>
      <c r="I70" s="27"/>
      <c r="J70" s="27"/>
      <c r="K70" s="27"/>
      <c r="L70" s="27"/>
    </row>
    <row r="71" spans="2:12" ht="15" thickTop="1" thickBot="1" x14ac:dyDescent="0.5">
      <c r="B71" s="27"/>
      <c r="C71" s="27"/>
      <c r="D71" s="27"/>
      <c r="E71" s="27"/>
      <c r="F71" s="27"/>
      <c r="G71" s="27"/>
      <c r="H71" s="27"/>
      <c r="I71" s="27"/>
      <c r="J71" s="27"/>
      <c r="K71" s="27"/>
      <c r="L71" s="27"/>
    </row>
    <row r="72" spans="2:12" ht="15" thickTop="1" thickBot="1" x14ac:dyDescent="0.5">
      <c r="B72" s="27"/>
      <c r="C72" s="27"/>
      <c r="D72" s="27"/>
      <c r="E72" s="27"/>
      <c r="F72" s="27"/>
      <c r="G72" s="27"/>
      <c r="H72" s="27"/>
      <c r="I72" s="27"/>
      <c r="J72" s="27"/>
      <c r="K72" s="27"/>
      <c r="L72" s="27"/>
    </row>
    <row r="73" spans="2:12" ht="14.65" thickTop="1" x14ac:dyDescent="0.45"/>
    <row r="75" spans="2:12" x14ac:dyDescent="0.45">
      <c r="B75" s="15" t="s">
        <v>893</v>
      </c>
      <c r="C75" s="15" t="s">
        <v>909</v>
      </c>
    </row>
    <row r="76" spans="2:12" x14ac:dyDescent="0.45">
      <c r="B76" s="15" t="s">
        <v>907</v>
      </c>
      <c r="C76" t="s">
        <v>77</v>
      </c>
      <c r="D76" t="s">
        <v>90</v>
      </c>
      <c r="E76" t="s">
        <v>98</v>
      </c>
      <c r="F76" t="s">
        <v>70</v>
      </c>
      <c r="G76" t="s">
        <v>908</v>
      </c>
    </row>
    <row r="77" spans="2:12" x14ac:dyDescent="0.45">
      <c r="B77" s="16" t="s">
        <v>68</v>
      </c>
      <c r="C77" s="13">
        <v>18</v>
      </c>
      <c r="D77" s="13">
        <v>22</v>
      </c>
      <c r="E77" s="13">
        <v>16</v>
      </c>
      <c r="F77" s="13">
        <v>16</v>
      </c>
      <c r="G77" s="13">
        <v>72</v>
      </c>
    </row>
    <row r="78" spans="2:12" x14ac:dyDescent="0.45">
      <c r="B78" s="16" t="s">
        <v>95</v>
      </c>
      <c r="C78" s="13">
        <v>19</v>
      </c>
      <c r="D78" s="13">
        <v>11</v>
      </c>
      <c r="E78" s="13">
        <v>16</v>
      </c>
      <c r="F78" s="13">
        <v>18</v>
      </c>
      <c r="G78" s="13">
        <v>64</v>
      </c>
    </row>
    <row r="79" spans="2:12" x14ac:dyDescent="0.45">
      <c r="B79" s="16" t="s">
        <v>81</v>
      </c>
      <c r="C79" s="13">
        <v>16</v>
      </c>
      <c r="D79" s="13">
        <v>14</v>
      </c>
      <c r="E79" s="13">
        <v>16</v>
      </c>
      <c r="F79" s="13">
        <v>11</v>
      </c>
      <c r="G79" s="13">
        <v>57</v>
      </c>
    </row>
    <row r="80" spans="2:12" x14ac:dyDescent="0.45">
      <c r="B80" s="16" t="s">
        <v>102</v>
      </c>
      <c r="C80" s="13">
        <v>21</v>
      </c>
      <c r="D80" s="13">
        <v>25</v>
      </c>
      <c r="E80" s="13">
        <v>17</v>
      </c>
      <c r="F80" s="13">
        <v>18</v>
      </c>
      <c r="G80" s="13">
        <v>81</v>
      </c>
    </row>
    <row r="81" spans="2:12" x14ac:dyDescent="0.45">
      <c r="B81" s="16" t="s">
        <v>100</v>
      </c>
      <c r="C81" s="13">
        <v>24</v>
      </c>
      <c r="D81" s="13">
        <v>15</v>
      </c>
      <c r="E81" s="13">
        <v>16</v>
      </c>
      <c r="F81" s="13">
        <v>18</v>
      </c>
      <c r="G81" s="13">
        <v>73</v>
      </c>
    </row>
    <row r="82" spans="2:12" x14ac:dyDescent="0.45">
      <c r="B82" s="16" t="s">
        <v>88</v>
      </c>
      <c r="C82" s="13">
        <v>19</v>
      </c>
      <c r="D82" s="13">
        <v>19</v>
      </c>
      <c r="E82" s="13">
        <v>17</v>
      </c>
      <c r="F82" s="13">
        <v>16</v>
      </c>
      <c r="G82" s="13">
        <v>71</v>
      </c>
    </row>
    <row r="83" spans="2:12" x14ac:dyDescent="0.45">
      <c r="B83" s="16" t="s">
        <v>75</v>
      </c>
      <c r="C83" s="13">
        <v>18</v>
      </c>
      <c r="D83" s="13">
        <v>24</v>
      </c>
      <c r="E83" s="13">
        <v>25</v>
      </c>
      <c r="F83" s="13">
        <v>15</v>
      </c>
      <c r="G83" s="13">
        <v>82</v>
      </c>
    </row>
    <row r="84" spans="2:12" x14ac:dyDescent="0.45">
      <c r="B84" s="16" t="s">
        <v>908</v>
      </c>
      <c r="C84" s="13">
        <v>135</v>
      </c>
      <c r="D84" s="13">
        <v>130</v>
      </c>
      <c r="E84" s="13">
        <v>123</v>
      </c>
      <c r="F84" s="13">
        <v>112</v>
      </c>
      <c r="G84" s="13">
        <v>500</v>
      </c>
    </row>
    <row r="87" spans="2:12" ht="14.65" customHeight="1" thickBot="1" x14ac:dyDescent="0.5">
      <c r="B87" s="20" t="s">
        <v>248</v>
      </c>
      <c r="C87" s="20"/>
      <c r="D87" s="20"/>
      <c r="E87" s="20"/>
      <c r="F87" s="20"/>
      <c r="G87" s="20"/>
      <c r="H87" s="20"/>
      <c r="I87" s="20"/>
      <c r="J87" s="20"/>
      <c r="K87" s="20"/>
      <c r="L87" s="20"/>
    </row>
    <row r="88" spans="2:12" ht="15" customHeight="1" thickTop="1" thickBot="1" x14ac:dyDescent="0.5">
      <c r="B88" s="20"/>
      <c r="C88" s="20"/>
      <c r="D88" s="20"/>
      <c r="E88" s="20"/>
      <c r="F88" s="20"/>
      <c r="G88" s="20"/>
      <c r="H88" s="20"/>
      <c r="I88" s="20"/>
      <c r="J88" s="20"/>
      <c r="K88" s="20"/>
      <c r="L88" s="20"/>
    </row>
    <row r="89" spans="2:12" ht="15" customHeight="1" thickTop="1" thickBot="1" x14ac:dyDescent="0.5">
      <c r="B89" s="20"/>
      <c r="C89" s="20"/>
      <c r="D89" s="20"/>
      <c r="E89" s="20"/>
      <c r="F89" s="20"/>
      <c r="G89" s="20"/>
      <c r="H89" s="20"/>
      <c r="I89" s="20"/>
      <c r="J89" s="20"/>
      <c r="K89" s="20"/>
      <c r="L89" s="20"/>
    </row>
    <row r="90" spans="2:12" ht="15" thickTop="1" thickBot="1" x14ac:dyDescent="0.5">
      <c r="B90" s="20"/>
      <c r="C90" s="20"/>
      <c r="D90" s="20"/>
      <c r="E90" s="20"/>
      <c r="F90" s="20"/>
      <c r="G90" s="20"/>
      <c r="H90" s="20"/>
      <c r="I90" s="20"/>
      <c r="J90" s="20"/>
      <c r="K90" s="20"/>
      <c r="L90" s="20"/>
    </row>
    <row r="91" spans="2:12" ht="15" thickTop="1" thickBot="1" x14ac:dyDescent="0.5">
      <c r="B91" s="20"/>
      <c r="C91" s="20"/>
      <c r="D91" s="20"/>
      <c r="E91" s="20"/>
      <c r="F91" s="20"/>
      <c r="G91" s="20"/>
      <c r="H91" s="20"/>
      <c r="I91" s="20"/>
      <c r="J91" s="20"/>
      <c r="K91" s="20"/>
      <c r="L91" s="20"/>
    </row>
    <row r="92" spans="2:12" ht="15" thickTop="1" thickBot="1" x14ac:dyDescent="0.5">
      <c r="B92" s="20"/>
      <c r="C92" s="20"/>
      <c r="D92" s="20"/>
      <c r="E92" s="20"/>
      <c r="F92" s="20"/>
      <c r="G92" s="20"/>
      <c r="H92" s="20"/>
      <c r="I92" s="20"/>
      <c r="J92" s="20"/>
      <c r="K92" s="20"/>
      <c r="L92" s="20"/>
    </row>
    <row r="93" spans="2:12" ht="15" thickTop="1" thickBot="1" x14ac:dyDescent="0.5">
      <c r="B93" s="20"/>
      <c r="C93" s="20"/>
      <c r="D93" s="20"/>
      <c r="E93" s="20"/>
      <c r="F93" s="20"/>
      <c r="G93" s="20"/>
      <c r="H93" s="20"/>
      <c r="I93" s="20"/>
      <c r="J93" s="20"/>
      <c r="K93" s="20"/>
      <c r="L93" s="20"/>
    </row>
    <row r="94" spans="2:12" ht="14.65" thickTop="1" x14ac:dyDescent="0.45"/>
    <row r="105" spans="2:3" x14ac:dyDescent="0.45">
      <c r="B105" s="15" t="s">
        <v>57</v>
      </c>
      <c r="C105" t="s">
        <v>82</v>
      </c>
    </row>
    <row r="106" spans="2:3" x14ac:dyDescent="0.45">
      <c r="B106" s="15" t="s">
        <v>59</v>
      </c>
      <c r="C106" t="s">
        <v>73</v>
      </c>
    </row>
    <row r="107" spans="2:3" x14ac:dyDescent="0.45">
      <c r="B107" s="15" t="s">
        <v>63</v>
      </c>
      <c r="C107" t="s">
        <v>1250</v>
      </c>
    </row>
    <row r="109" spans="2:3" x14ac:dyDescent="0.45">
      <c r="B109" s="15" t="s">
        <v>907</v>
      </c>
      <c r="C109" t="s">
        <v>893</v>
      </c>
    </row>
    <row r="110" spans="2:3" x14ac:dyDescent="0.45">
      <c r="B110" s="16" t="s">
        <v>97</v>
      </c>
      <c r="C110" s="13">
        <v>8</v>
      </c>
    </row>
    <row r="111" spans="2:3" x14ac:dyDescent="0.45">
      <c r="B111" s="16" t="s">
        <v>908</v>
      </c>
      <c r="C111" s="13">
        <v>8</v>
      </c>
    </row>
    <row r="114" spans="2:12" ht="14.65" thickBot="1" x14ac:dyDescent="0.5">
      <c r="B114" s="20" t="s">
        <v>276</v>
      </c>
      <c r="C114" s="20"/>
      <c r="D114" s="20"/>
      <c r="E114" s="20"/>
      <c r="F114" s="20"/>
      <c r="G114" s="20"/>
      <c r="H114" s="20"/>
      <c r="I114" s="20"/>
      <c r="J114" s="20"/>
      <c r="K114" s="20"/>
      <c r="L114" s="20"/>
    </row>
    <row r="115" spans="2:12" ht="15" thickTop="1" thickBot="1" x14ac:dyDescent="0.5">
      <c r="B115" s="20"/>
      <c r="C115" s="20"/>
      <c r="D115" s="20"/>
      <c r="E115" s="20"/>
      <c r="F115" s="20"/>
      <c r="G115" s="20"/>
      <c r="H115" s="20"/>
      <c r="I115" s="20"/>
      <c r="J115" s="20"/>
      <c r="K115" s="20"/>
      <c r="L115" s="20"/>
    </row>
    <row r="116" spans="2:12" ht="15" thickTop="1" thickBot="1" x14ac:dyDescent="0.5">
      <c r="B116" s="20"/>
      <c r="C116" s="20"/>
      <c r="D116" s="20"/>
      <c r="E116" s="20"/>
      <c r="F116" s="20"/>
      <c r="G116" s="20"/>
      <c r="H116" s="20"/>
      <c r="I116" s="20"/>
      <c r="J116" s="20"/>
      <c r="K116" s="20"/>
      <c r="L116" s="20"/>
    </row>
    <row r="117" spans="2:12" ht="15" thickTop="1" thickBot="1" x14ac:dyDescent="0.5">
      <c r="B117" s="20"/>
      <c r="C117" s="20"/>
      <c r="D117" s="20"/>
      <c r="E117" s="20"/>
      <c r="F117" s="20"/>
      <c r="G117" s="20"/>
      <c r="H117" s="20"/>
      <c r="I117" s="20"/>
      <c r="J117" s="20"/>
      <c r="K117" s="20"/>
      <c r="L117" s="20"/>
    </row>
    <row r="118" spans="2:12" ht="15" thickTop="1" thickBot="1" x14ac:dyDescent="0.5">
      <c r="B118" s="20"/>
      <c r="C118" s="20"/>
      <c r="D118" s="20"/>
      <c r="E118" s="20"/>
      <c r="F118" s="20"/>
      <c r="G118" s="20"/>
      <c r="H118" s="20"/>
      <c r="I118" s="20"/>
      <c r="J118" s="20"/>
      <c r="K118" s="20"/>
      <c r="L118" s="20"/>
    </row>
    <row r="119" spans="2:12" ht="15" thickTop="1" thickBot="1" x14ac:dyDescent="0.5">
      <c r="B119" s="20"/>
      <c r="C119" s="20"/>
      <c r="D119" s="20"/>
      <c r="E119" s="20"/>
      <c r="F119" s="20"/>
      <c r="G119" s="20"/>
      <c r="H119" s="20"/>
      <c r="I119" s="20"/>
      <c r="J119" s="20"/>
      <c r="K119" s="20"/>
      <c r="L119" s="20"/>
    </row>
    <row r="120" spans="2:12" ht="15" thickTop="1" thickBot="1" x14ac:dyDescent="0.5">
      <c r="B120" s="20"/>
      <c r="C120" s="20"/>
      <c r="D120" s="20"/>
      <c r="E120" s="20"/>
      <c r="F120" s="20"/>
      <c r="G120" s="20"/>
      <c r="H120" s="20"/>
      <c r="I120" s="20"/>
      <c r="J120" s="20"/>
      <c r="K120" s="20"/>
      <c r="L120" s="20"/>
    </row>
    <row r="121" spans="2:12" ht="14.65" thickTop="1" x14ac:dyDescent="0.45"/>
    <row r="131" spans="2:4" x14ac:dyDescent="0.45">
      <c r="B131" s="15" t="s">
        <v>907</v>
      </c>
      <c r="C131" t="s">
        <v>906</v>
      </c>
      <c r="D131" t="s">
        <v>1251</v>
      </c>
    </row>
    <row r="132" spans="2:4" x14ac:dyDescent="0.45">
      <c r="B132" s="16" t="s">
        <v>1252</v>
      </c>
      <c r="C132" s="13">
        <v>5333320</v>
      </c>
      <c r="D132" s="13">
        <v>2736</v>
      </c>
    </row>
    <row r="133" spans="2:4" x14ac:dyDescent="0.45">
      <c r="B133" s="16" t="s">
        <v>1253</v>
      </c>
      <c r="C133" s="13">
        <v>21610863</v>
      </c>
      <c r="D133" s="13">
        <v>11582</v>
      </c>
    </row>
    <row r="134" spans="2:4" x14ac:dyDescent="0.45">
      <c r="B134" s="16" t="s">
        <v>1254</v>
      </c>
      <c r="C134" s="13">
        <v>10169922</v>
      </c>
      <c r="D134" s="13">
        <v>5567</v>
      </c>
    </row>
    <row r="135" spans="2:4" x14ac:dyDescent="0.45">
      <c r="B135" s="16" t="s">
        <v>908</v>
      </c>
      <c r="C135" s="13">
        <v>37114105</v>
      </c>
      <c r="D135" s="13">
        <v>19885</v>
      </c>
    </row>
  </sheetData>
  <mergeCells count="4">
    <mergeCell ref="B2:L4"/>
    <mergeCell ref="B70:L72"/>
    <mergeCell ref="B87:L93"/>
    <mergeCell ref="B114:L120"/>
  </mergeCells>
  <pageMargins left="0.7" right="0.7" top="0.75" bottom="0.75" header="0.3" footer="0.3"/>
  <pageSetup paperSize="9" orientation="portrait" horizontalDpi="4294967293" verticalDpi="0" r:id="rId8"/>
  <drawing r:id="rId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C3069-7795-4776-8A5A-DF2D0E98D993}">
  <dimension ref="B2:J43"/>
  <sheetViews>
    <sheetView topLeftCell="A16" zoomScale="175" zoomScaleNormal="175" workbookViewId="0">
      <selection activeCell="H26" sqref="H26:I31"/>
    </sheetView>
  </sheetViews>
  <sheetFormatPr defaultRowHeight="14.25" x14ac:dyDescent="0.45"/>
  <cols>
    <col min="2" max="2" width="15.3984375" bestFit="1" customWidth="1"/>
    <col min="3" max="3" width="12.06640625" customWidth="1"/>
    <col min="4" max="4" width="4.86328125" customWidth="1"/>
    <col min="5" max="5" width="9.796875" bestFit="1" customWidth="1"/>
    <col min="6" max="6" width="9.796875" customWidth="1"/>
    <col min="7" max="7" width="4.1328125" customWidth="1"/>
    <col min="8" max="8" width="11.9296875" bestFit="1" customWidth="1"/>
    <col min="9" max="10" width="12.06640625" bestFit="1" customWidth="1"/>
  </cols>
  <sheetData>
    <row r="2" spans="2:10" x14ac:dyDescent="0.45">
      <c r="B2" s="15" t="s">
        <v>907</v>
      </c>
      <c r="C2" t="s">
        <v>906</v>
      </c>
      <c r="E2" t="s">
        <v>1255</v>
      </c>
      <c r="F2" t="s">
        <v>1255</v>
      </c>
      <c r="H2" s="15" t="s">
        <v>907</v>
      </c>
      <c r="I2" s="15" t="s">
        <v>906</v>
      </c>
      <c r="J2" t="s">
        <v>1256</v>
      </c>
    </row>
    <row r="3" spans="2:10" x14ac:dyDescent="0.45">
      <c r="B3" s="16" t="s">
        <v>68</v>
      </c>
      <c r="C3" s="13">
        <v>5234119</v>
      </c>
      <c r="E3">
        <f>GETPIVOTDATA("Salary",$B$2,"Department","Customer Support")*0.02</f>
        <v>104682.38</v>
      </c>
      <c r="F3">
        <f>C3*0.02</f>
        <v>104682.38</v>
      </c>
      <c r="H3" s="16" t="s">
        <v>68</v>
      </c>
      <c r="I3" s="13">
        <v>5234119</v>
      </c>
      <c r="J3" s="13">
        <v>104682.38</v>
      </c>
    </row>
    <row r="4" spans="2:10" x14ac:dyDescent="0.45">
      <c r="B4" s="16" t="s">
        <v>95</v>
      </c>
      <c r="C4" s="13">
        <v>4827473</v>
      </c>
      <c r="E4">
        <f t="shared" ref="E4:E9" si="0">GETPIVOTDATA("Salary",$B$2,"Department","Customer Support")*0.02</f>
        <v>104682.38</v>
      </c>
      <c r="F4">
        <f t="shared" ref="F4:F9" si="1">C4*0.02</f>
        <v>96549.46</v>
      </c>
      <c r="H4" s="16" t="s">
        <v>95</v>
      </c>
      <c r="I4" s="13">
        <v>4827473</v>
      </c>
      <c r="J4" s="13">
        <v>96549.46</v>
      </c>
    </row>
    <row r="5" spans="2:10" x14ac:dyDescent="0.45">
      <c r="B5" s="16" t="s">
        <v>81</v>
      </c>
      <c r="C5" s="13">
        <v>4536135</v>
      </c>
      <c r="E5">
        <f t="shared" si="0"/>
        <v>104682.38</v>
      </c>
      <c r="F5">
        <f t="shared" si="1"/>
        <v>90722.7</v>
      </c>
      <c r="H5" s="16" t="s">
        <v>81</v>
      </c>
      <c r="I5" s="13">
        <v>4536135</v>
      </c>
      <c r="J5" s="13">
        <v>90722.7</v>
      </c>
    </row>
    <row r="6" spans="2:10" x14ac:dyDescent="0.45">
      <c r="B6" s="16" t="s">
        <v>102</v>
      </c>
      <c r="C6" s="13">
        <v>6079030</v>
      </c>
      <c r="E6">
        <f t="shared" si="0"/>
        <v>104682.38</v>
      </c>
      <c r="F6">
        <f t="shared" si="1"/>
        <v>121580.6</v>
      </c>
      <c r="H6" s="16" t="s">
        <v>102</v>
      </c>
      <c r="I6" s="13">
        <v>6079030</v>
      </c>
      <c r="J6" s="13">
        <v>121580.6</v>
      </c>
    </row>
    <row r="7" spans="2:10" x14ac:dyDescent="0.45">
      <c r="B7" s="16" t="s">
        <v>100</v>
      </c>
      <c r="C7" s="13">
        <v>5349648</v>
      </c>
      <c r="E7">
        <f t="shared" si="0"/>
        <v>104682.38</v>
      </c>
      <c r="F7">
        <f t="shared" si="1"/>
        <v>106992.96000000001</v>
      </c>
      <c r="H7" s="16" t="s">
        <v>100</v>
      </c>
      <c r="I7" s="13">
        <v>5349648</v>
      </c>
      <c r="J7" s="13">
        <v>106992.96000000001</v>
      </c>
    </row>
    <row r="8" spans="2:10" x14ac:dyDescent="0.45">
      <c r="B8" s="16" t="s">
        <v>88</v>
      </c>
      <c r="C8" s="13">
        <v>5459033</v>
      </c>
      <c r="E8">
        <f t="shared" si="0"/>
        <v>104682.38</v>
      </c>
      <c r="F8">
        <f t="shared" si="1"/>
        <v>109180.66</v>
      </c>
      <c r="H8" s="16" t="s">
        <v>88</v>
      </c>
      <c r="I8" s="13">
        <v>5459033</v>
      </c>
      <c r="J8" s="13">
        <v>109180.66</v>
      </c>
    </row>
    <row r="9" spans="2:10" x14ac:dyDescent="0.45">
      <c r="B9" s="16" t="s">
        <v>75</v>
      </c>
      <c r="C9" s="13">
        <v>5628667</v>
      </c>
      <c r="E9">
        <f t="shared" si="0"/>
        <v>104682.38</v>
      </c>
      <c r="F9">
        <f t="shared" si="1"/>
        <v>112573.34</v>
      </c>
      <c r="H9" s="16" t="s">
        <v>75</v>
      </c>
      <c r="I9" s="13">
        <v>5628667</v>
      </c>
      <c r="J9" s="13">
        <v>112573.34</v>
      </c>
    </row>
    <row r="10" spans="2:10" x14ac:dyDescent="0.45">
      <c r="B10" s="16" t="s">
        <v>908</v>
      </c>
      <c r="C10" s="13">
        <v>37114105</v>
      </c>
      <c r="H10" s="16" t="s">
        <v>908</v>
      </c>
      <c r="I10" s="13">
        <v>37114105</v>
      </c>
      <c r="J10" s="13">
        <v>742282.1</v>
      </c>
    </row>
    <row r="15" spans="2:10" x14ac:dyDescent="0.45">
      <c r="B15" s="15" t="s">
        <v>907</v>
      </c>
      <c r="C15" t="s">
        <v>906</v>
      </c>
      <c r="E15" t="s">
        <v>1255</v>
      </c>
      <c r="H15" s="15" t="s">
        <v>907</v>
      </c>
      <c r="I15" t="s">
        <v>1256</v>
      </c>
    </row>
    <row r="16" spans="2:10" x14ac:dyDescent="0.45">
      <c r="B16" s="16" t="s">
        <v>74</v>
      </c>
      <c r="C16" s="13">
        <v>5023459</v>
      </c>
      <c r="E16">
        <f>C16*0.02</f>
        <v>100469.18000000001</v>
      </c>
      <c r="H16" s="16" t="s">
        <v>74</v>
      </c>
      <c r="I16" s="13">
        <v>100469.18000000001</v>
      </c>
    </row>
    <row r="17" spans="2:9" x14ac:dyDescent="0.45">
      <c r="B17" s="16" t="s">
        <v>84</v>
      </c>
      <c r="C17" s="13">
        <v>5157360</v>
      </c>
      <c r="E17">
        <f t="shared" ref="E17:E22" si="2">C17*0.02</f>
        <v>103147.2</v>
      </c>
      <c r="H17" s="16" t="s">
        <v>84</v>
      </c>
      <c r="I17" s="13">
        <v>103147.2</v>
      </c>
    </row>
    <row r="18" spans="2:9" x14ac:dyDescent="0.45">
      <c r="B18" s="16" t="s">
        <v>80</v>
      </c>
      <c r="C18" s="13">
        <v>5935349</v>
      </c>
      <c r="E18">
        <f t="shared" si="2"/>
        <v>118706.98</v>
      </c>
      <c r="H18" s="16" t="s">
        <v>80</v>
      </c>
      <c r="I18" s="13">
        <v>118706.98</v>
      </c>
    </row>
    <row r="19" spans="2:9" x14ac:dyDescent="0.45">
      <c r="B19" s="16" t="s">
        <v>89</v>
      </c>
      <c r="C19" s="13">
        <v>4850347</v>
      </c>
      <c r="E19">
        <f t="shared" si="2"/>
        <v>97006.94</v>
      </c>
      <c r="H19" s="16" t="s">
        <v>89</v>
      </c>
      <c r="I19" s="13">
        <v>97006.94</v>
      </c>
    </row>
    <row r="20" spans="2:9" x14ac:dyDescent="0.45">
      <c r="B20" s="16" t="s">
        <v>101</v>
      </c>
      <c r="C20" s="13">
        <v>4799747</v>
      </c>
      <c r="E20">
        <f t="shared" si="2"/>
        <v>95994.94</v>
      </c>
      <c r="H20" s="16" t="s">
        <v>101</v>
      </c>
      <c r="I20" s="13">
        <v>95994.94</v>
      </c>
    </row>
    <row r="21" spans="2:9" x14ac:dyDescent="0.45">
      <c r="B21" s="16" t="s">
        <v>97</v>
      </c>
      <c r="C21" s="13">
        <v>5449662</v>
      </c>
      <c r="E21">
        <f t="shared" si="2"/>
        <v>108993.24</v>
      </c>
      <c r="H21" s="16" t="s">
        <v>97</v>
      </c>
      <c r="I21" s="13">
        <v>108993.24</v>
      </c>
    </row>
    <row r="22" spans="2:9" x14ac:dyDescent="0.45">
      <c r="B22" s="16" t="s">
        <v>92</v>
      </c>
      <c r="C22" s="13">
        <v>5898181</v>
      </c>
      <c r="E22">
        <f t="shared" si="2"/>
        <v>117963.62</v>
      </c>
      <c r="H22" s="16" t="s">
        <v>92</v>
      </c>
      <c r="I22" s="13">
        <v>117963.62</v>
      </c>
    </row>
    <row r="23" spans="2:9" x14ac:dyDescent="0.45">
      <c r="B23" s="16" t="s">
        <v>908</v>
      </c>
      <c r="C23" s="13">
        <v>37114105</v>
      </c>
      <c r="H23" s="16" t="s">
        <v>908</v>
      </c>
      <c r="I23" s="13">
        <v>742282.1</v>
      </c>
    </row>
    <row r="26" spans="2:9" x14ac:dyDescent="0.45">
      <c r="B26" s="15" t="s">
        <v>907</v>
      </c>
      <c r="C26" t="s">
        <v>906</v>
      </c>
      <c r="H26" s="15" t="s">
        <v>907</v>
      </c>
      <c r="I26" t="s">
        <v>1256</v>
      </c>
    </row>
    <row r="27" spans="2:9" x14ac:dyDescent="0.45">
      <c r="B27" s="16" t="s">
        <v>71</v>
      </c>
      <c r="C27" s="13">
        <v>9524943</v>
      </c>
      <c r="E27">
        <f>C27*0.02</f>
        <v>190498.86000000002</v>
      </c>
      <c r="H27" s="16" t="s">
        <v>71</v>
      </c>
      <c r="I27" s="13">
        <v>190498.86000000002</v>
      </c>
    </row>
    <row r="28" spans="2:9" x14ac:dyDescent="0.45">
      <c r="B28" s="16" t="s">
        <v>93</v>
      </c>
      <c r="C28" s="13">
        <v>10411501</v>
      </c>
      <c r="E28">
        <f t="shared" ref="E28:E30" si="3">C28*0.02</f>
        <v>208230.02000000002</v>
      </c>
      <c r="H28" s="16" t="s">
        <v>93</v>
      </c>
      <c r="I28" s="13">
        <v>208230.02000000002</v>
      </c>
    </row>
    <row r="29" spans="2:9" x14ac:dyDescent="0.45">
      <c r="B29" s="16" t="s">
        <v>82</v>
      </c>
      <c r="C29" s="13">
        <v>9242924</v>
      </c>
      <c r="E29">
        <f t="shared" si="3"/>
        <v>184858.48</v>
      </c>
      <c r="H29" s="16" t="s">
        <v>82</v>
      </c>
      <c r="I29" s="13">
        <v>184858.48</v>
      </c>
    </row>
    <row r="30" spans="2:9" x14ac:dyDescent="0.45">
      <c r="B30" s="16" t="s">
        <v>91</v>
      </c>
      <c r="C30" s="13">
        <v>7934737</v>
      </c>
      <c r="E30">
        <f t="shared" si="3"/>
        <v>158694.74</v>
      </c>
      <c r="H30" s="16" t="s">
        <v>91</v>
      </c>
      <c r="I30" s="13">
        <v>158694.74</v>
      </c>
    </row>
    <row r="31" spans="2:9" x14ac:dyDescent="0.45">
      <c r="B31" s="16" t="s">
        <v>908</v>
      </c>
      <c r="C31" s="13">
        <v>37114105</v>
      </c>
      <c r="H31" s="16" t="s">
        <v>908</v>
      </c>
      <c r="I31" s="13">
        <v>742282.1</v>
      </c>
    </row>
    <row r="35" spans="2:4" x14ac:dyDescent="0.45">
      <c r="B35" s="15" t="s">
        <v>907</v>
      </c>
      <c r="C35" t="s">
        <v>906</v>
      </c>
      <c r="D35" t="s">
        <v>1256</v>
      </c>
    </row>
    <row r="36" spans="2:4" x14ac:dyDescent="0.45">
      <c r="B36" s="16" t="s">
        <v>68</v>
      </c>
      <c r="C36" s="13">
        <v>5234119</v>
      </c>
      <c r="D36" s="13">
        <v>104682.38</v>
      </c>
    </row>
    <row r="37" spans="2:4" x14ac:dyDescent="0.45">
      <c r="B37" s="16" t="s">
        <v>95</v>
      </c>
      <c r="C37" s="13">
        <v>4827473</v>
      </c>
      <c r="D37" s="13">
        <v>96549.46</v>
      </c>
    </row>
    <row r="38" spans="2:4" x14ac:dyDescent="0.45">
      <c r="B38" s="16" t="s">
        <v>81</v>
      </c>
      <c r="C38" s="13">
        <v>4536135</v>
      </c>
      <c r="D38" s="13">
        <v>90722.7</v>
      </c>
    </row>
    <row r="39" spans="2:4" x14ac:dyDescent="0.45">
      <c r="B39" s="16" t="s">
        <v>102</v>
      </c>
      <c r="C39" s="13">
        <v>6079030</v>
      </c>
      <c r="D39" s="13">
        <v>121580.6</v>
      </c>
    </row>
    <row r="40" spans="2:4" x14ac:dyDescent="0.45">
      <c r="B40" s="16" t="s">
        <v>100</v>
      </c>
      <c r="C40" s="13">
        <v>5349648</v>
      </c>
      <c r="D40" s="13">
        <v>106992.96000000001</v>
      </c>
    </row>
    <row r="41" spans="2:4" x14ac:dyDescent="0.45">
      <c r="B41" s="16" t="s">
        <v>88</v>
      </c>
      <c r="C41" s="13">
        <v>5459033</v>
      </c>
      <c r="D41" s="13">
        <v>109180.66</v>
      </c>
    </row>
    <row r="42" spans="2:4" x14ac:dyDescent="0.45">
      <c r="B42" s="16" t="s">
        <v>75</v>
      </c>
      <c r="C42" s="13">
        <v>5628667</v>
      </c>
      <c r="D42" s="13">
        <v>112573.34</v>
      </c>
    </row>
    <row r="43" spans="2:4" x14ac:dyDescent="0.45">
      <c r="B43" s="16" t="s">
        <v>908</v>
      </c>
      <c r="C43" s="13">
        <v>37114105</v>
      </c>
      <c r="D43" s="13">
        <v>742282.1</v>
      </c>
    </row>
  </sheetData>
  <pageMargins left="0.7" right="0.7" top="0.75" bottom="0.75" header="0.3" footer="0.3"/>
  <pageSetup paperSize="9" orientation="portrait" horizontalDpi="4294967293" verticalDpi="0" r:id="rId8"/>
  <drawing r:id="rId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C1F7-403A-44DD-B81A-088413D35BDC}">
  <dimension ref="C3:G10"/>
  <sheetViews>
    <sheetView topLeftCell="A10" zoomScale="175" zoomScaleNormal="175" workbookViewId="0">
      <selection activeCell="D6" sqref="D6"/>
    </sheetView>
  </sheetViews>
  <sheetFormatPr defaultRowHeight="14.25" x14ac:dyDescent="0.45"/>
  <cols>
    <col min="1" max="1" width="2.796875" customWidth="1"/>
    <col min="3" max="3" width="11.9296875" bestFit="1" customWidth="1"/>
    <col min="4" max="4" width="14.86328125" bestFit="1" customWidth="1"/>
    <col min="6" max="6" width="15.3984375" bestFit="1" customWidth="1"/>
    <col min="7" max="7" width="17.53125" bestFit="1" customWidth="1"/>
  </cols>
  <sheetData>
    <row r="3" spans="3:7" x14ac:dyDescent="0.45">
      <c r="C3" s="15" t="s">
        <v>907</v>
      </c>
      <c r="D3" t="s">
        <v>1257</v>
      </c>
      <c r="F3" t="s">
        <v>54</v>
      </c>
      <c r="G3" t="s">
        <v>1257</v>
      </c>
    </row>
    <row r="4" spans="3:7" x14ac:dyDescent="0.45">
      <c r="C4" s="16" t="s">
        <v>76</v>
      </c>
      <c r="D4" s="13">
        <v>158</v>
      </c>
      <c r="F4" t="s">
        <v>68</v>
      </c>
      <c r="G4">
        <v>72</v>
      </c>
    </row>
    <row r="5" spans="3:7" x14ac:dyDescent="0.45">
      <c r="C5" s="16" t="s">
        <v>85</v>
      </c>
      <c r="D5" s="13">
        <v>195</v>
      </c>
      <c r="F5" t="s">
        <v>95</v>
      </c>
      <c r="G5">
        <v>64</v>
      </c>
    </row>
    <row r="6" spans="3:7" x14ac:dyDescent="0.45">
      <c r="C6" s="16" t="s">
        <v>69</v>
      </c>
      <c r="D6" s="13">
        <v>147</v>
      </c>
      <c r="F6" t="s">
        <v>81</v>
      </c>
      <c r="G6">
        <v>57</v>
      </c>
    </row>
    <row r="7" spans="3:7" x14ac:dyDescent="0.45">
      <c r="C7" s="16" t="s">
        <v>908</v>
      </c>
      <c r="D7" s="13">
        <v>500</v>
      </c>
      <c r="F7" t="s">
        <v>102</v>
      </c>
      <c r="G7">
        <v>81</v>
      </c>
    </row>
    <row r="8" spans="3:7" x14ac:dyDescent="0.45">
      <c r="F8" t="s">
        <v>100</v>
      </c>
      <c r="G8">
        <v>73</v>
      </c>
    </row>
    <row r="9" spans="3:7" x14ac:dyDescent="0.45">
      <c r="F9" t="s">
        <v>88</v>
      </c>
      <c r="G9">
        <v>71</v>
      </c>
    </row>
    <row r="10" spans="3:7" x14ac:dyDescent="0.45">
      <c r="F10" t="s">
        <v>75</v>
      </c>
      <c r="G10">
        <v>82</v>
      </c>
    </row>
  </sheetData>
  <pageMargins left="0.7" right="0.7" top="0.75" bottom="0.75" header="0.3" footer="0.3"/>
  <pageSetup paperSize="9" orientation="portrait" horizontalDpi="4294967293"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06E7-4004-40C2-B27D-0582F4E1E6BB}">
  <dimension ref="B1:F23"/>
  <sheetViews>
    <sheetView zoomScale="145" zoomScaleNormal="145" workbookViewId="0">
      <selection activeCell="F5" sqref="F5"/>
    </sheetView>
  </sheetViews>
  <sheetFormatPr defaultRowHeight="14.25" x14ac:dyDescent="0.45"/>
  <cols>
    <col min="2" max="2" width="11.9296875" bestFit="1" customWidth="1"/>
    <col min="3" max="3" width="17.796875" bestFit="1" customWidth="1"/>
    <col min="5" max="5" width="11.9296875" bestFit="1" customWidth="1"/>
    <col min="6" max="6" width="17.796875" bestFit="1" customWidth="1"/>
  </cols>
  <sheetData>
    <row r="1" spans="2:6" x14ac:dyDescent="0.45">
      <c r="B1" s="15" t="s">
        <v>55</v>
      </c>
      <c r="C1" t="s">
        <v>910</v>
      </c>
      <c r="E1" s="15" t="s">
        <v>55</v>
      </c>
      <c r="F1" t="s">
        <v>910</v>
      </c>
    </row>
    <row r="3" spans="2:6" x14ac:dyDescent="0.45">
      <c r="B3" s="15" t="s">
        <v>907</v>
      </c>
      <c r="C3" t="s">
        <v>893</v>
      </c>
      <c r="E3" s="15" t="s">
        <v>907</v>
      </c>
      <c r="F3" t="s">
        <v>893</v>
      </c>
    </row>
    <row r="4" spans="2:6" x14ac:dyDescent="0.45">
      <c r="B4" s="16" t="s">
        <v>68</v>
      </c>
      <c r="C4" s="13">
        <v>72</v>
      </c>
      <c r="E4" s="16" t="s">
        <v>77</v>
      </c>
      <c r="F4" s="13">
        <v>135</v>
      </c>
    </row>
    <row r="5" spans="2:6" x14ac:dyDescent="0.45">
      <c r="B5" s="16" t="s">
        <v>95</v>
      </c>
      <c r="C5" s="13">
        <v>64</v>
      </c>
      <c r="E5" s="16" t="s">
        <v>90</v>
      </c>
      <c r="F5" s="13">
        <v>130</v>
      </c>
    </row>
    <row r="6" spans="2:6" x14ac:dyDescent="0.45">
      <c r="B6" s="16" t="s">
        <v>81</v>
      </c>
      <c r="C6" s="13">
        <v>57</v>
      </c>
      <c r="E6" s="16" t="s">
        <v>98</v>
      </c>
      <c r="F6" s="13">
        <v>123</v>
      </c>
    </row>
    <row r="7" spans="2:6" x14ac:dyDescent="0.45">
      <c r="B7" s="16" t="s">
        <v>102</v>
      </c>
      <c r="C7" s="13">
        <v>81</v>
      </c>
      <c r="E7" s="16" t="s">
        <v>70</v>
      </c>
      <c r="F7" s="13">
        <v>112</v>
      </c>
    </row>
    <row r="8" spans="2:6" x14ac:dyDescent="0.45">
      <c r="B8" s="16" t="s">
        <v>100</v>
      </c>
      <c r="C8" s="13">
        <v>73</v>
      </c>
      <c r="E8" s="16" t="s">
        <v>908</v>
      </c>
      <c r="F8" s="13">
        <v>500</v>
      </c>
    </row>
    <row r="9" spans="2:6" x14ac:dyDescent="0.45">
      <c r="B9" s="16" t="s">
        <v>88</v>
      </c>
      <c r="C9" s="13">
        <v>71</v>
      </c>
    </row>
    <row r="10" spans="2:6" x14ac:dyDescent="0.45">
      <c r="B10" s="16" t="s">
        <v>75</v>
      </c>
      <c r="C10" s="13">
        <v>82</v>
      </c>
    </row>
    <row r="11" spans="2:6" x14ac:dyDescent="0.45">
      <c r="B11" s="16" t="s">
        <v>908</v>
      </c>
      <c r="C11" s="13">
        <v>500</v>
      </c>
    </row>
    <row r="12" spans="2:6" x14ac:dyDescent="0.45">
      <c r="B12" s="16"/>
      <c r="C12" s="13"/>
    </row>
    <row r="13" spans="2:6" x14ac:dyDescent="0.45">
      <c r="B13" s="15" t="s">
        <v>55</v>
      </c>
      <c r="C13" t="s">
        <v>910</v>
      </c>
      <c r="E13" s="15" t="s">
        <v>55</v>
      </c>
      <c r="F13" t="s">
        <v>910</v>
      </c>
    </row>
    <row r="14" spans="2:6" x14ac:dyDescent="0.45">
      <c r="B14" s="16"/>
      <c r="C14" s="13"/>
    </row>
    <row r="15" spans="2:6" x14ac:dyDescent="0.45">
      <c r="B15" s="15" t="s">
        <v>907</v>
      </c>
      <c r="C15" t="s">
        <v>893</v>
      </c>
      <c r="E15" s="15" t="s">
        <v>907</v>
      </c>
      <c r="F15" t="s">
        <v>893</v>
      </c>
    </row>
    <row r="16" spans="2:6" x14ac:dyDescent="0.45">
      <c r="B16" s="16" t="s">
        <v>74</v>
      </c>
      <c r="C16" s="13">
        <v>61</v>
      </c>
      <c r="E16" s="16" t="s">
        <v>71</v>
      </c>
      <c r="F16" s="13">
        <v>129</v>
      </c>
    </row>
    <row r="17" spans="2:6" x14ac:dyDescent="0.45">
      <c r="B17" s="16" t="s">
        <v>84</v>
      </c>
      <c r="C17" s="13">
        <v>74</v>
      </c>
      <c r="E17" s="16" t="s">
        <v>93</v>
      </c>
      <c r="F17" s="13">
        <v>136</v>
      </c>
    </row>
    <row r="18" spans="2:6" x14ac:dyDescent="0.45">
      <c r="B18" s="16" t="s">
        <v>80</v>
      </c>
      <c r="C18" s="13">
        <v>78</v>
      </c>
      <c r="E18" s="16" t="s">
        <v>82</v>
      </c>
      <c r="F18" s="13">
        <v>129</v>
      </c>
    </row>
    <row r="19" spans="2:6" x14ac:dyDescent="0.45">
      <c r="B19" s="16" t="s">
        <v>89</v>
      </c>
      <c r="C19" s="13">
        <v>67</v>
      </c>
      <c r="E19" s="16" t="s">
        <v>91</v>
      </c>
      <c r="F19" s="13">
        <v>106</v>
      </c>
    </row>
    <row r="20" spans="2:6" x14ac:dyDescent="0.45">
      <c r="B20" s="16" t="s">
        <v>101</v>
      </c>
      <c r="C20" s="13">
        <v>66</v>
      </c>
      <c r="E20" s="16" t="s">
        <v>908</v>
      </c>
      <c r="F20" s="13">
        <v>500</v>
      </c>
    </row>
    <row r="21" spans="2:6" x14ac:dyDescent="0.45">
      <c r="B21" s="16" t="s">
        <v>97</v>
      </c>
      <c r="C21" s="13">
        <v>73</v>
      </c>
    </row>
    <row r="22" spans="2:6" x14ac:dyDescent="0.45">
      <c r="B22" s="16" t="s">
        <v>92</v>
      </c>
      <c r="C22" s="13">
        <v>81</v>
      </c>
    </row>
    <row r="23" spans="2:6" x14ac:dyDescent="0.45">
      <c r="B23" s="16" t="s">
        <v>908</v>
      </c>
      <c r="C23" s="13">
        <v>500</v>
      </c>
    </row>
  </sheetData>
  <pageMargins left="0.7" right="0.7" top="0.75" bottom="0.75" header="0.3" footer="0.3"/>
  <pageSetup paperSize="9" orientation="portrait" horizontalDpi="4294967293" verticalDpi="0"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219DA4F4-B05E-41FC-8589-82F4824D7DD0}">
  <ds:schemaRefs/>
</ds:datastoreItem>
</file>

<file path=customXml/itemProps2.xml><?xml version="1.0" encoding="utf-8"?>
<ds:datastoreItem xmlns:ds="http://schemas.openxmlformats.org/officeDocument/2006/customXml" ds:itemID="{715D16DA-91F1-48B8-A778-F4C022C743A8}">
  <ds:schemaRefs/>
</ds:datastoreItem>
</file>

<file path=customXml/itemProps3.xml><?xml version="1.0" encoding="utf-8"?>
<ds:datastoreItem xmlns:ds="http://schemas.openxmlformats.org/officeDocument/2006/customXml" ds:itemID="{D7A84CC5-FE69-4B96-8AB0-243360023FED}">
  <ds:schemaRefs/>
</ds:datastoreItem>
</file>

<file path=customXml/itemProps4.xml><?xml version="1.0" encoding="utf-8"?>
<ds:datastoreItem xmlns:ds="http://schemas.openxmlformats.org/officeDocument/2006/customXml" ds:itemID="{6490B8A7-50AF-411D-B875-F2E6F95F6523}">
  <ds:schemaRefs/>
</ds:datastoreItem>
</file>

<file path=customXml/itemProps5.xml><?xml version="1.0" encoding="utf-8"?>
<ds:datastoreItem xmlns:ds="http://schemas.openxmlformats.org/officeDocument/2006/customXml" ds:itemID="{3495CF0D-5774-415C-81AA-3851A57039A0}">
  <ds:schemaRefs/>
</ds:datastoreItem>
</file>

<file path=customXml/itemProps6.xml><?xml version="1.0" encoding="utf-8"?>
<ds:datastoreItem xmlns:ds="http://schemas.openxmlformats.org/officeDocument/2006/customXml" ds:itemID="{5BFB8CE4-B891-4A24-A45D-8FF986DA6AF8}">
  <ds:schemaRefs/>
</ds:datastoreItem>
</file>

<file path=customXml/itemProps7.xml><?xml version="1.0" encoding="utf-8"?>
<ds:datastoreItem xmlns:ds="http://schemas.openxmlformats.org/officeDocument/2006/customXml" ds:itemID="{F69FFC64-F7DC-48C8-BA2A-7C7EA927080B}">
  <ds:schemaRefs/>
</ds:datastoreItem>
</file>

<file path=customXml/itemProps8.xml><?xml version="1.0" encoding="utf-8"?>
<ds:datastoreItem xmlns:ds="http://schemas.openxmlformats.org/officeDocument/2006/customXml" ds:itemID="{EE7D90CE-3B3E-4096-850B-21BFE33CAC61}">
  <ds:schemaRefs/>
</ds:datastoreItem>
</file>

<file path=customXml/itemProps9.xml><?xml version="1.0" encoding="utf-8"?>
<ds:datastoreItem xmlns:ds="http://schemas.openxmlformats.org/officeDocument/2006/customXml" ds:itemID="{90F644EF-3CD5-4306-8EAF-E3FACBBA47DB}">
  <ds:schemaRefs/>
</ds:datastoreItem>
</file>

<file path=customXml/itemProps10.xml><?xml version="1.0" encoding="utf-8"?>
<ds:datastoreItem xmlns:ds="http://schemas.openxmlformats.org/officeDocument/2006/customXml" ds:itemID="{614A1923-AACC-414D-912A-DD24BA06B3BC}">
  <ds:schemaRefs/>
</ds:datastoreItem>
</file>

<file path=customXml/itemProps11.xml><?xml version="1.0" encoding="utf-8"?>
<ds:datastoreItem xmlns:ds="http://schemas.openxmlformats.org/officeDocument/2006/customXml" ds:itemID="{D8253C96-ABC2-4EB4-B415-7D63553FDE3F}">
  <ds:schemaRefs/>
</ds:datastoreItem>
</file>

<file path=customXml/itemProps12.xml><?xml version="1.0" encoding="utf-8"?>
<ds:datastoreItem xmlns:ds="http://schemas.openxmlformats.org/officeDocument/2006/customXml" ds:itemID="{00B37A9D-6D5F-4924-B31C-3A4907CB9B00}">
  <ds:schemaRefs/>
</ds:datastoreItem>
</file>

<file path=customXml/itemProps13.xml><?xml version="1.0" encoding="utf-8"?>
<ds:datastoreItem xmlns:ds="http://schemas.openxmlformats.org/officeDocument/2006/customXml" ds:itemID="{F2B69239-DB7D-429E-94D4-B61C35259F2E}">
  <ds:schemaRefs/>
</ds:datastoreItem>
</file>

<file path=customXml/itemProps14.xml><?xml version="1.0" encoding="utf-8"?>
<ds:datastoreItem xmlns:ds="http://schemas.openxmlformats.org/officeDocument/2006/customXml" ds:itemID="{2047FBEE-FD39-45B7-BFA0-77B494D6B01D}">
  <ds:schemaRefs/>
</ds:datastoreItem>
</file>

<file path=customXml/itemProps15.xml><?xml version="1.0" encoding="utf-8"?>
<ds:datastoreItem xmlns:ds="http://schemas.openxmlformats.org/officeDocument/2006/customXml" ds:itemID="{5A2A6180-0122-48B5-9725-A3A6A8942D9B}">
  <ds:schemaRefs/>
</ds:datastoreItem>
</file>

<file path=customXml/itemProps16.xml><?xml version="1.0" encoding="utf-8"?>
<ds:datastoreItem xmlns:ds="http://schemas.openxmlformats.org/officeDocument/2006/customXml" ds:itemID="{A98B40DE-E6CD-45BC-95EC-452A16458A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Recap</vt:lpstr>
      <vt:lpstr>Agenda</vt:lpstr>
      <vt:lpstr>Dataset-Range</vt:lpstr>
      <vt:lpstr>Dataset-Table</vt:lpstr>
      <vt:lpstr>Practise Questions</vt:lpstr>
      <vt:lpstr>Hard Questions</vt:lpstr>
      <vt:lpstr>Intro</vt:lpstr>
      <vt:lpstr>Create a pivot table</vt:lpstr>
      <vt:lpstr>Create Pivot Table B</vt:lpstr>
      <vt:lpstr>Properties</vt:lpstr>
      <vt:lpstr>Formatting</vt:lpstr>
      <vt:lpstr>Grouping</vt:lpstr>
      <vt:lpstr>Examples</vt:lpstr>
      <vt:lpstr>Calculated Field</vt:lpstr>
      <vt:lpstr>Pivot Chart</vt:lpstr>
      <vt:lpstr>Slicer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2025-09-16T17:37:10Z</dcterms:modified>
</cp:coreProperties>
</file>