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1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Curriculum\"/>
    </mc:Choice>
  </mc:AlternateContent>
  <xr:revisionPtr revIDLastSave="0" documentId="13_ncr:1_{883659A0-1912-49D0-B427-505FE39764FD}" xr6:coauthVersionLast="47" xr6:coauthVersionMax="47" xr10:uidLastSave="{00000000-0000-0000-0000-000000000000}"/>
  <bookViews>
    <workbookView xWindow="-28920" yWindow="750" windowWidth="29040" windowHeight="15720" activeTab="6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D15" i="6" l="1"/>
  <c r="D16" i="6"/>
  <c r="D17" i="6"/>
  <c r="D14" i="6"/>
  <c r="H17" i="8"/>
  <c r="H16" i="8"/>
  <c r="H15" i="8"/>
  <c r="G16" i="8"/>
  <c r="G17" i="8"/>
  <c r="G15" i="8"/>
  <c r="C17" i="9"/>
  <c r="C16" i="9"/>
  <c r="C15" i="9"/>
  <c r="C14" i="9"/>
  <c r="C13" i="9"/>
  <c r="C12" i="9"/>
  <c r="C11" i="9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<sst xmlns="http://schemas.openxmlformats.org/spreadsheetml/2006/main" count="3830" uniqueCount="326">
  <si>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</si>
  <si>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</si>
  <si>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</si>
  <si>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</si>
  <si>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</si>
  <si>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</si>
  <si>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</si>
  <si>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</si>
  <si>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</si>
  <si>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</si>
  <si>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</si>
  <si>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</si>
  <si>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</si>
  <si>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</si>
  <si>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</si>
  <si>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</si>
  <si>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</si>
  <si>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</si>
  <si>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</si>
  <si>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</si>
  <si>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</si>
  <si>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</si>
  <si>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</si>
  <si>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</si>
  <si>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</si>
  <si>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</si>
  <si>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</si>
  <si>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</si>
  <si>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</si>
  <si>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</si>
  <si>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</si>
  <si>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</si>
  <si>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</si>
  <si>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</si>
  <si>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</si>
  <si>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</si>
  <si>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</si>
  <si>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</si>
  <si>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</si>
  <si>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</si>
  <si>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</si>
  <si>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</si>
  <si>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</si>
  <si>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</si>
  <si>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</si>
  <si>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</si>
  <si>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</si>
  <si>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</si>
  <si>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</si>
  <si>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</si>
  <si>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</si>
  <si>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</si>
  <si>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</si>
  <si>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</si>
  <si>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</si>
  <si>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</si>
  <si>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</si>
  <si>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</si>
  <si>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</si>
  <si>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</si>
  <si>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</si>
  <si>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</si>
  <si>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</si>
  <si>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</si>
  <si>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</si>
  <si>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</si>
  <si>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</si>
  <si>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</si>
  <si>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</si>
  <si>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</si>
  <si>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</si>
  <si>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</si>
  <si>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</si>
  <si>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</si>
  <si>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</si>
  <si>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</si>
  <si>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</si>
  <si>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</si>
  <si>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</si>
  <si>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</si>
  <si>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</si>
  <si>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</si>
  <si>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</si>
  <si>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</si>
  <si>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</si>
  <si>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</si>
  <si>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</si>
  <si>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</si>
  <si>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</si>
  <si>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</si>
  <si>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</si>
  <si>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</si>
  <si>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</si>
  <si>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</si>
  <si>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</si>
  <si>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</si>
  <si>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</si>
  <si>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</si>
  <si>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</si>
  <si>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</si>
  <si>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</si>
  <si>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</si>
  <si>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</si>
  <si>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</si>
  <si>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</si>
  <si>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</si>
  <si>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</si>
  <si>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</si>
  <si>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</si>
  <si>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</si>
  <si>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</si>
  <si>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</si>
  <si>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</si>
  <si>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</si>
  <si>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</si>
  <si>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</si>
  <si>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</si>
  <si>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</si>
  <si>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</si>
  <si>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</si>
  <si>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</si>
  <si>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</si>
  <si>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</si>
  <si>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</si>
  <si>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</si>
  <si>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</si>
  <si>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</si>
  <si>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</si>
  <si>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</si>
  <si>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</si>
  <si>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</si>
  <si>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</si>
  <si>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</si>
  <si>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</si>
  <si>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</si>
  <si>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</si>
  <si>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</si>
  <si>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</si>
  <si>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</si>
  <si>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</si>
  <si>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</si>
  <si>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</si>
  <si>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</si>
  <si>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</si>
  <si>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</si>
  <si>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</si>
  <si>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</si>
  <si>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</si>
  <si>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</si>
  <si>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</si>
  <si>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</si>
  <si>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</si>
  <si>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</si>
  <si>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</si>
  <si>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</si>
  <si>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</si>
  <si>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</si>
  <si>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</si>
  <si>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</si>
  <si>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</si>
  <si>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</si>
  <si>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</si>
  <si>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</si>
  <si>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</si>
  <si>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</si>
  <si>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</si>
  <si>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</si>
  <si>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</si>
  <si>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</si>
  <si>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</si>
  <si>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</si>
  <si>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</si>
  <si>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</si>
  <si>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</si>
  <si>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</si>
  <si>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</si>
  <si>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</si>
  <si>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</si>
  <si>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</si>
  <si>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</si>
  <si>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</si>
  <si>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</si>
  <si>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</si>
  <si>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</si>
  <si>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</si>
  <si>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</si>
  <si>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</si>
  <si>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</si>
  <si>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</si>
  <si>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</si>
  <si>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</si>
  <si>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</si>
  <si>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</si>
  <si>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</si>
  <si>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</si>
  <si>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</si>
  <si>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</si>
  <si>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</si>
  <si>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</si>
  <si>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</si>
  <si>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</si>
  <si>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</si>
  <si>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</si>
  <si>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</si>
  <si>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</si>
  <si>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</si>
  <si>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</si>
  <si>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</si>
  <si>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</si>
  <si>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</si>
  <si>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</si>
  <si>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</si>
  <si>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</si>
  <si>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</si>
  <si>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</si>
  <si>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</si>
  <si>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</si>
  <si>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</si>
  <si>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</si>
  <si>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</si>
  <si>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</si>
  <si>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</si>
  <si>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</si>
  <si>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</si>
  <si>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</si>
  <si>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</si>
  <si>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</si>
  <si>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</si>
  <si>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</si>
  <si>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</si>
  <si>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</si>
  <si>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</si>
  <si>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</si>
  <si>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</si>
  <si>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</si>
  <si>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</si>
  <si>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</si>
  <si>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</si>
  <si>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</si>
  <si>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</si>
  <si>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</si>
  <si>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</si>
  <si>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</si>
  <si>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</si>
  <si>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</si>
  <si>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</si>
  <si>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</si>
  <si>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</si>
  <si>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</si>
  <si>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</si>
  <si>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</si>
  <si>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</si>
  <si>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</si>
  <si>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</si>
  <si>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</si>
  <si>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</si>
  <si>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</si>
  <si>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</si>
  <si>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</si>
  <si>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</si>
  <si>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</si>
  <si>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</si>
  <si>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</si>
  <si>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</si>
  <si>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</si>
  <si>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</si>
  <si>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</si>
  <si>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</si>
  <si>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</si>
  <si>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</si>
  <si>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</si>
  <si>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</si>
  <si>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</si>
  <si>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</si>
  <si>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</si>
  <si>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</si>
  <si>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</si>
  <si>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</si>
  <si>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</si>
  <si>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</si>
  <si>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</si>
  <si>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</si>
  <si>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</si>
  <si>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</si>
  <si>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</si>
  <si>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</si>
  <si>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</si>
  <si>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</si>
  <si>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</si>
  <si>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</si>
  <si>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</si>
  <si>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</si>
  <si>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</si>
  <si>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</si>
  <si>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</si>
  <si>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</si>
  <si>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</si>
  <si>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</si>
  <si>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</si>
  <si>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</si>
  <si>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</si>
  <si>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</si>
  <si>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</si>
  <si>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</si>
  <si>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</si>
  <si>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</si>
  <si>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</si>
  <si>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</si>
  <si>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</si>
  <si>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</si>
  <si>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</si>
  <si>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</si>
  <si>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</si>
  <si>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</si>
  <si>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</si>
  <si>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</si>
  <si>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</si>
  <si>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</si>
  <si>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</si>
  <si>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</si>
  <si>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</si>
  <si>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Quantity</t>
  </si>
  <si>
    <t>Amount</t>
  </si>
  <si>
    <t>Price/Item</t>
  </si>
  <si>
    <t>Price /Item</t>
  </si>
  <si>
    <t>=IF(C14&gt;89,"A",IF(C14&gt;79,"B",if(C14&gt;69,"C",if(C14&gt;59,"D","F"))))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</si>
</sst>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7" fillId="0" borderId="0" xfId="0" applyNumberFormat="1" applyFont="1"/>
    <xf numFmtId="0" fontId="4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5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2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5" fillId="2" borderId="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2" Type="http://schemas.openxmlformats.org/officeDocument/2006/relationships/customXml" Target="../ink/ink1.xml"/><Relationship Id="rId1" Type="http://schemas.openxmlformats.org/officeDocument/2006/relationships/image" Target="../media/image9.png"/><Relationship Id="rId6" Type="http://schemas.openxmlformats.org/officeDocument/2006/relationships/customXml" Target="../ink/ink3.xml"/><Relationship Id="rId5" Type="http://schemas.openxmlformats.org/officeDocument/2006/relationships/image" Target="../media/image11.png"/><Relationship Id="rId4" Type="http://schemas.openxmlformats.org/officeDocument/2006/relationships/customXml" Target="../ink/ink2.xml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620673</xdr:colOff>
      <xdr:row>13</xdr:row>
      <xdr:rowOff>96939</xdr:rowOff>
    </xdr:from>
    <xdr:to>
      <xdr:col>8</xdr:col>
      <xdr:colOff>585314</xdr:colOff>
      <xdr:row>16</xdr:row>
      <xdr:rowOff>74623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8F8C8C0-BDE7-540D-8435-32F5F06CDFF6}"/>
                </a:ext>
              </a:extLst>
            </xdr14:cNvPr>
            <xdr14:cNvContentPartPr/>
          </xdr14:nvContentPartPr>
          <xdr14:nvPr macro=""/>
          <xdr14:xfrm>
            <a:off x="7688880" y="2488042"/>
            <a:ext cx="1225882" cy="529478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8F8C8C0-BDE7-540D-8435-32F5F06CDFF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82760" y="2481977"/>
              <a:ext cx="1238123" cy="541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562994</xdr:colOff>
      <xdr:row>13</xdr:row>
      <xdr:rowOff>68139</xdr:rowOff>
    </xdr:from>
    <xdr:to>
      <xdr:col>10</xdr:col>
      <xdr:colOff>271592</xdr:colOff>
      <xdr:row>15</xdr:row>
      <xdr:rowOff>64236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5A0608B-56DB-EA2F-59C4-B45FD9E5AA9E}"/>
                </a:ext>
              </a:extLst>
            </xdr14:cNvPr>
            <xdr14:cNvContentPartPr/>
          </xdr14:nvContentPartPr>
          <xdr14:nvPr macro=""/>
          <xdr14:xfrm>
            <a:off x="8892442" y="2459242"/>
            <a:ext cx="969840" cy="3639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5A0608B-56DB-EA2F-59C4-B45FD9E5AA9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886322" y="2453122"/>
              <a:ext cx="98208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588293</xdr:colOff>
      <xdr:row>17</xdr:row>
      <xdr:rowOff>85894</xdr:rowOff>
    </xdr:from>
    <xdr:to>
      <xdr:col>11</xdr:col>
      <xdr:colOff>130932</xdr:colOff>
      <xdr:row>18</xdr:row>
      <xdr:rowOff>131283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E022B90A-DDA0-BB3B-9643-B0389BFF6149}"/>
                </a:ext>
              </a:extLst>
            </xdr14:cNvPr>
            <xdr14:cNvContentPartPr/>
          </xdr14:nvContentPartPr>
          <xdr14:nvPr macro=""/>
          <xdr14:xfrm>
            <a:off x="9548362" y="3212722"/>
            <a:ext cx="803880" cy="22932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E022B90A-DDA0-BB3B-9643-B0389BFF614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542242" y="3206602"/>
              <a:ext cx="81612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97414</xdr:colOff>
      <xdr:row>17</xdr:row>
      <xdr:rowOff>2292</xdr:rowOff>
    </xdr:from>
    <xdr:to>
      <xdr:col>9</xdr:col>
      <xdr:colOff>429893</xdr:colOff>
      <xdr:row>18</xdr:row>
      <xdr:rowOff>142083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336E797-62CA-C840-E63D-2775A67B8588}"/>
                </a:ext>
              </a:extLst>
            </xdr14:cNvPr>
            <xdr14:cNvContentPartPr/>
          </xdr14:nvContentPartPr>
          <xdr14:nvPr macro=""/>
          <xdr14:xfrm>
            <a:off x="7796242" y="3129120"/>
            <a:ext cx="1593720" cy="323722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336E797-62CA-C840-E63D-2775A67B858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790104" y="3122909"/>
              <a:ext cx="1605996" cy="3361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7T16:17:50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121 1060 3474,'0'0'7595,"0"-7"-6253,0 2-1078,1 1-14,-1 0 1,0 1-1,0-1 0,0 0 1,0 0-1,-1 1 1,1-1-1,-1 0 1,0 0-1,0 1 0,-1-1 1,1 1-1,-3-4 1,5 66 1104,47 143-1248,-30-129-31,-12-52-50,0 1 0,-2 0 0,0 0-1,0 23 1,-1-21-1019,-1-41-5284,-2-20 565</inkml:trace>
  <inkml:trace contextRef="#ctx0" brushRef="#br0" timeOffset="203.74">22 657 5635,'0'0'4898,"-21"-12"-5554,26 12-1217,6 0-945,5 0-2368</inkml:trace>
  <inkml:trace contextRef="#ctx0" brushRef="#br0" timeOffset="713.13">428 980 2513,'0'0'8828,"-2"-15"-3826,0 14-4981,0 0 0,-1 1 0,1-1 0,0 1 0,0 0 0,0 0 0,-1 0 0,1 0 0,0 0 0,0 0 0,0 0 0,-1 1 0,1-1 0,0 1 0,0 0 0,0-1-1,0 1 1,0 0 0,0 0 0,0 1 0,-2 0 0,1 1-18,1 0 0,-1 0 0,1 0-1,-1 0 1,1 0 0,0 1 0,0-1 0,0 1 0,1-1-1,-1 1 1,0 4 0,-1 4-19,0 1 0,1-1 0,1 0-1,0 1 1,0-1 0,4 25 0,-2-33-10,0-1 1,0 0-1,0 1 1,1-1-1,0 0 1,-1 0-1,1 0 1,1 0-1,-1 0 0,0-1 1,1 1-1,-1-1 1,1 1-1,-1-1 1,1 0-1,0 0 1,0 0-1,0-1 0,1 1 1,-1-1-1,0 1 1,0-1-1,6 1 1,12 4-314,1 0 0,34 3 0,-32-6 123,-20-2 209,-1-1-1,1 1 1,-1-1 0,0 1 0,1 0-1,-1 1 1,0-1 0,0 0 0,0 1-1,0 0 1,0 0 0,0 0 0,4 3-1,-6-3 37,-1-1 0,1 0 0,-1 1 0,1-1-1,-1 1 1,0-1 0,0 0 0,0 1 0,0-1-1,0 1 1,0-1 0,0 0 0,0 1 0,0-1-1,-1 1 1,1-1 0,-1 0 0,1 1 0,-1-1-1,1 0 1,-1 1 0,0-1 0,0 0 0,0 0-1,1 0 1,-1 0 0,0 0 0,0 0 0,-1 0-1,1 0 1,0 0 0,0 0 0,-2 0 0,-8 9 81,-1-1 1,0 0-1,-1-1 1,-15 8-1,8-6-1145</inkml:trace>
  <inkml:trace contextRef="#ctx0" brushRef="#br0" timeOffset="1780.29">643 1232 5795,'0'0'3871,"7"-22"-3538,23-69 86,-26 77-295,-1 1 0,0-1-1,-1 1 1,0-1 0,-1 0 0,-1 0 0,0 1-1,-1-1 1,-4-20 0,3 22-65,-1 1 0,-1-1 0,0 1-1,0 0 1,-1 0 0,-1 1 0,0 0 0,-9-13 0,-62-73 296,73 91-314,-16-12 358,20 17-390,0 0 0,0-1-1,0 1 1,-1 0 0,1 0 0,0 0 0,0 0-1,-1 0 1,1 0 0,0 0 0,0 0 0,0 0-1,-1 0 1,1 0 0,0 0 0,0 0 0,-1 0-1,1 0 1,0 0 0,0 0 0,0 0 0,-1 0-1,1 0 1,0 0 0,0 0 0,0 0 0,-1 0-1,1 0 1,0 0 0,0 1 0,0-1 0,-1 0-1,1 0 1,0 0 0,0 0 0,0 0 0,0 1-1,-1-1 1,1 0 0,0 0 0,0 0 0,0 1-1,0-1 1,0 0 0,-1 5 7,1-1-1,1 0 1,-1 0 0,0 1-1,1-1 1,0 0 0,0 0 0,2 6-1,8 20 60,1 0-1,1 0 0,1-1 1,2-1-1,1-1 1,1 0-1,1-1 1,1-1-1,26 24 1,-40-44-85,0 0 0,1 0 0,0 0 0,0-1 0,0 0 0,0 0 1,1-1-1,-1 0 0,1 0 0,0-1 0,0 0 0,0 0 1,14 1-1,-16-3-5,-1 0 0,0 0 0,0 0-1,1-1 1,-1 1 0,0-1 0,0 0 0,0-1 0,0 1 0,0-1 0,0 0 0,0-1 0,0 1 0,-1-1 0,1 0-1,-1 0 1,0 0 0,0 0 0,0-1 0,0 0 0,5-7 0,-2 1 16,-2 1 0,1-1-1,-1-1 1,-1 1 0,0-1 0,0 1-1,-1-1 1,-1 0 0,1 0 0,-2 0 0,0-1-1,0 1 1,-1 0 0,0-1 0,-1 1 0,-2-14-1,2 23 70,-1-1-1,1 0 1,0 0-1,-1 0 1,0 0 0,1 1-1,-1-1 1,0 1-1,0-1 1,-1 1-1,1 0 1,0 0-1,-1 0 1,1 0-1,-1 1 1,0-1 0,0 0-1,0 1 1,1 0-1,-1 0 1,0 0-1,0 0 1,-1 0-1,1 1 1,0-1-1,0 1 1,0 0 0,0 0-1,-6 0 1,7 1-61,1-1-1,-1 1 1,1-1 0,0 1 0,-1 0 0,1 0 0,0-1 0,0 1 0,0 0 0,-1 0 0,1 0-1,0 0 1,0 1 0,0-1 0,1 0 0,-1 0 0,0 1 0,0-1 0,1 0 0,-1 1 0,0-1 0,1 0-1,0 1 1,-1-1 0,1 1 0,0-1 0,0 1 0,-1-1 0,1 1 0,1 1 0,-3 57 97,2-50-102,0-4-7,0-1 0,0 1-1,0 0 1,1 0 0,0 0-1,0-1 1,1 1 0,-1-1-1,1 1 1,1-1 0,3 8-1,-4-10-1,1 0-1,0 0 1,0 1-1,0-2 1,1 1-1,-1 0 1,1-1-1,-1 1 1,1-1-1,0 0 1,0 0-1,0-1 1,0 1-1,0-1 1,7 2-1,-3-2-151,1 1 0,0-1-1,0 0 1,0-1 0,0 0-1,0-1 1,0 1 0,0-2-1,0 1 1,0-1 0,-1-1-1,1 0 1,-1 0 0,1 0-1,-1-1 1,0 0 0,0-1-1,-1 0 1,1 0 0,-1-1-1,-1 0 1,1 0 0,-1 0-1,0-1 1,0 0 0,0 0-1,-1 0 1,-1-1 0,1 0-1,-1 0 1,0 0 0,-1-1-1,0 1 1,0-1 0,-1 1-1,0-1 1,-1 0 0,0 0-1,0-18 1,0 2 255,0 19 121,0-1 1,-1 1 0,0-1-1,0 1 1,0-1-1,-1 1 1,0-1-1,0 1 1,-1 0 0,1-1-1,-1 1 1,-1 0-1,-4-9 1,6 74 1082,-10 99-745,11-157-585,0 0-1,0-1 0,0 1 0,0 0 0,0-1 0,-1 1 0,1 0 0,0-1 0,0 1 0,-1-1 0,1 1 0,-1-1 0,1 1 0,0 0 0,-1-1 0,1 0 0,-1 1 0,1-1 0,-1 1 0,1-1 0,-1 1 0,1-1 0,-1 0 0,0 0 0,1 1 0,-1-1 0,0 0 0,1 0 0,-1 1 0,0-1 0,1 0 0,-1 0 0,0 0 0,1 0 0,-1 0 0,0 0 0,1 0 0,-1 0 0,0-1 0,0 1 0,-1 0-95,0-1 0,0 1 0,1 0 0,-1-1-1,0 0 1,1 1 0,-1-1 0,0 0 0,1 0 0,-1 1-1,1-1 1,-1-1 0,1 1 0,0 0 0,-3-3 0,-3-6 52,1 0 0,0 0 0,1-1 0,0 0 0,1 0 0,0 0-1,1-1 1,0 1 0,-2-24 0,5 34 363,6 2-86,0 1-1,0 1 0,-1-1 1,1 1-1,0 0 0,-1 0 1,0 1-1,0-1 0,0 1 1,6 6-1,3 1 237,5 3-84,0-2 0,0 0 0,28 11 0,-40-19-664,1-1-1,-1 0 1,1-1 0,0 0 0,0 0 0,0-1-1,1 0 1,-1 0 0,0-1 0,0 0-1,0 0 1,13-2 0,0-12-3241,-4-13-2391</inkml:trace>
  <inkml:trace contextRef="#ctx0" brushRef="#br0" timeOffset="2018.94">1404 467 5523,'0'0'8748,"-4"-4"-8364,-8-3-268,8 10 28,11 24 195,36 56 274,-34-66-515,9 18 116,2-2 1,27 33 0,-39-54-247,2-1 1,-1 0-1,1-1 1,1 0-1,0-1 1,1 0-1,-1 0 0,24 12 1,2-13-2440,-15-10-2115,-15-6 344</inkml:trace>
  <inkml:trace contextRef="#ctx0" brushRef="#br0" timeOffset="2207.63">1485 691 6531,'0'0'7011,"48"-80"-6915,-5 43 208,-5 3-288,-6 10-16,-16 8-400,-21 16-5154</inkml:trace>
  <inkml:trace contextRef="#ctx0" brushRef="#br0" timeOffset="2435.28">401 1333 5715,'0'0'2865,"161"-150"-2865,-80 88-384,10-2-1889,-5-1-2594</inkml:trace>
  <inkml:trace contextRef="#ctx0" brushRef="#br0" timeOffset="2801.75">1964 0 3570,'0'0'12491,"-10"14"-12019,5-8-436,-3 4 1,1 1 0,0 0 0,1 0 0,0 0 0,0 1 0,2-1 0,-1 1 0,1 0 0,-2 15-1,0 33 294,3 1 0,6 64 0,-2-107-283,0 0 0,2 0 1,0 0-1,1 0 0,1 0 0,1-1 0,0 0 0,2 0 0,0 0 0,17 26 0,-19-34-112,0 0-1,0-1 0,1 0 0,1-1 0,-1 1 0,1-2 1,0 1-1,1-1 0,-1 0 0,1 0 0,1-1 0,-1-1 1,1 1-1,-1-2 0,1 1 0,0-1 0,1-1 0,-1 0 0,0 0 1,13 0-1,-11-1-687,0-1 1,1 0 0,-1-1-1,0-1 1,0 0 0,0 0-1,19-7 1,18-19-5107</inkml:trace>
  <inkml:trace contextRef="#ctx0" brushRef="#br0" timeOffset="3173.89">2482 229 5763,'0'0'11853,"0"0"-11837,0 0 0,-1 0 0,1 0-1,0 0 1,0 0 0,0-1 0,-1 1 0,1 0 0,0 0 0,0 0-1,-1 0 1,1 0 0,0 0 0,0 0 0,-1 0 0,1 0-1,0 0 1,0 0 0,-1 0 0,1 0 0,0 0 0,0 0 0,0 1-1,-1-1 1,1 0 0,0 0 0,0 0 0,-1 0 0,1 0-1,0 0 1,0 1 0,0-1 0,0 0 0,-1 0 0,1 0 0,0 0-1,0 1 1,0-1 0,0 0 0,0 0 0,-1 1 0,1-1-1,0 0 1,0 0 0,0 0 0,0 1 0,0-1 0,0 0 0,0 1-1,-1 4 32,0-1 1,0 1-1,0 0 0,0 0 0,1-1 0,0 1 0,0 0 0,0 0 0,1 0 0,1 7 0,18 55 702,-8-30-474,-3-1-231,1-1 1,3 0-1,25 51 0,-38-85-177,1 0 1,-1 0 0,1 0-1,-1 0 1,1 0 0,0 0-1,0-1 1,0 1 0,-1 0-1,1-1 1,0 1 0,0 0-1,0-1 1,0 1 0,0-1-1,0 1 1,0-1 0,0 0-1,1 1 1,14-1-5286,-6-3-929</inkml:trace>
  <inkml:trace contextRef="#ctx0" brushRef="#br0" timeOffset="3609.17">2789 319 8324,'0'0'8337,"-3"-8"-8078,2 7-254,0 0 0,1-1 1,-1 1-1,1-1 0,-1 1 0,1-1 1,0 1-1,-1-1 0,1 0 0,0 1 1,0-1-1,0 1 0,0-1 1,1 1-1,-1-1 0,0 0 0,1 1 1,-1-1-1,0 1 0,1-1 1,0 1-1,-1 0 0,1-1 0,0 1 1,0 0-1,2-3 0,0 2 1,1 0 0,0-1 1,1 2-1,-1-1 0,0 0 0,0 1 0,1 0 0,-1 0 0,1 0 1,-1 0-1,7 0 0,-5 1 4,-1-1-13,0 0 0,0 1 0,0-1 0,1 1 0,-1 1 0,0-1 0,8 2 0,-12-1 2,0-1-1,1 1 1,-1 0-1,0 0 0,0 0 1,1 0-1,-1 0 1,0 0-1,0 0 0,0 0 1,0 0-1,0 0 1,-1 1-1,1-1 0,0 0 1,0 1-1,-1-1 1,1 1-1,-1-1 0,1 1 1,-1-1-1,0 1 1,0-1-1,1 1 0,-1-1 1,0 1-1,0-1 1,-1 1-1,1 1 0,-1 10 52,0 1-1,-2-1 1,1 0-1,-2 0 0,1 0 1,-2 0-1,0-1 1,0 1-1,-1-1 0,-12 18 1,-8 17 410,14-3 807,25-45-1417,-4-2 6,0 0-1,0-1 0,-1 0 0,0 0 1,1-1-1,-2 0 0,11-8 0,27-27-5180,-24 24 409</inkml:trace>
  <inkml:trace contextRef="#ctx0" brushRef="#br0" timeOffset="4037.67">3133 231 384,'0'0'16357,"7"-14"-16069,-2 3-258,-2 5-20,-1 1-1,1-1 0,0 1 0,0-1 1,1 1-1,0 0 0,0 1 0,0-1 1,0 1-1,1-1 0,-1 1 1,1 0-1,10-5 0,0 0 56,-10 6-65,0 0 0,0 1 0,0-1 0,0 1-1,0 0 1,0 0 0,1 0 0,-1 1 0,8-1 0,-12 16-211,-1 137 350,1-148-132,-1 1 0,1-1 1,-1 0-1,1 1 0,0-1 0,1 0 0,-1 0 0,0 0 1,1 0-1,0 0 0,-1 0 0,1 0 0,3 2 0,38 39 236,-35-37-171,0 1 0,0-1 1,-1 2-1,7 9 1,-12-15 78,0 0 0,-1 0 1,1 1-1,-1-1 0,0 1 1,0-1-1,0 1 0,0-1 1,0 1-1,-1-1 0,0 1 1,0 0-1,0-1 1,0 1-1,0 0 0,-1-1 1,1 1-1,-3 4 0,1-2-30,0-1 0,-1 0 0,0 0 0,0 0 0,-1 0 0,1 0 0,-1-1 0,0 1 0,0-1 0,-8 6 0,-4 1-918,-1 1 0,0-2 0,-1 0 0,0-2-1,-35 13 1,-10-2-7468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7T16:17:58.6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317 268 512,'0'0'3554,"0"-19"-2911,0-67 150,0 10 2819,0 75-3549,0-1 0,-1 1 1,1 0-1,0-1 1,-1 1-1,1 0 1,-1-1-1,1 1 0,-1 0 1,1 0-1,-1 0 1,0-1-1,0 1 1,0 0-1,1 0 1,-1 0-1,0 0 0,0 1 1,0-1-1,0 0 1,-1 0-1,1 0 1,0 1-1,0-1 1,0 1-1,-1-1 0,1 1 1,0-1-1,-1 1 1,1 0-1,0 0 1,-3-1-1,-1 1-696,0-1 0,0 1 0,0 0 1,-1 0-1,1 1 0,0-1 0,-9 3 0,-2 5-2502</inkml:trace>
  <inkml:trace contextRef="#ctx0" brushRef="#br0" timeOffset="513.03">5 0 4338,'0'0'5048,"7"2"-4936,5 1 108,0 0-1,0 1 1,-1 0 0,0 1 0,1 1 0,-2-1 0,1 2 0,-1-1-1,0 2 1,17 14 0,-15-9-63,0 1-1,-1-1 0,0 2 1,-1 0-1,-1 0 1,15 31-1,-12-13-87,0 1-1,-2 0 0,-2 0 1,-1 1-1,-1 0 0,-2 0 1,-1 45-1,-3-64-48,1 0-13,-1 0 0,0 0 1,-1 1-1,-1-1 1,0 0-1,-1 0 1,-1 0-1,0 0 1,-2-1-1,-7 17 1,-5-3 76,-1 0 1,-1-1 0,-2 0 0,-1-2-1,-1-1 1,-1-1 0,-1-1 0,-53 35 0,68-52-2332,20-14-7,21-17-1753,6 1-691</inkml:trace>
  <inkml:trace contextRef="#ctx0" brushRef="#br0" timeOffset="753.3">607 626 7876,'0'0'5138,"22"-15"-5058,10 15-64,11-3-16,-5 3 0,-1 0-80,-5 0-880,-10 0-481,-6 0-608,-16 3-848,0 9-289</inkml:trace>
  <inkml:trace contextRef="#ctx0" brushRef="#br0" timeOffset="954.12">532 799 2001,'0'0'8628,"5"9"-8340,33-9 160,5 0-192,11 0-240,-1 0-16,-4 0-768,-1-9-1585,-10 2-2033</inkml:trace>
  <inkml:trace contextRef="#ctx0" brushRef="#br0" timeOffset="1555.47">1256 467 5891,'0'0'6147,"0"4"-5913,-13 219 1560,9-188-1625,-3-1-1,0 0 0,-3 0 1,-18 47-1,28-81-161,0 0-1,-1 1 1,1-1 0,0 0-1,0 0 1,0 1 0,0-1-1,0 0 1,0 0-1,0 0 1,0 1 0,0-1-1,-1 0 1,1 0 0,0 0-1,0 1 1,0-1 0,-1 0-1,1 0 1,0 0-1,0 0 1,0 0 0,-1 1-1,1-1 1,0 0 0,0 0-1,0 0 1,-1 0-1,1 0 1,0 0 0,0 0-1,-1 0 1,1 0 0,0 0-1,0 0 1,-1 0 0,1 0-1,0 0 1,0 0-1,-1 0 1,1 0 0,0 0-1,-9-11 140,-1-14-70,5-6-45,1 0 0,2-1 0,1 1 0,4-44 0,-1-4 1,-1 54-20,0 0-1,2 0 1,0 1 0,2-1 0,8-25-1,-8 36-12,0 1-1,0-1 0,2 1 0,0 0 0,0 0 1,1 1-1,0 0 0,1 1 0,1 0 0,13-13 0,-16 19-11,0 0-1,1 0 1,0 1-1,0 0 1,0 0-1,1 1 0,-1 0 1,1 0-1,0 1 1,0 0-1,15-1 1,-3 2-227,0 0 1,-1 1-1,1 1 0,24 4 1,-35-2-311,0-1 0,0 1 0,-1 1 1,1 0-1,-1 0 0,1 1 0,-1 0 0,-1 0 1,1 1-1,-1 0 0,10 9 0,1 10-3975</inkml:trace>
  <inkml:trace contextRef="#ctx0" brushRef="#br0" timeOffset="1741.49">1347 544 7203,'0'0'5955,"38"-4"-6931,10 1 239,11-3-1120,6 3-2609</inkml:trace>
  <inkml:trace contextRef="#ctx0" brushRef="#br0" timeOffset="2610.39">1847 461 5811,'0'0'2926,"-20"1"-1904,-68 7-347,82-7-627,1 0-1,0 1 1,0 0-1,0 0 1,0 0-1,0 1 1,1-1 0,-1 1-1,1 0 1,-1 1-1,1-1 1,0 1-1,0 0 1,-5 6-1,2 0-6,1 0 0,0 0 0,0 1 0,-5 15 0,8-17-53,0 0 1,1 0-1,0 0 1,1 0-1,0 0 1,0 0-1,2 17 1,-1-11-92,0-14 66,0-1 1,0 1-1,0 0 1,0-1-1,1 1 0,-1 0 1,0-1-1,0 1 1,1 0-1,-1-1 0,0 1 1,1 0-1,-1-1 1,0 1-1,1-1 0,-1 1 1,1-1-1,-1 1 1,1-1-1,-1 1 0,1-1 1,0 0-1,-1 1 1,1-1-1,-1 0 0,1 1 1,0-1-1,-1 0 0,2 0 1,27 3-1547,-22-4 1163,-1 0 0,1 0 0,-1 0 0,1-1 0,-1 0 0,9-4 0,-13 5 417,0 0 1,0-1-1,-1 1 0,1-1 1,0 1-1,-1-1 1,1 1-1,-1-1 0,1 0 1,-1 0-1,0 0 1,1 0-1,-1 0 0,0 0 1,-1 0-1,2-3 0,1-24 6027,-14 51-4992,10-21-1023,-1 7 22,-1 0 1,1 0-1,1 0 0,0 1 1,0-1-1,0 0 1,1 0-1,0 1 0,2 9 1,-1-16-36,1-1 1,-1 0-1,1 0 1,0 0-1,-1 0 1,1 0-1,0 0 1,-1-1-1,1 1 0,0 0 1,0-1-1,0 1 1,0-1-1,-1 0 1,1 0-1,0 0 1,0 0-1,0 0 1,0 0-1,0 0 0,3-1 1,1 1-53,2-1 30,-1 0-1,0 0 0,0-1 1,0 0-1,0 0 0,-1-1 1,1 0-1,-1 0 0,1 0 1,-1-1-1,0 0 0,0 0 0,-1 0 1,1-1-1,-1 0 0,0 0 1,0 0-1,0-1 0,-1 1 1,6-11-1,8-14 78,-1-1 1,25-62-1,-31 67-10,9-20 54,-3 0 0,21-87 0,-31 105 304,-5 26-133,-1 7-5,-6 42-47,-7 4-71,5-21-14,0 1 0,2 1 0,-1 42 0,5-42-75,0-15-45,0 1 0,5 34 0,-4-49-7,1 1-1,-1-1 1,1 1 0,0-1-1,0 0 1,0 0 0,1 0 0,-1 0-1,1 0 1,0 0 0,-1 0-1,1 0 1,1 0 0,-1-1 0,0 1-1,1-1 1,-1 0 0,1 1 0,0-1-1,5 3 1,-5-4 0,-1-1-1,1 1 1,0 0 0,0-1 0,-1 0-1,1 0 1,0 0 0,-1 0 0,1 0-1,0 0 1,0-1 0,-1 0 0,1 1-1,0-1 1,-1 0 0,1 0 0,-1 0-1,1-1 1,-1 1 0,0 0 0,1-1-1,-1 0 1,0 1 0,0-1 0,0 0-1,0 0 1,-1 0 0,1-1 0,1-1-1,6-8 75,0 0 0,-1-1-1,10-22 1,-13 24-6,0-1 0,-1 0 0,-1 0 1,0 0-1,0 0 0,-2-1 0,1 1 0,-1 0 1,-1-1-1,-1 1 0,1-1 0,-4-13 0,0 16-103,1 12-239,0 13-255,3-14 532,1 20-79,1-1-1,1 1 1,1-1 0,0 1-1,2-1 1,0 0 0,11 22-1,-14-36 119,-1 0 0,0 1 0,0-1 0,-1 1 0,0-1 0,0 1 0,-1-1 0,1 1 0,-1 0 0,-1-1 0,-1 12 1,0-16 28,1 0 1,-1 0-1,0 0 1,0 0-1,0 0 1,0-1 0,0 1-1,0-1 1,0 0-1,-1 1 1,1-1-1,0 0 1,-1 0 0,1 0-1,-4 0 1,-41 9-1900,46-13-1271,1-9-1732</inkml:trace>
  <inkml:trace contextRef="#ctx0" brushRef="#br0" timeOffset="2914.03">2376 550 3458,'0'0'5677,"23"-15"-4501,70-46-210,-85 56-760,-1 0-1,0-1 1,0 1-1,-1-2 1,0 1-1,0-1 1,7-10-1,-11 15-115,-1 0 0,0 0 0,0 0-1,0 0 1,0 0 0,0 0 0,-1 0 0,1-1-1,-1 1 1,1 0 0,-1 0 0,0-1-1,1 1 1,-1 0 0,-1 0 0,1-1 0,0 1-1,0 0 1,-1 0 0,1 0 0,-1-1 0,0 1-1,-1-3 1,0 3-40,0 0 0,0 1-1,0 0 1,0-1 0,0 1-1,0 0 1,0 0-1,0 0 1,0 0 0,-1 0-1,1 1 1,0-1 0,-1 1-1,1-1 1,0 1 0,-1 0-1,1 0 1,-3 0 0,-46 4 127,47-3-174,-1 1 1,0 0-1,1 0 1,-1 0-1,1 1 0,0-1 1,0 1-1,0 0 1,0 0-1,0 1 1,0-1-1,1 1 1,0 0-1,0-1 1,0 2-1,0-1 0,1 0 1,-1 0-1,1 1 1,0 0-1,0-1 1,-1 8-1,-2 5 26,1 0 0,1 0 0,1 0 0,0 1 0,2 18 0,0-32-25,0 1 0,1-1 0,0 0 0,-1 0 0,2 0 0,-1 0 0,0 0-1,1 0 1,0-1 0,0 1 0,0 0 0,0-1 0,0 1 0,1-1 0,-1 0 0,1 0 0,0 0 0,0 0-1,1 0 1,-1-1 0,0 0 0,1 1 0,-1-1 0,1 0 0,0-1 0,0 1 0,0-1 0,0 1-1,0-1 1,6 1 0,13 2-486,0 0-1,1-1 0,-1-2 0,26-1 1,-39 0-30,42-3-3273,-11-12-3403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7T16:18:09.2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1 214 9092,'0'0'7908,"123"-52"-7812,-85 49 80,5 0-176,-5 3 0,-6 0-784,-5 0-1938,-6 9-1328,-10 7-4497</inkml:trace>
  <inkml:trace contextRef="#ctx0" brushRef="#br0" timeOffset="170.16">63 402 9764,'0'0'8036,"118"-16"-7748,-53 4-288,-1 3-48,-10 0-624,-11 3-1281,-11 2-1184,-16 4-1137</inkml:trace>
  <inkml:trace contextRef="#ctx0" brushRef="#br0" timeOffset="821.67">791 252 10405,'0'0'10095,"-12"-12"-9476,-34-41-197,45 52-419,0 0 0,0 0 0,0-1 0,0 1 1,1 0-1,-1 0 0,0 0 0,1-1 0,-1 1 1,1 0-1,-1-1 0,1 1 0,0-1 0,0 1 1,0 0-1,-1-1 0,1 1 0,0-1 1,1 1-1,-1-1 0,0 1 0,0 0 0,1-1 1,-1 1-1,1-1 0,-1 1 0,1 0 0,-1 0 1,1-1-1,0 1 0,0 0 0,-1 0 0,1 0 1,0 0-1,0 0 0,0 0 0,0 0 1,1 0-1,-1 0 0,0 0 0,0 0 0,3 0 1,2-4 15,11-8-1,1 0 0,1 2 0,0 0 1,1 1-1,0 1 0,36-12 0,-23 11 14,1 2-1,1 0 1,51-3-1,-70 10-59,1-1-55,-1 1 0,1 1 0,0 1 0,19 2 1,-35-3 15,-1 1 0,1-1 0,0 0 0,0 1 0,-1-1 0,1 0 0,0 1 0,0-1 0,-1 1 0,1-1 0,-1 1 0,1 0 0,0-1 1,-1 1-1,1 0 0,-1-1 0,1 1 0,-1 0 0,0 0 0,1-1 0,-1 1 0,0 0 0,1 0 0,-1 0 0,0-1 0,0 1 1,0 0-1,0 0 0,0 0 0,0 0 0,0 0 0,0-1 0,0 1 0,0 0 0,0 0 0,-1 0 0,1 0 0,0-1 0,-1 1 0,1 0 1,0 0-1,-1-1 0,1 1 0,-1 0 0,1-1 0,-1 1 0,1 0 0,-2 0 0,-1 4-668,0-1 1,0 1-1,-1-1 0,1 0 0,-1 0 1,-7 6-1,-29 14-6044</inkml:trace>
  <inkml:trace contextRef="#ctx0" brushRef="#br0" timeOffset="1054.66">969 107 8932,'0'0'10295,"0"4"-9998,0 56 301,2-16-319,-2 1-1,-2-1 0,-1 1 0,-3-1 0,-22 85 0,24-117-412,0 1-1,1-1 1,-2 23-1,4-3-3977,1-22-1360</inkml:trace>
  <inkml:trace contextRef="#ctx0" brushRef="#br0" timeOffset="1964.91">1103 341 7299,'0'0'10757,"15"-5"-10204,-7 2-451,36-9 164,-43 11-252,1 1 0,-1 0 0,0 0 0,1 0 0,-1 1 0,0-1 0,1 0 1,-1 0-1,0 1 0,1-1 0,-1 1 0,0-1 0,0 1 0,0 0 0,0-1 0,1 1 0,-1 0 1,0 0-1,0 0 0,0-1 0,0 1 0,-1 0 0,1 0 0,0 1 0,0-1 0,-1 0 0,1 0 1,0 0-1,-1 0 0,1 1 0,-1-1 0,0 0 0,1 0 0,-1 3 0,3 7 44,-1 0-1,0 0 0,-1 1 1,-1-1-1,1 0 0,-2 1 1,0-1-1,0 0 0,-1 1 1,0-1-1,-1 0 1,0 0-1,-1-1 0,0 1 1,-1-1-1,0 1 0,-1-1 1,0-1-1,0 1 0,-1-1 1,0 0-1,-1-1 1,-14 13-1,22-20-50,0-1 0,-1 0 0,1 1 0,0-1 0,0 0 1,-1 1-1,1-1 0,0 0 0,-1 0 0,1 0 0,0 1 0,-1-1 0,1 0 0,0 0 1,-1 0-1,1 0 0,-1 0 0,1 1 0,0-1 0,-1 0 0,1 0 0,-1 0 1,1 0-1,0 0 0,-1 0 0,1 0 0,0 0 0,-1-1 0,1 1 0,-1 0 0,1 0 1,0 0-1,-1 0 0,1 0 0,0-1 0,-1 1 0,1 0 0,0 0 0,-1-1 0,1 1 1,0 0-1,0 0 0,-1-1 0,1 1 0,0 0 0,0-1 0,-1 1 0,1 0 1,0-1-1,0 1 0,0 0 0,0-1 0,0 1 0,0-1 0,-1 1 0,1 0 0,0-1 1,0 0-1,0-29 360,0 22-322,0 1-31,1-1-1,0 1 0,0 0 0,0 0 1,1 0-1,0 0 0,0 0 0,1 0 1,0 0-1,0 1 0,1-1 0,0 1 1,7-9-1,-2 4-16,1 1-1,0 0 1,0 1-1,1 0 1,0 1 0,21-12-1,2 3-1300,0 2 1,1 1-1,0 1 0,55-11 0,-79 17 803,-5-6 7399,-6 14-6762,0 8-109,-1-1-1,-1 0 0,0 0 0,0 1 1,-4 9-1,3-11-14,0-1 0,1 1 0,0-1 0,1 1 0,0 0 0,0 0 0,0-1 0,0 1 0,1 0 0,1 0 0,0 10 0,0-16-17,0 0-1,0 0 1,0 0 0,0 0 0,0 0 0,0 0-1,0 0 1,0 0 0,0-1 0,1 1 0,-1 0-1,0-1 1,0 1 0,1-1 0,-1 1 0,0-1-1,1 0 1,-1 1 0,1-1 0,-1 0 0,0 0-1,1 0 1,2 0 0,41-1-97,-36 0 75,-4 1 10,1-1 0,0 0 0,-1-1 0,1 1-1,-1-1 1,0 0 0,1 0 0,-1-1 0,0 0 0,0 1-1,0-2 1,-1 1 0,1-1 0,-1 1 0,0-1 0,0 0-1,0-1 1,0 1 0,4-9 0,5-8 28,-1-1-1,-1 0 1,11-32 0,0 2 25,-17 45 241,-4 10-123,-5 25-93,-12 41-83,11-45 54,0 0 1,2 0-1,0 0 1,2 38 0,1-61-32,0 0 1,0 0-1,1-1 1,-1 1-1,0 0 1,0 0-1,1-1 1,-1 1-1,0 0 1,1-1-1,-1 1 1,1 0 0,-1-1-1,1 1 1,-1-1-1,1 1 1,-1-1-1,1 1 1,0-1-1,-1 1 1,1-1-1,-1 0 1,1 1 0,0-1-1,0 0 1,-1 0-1,1 1 1,0-1-1,-1 0 1,1 0-1,1 0 1,29 2 9,-23-3-2,8 0 6,1-2 0,-1 0 0,0-1 0,0-1 0,0 0 0,0-1 0,-1-1 0,0 0 0,-1-1 1,1-1-1,-1 0 0,-1-1 0,0 0 0,0-1 0,-1-1 0,20-25 0,-28 31-13,-1 0-1,1 0 1,-2-1 0,1 1 0,-1-1-1,0 1 1,0-1 0,-1 0-1,0 0 1,0 1 0,0-8-1,-1 11-3,0 0 1,0 1-1,-1-1 0,1 0 0,0 1 0,-1-1 0,1 1 0,-1-1 0,0 1 0,0-1 0,0 1 0,0 0 0,-1-1 0,1 1 0,-1 0 0,1 0 0,-1 0 0,0 0 0,1 0 0,-1 0 0,0 0 1,0 1-1,0-1 0,-1 1 0,1-1 0,0 1 0,-1 0 0,1 0 0,0 0 0,-4-1 0,-1 0-3,0 1 0,0-1 0,0 1 0,-1 1 0,1-1 0,0 1 0,0 0 0,0 1 0,-1 0 0,1 0 0,0 1 0,0-1 0,0 1 0,-12 6 0,15-5 6,0-1-1,0 1 0,0 1 1,0-1-1,1 1 0,-1-1 1,1 1-1,0 0 0,0 0 1,0 0-1,1 1 1,-1-1-1,1 1 0,0-1 1,1 1-1,-1 0 0,1-1 1,-1 1-1,2 0 0,-1 0 1,0 0-1,1 5 0,-1-2 1,1 0 0,0 0 0,0-1 0,0 1 0,1 0 0,1-1 0,-1 1 0,1-1-1,0 1 1,7 13 0,-6-16-1,0-1-1,0 0 0,0 0 0,1 0 1,-1 0-1,1-1 0,0 1 1,1-1-1,-1 0 0,0 0 1,1 0-1,0-1 0,-1 0 0,1 0 1,0 0-1,0 0 0,8 1 1,12 1-588,-1 0-1,2-2 1,-1 0 0,0-2 0,0-1 0,41-6 0,33-14-4817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7T16:18:04.5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17 671 3954,'0'0'11784,"7"18"-7614,-4-18-4161,0-1-1,0 0 1,0 1 0,0-1 0,0-1 0,0 1 0,0 0-1,-1-1 1,1 1 0,0-1 0,-1 0 0,1 0-1,-1 0 1,0 0 0,1 0 0,-1 0 0,0-1 0,-1 1-1,1-1 1,0 1 0,-1-1 0,1 0 0,-1 0 0,0 0-1,0 0 1,1-4 0,4-12 46,0-1 0,4-37 0,-8 44-37,3-27 113,-5 39-190,0 26-191,-1-11 249,-1-1 0,0 1 0,-1-1 0,-5 18 0,3-18 11,2 1 0,0 0 0,0-1 0,0 20 0,3-19 0,3 25-51,-3-38 35,1 0 0,0 0 0,-1 0-1,1 0 1,0 0 0,-1 0 0,1 0 0,0 0-1,0 0 1,0 0 0,0 0 0,0-1 0,0 1-1,0 0 1,0-1 0,1 1 0,-1 0-1,0-1 1,0 0 0,0 1 0,1-1 0,-1 0-1,0 1 1,0-1 0,1 0 0,-1 0 0,0 0-1,2 0 1,5-1 6,0 0-1,-1 0 1,1-1 0,-1 0-1,1 0 1,-1-1-1,0 0 1,0 0 0,0-1-1,-1 0 1,1 0-1,-1 0 1,0-1-1,0 0 1,0 0 0,-1 0-1,0-1 1,0 0-1,0 0 1,0 0 0,-1-1-1,0 0 1,-1 1-1,0-1 1,0 0 0,0-1-1,-1 1 1,0 0-1,0-1 1,-1 0 0,0 1-1,0-14 1,-1-87 219,0 108-257,0 13-194,1 2 207,1 0-1,1 1 1,0-2-1,1 1 1,0 0-1,1-1 1,1 0-1,0 0 1,1 0-1,16 22 1,-21-33 6,0 0 0,0 0-1,0 0 1,-1 1 0,1-1 0,-1 0 0,0 1 0,0-1-1,0 0 1,-1 1 0,1-1 0,-1 1 0,1 0 0,-1-1-1,-1 1 1,1 4 0,-1-5 11,0-1-1,0 1 1,-1-1-1,1 1 1,0-1-1,-1 0 1,0 0-1,1 0 1,-1 0-1,0 0 1,0 0-1,0 0 1,0 0-1,0-1 1,-1 1-1,1-1 1,-1 0-1,1 0 1,0 0-1,-4 1 1,-3 2 31,0-1 1,0-1 0,-1 0-1,1 0 1,-1 0 0,-15-1-1,26-4-40,-1 1 1,0-1-1,1 0 0,0 1 1,0-1-1,0 0 0,0 1 1,0-1-1,0 1 0,1-1 1,2-3-1,16-14-397,2 1 1,0 1-1,1 0 1,37-19-1,-34 21 198,0-1 0,-2-1 0,41-38 0,-59 49 253,1 0 0,-1-1 0,0 0 0,-1 0 0,0-1 0,0 1 0,-1-1 0,0 0 0,-1 0 0,0-1 0,0 1 0,-1-1 1,0 1-1,-1-1 0,0 0 0,0-10 0,-1-35 1291,0 54-1168,-6 4-256,-4 7 97,2 1 0,-1 0 0,2 1 0,-1 0 0,1 0 0,1 0-1,1 1 1,-1 0 0,2 0 0,-5 20 0,-1 15 144,-7 80-1,16-119-110,0 0 0,0 1 0,1-1-1,0 0 1,1 0 0,3 17 0,-3-23-16,0-1-1,0 0 1,1 0 0,-1 0 0,0 0-1,1 0 1,-1 0 0,1 0-1,0 0 1,-1 0 0,1-1 0,0 1-1,0-1 1,0 1 0,0-1-1,0 0 1,1 0 0,-1 0 0,0 0-1,1 0 1,-1-1 0,0 1-1,1 0 1,-1-1 0,1 0 0,-1 0-1,1 0 1,-1 0 0,4 0-1,2-1-8,0 1-1,0-1 1,0-1-1,0 0 1,-1 0-1,1 0 1,-1-1-1,0 0 1,1 0-1,-1-1 1,-1 0-1,1 0 1,0-1-1,-1 0 1,0 0-1,0 0 1,-1-1-1,1 0 1,-1 0-1,-1 0 0,1 0 1,-1-1-1,0 0 1,0 0-1,-1 0 1,0-1-1,0 1 1,-1-1-1,0 1 1,0-1-1,-1 0 1,0 0-1,0-14 1,-1-29-132,-1 51 108,0 0 0,0 0 1,0 0-1,0 0 0,0 0 0,0 0 0,0 0 1,0 0-1,0 1 0,0-1 0,0 0 0,0 1 1,0-1-1,0 1 0,0-1 0,0 1 0,1-1 1,-1 1-1,0-1 0,0 1 0,0 1 0,-4 4 12,0 1 0,1 0 0,0 1 0,0-1 0,1 1 0,0-1 0,0 1 0,1 0-1,0 0 1,0 0 0,1 1 0,0-1 0,0 0 0,1 0 0,0 1 0,1-1-1,2 11 1,-2-17-14,0-1-1,0 1 0,0-1 1,0 1-1,0-1 0,1 0 0,-1 1 1,1-1-1,-1 0 0,1 0 1,-1 0-1,1 0 0,0 0 0,-1 0 1,1 0-1,0-1 0,0 1 1,0-1-1,0 1 0,0-1 0,-1 0 1,4 1-1,50 1-833,-42-3 591,-1 1-52,-1 0-1,1-2 0,-1 1 0,1-1 0,-1-1 1,0 0-1,0-1 0,0 0 0,-1-1 1,1 0-1,-1 0 0,0-1 0,0 0 1,-1-1-1,0 0 0,0-1 0,-1 0 0,10-12 1,-12 12 534,0 0 1,0 0-1,-1-1 1,-1 0-1,1 0 1,-1 0-1,-1 0 1,0-1-1,0 1 0,-1-1 1,0 0-1,-1 0 1,1-17-1,-3 11 2317,-3 23-642,-4 8-2160,-7 9 316,-1 0-1,-2-1 1,-32 33 0,50-56-63,0 0 1,0 0 0,0 0-1,0 0 1,0 0-1,0-1 1,0 1 0,0 0-1,0 0 1,0 0-1,0 0 1,0 0 0,0-1-1,0 1 1,0 0-1,-1 0 1,1 0 0,0 0-1,0 0 1,0 0-1,0 0 1,0 0 0,0 0-1,0-1 1,-1 1-1,1 0 1,0 0 0,0 0-1,0 0 1,0 0 0,0 0-1,-1 0 1,1 0-1,0 0 1,0 0 0,0 0-1,0 0 1,-1 0-1,1 0 1,0 0 0,0 0-1,0 0 1,0 0-1,0 0 1,-1 0 0,1 1-1,0-1 1,0 0-1,0 0 1,0 0 0,0 0-1,0 0 1,0 0-1,-1 0 1,1 0 0,0 1-1,0-1 1,0 0-1,0 0 1,0 0 0,0 0-1,0 0 1,0 0 0,0 1-1,0-1 1,0 0-1,0 0 1,3-19-309,16-28 176,2 10 211,-20 37-73,-1-1 0,0 0 1,1 0-1,0 1 0,-1-1 1,1 0-1,-1 0 0,1 1 0,0-1 1,-1 1-1,1-1 0,0 1 0,0-1 1,-1 1-1,1-1 0,0 1 1,0 0-1,0-1 0,0 1 0,0 0 1,-1 0-1,1-1 0,0 1 0,0 0 1,0 0-1,0 0 0,0 0 1,0 0-1,0 1 0,0-1 0,0 0 1,-1 0-1,1 0 0,0 1 0,0-1 1,0 1-1,0-1 0,-1 0 1,1 1-1,0 0 0,0-1 0,-1 1 1,1-1-1,0 1 0,-1 0 0,2 1 1,-2-2 2,19 26-33,-17-23 39,0 1-1,1-1 1,-1 0 0,0 0 0,1 0 0,0 0 0,0 0 0,0 0 0,0-1 0,0 0-1,0 1 1,7 2 0,1-1 6,-1-1-1,1 0 1,1 0-1,-1-1 1,0-1 0,0 0-1,1 0 1,-1-1-1,0-1 1,1 0-1,-1 0 1,0-1 0,0-1-1,0 1 1,0-2-1,0 0 1,0 0-1,-1-1 1,0 0 0,0-1-1,-1 0 1,1 0-1,-1-1 1,0-1-1,12-13 1,-4 2 18,-1-1 1,0-1-1,-2 0 0,-1 0 1,0-2-1,-2 0 0,0 0 1,-2-1-1,-1 0 0,0 0 1,-2-1-1,-1 0 0,-1 0 1,1-51-1,-6 111-46,-13 65-1,7-63 10,-3 71 1,9-73-238,0-18-288,1 0 1,0 0-1,4 19 1,-4-32 340,1 0 0,0 0 1,0 0-1,0 0 0,1 0 1,0 0-1,0 0 1,0 0-1,0-1 0,0 1 1,1-1-1,-1 0 1,1 1-1,0-1 0,0 0 1,0-1-1,5 5 1,14 3-6247</inkml:trace>
  <inkml:trace contextRef="#ctx0" brushRef="#br0" timeOffset="169.34">1483 306 5795,'0'0'8420,"139"-65"-8981,-90 59-911,-22 3-769,-11 0-2722</inkml:trace>
  <inkml:trace contextRef="#ctx0" brushRef="#br0" timeOffset="422.97">445 204 2273,'0'0'10853,"134"-27"-10741,-59 20 0,-5-2-112,0 6-720,-21-3-1153,-22 3-2433</inkml:trace>
  <inkml:trace contextRef="#ctx0" brushRef="#br0" timeOffset="623.03">1 173 7059,'0'0'6035,"118"-16"-12454</inkml:trace>
  <inkml:trace contextRef="#ctx0" brushRef="#br0" timeOffset="1220.99">2106 151 6707,'0'0'8849,"-3"-5"-8099,2 4-741,1 0 1,-1 0-1,0 0 0,0 0 1,1 0-1,-1 0 0,0 1 0,0-1 1,0 0-1,0 1 0,0-1 1,0 0-1,0 1 0,0 0 1,0-1-1,0 1 0,0-1 0,-1 1 1,1 0-1,0 0 0,0 0 1,0 0-1,0 0 0,-1 0 0,1 0 1,0 0-1,0 0 0,0 0 1,0 1-1,0-1 0,0 0 1,-1 1-1,1-1 0,0 1 0,0-1 1,0 1-1,0 0 0,0-1 1,1 1-1,-1 0 0,-1 1 0,-9 7 23,0 1 0,1 0 0,-10 13 0,5-5 45,-19 20 196,3 2-1,1 0 1,2 2 0,-34 70-1,52-92-202,0 1-1,2 0 1,1 1-1,0 0 0,2 0 1,0 1-1,2-1 0,0 1 1,2 0-1,0 0 0,2 0 1,4 32-1,-4-51-91,1 1 0,-1-1 0,1 0-1,-1-1 1,1 1 0,0 0 0,1 0 0,-1-1-1,1 1 1,-1-1 0,1 0 0,0 0 0,0 0-1,1 0 1,-1-1 0,0 1 0,1-1 0,0 0-1,0 0 1,-1 0 0,1 0 0,0-1 0,0 1 0,1-1-1,-1 0 1,5 0 0,11 3-1041,0-2 0,1-1 1,39-2-1,0-7-3323,-6-14-2535</inkml:trace>
  <inkml:trace contextRef="#ctx0" brushRef="#br0" timeOffset="1654.66">2445 223 3922,'0'0'9604,"-5"-18"-6274,2 23-3315,0-1 1,0 0 0,0 1 0,1 0-1,0 0 1,0 0 0,-2 6 0,1-3 15,0 2-15,0 1-1,1 0 1,1-1 0,-1 1-1,2 16 1,5 24-3535,-5-51 3334,0 1 0,1-1 1,-1 1-1,0-1 0,1 1 1,-1-1-1,1 1 1,-1-1-1,1 1 0,-1-1 1,1 0-1,-1 1 0,1-1 1,-1 0-1,1 0 1,0 1-1,-1-1 0,1 0 1,0 0-1,-1 0 0,1 0 1,-1 0-1,1 0 1,0 0-1,-1 0 0,1 0 1,0 0-1,-1 0 0,2 0 1,0 0-816,10 0-5073</inkml:trace>
  <inkml:trace contextRef="#ctx0" brushRef="#br0" timeOffset="1866.33">2571 207 5330,'0'0'7828,"0"15"-7172,0 3 65,0 1-529,0 9 16,0-4-208,0 1-48,-11 2-1153,6 4-992,-11-3-1825</inkml:trace>
  <inkml:trace contextRef="#ctx0" brushRef="#br0" timeOffset="2282.92">2870 511 1153,'0'0'16869,"0"-11"-15898,0-32-318,0 32 481,0 21-1032,-1 11 13,-2 1 0,0 0 0,-11 35 0,8-34-556,1 0 0,1 0-1,-3 41 1,7-15-5901,0-25 182</inkml:trace>
  <inkml:trace contextRef="#ctx0" brushRef="#br0" timeOffset="2828.68">3131 502 4930,'0'0'9119,"5"-13"-7961,17-39-203,-20 49-909,0 0 0,0 0 0,0 0-1,0 0 1,0 1 0,1-1 0,-1 1 0,1-1 0,0 1 0,0 0 0,0 0-1,0 0 1,0 1 0,0-1 0,0 1 0,0 0 0,1-1 0,-1 2-1,1-1 1,-1 0 0,0 1 0,1-1 0,-1 1 0,1 0 0,-1 0-1,1 0 1,-1 1 0,7 1 0,4-2 105,-13 0-145,1 0 1,-1 0-1,1 0 1,-1 1-1,0-1 1,1 0-1,-1 0 0,0 1 1,0-1-1,1 1 1,-1 0-1,0-1 1,0 1-1,0 0 1,1-1-1,-1 1 1,0 0-1,0 0 1,0 0-1,-1 0 1,1 0-1,0 0 1,0 0-1,1 2 0,-1 0-6,0 1 1,0-1-1,0 0 0,0 1 0,0-1 0,-1 0 0,1 1 0,-1-1 0,0 7 0,-1-2 0,0 1 0,0-1 0,-1 1 0,0-1 0,0 0 0,-1 0 0,0 0 0,-5 8 0,-6 5 32,-2-2-1,0 0 0,-1-1 1,-1-1-1,0-1 0,-23 16 1,-10 9-1,51-40-27,-1-1 0,0 1 0,0 0 0,0-1 0,0 1 0,0 0 0,0-1 0,1 1 0,-1 0 0,0 0-1,1 0 1,-1 0 0,1 0 0,-1 0 0,1 0 0,-1 0 0,1 0 0,-1 0 0,1 0 0,0 2 0,0-3 4,1 1 0,-1-1 1,1 0-1,0 1 1,-1-1-1,1 1 0,0-1 1,0 0-1,-1 0 0,1 0 1,0 1-1,0-1 1,-1 0-1,1 0 0,0 0 1,0 0-1,-1 0 1,1 0-1,0 0 0,0-1 1,0 1-1,56-12 291,-34 5-296,47-6 0,-29 11-4491,-25 2-288</inkml:trace>
  <inkml:trace contextRef="#ctx0" brushRef="#br0" timeOffset="3308.65">3440 489 7700,'0'0'10335,"12"-12"-9874,39-41 25,-47 50-386,0 0-1,1 0 1,-1 0 0,1 1-1,0-1 1,0 1 0,0 0-1,0 1 1,0-1 0,0 1-1,1 0 1,-1 0 0,0 1-1,1-1 1,-1 1 0,8 1-1,-2-1 83,-11 12-116,-2-4-39,-1 0 0,0 0 0,0 0 0,-1-1 0,0 0 0,0 1 0,-1-1 1,0-1-1,0 1 0,-9 9 0,8-11-58,1 0 0,0 1 0,1-1 0,-1 1 0,1 0 1,0 1-1,1-1 0,-1 1 0,1 0 0,1-1 0,-1 1 0,1 1 1,0-1-1,-1 12 0,4-16 5,0 0 1,0 0-1,0 0 1,1 0-1,-1 0 1,0 0-1,1-1 0,0 1 1,0 0-1,0-1 1,0 1-1,0-1 1,1 0-1,-1 0 1,1 0-1,-1 0 1,1 0-1,0 0 0,-1-1 1,6 3-1,-5-3 22,0 0 0,0 1-1,-1-1 1,1 1 0,0 0 0,-1 0-1,1 0 1,-1 0 0,1 1-1,-1-1 1,0 1 0,0-1-1,0 1 1,0 0 0,-1 0-1,1-1 1,-1 1 0,0 0 0,1 1-1,0 4 1,-3-6 13,0 1 0,0-1 0,0 0 0,-1 1 0,1-1 0,0 0 0,-1 0 0,0 0 0,1 0 0,-1 0 0,0 0-1,0-1 1,0 1 0,0-1 0,0 1 0,-1-1 0,1 0 0,0 1 0,-1-1 0,1 0 0,-1-1 0,1 1 0,-1 0 0,-4 0 0,-6 2-345,0 0 0,1-1 0,-26 2-1,37-8-906,1 1 0,0-1 1,0 1-1,0-1 0,0 1 0,1-1 0,-1 1 0,2-4 0,16-23-5638</inkml:trace>
  <inkml:trace contextRef="#ctx0" brushRef="#br0" timeOffset="3517.02">3843 157 8020,'0'0'8932,"11"19"-8660,-5 2-112,-1-2-160,-5 5 0,0 1-240,0 3-1697,0-10-1553,0-6-2720</inkml:trace>
  <inkml:trace contextRef="#ctx0" brushRef="#br0" timeOffset="3687.04">3978 201 10485,'0'0'3553,"11"95"-4113,-11-74-1825,0-5-3378</inkml:trace>
  <inkml:trace contextRef="#ctx0" brushRef="#br0" timeOffset="3968.57">4252 1 8868,'0'0'5800,"17"14"-5058,-1-3-513,-8-6-125,0 1 0,-1 0 0,0 0 1,0 0-1,0 1 0,0 0 1,-1 0-1,-1 1 0,1-1 0,-1 1 1,0 1-1,-1-1 0,4 10 0,1 12 274,-1 0-1,-2 0 1,5 57-1,-6 93 73,-5-173-441,0 4 1,0 1 0,-1 0-1,0 0 1,-1 0 0,-1 0-1,1-1 1,-2 1-1,1-1 1,-2 0 0,0 0-1,0 0 1,0-1 0,-2 0-1,1 0 1,-1 0 0,-1-1-1,-16 17 1,-1-3-385,-1-2 0,-40 27-1,-19-1-3244,20-17-1207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60" zoomScaleNormal="16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topLeftCell="A273" workbookViewId="0">
      <selection activeCell="B2" sqref="B2:B282"/>
    </sheetView>
  </sheetViews>
  <sheetFormatPr defaultRowHeight="14.25" x14ac:dyDescent="0.45"/>
  <sheetData>
    <row r="2" spans="2:2" ht="17.649999999999999" x14ac:dyDescent="0.45">
      <c r="B2" s="36" t="s">
        <v>112</v>
      </c>
    </row>
    <row r="3" spans="2:2" x14ac:dyDescent="0.45">
      <c r="B3" s="37"/>
    </row>
    <row r="4" spans="2:2" x14ac:dyDescent="0.45">
      <c r="B4" s="37" t="s">
        <v>113</v>
      </c>
    </row>
    <row r="5" spans="2:2" x14ac:dyDescent="0.45">
      <c r="B5" s="37" t="s">
        <v>114</v>
      </c>
    </row>
    <row r="6" spans="2:2" x14ac:dyDescent="0.45">
      <c r="B6" s="37" t="s">
        <v>115</v>
      </c>
    </row>
    <row r="7" spans="2:2" x14ac:dyDescent="0.45">
      <c r="B7" s="37" t="s">
        <v>116</v>
      </c>
    </row>
    <row r="8" spans="2:2" x14ac:dyDescent="0.45">
      <c r="B8" s="37" t="s">
        <v>117</v>
      </c>
    </row>
    <row r="9" spans="2:2" x14ac:dyDescent="0.45">
      <c r="B9" s="37" t="s">
        <v>118</v>
      </c>
    </row>
    <row r="10" spans="2:2" x14ac:dyDescent="0.45">
      <c r="B10" s="37" t="s">
        <v>119</v>
      </c>
    </row>
    <row r="11" spans="2:2" x14ac:dyDescent="0.45">
      <c r="B11" s="37" t="s">
        <v>120</v>
      </c>
    </row>
    <row r="12" spans="2:2" x14ac:dyDescent="0.45">
      <c r="B12" s="37" t="s">
        <v>121</v>
      </c>
    </row>
    <row r="13" spans="2:2" x14ac:dyDescent="0.45">
      <c r="B13" s="37" t="s">
        <v>122</v>
      </c>
    </row>
    <row r="17" spans="2:2" ht="17.649999999999999" x14ac:dyDescent="0.45">
      <c r="B17" s="36" t="s">
        <v>123</v>
      </c>
    </row>
    <row r="18" spans="2:2" x14ac:dyDescent="0.45">
      <c r="B18" s="37"/>
    </row>
    <row r="19" spans="2:2" x14ac:dyDescent="0.45">
      <c r="B19" s="37" t="s">
        <v>124</v>
      </c>
    </row>
    <row r="20" spans="2:2" x14ac:dyDescent="0.45">
      <c r="B20" s="37" t="s">
        <v>125</v>
      </c>
    </row>
    <row r="21" spans="2:2" x14ac:dyDescent="0.45">
      <c r="B21" s="37" t="s">
        <v>126</v>
      </c>
    </row>
    <row r="22" spans="2:2" x14ac:dyDescent="0.45">
      <c r="B22" s="37" t="s">
        <v>127</v>
      </c>
    </row>
    <row r="23" spans="2:2" x14ac:dyDescent="0.45">
      <c r="B23" s="37" t="s">
        <v>128</v>
      </c>
    </row>
    <row r="24" spans="2:2" x14ac:dyDescent="0.45">
      <c r="B24" s="37" t="s">
        <v>129</v>
      </c>
    </row>
    <row r="25" spans="2:2" x14ac:dyDescent="0.45">
      <c r="B25" s="37" t="s">
        <v>130</v>
      </c>
    </row>
    <row r="26" spans="2:2" x14ac:dyDescent="0.45">
      <c r="B26" s="37" t="s">
        <v>131</v>
      </c>
    </row>
    <row r="27" spans="2:2" x14ac:dyDescent="0.45">
      <c r="B27" s="37" t="s">
        <v>132</v>
      </c>
    </row>
    <row r="28" spans="2:2" x14ac:dyDescent="0.45">
      <c r="B28" s="37" t="s">
        <v>133</v>
      </c>
    </row>
    <row r="32" spans="2:2" ht="17.649999999999999" x14ac:dyDescent="0.45">
      <c r="B32" s="36" t="s">
        <v>134</v>
      </c>
    </row>
    <row r="33" spans="2:2" x14ac:dyDescent="0.45">
      <c r="B33" s="37"/>
    </row>
    <row r="34" spans="2:2" x14ac:dyDescent="0.45">
      <c r="B34" s="37" t="s">
        <v>135</v>
      </c>
    </row>
    <row r="35" spans="2:2" x14ac:dyDescent="0.45">
      <c r="B35" s="37" t="s">
        <v>136</v>
      </c>
    </row>
    <row r="36" spans="2:2" x14ac:dyDescent="0.45">
      <c r="B36" s="37" t="s">
        <v>137</v>
      </c>
    </row>
    <row r="37" spans="2:2" x14ac:dyDescent="0.45">
      <c r="B37" s="37" t="s">
        <v>138</v>
      </c>
    </row>
    <row r="38" spans="2:2" x14ac:dyDescent="0.45">
      <c r="B38" s="37" t="s">
        <v>139</v>
      </c>
    </row>
    <row r="39" spans="2:2" x14ac:dyDescent="0.45">
      <c r="B39" s="37" t="s">
        <v>140</v>
      </c>
    </row>
    <row r="40" spans="2:2" x14ac:dyDescent="0.45">
      <c r="B40" s="37" t="s">
        <v>141</v>
      </c>
    </row>
    <row r="41" spans="2:2" x14ac:dyDescent="0.45">
      <c r="B41" s="37" t="s">
        <v>142</v>
      </c>
    </row>
    <row r="42" spans="2:2" x14ac:dyDescent="0.45">
      <c r="B42" s="37" t="s">
        <v>143</v>
      </c>
    </row>
    <row r="43" spans="2:2" x14ac:dyDescent="0.45">
      <c r="B43" s="37" t="s">
        <v>144</v>
      </c>
    </row>
    <row r="47" spans="2:2" ht="17.649999999999999" x14ac:dyDescent="0.45">
      <c r="B47" s="36" t="s">
        <v>145</v>
      </c>
    </row>
    <row r="48" spans="2:2" x14ac:dyDescent="0.45">
      <c r="B48" s="37"/>
    </row>
    <row r="49" spans="2:2" x14ac:dyDescent="0.45">
      <c r="B49" s="37" t="s">
        <v>146</v>
      </c>
    </row>
    <row r="50" spans="2:2" x14ac:dyDescent="0.45">
      <c r="B50" s="37" t="s">
        <v>147</v>
      </c>
    </row>
    <row r="51" spans="2:2" x14ac:dyDescent="0.45">
      <c r="B51" s="37" t="s">
        <v>148</v>
      </c>
    </row>
    <row r="52" spans="2:2" x14ac:dyDescent="0.45">
      <c r="B52" s="37" t="s">
        <v>149</v>
      </c>
    </row>
    <row r="53" spans="2:2" x14ac:dyDescent="0.45">
      <c r="B53" s="37" t="s">
        <v>150</v>
      </c>
    </row>
    <row r="54" spans="2:2" x14ac:dyDescent="0.45">
      <c r="B54" s="37" t="s">
        <v>151</v>
      </c>
    </row>
    <row r="55" spans="2:2" x14ac:dyDescent="0.45">
      <c r="B55" s="37" t="s">
        <v>152</v>
      </c>
    </row>
    <row r="56" spans="2:2" x14ac:dyDescent="0.45">
      <c r="B56" s="37" t="s">
        <v>153</v>
      </c>
    </row>
    <row r="57" spans="2:2" x14ac:dyDescent="0.45">
      <c r="B57" s="37" t="s">
        <v>154</v>
      </c>
    </row>
    <row r="58" spans="2:2" x14ac:dyDescent="0.45">
      <c r="B58" s="37" t="s">
        <v>155</v>
      </c>
    </row>
    <row r="62" spans="2:2" ht="17.649999999999999" x14ac:dyDescent="0.45">
      <c r="B62" s="36" t="s">
        <v>156</v>
      </c>
    </row>
    <row r="63" spans="2:2" x14ac:dyDescent="0.45">
      <c r="B63" s="37"/>
    </row>
    <row r="64" spans="2:2" x14ac:dyDescent="0.45">
      <c r="B64" s="37" t="s">
        <v>157</v>
      </c>
    </row>
    <row r="65" spans="2:2" x14ac:dyDescent="0.45">
      <c r="B65" s="37" t="s">
        <v>158</v>
      </c>
    </row>
    <row r="66" spans="2:2" x14ac:dyDescent="0.45">
      <c r="B66" s="37" t="s">
        <v>159</v>
      </c>
    </row>
    <row r="67" spans="2:2" x14ac:dyDescent="0.45">
      <c r="B67" s="37" t="s">
        <v>160</v>
      </c>
    </row>
    <row r="68" spans="2:2" x14ac:dyDescent="0.45">
      <c r="B68" s="37" t="s">
        <v>161</v>
      </c>
    </row>
    <row r="69" spans="2:2" x14ac:dyDescent="0.45">
      <c r="B69" s="37" t="s">
        <v>162</v>
      </c>
    </row>
    <row r="70" spans="2:2" x14ac:dyDescent="0.45">
      <c r="B70" s="37" t="s">
        <v>163</v>
      </c>
    </row>
    <row r="71" spans="2:2" x14ac:dyDescent="0.45">
      <c r="B71" s="37" t="s">
        <v>164</v>
      </c>
    </row>
    <row r="72" spans="2:2" x14ac:dyDescent="0.45">
      <c r="B72" s="37" t="s">
        <v>165</v>
      </c>
    </row>
    <row r="73" spans="2:2" x14ac:dyDescent="0.45">
      <c r="B73" s="37" t="s">
        <v>166</v>
      </c>
    </row>
    <row r="77" spans="2:2" ht="17.649999999999999" x14ac:dyDescent="0.45">
      <c r="B77" s="36" t="s">
        <v>167</v>
      </c>
    </row>
    <row r="78" spans="2:2" x14ac:dyDescent="0.45">
      <c r="B78" s="37"/>
    </row>
    <row r="79" spans="2:2" x14ac:dyDescent="0.45">
      <c r="B79" s="37" t="s">
        <v>168</v>
      </c>
    </row>
    <row r="80" spans="2:2" x14ac:dyDescent="0.45">
      <c r="B80" s="37" t="s">
        <v>169</v>
      </c>
    </row>
    <row r="81" spans="2:2" x14ac:dyDescent="0.45">
      <c r="B81" s="37" t="s">
        <v>170</v>
      </c>
    </row>
    <row r="82" spans="2:2" x14ac:dyDescent="0.45">
      <c r="B82" s="37" t="s">
        <v>171</v>
      </c>
    </row>
    <row r="83" spans="2:2" x14ac:dyDescent="0.45">
      <c r="B83" s="37" t="s">
        <v>172</v>
      </c>
    </row>
    <row r="84" spans="2:2" x14ac:dyDescent="0.45">
      <c r="B84" s="37" t="s">
        <v>173</v>
      </c>
    </row>
    <row r="85" spans="2:2" x14ac:dyDescent="0.45">
      <c r="B85" s="37" t="s">
        <v>174</v>
      </c>
    </row>
    <row r="86" spans="2:2" x14ac:dyDescent="0.45">
      <c r="B86" s="37" t="s">
        <v>175</v>
      </c>
    </row>
    <row r="87" spans="2:2" x14ac:dyDescent="0.45">
      <c r="B87" s="37" t="s">
        <v>176</v>
      </c>
    </row>
    <row r="88" spans="2:2" x14ac:dyDescent="0.45">
      <c r="B88" s="37" t="s">
        <v>177</v>
      </c>
    </row>
    <row r="92" spans="2:2" ht="17.649999999999999" x14ac:dyDescent="0.45">
      <c r="B92" s="36" t="s">
        <v>178</v>
      </c>
    </row>
    <row r="93" spans="2:2" x14ac:dyDescent="0.45">
      <c r="B93" s="37"/>
    </row>
    <row r="94" spans="2:2" x14ac:dyDescent="0.45">
      <c r="B94" s="37" t="s">
        <v>179</v>
      </c>
    </row>
    <row r="95" spans="2:2" x14ac:dyDescent="0.45">
      <c r="B95" s="37" t="s">
        <v>180</v>
      </c>
    </row>
    <row r="96" spans="2:2" x14ac:dyDescent="0.45">
      <c r="B96" s="37" t="s">
        <v>181</v>
      </c>
    </row>
    <row r="97" spans="2:2" x14ac:dyDescent="0.45">
      <c r="B97" s="37" t="s">
        <v>182</v>
      </c>
    </row>
    <row r="98" spans="2:2" x14ac:dyDescent="0.45">
      <c r="B98" s="37" t="s">
        <v>183</v>
      </c>
    </row>
    <row r="99" spans="2:2" x14ac:dyDescent="0.45">
      <c r="B99" s="37" t="s">
        <v>184</v>
      </c>
    </row>
    <row r="100" spans="2:2" x14ac:dyDescent="0.45">
      <c r="B100" s="37" t="s">
        <v>185</v>
      </c>
    </row>
    <row r="101" spans="2:2" x14ac:dyDescent="0.45">
      <c r="B101" s="37" t="s">
        <v>186</v>
      </c>
    </row>
    <row r="102" spans="2:2" x14ac:dyDescent="0.45">
      <c r="B102" s="37" t="s">
        <v>187</v>
      </c>
    </row>
    <row r="103" spans="2:2" x14ac:dyDescent="0.45">
      <c r="B103" s="37" t="s">
        <v>188</v>
      </c>
    </row>
    <row r="107" spans="2:2" ht="17.649999999999999" x14ac:dyDescent="0.45">
      <c r="B107" s="36" t="s">
        <v>189</v>
      </c>
    </row>
    <row r="108" spans="2:2" x14ac:dyDescent="0.45">
      <c r="B108" s="37"/>
    </row>
    <row r="109" spans="2:2" x14ac:dyDescent="0.45">
      <c r="B109" s="37" t="s">
        <v>190</v>
      </c>
    </row>
    <row r="110" spans="2:2" x14ac:dyDescent="0.45">
      <c r="B110" s="37" t="s">
        <v>191</v>
      </c>
    </row>
    <row r="111" spans="2:2" x14ac:dyDescent="0.45">
      <c r="B111" s="37" t="s">
        <v>192</v>
      </c>
    </row>
    <row r="112" spans="2:2" x14ac:dyDescent="0.45">
      <c r="B112" s="37" t="s">
        <v>193</v>
      </c>
    </row>
    <row r="113" spans="2:2" x14ac:dyDescent="0.45">
      <c r="B113" s="37" t="s">
        <v>194</v>
      </c>
    </row>
    <row r="114" spans="2:2" x14ac:dyDescent="0.45">
      <c r="B114" s="37" t="s">
        <v>195</v>
      </c>
    </row>
    <row r="115" spans="2:2" x14ac:dyDescent="0.45">
      <c r="B115" s="37" t="s">
        <v>196</v>
      </c>
    </row>
    <row r="116" spans="2:2" x14ac:dyDescent="0.45">
      <c r="B116" s="37" t="s">
        <v>197</v>
      </c>
    </row>
    <row r="117" spans="2:2" x14ac:dyDescent="0.45">
      <c r="B117" s="37" t="s">
        <v>198</v>
      </c>
    </row>
    <row r="118" spans="2:2" x14ac:dyDescent="0.45">
      <c r="B118" s="37" t="s">
        <v>199</v>
      </c>
    </row>
    <row r="122" spans="2:2" ht="17.649999999999999" x14ac:dyDescent="0.45">
      <c r="B122" s="36" t="s">
        <v>200</v>
      </c>
    </row>
    <row r="123" spans="2:2" x14ac:dyDescent="0.45">
      <c r="B123" s="37"/>
    </row>
    <row r="124" spans="2:2" x14ac:dyDescent="0.45">
      <c r="B124" s="37" t="s">
        <v>201</v>
      </c>
    </row>
    <row r="125" spans="2:2" x14ac:dyDescent="0.45">
      <c r="B125" s="37" t="s">
        <v>202</v>
      </c>
    </row>
    <row r="126" spans="2:2" x14ac:dyDescent="0.45">
      <c r="B126" s="37" t="s">
        <v>203</v>
      </c>
    </row>
    <row r="127" spans="2:2" x14ac:dyDescent="0.45">
      <c r="B127" s="37" t="s">
        <v>204</v>
      </c>
    </row>
    <row r="128" spans="2:2" x14ac:dyDescent="0.45">
      <c r="B128" s="37" t="s">
        <v>205</v>
      </c>
    </row>
    <row r="129" spans="2:2" x14ac:dyDescent="0.45">
      <c r="B129" s="37" t="s">
        <v>206</v>
      </c>
    </row>
    <row r="130" spans="2:2" x14ac:dyDescent="0.45">
      <c r="B130" s="37" t="s">
        <v>207</v>
      </c>
    </row>
    <row r="131" spans="2:2" x14ac:dyDescent="0.45">
      <c r="B131" s="37" t="s">
        <v>208</v>
      </c>
    </row>
    <row r="132" spans="2:2" x14ac:dyDescent="0.45">
      <c r="B132" s="37" t="s">
        <v>209</v>
      </c>
    </row>
    <row r="133" spans="2:2" x14ac:dyDescent="0.45">
      <c r="B133" s="37" t="s">
        <v>210</v>
      </c>
    </row>
    <row r="137" spans="2:2" ht="17.649999999999999" x14ac:dyDescent="0.45">
      <c r="B137" s="36" t="s">
        <v>211</v>
      </c>
    </row>
    <row r="138" spans="2:2" x14ac:dyDescent="0.45">
      <c r="B138" s="37"/>
    </row>
    <row r="139" spans="2:2" x14ac:dyDescent="0.45">
      <c r="B139" s="37" t="s">
        <v>212</v>
      </c>
    </row>
    <row r="140" spans="2:2" x14ac:dyDescent="0.45">
      <c r="B140" s="37" t="s">
        <v>213</v>
      </c>
    </row>
    <row r="141" spans="2:2" x14ac:dyDescent="0.45">
      <c r="B141" s="37" t="s">
        <v>214</v>
      </c>
    </row>
    <row r="142" spans="2:2" x14ac:dyDescent="0.45">
      <c r="B142" s="37" t="s">
        <v>215</v>
      </c>
    </row>
    <row r="143" spans="2:2" x14ac:dyDescent="0.45">
      <c r="B143" s="37" t="s">
        <v>216</v>
      </c>
    </row>
    <row r="144" spans="2:2" x14ac:dyDescent="0.45">
      <c r="B144" s="37" t="s">
        <v>217</v>
      </c>
    </row>
    <row r="145" spans="2:2" x14ac:dyDescent="0.45">
      <c r="B145" s="37" t="s">
        <v>218</v>
      </c>
    </row>
    <row r="146" spans="2:2" x14ac:dyDescent="0.45">
      <c r="B146" s="37" t="s">
        <v>219</v>
      </c>
    </row>
    <row r="147" spans="2:2" x14ac:dyDescent="0.45">
      <c r="B147" s="37" t="s">
        <v>220</v>
      </c>
    </row>
    <row r="148" spans="2:2" x14ac:dyDescent="0.45">
      <c r="B148" s="37" t="s">
        <v>221</v>
      </c>
    </row>
    <row r="151" spans="2:2" ht="17.649999999999999" x14ac:dyDescent="0.45">
      <c r="B151" s="36" t="s">
        <v>222</v>
      </c>
    </row>
    <row r="152" spans="2:2" x14ac:dyDescent="0.45">
      <c r="B152" s="37"/>
    </row>
    <row r="153" spans="2:2" x14ac:dyDescent="0.45">
      <c r="B153" s="37" t="s">
        <v>223</v>
      </c>
    </row>
    <row r="154" spans="2:2" x14ac:dyDescent="0.45">
      <c r="B154" s="37" t="s">
        <v>224</v>
      </c>
    </row>
    <row r="155" spans="2:2" x14ac:dyDescent="0.45">
      <c r="B155" s="37" t="s">
        <v>225</v>
      </c>
    </row>
    <row r="156" spans="2:2" x14ac:dyDescent="0.45">
      <c r="B156" s="37" t="s">
        <v>226</v>
      </c>
    </row>
    <row r="157" spans="2:2" x14ac:dyDescent="0.45">
      <c r="B157" s="37" t="s">
        <v>227</v>
      </c>
    </row>
    <row r="158" spans="2:2" x14ac:dyDescent="0.45">
      <c r="B158" s="37" t="s">
        <v>228</v>
      </c>
    </row>
    <row r="159" spans="2:2" x14ac:dyDescent="0.45">
      <c r="B159" s="37" t="s">
        <v>229</v>
      </c>
    </row>
    <row r="160" spans="2:2" x14ac:dyDescent="0.45">
      <c r="B160" s="37" t="s">
        <v>230</v>
      </c>
    </row>
    <row r="161" spans="2:2" x14ac:dyDescent="0.45">
      <c r="B161" s="37" t="s">
        <v>231</v>
      </c>
    </row>
    <row r="162" spans="2:2" x14ac:dyDescent="0.45">
      <c r="B162" s="37" t="s">
        <v>232</v>
      </c>
    </row>
    <row r="166" spans="2:2" ht="17.649999999999999" x14ac:dyDescent="0.45">
      <c r="B166" s="36" t="s">
        <v>233</v>
      </c>
    </row>
    <row r="167" spans="2:2" x14ac:dyDescent="0.45">
      <c r="B167" s="37"/>
    </row>
    <row r="168" spans="2:2" x14ac:dyDescent="0.45">
      <c r="B168" s="37" t="s">
        <v>234</v>
      </c>
    </row>
    <row r="169" spans="2:2" x14ac:dyDescent="0.45">
      <c r="B169" s="37" t="s">
        <v>235</v>
      </c>
    </row>
    <row r="170" spans="2:2" x14ac:dyDescent="0.45">
      <c r="B170" s="37" t="s">
        <v>236</v>
      </c>
    </row>
    <row r="171" spans="2:2" x14ac:dyDescent="0.45">
      <c r="B171" s="37" t="s">
        <v>237</v>
      </c>
    </row>
    <row r="172" spans="2:2" x14ac:dyDescent="0.45">
      <c r="B172" s="37" t="s">
        <v>238</v>
      </c>
    </row>
    <row r="173" spans="2:2" x14ac:dyDescent="0.45">
      <c r="B173" s="37" t="s">
        <v>239</v>
      </c>
    </row>
    <row r="174" spans="2:2" x14ac:dyDescent="0.45">
      <c r="B174" s="37" t="s">
        <v>240</v>
      </c>
    </row>
    <row r="175" spans="2:2" x14ac:dyDescent="0.45">
      <c r="B175" s="37" t="s">
        <v>241</v>
      </c>
    </row>
    <row r="176" spans="2:2" x14ac:dyDescent="0.45">
      <c r="B176" s="37" t="s">
        <v>242</v>
      </c>
    </row>
    <row r="177" spans="2:2" x14ac:dyDescent="0.45">
      <c r="B177" s="37" t="s">
        <v>243</v>
      </c>
    </row>
    <row r="181" spans="2:2" ht="17.649999999999999" x14ac:dyDescent="0.45">
      <c r="B181" s="36" t="s">
        <v>244</v>
      </c>
    </row>
    <row r="182" spans="2:2" x14ac:dyDescent="0.45">
      <c r="B182" s="37"/>
    </row>
    <row r="183" spans="2:2" x14ac:dyDescent="0.45">
      <c r="B183" s="37" t="s">
        <v>245</v>
      </c>
    </row>
    <row r="184" spans="2:2" x14ac:dyDescent="0.45">
      <c r="B184" s="37" t="s">
        <v>246</v>
      </c>
    </row>
    <row r="185" spans="2:2" x14ac:dyDescent="0.45">
      <c r="B185" s="37" t="s">
        <v>247</v>
      </c>
    </row>
    <row r="186" spans="2:2" x14ac:dyDescent="0.45">
      <c r="B186" s="37" t="s">
        <v>248</v>
      </c>
    </row>
    <row r="187" spans="2:2" x14ac:dyDescent="0.45">
      <c r="B187" s="37" t="s">
        <v>249</v>
      </c>
    </row>
    <row r="188" spans="2:2" x14ac:dyDescent="0.45">
      <c r="B188" s="37" t="s">
        <v>250</v>
      </c>
    </row>
    <row r="189" spans="2:2" x14ac:dyDescent="0.45">
      <c r="B189" s="37" t="s">
        <v>251</v>
      </c>
    </row>
    <row r="190" spans="2:2" x14ac:dyDescent="0.45">
      <c r="B190" s="37" t="s">
        <v>252</v>
      </c>
    </row>
    <row r="191" spans="2:2" x14ac:dyDescent="0.45">
      <c r="B191" s="37" t="s">
        <v>253</v>
      </c>
    </row>
    <row r="192" spans="2:2" x14ac:dyDescent="0.45">
      <c r="B192" s="37" t="s">
        <v>254</v>
      </c>
    </row>
    <row r="196" spans="2:2" ht="17.649999999999999" x14ac:dyDescent="0.45">
      <c r="B196" s="36" t="s">
        <v>255</v>
      </c>
    </row>
    <row r="197" spans="2:2" x14ac:dyDescent="0.45">
      <c r="B197" s="37"/>
    </row>
    <row r="198" spans="2:2" x14ac:dyDescent="0.45">
      <c r="B198" s="37" t="s">
        <v>256</v>
      </c>
    </row>
    <row r="199" spans="2:2" x14ac:dyDescent="0.45">
      <c r="B199" s="37" t="s">
        <v>257</v>
      </c>
    </row>
    <row r="200" spans="2:2" x14ac:dyDescent="0.45">
      <c r="B200" s="37" t="s">
        <v>258</v>
      </c>
    </row>
    <row r="201" spans="2:2" x14ac:dyDescent="0.45">
      <c r="B201" s="37" t="s">
        <v>259</v>
      </c>
    </row>
    <row r="202" spans="2:2" x14ac:dyDescent="0.45">
      <c r="B202" s="37" t="s">
        <v>260</v>
      </c>
    </row>
    <row r="203" spans="2:2" x14ac:dyDescent="0.45">
      <c r="B203" s="37" t="s">
        <v>261</v>
      </c>
    </row>
    <row r="204" spans="2:2" x14ac:dyDescent="0.45">
      <c r="B204" s="37" t="s">
        <v>262</v>
      </c>
    </row>
    <row r="205" spans="2:2" x14ac:dyDescent="0.45">
      <c r="B205" s="37" t="s">
        <v>263</v>
      </c>
    </row>
    <row r="206" spans="2:2" x14ac:dyDescent="0.45">
      <c r="B206" s="37" t="s">
        <v>264</v>
      </c>
    </row>
    <row r="207" spans="2:2" x14ac:dyDescent="0.45">
      <c r="B207" s="37" t="s">
        <v>265</v>
      </c>
    </row>
    <row r="211" spans="2:2" ht="17.649999999999999" x14ac:dyDescent="0.45">
      <c r="B211" s="36" t="s">
        <v>266</v>
      </c>
    </row>
    <row r="212" spans="2:2" x14ac:dyDescent="0.45">
      <c r="B212" s="37"/>
    </row>
    <row r="213" spans="2:2" x14ac:dyDescent="0.45">
      <c r="B213" s="37" t="s">
        <v>267</v>
      </c>
    </row>
    <row r="214" spans="2:2" x14ac:dyDescent="0.45">
      <c r="B214" s="37" t="s">
        <v>268</v>
      </c>
    </row>
    <row r="215" spans="2:2" x14ac:dyDescent="0.45">
      <c r="B215" s="37" t="s">
        <v>269</v>
      </c>
    </row>
    <row r="216" spans="2:2" x14ac:dyDescent="0.45">
      <c r="B216" s="37" t="s">
        <v>270</v>
      </c>
    </row>
    <row r="217" spans="2:2" x14ac:dyDescent="0.45">
      <c r="B217" s="37" t="s">
        <v>271</v>
      </c>
    </row>
    <row r="218" spans="2:2" x14ac:dyDescent="0.45">
      <c r="B218" s="37" t="s">
        <v>272</v>
      </c>
    </row>
    <row r="219" spans="2:2" x14ac:dyDescent="0.45">
      <c r="B219" s="37" t="s">
        <v>273</v>
      </c>
    </row>
    <row r="220" spans="2:2" x14ac:dyDescent="0.45">
      <c r="B220" s="37" t="s">
        <v>274</v>
      </c>
    </row>
    <row r="221" spans="2:2" x14ac:dyDescent="0.45">
      <c r="B221" s="37" t="s">
        <v>275</v>
      </c>
    </row>
    <row r="222" spans="2:2" x14ac:dyDescent="0.45">
      <c r="B222" s="37" t="s">
        <v>276</v>
      </c>
    </row>
    <row r="226" spans="2:2" ht="17.649999999999999" x14ac:dyDescent="0.45">
      <c r="B226" s="36" t="s">
        <v>277</v>
      </c>
    </row>
    <row r="227" spans="2:2" x14ac:dyDescent="0.45">
      <c r="B227" s="37"/>
    </row>
    <row r="228" spans="2:2" x14ac:dyDescent="0.45">
      <c r="B228" s="37" t="s">
        <v>278</v>
      </c>
    </row>
    <row r="229" spans="2:2" x14ac:dyDescent="0.45">
      <c r="B229" s="37" t="s">
        <v>279</v>
      </c>
    </row>
    <row r="230" spans="2:2" x14ac:dyDescent="0.45">
      <c r="B230" s="37" t="s">
        <v>280</v>
      </c>
    </row>
    <row r="231" spans="2:2" x14ac:dyDescent="0.45">
      <c r="B231" s="37" t="s">
        <v>281</v>
      </c>
    </row>
    <row r="232" spans="2:2" x14ac:dyDescent="0.45">
      <c r="B232" s="37" t="s">
        <v>282</v>
      </c>
    </row>
    <row r="233" spans="2:2" x14ac:dyDescent="0.45">
      <c r="B233" s="37" t="s">
        <v>283</v>
      </c>
    </row>
    <row r="234" spans="2:2" x14ac:dyDescent="0.45">
      <c r="B234" s="37" t="s">
        <v>284</v>
      </c>
    </row>
    <row r="235" spans="2:2" x14ac:dyDescent="0.45">
      <c r="B235" s="37" t="s">
        <v>285</v>
      </c>
    </row>
    <row r="236" spans="2:2" x14ac:dyDescent="0.45">
      <c r="B236" s="37" t="s">
        <v>286</v>
      </c>
    </row>
    <row r="237" spans="2:2" x14ac:dyDescent="0.45">
      <c r="B237" s="37" t="s">
        <v>287</v>
      </c>
    </row>
    <row r="241" spans="2:2" ht="17.649999999999999" x14ac:dyDescent="0.45">
      <c r="B241" s="36" t="s">
        <v>288</v>
      </c>
    </row>
    <row r="242" spans="2:2" x14ac:dyDescent="0.45">
      <c r="B242" s="37"/>
    </row>
    <row r="243" spans="2:2" x14ac:dyDescent="0.45">
      <c r="B243" s="37" t="s">
        <v>289</v>
      </c>
    </row>
    <row r="244" spans="2:2" x14ac:dyDescent="0.45">
      <c r="B244" s="37" t="s">
        <v>290</v>
      </c>
    </row>
    <row r="245" spans="2:2" x14ac:dyDescent="0.45">
      <c r="B245" s="37" t="s">
        <v>291</v>
      </c>
    </row>
    <row r="246" spans="2:2" x14ac:dyDescent="0.45">
      <c r="B246" s="37" t="s">
        <v>292</v>
      </c>
    </row>
    <row r="247" spans="2:2" x14ac:dyDescent="0.45">
      <c r="B247" s="37" t="s">
        <v>293</v>
      </c>
    </row>
    <row r="248" spans="2:2" x14ac:dyDescent="0.45">
      <c r="B248" s="37" t="s">
        <v>294</v>
      </c>
    </row>
    <row r="249" spans="2:2" x14ac:dyDescent="0.45">
      <c r="B249" s="37" t="s">
        <v>295</v>
      </c>
    </row>
    <row r="250" spans="2:2" x14ac:dyDescent="0.45">
      <c r="B250" s="37" t="s">
        <v>296</v>
      </c>
    </row>
    <row r="251" spans="2:2" x14ac:dyDescent="0.45">
      <c r="B251" s="37" t="s">
        <v>297</v>
      </c>
    </row>
    <row r="252" spans="2:2" x14ac:dyDescent="0.45">
      <c r="B252" s="37" t="s">
        <v>298</v>
      </c>
    </row>
    <row r="256" spans="2:2" ht="17.649999999999999" x14ac:dyDescent="0.45">
      <c r="B256" s="36" t="s">
        <v>299</v>
      </c>
    </row>
    <row r="257" spans="2:2" x14ac:dyDescent="0.45">
      <c r="B257" s="37"/>
    </row>
    <row r="258" spans="2:2" x14ac:dyDescent="0.45">
      <c r="B258" s="37" t="s">
        <v>300</v>
      </c>
    </row>
    <row r="259" spans="2:2" x14ac:dyDescent="0.45">
      <c r="B259" s="37" t="s">
        <v>301</v>
      </c>
    </row>
    <row r="260" spans="2:2" x14ac:dyDescent="0.45">
      <c r="B260" s="37" t="s">
        <v>302</v>
      </c>
    </row>
    <row r="261" spans="2:2" x14ac:dyDescent="0.45">
      <c r="B261" s="37" t="s">
        <v>303</v>
      </c>
    </row>
    <row r="262" spans="2:2" x14ac:dyDescent="0.45">
      <c r="B262" s="37" t="s">
        <v>304</v>
      </c>
    </row>
    <row r="263" spans="2:2" x14ac:dyDescent="0.45">
      <c r="B263" s="37" t="s">
        <v>305</v>
      </c>
    </row>
    <row r="264" spans="2:2" x14ac:dyDescent="0.45">
      <c r="B264" s="37" t="s">
        <v>306</v>
      </c>
    </row>
    <row r="265" spans="2:2" x14ac:dyDescent="0.45">
      <c r="B265" s="37" t="s">
        <v>307</v>
      </c>
    </row>
    <row r="266" spans="2:2" x14ac:dyDescent="0.45">
      <c r="B266" s="37" t="s">
        <v>308</v>
      </c>
    </row>
    <row r="267" spans="2:2" x14ac:dyDescent="0.45">
      <c r="B267" s="37" t="s">
        <v>309</v>
      </c>
    </row>
    <row r="271" spans="2:2" ht="17.649999999999999" x14ac:dyDescent="0.45">
      <c r="B271" s="36" t="s">
        <v>310</v>
      </c>
    </row>
    <row r="272" spans="2:2" x14ac:dyDescent="0.45">
      <c r="B272" s="37"/>
    </row>
    <row r="273" spans="2:2" x14ac:dyDescent="0.45">
      <c r="B273" s="37" t="s">
        <v>311</v>
      </c>
    </row>
    <row r="274" spans="2:2" x14ac:dyDescent="0.45">
      <c r="B274" s="37" t="s">
        <v>312</v>
      </c>
    </row>
    <row r="275" spans="2:2" x14ac:dyDescent="0.45">
      <c r="B275" s="37" t="s">
        <v>313</v>
      </c>
    </row>
    <row r="276" spans="2:2" x14ac:dyDescent="0.45">
      <c r="B276" s="37" t="s">
        <v>314</v>
      </c>
    </row>
    <row r="277" spans="2:2" x14ac:dyDescent="0.45">
      <c r="B277" s="37" t="s">
        <v>315</v>
      </c>
    </row>
    <row r="278" spans="2:2" x14ac:dyDescent="0.45">
      <c r="B278" s="37" t="s">
        <v>316</v>
      </c>
    </row>
    <row r="279" spans="2:2" x14ac:dyDescent="0.45">
      <c r="B279" s="37" t="s">
        <v>317</v>
      </c>
    </row>
    <row r="280" spans="2:2" x14ac:dyDescent="0.45">
      <c r="B280" s="37" t="s">
        <v>318</v>
      </c>
    </row>
    <row r="281" spans="2:2" x14ac:dyDescent="0.45">
      <c r="B281" s="37" t="s">
        <v>319</v>
      </c>
    </row>
    <row r="282" spans="2:2" x14ac:dyDescent="0.45">
      <c r="B282" s="37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tabSelected="1" zoomScale="145" zoomScaleNormal="145" workbookViewId="0">
      <selection activeCell="E19" sqref="E19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1" t="s">
        <v>0</v>
      </c>
      <c r="C2" s="32"/>
      <c r="D2" s="14"/>
      <c r="E2" s="14"/>
      <c r="F2" s="31" t="s">
        <v>23</v>
      </c>
      <c r="G2" s="32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3" t="s">
        <v>41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2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5" t="s">
        <v>42</v>
      </c>
      <c r="F13" s="34"/>
      <c r="G13" s="34"/>
      <c r="H13" s="34"/>
      <c r="I13" s="34"/>
      <c r="J13" s="34"/>
      <c r="K13" s="32"/>
      <c r="L13" s="35" t="s">
        <v>3</v>
      </c>
      <c r="M13" s="32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1" t="s">
        <v>325</v>
      </c>
      <c r="F14" s="22"/>
      <c r="G14" s="22"/>
      <c r="H14" s="22"/>
      <c r="I14" s="22"/>
      <c r="J14" s="22"/>
      <c r="K14" s="23"/>
      <c r="L14" s="30" t="s">
        <v>43</v>
      </c>
      <c r="M14" s="23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4"/>
      <c r="F15" s="25"/>
      <c r="G15" s="25"/>
      <c r="H15" s="25"/>
      <c r="I15" s="25"/>
      <c r="J15" s="25"/>
      <c r="K15" s="26"/>
      <c r="L15" s="24"/>
      <c r="M15" s="26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4"/>
      <c r="F16" s="25"/>
      <c r="G16" s="25"/>
      <c r="H16" s="25"/>
      <c r="I16" s="25"/>
      <c r="J16" s="25"/>
      <c r="K16" s="26"/>
      <c r="L16" s="24"/>
      <c r="M16" s="26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27"/>
      <c r="F17" s="28"/>
      <c r="G17" s="28"/>
      <c r="H17" s="28"/>
      <c r="I17" s="28"/>
      <c r="J17" s="28"/>
      <c r="K17" s="29"/>
      <c r="L17" s="27"/>
      <c r="M17" s="29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topLeftCell="A7" zoomScale="160" zoomScaleNormal="160" workbookViewId="0">
      <selection activeCell="D24" sqref="D24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/>
      <c r="C13" s="12"/>
      <c r="D13" s="13"/>
    </row>
    <row r="14" spans="2:8" ht="14.25" customHeight="1" x14ac:dyDescent="0.45">
      <c r="B14" s="9"/>
      <c r="E14" s="38" t="s">
        <v>322</v>
      </c>
      <c r="F14" s="38" t="s">
        <v>321</v>
      </c>
      <c r="G14" s="38" t="s">
        <v>324</v>
      </c>
      <c r="H14" s="38" t="s">
        <v>323</v>
      </c>
    </row>
    <row r="15" spans="2:8" ht="14.25" customHeight="1" x14ac:dyDescent="0.45">
      <c r="B15" s="9"/>
      <c r="E15">
        <v>1500</v>
      </c>
      <c r="F15">
        <v>5</v>
      </c>
      <c r="G15">
        <f>E15/F15</f>
        <v>300</v>
      </c>
      <c r="H15">
        <f>IFERROR(E15/F15,"Error While Calculating")</f>
        <v>300</v>
      </c>
    </row>
    <row r="16" spans="2:8" ht="14.25" customHeight="1" x14ac:dyDescent="0.45">
      <c r="B16" s="9"/>
      <c r="E16">
        <v>1000</v>
      </c>
      <c r="F16">
        <v>10</v>
      </c>
      <c r="G16">
        <f t="shared" ref="G16:G17" si="0">E16/F16</f>
        <v>100</v>
      </c>
      <c r="H16">
        <f>IFERROR(E16/F16,"Error While Calculating")</f>
        <v>100</v>
      </c>
    </row>
    <row r="17" spans="2:8" ht="14.25" customHeight="1" x14ac:dyDescent="0.45">
      <c r="B17" s="9"/>
      <c r="E17">
        <v>5000</v>
      </c>
      <c r="F17">
        <v>0</v>
      </c>
      <c r="G17" t="e">
        <f t="shared" si="0"/>
        <v>#DIV/0!</v>
      </c>
      <c r="H17" t="str">
        <f>IFERROR(E17/F17,"Error While Calculating")</f>
        <v>Error While Calculating</v>
      </c>
    </row>
    <row r="18" spans="2:8" ht="14.25" customHeight="1" x14ac:dyDescent="0.45"/>
    <row r="19" spans="2:8" ht="14.25" customHeight="1" x14ac:dyDescent="0.45"/>
    <row r="20" spans="2:8" ht="14.25" customHeight="1" x14ac:dyDescent="0.45"/>
    <row r="21" spans="2:8" ht="14.25" customHeight="1" x14ac:dyDescent="0.45"/>
    <row r="22" spans="2:8" ht="14.25" customHeight="1" x14ac:dyDescent="0.45"/>
    <row r="23" spans="2:8" ht="14.25" customHeight="1" x14ac:dyDescent="0.45"/>
    <row r="24" spans="2:8" ht="14.25" customHeight="1" x14ac:dyDescent="0.45"/>
    <row r="25" spans="2:8" ht="14.25" customHeight="1" x14ac:dyDescent="0.45"/>
    <row r="26" spans="2:8" ht="14.25" customHeight="1" x14ac:dyDescent="0.45"/>
    <row r="27" spans="2:8" ht="14.25" customHeight="1" x14ac:dyDescent="0.45"/>
    <row r="28" spans="2:8" ht="14.25" customHeight="1" x14ac:dyDescent="0.45"/>
    <row r="29" spans="2:8" ht="14.25" customHeight="1" x14ac:dyDescent="0.45"/>
    <row r="30" spans="2:8" ht="14.25" customHeight="1" x14ac:dyDescent="0.45"/>
    <row r="31" spans="2:8" ht="14.25" customHeight="1" x14ac:dyDescent="0.45"/>
    <row r="32" spans="2: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zoomScale="145" zoomScaleNormal="145" workbookViewId="0">
      <selection activeCell="C18" sqref="C1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20"/>
      <c r="D3" s="2"/>
    </row>
    <row r="4" spans="2:4" ht="14.25" customHeight="1" x14ac:dyDescent="0.45">
      <c r="B4" s="10" t="e">
        <v>#DIV/0!</v>
      </c>
      <c r="D4" s="2"/>
    </row>
    <row r="5" spans="2:4" ht="14.25" customHeight="1" x14ac:dyDescent="0.45">
      <c r="B5" s="10" t="e">
        <v>#N/A</v>
      </c>
      <c r="D5" s="2"/>
    </row>
    <row r="6" spans="2:4" ht="14.25" customHeight="1" x14ac:dyDescent="0.45">
      <c r="B6" s="10">
        <v>2</v>
      </c>
      <c r="D6" s="2"/>
    </row>
    <row r="7" spans="2:4" ht="14.25" customHeight="1" x14ac:dyDescent="0.45">
      <c r="B7" s="10">
        <v>1</v>
      </c>
      <c r="D7" s="2"/>
    </row>
    <row r="8" spans="2:4" ht="14.25" customHeight="1" x14ac:dyDescent="0.45">
      <c r="B8" s="10" t="s">
        <v>51</v>
      </c>
      <c r="D8" s="2"/>
    </row>
    <row r="9" spans="2:4" ht="14.25" customHeight="1" x14ac:dyDescent="0.45">
      <c r="B9" s="4"/>
      <c r="C9" s="4"/>
      <c r="D9" s="2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 t="b">
        <f>ISBLANK(B3)</f>
        <v>1</v>
      </c>
      <c r="D11" s="8" t="s">
        <v>52</v>
      </c>
    </row>
    <row r="12" spans="2:4" ht="14.25" customHeight="1" x14ac:dyDescent="0.45">
      <c r="B12" s="6"/>
      <c r="C12" s="7" t="b">
        <f>ISERROR(B4)</f>
        <v>1</v>
      </c>
      <c r="D12" s="8" t="s">
        <v>53</v>
      </c>
    </row>
    <row r="13" spans="2:4" ht="14.25" customHeight="1" x14ac:dyDescent="0.45">
      <c r="B13" s="6"/>
      <c r="C13" s="7" t="b">
        <f>ISNA(B5)</f>
        <v>1</v>
      </c>
      <c r="D13" s="8" t="s">
        <v>54</v>
      </c>
    </row>
    <row r="14" spans="2:4" ht="14.25" customHeight="1" x14ac:dyDescent="0.45">
      <c r="B14" s="6"/>
      <c r="C14" s="7" t="b">
        <f>ISNUMBER(B8)</f>
        <v>0</v>
      </c>
      <c r="D14" s="8" t="s">
        <v>55</v>
      </c>
    </row>
    <row r="15" spans="2:4" ht="14.25" customHeight="1" x14ac:dyDescent="0.45">
      <c r="B15" s="6"/>
      <c r="C15" s="7" t="b">
        <f>ISODD(14)</f>
        <v>0</v>
      </c>
      <c r="D15" s="8" t="s">
        <v>56</v>
      </c>
    </row>
    <row r="16" spans="2:4" ht="14.25" customHeight="1" x14ac:dyDescent="0.45">
      <c r="B16" s="6"/>
      <c r="C16" s="7" t="b">
        <f>ISEVEN(14)</f>
        <v>1</v>
      </c>
      <c r="D16" s="8" t="s">
        <v>57</v>
      </c>
    </row>
    <row r="17" spans="2:4" ht="14.25" customHeight="1" x14ac:dyDescent="0.45">
      <c r="B17" s="6"/>
      <c r="C17" s="7" t="b">
        <f>ISTEXT("123")</f>
        <v>1</v>
      </c>
      <c r="D17" s="8" t="s">
        <v>58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2024-11-17T16:51:06Z</dcterms:modified>
</cp:coreProperties>
</file>