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drawings/drawing2.xml" ContentType="application/vnd.openxmlformats-officedocument.drawing+xml"/>
  <Override PartName="/xl/ink/ink40.xml" ContentType="application/inkml+xml"/>
  <Override PartName="/xl/drawings/drawing3.xml" ContentType="application/vnd.openxmlformats-officedocument.drawing+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drawings/drawing4.xml" ContentType="application/vnd.openxmlformats-officedocument.drawing+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drawings/drawing5.xml" ContentType="application/vnd.openxmlformats-officedocument.drawing+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drawings/drawing6.xml" ContentType="application/vnd.openxmlformats-officedocument.drawing+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drawings/drawing7.xml" ContentType="application/vnd.openxmlformats-officedocument.drawing+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drawings/drawing8.xml" ContentType="application/vnd.openxmlformats-officedocument.drawing+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drawings/drawing9.xml" ContentType="application/vnd.openxmlformats-officedocument.drawing+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4"/>
  <workbookPr defaultThemeVersion="202300"/>
  <mc:AlternateContent xmlns:mc="http://schemas.openxmlformats.org/markup-compatibility/2006">
    <mc:Choice Requires="x15">
      <x15ac:absPath xmlns:x15ac="http://schemas.microsoft.com/office/spreadsheetml/2010/11/ac" url="E:\Work\Acciojob\Modules\Excel\Batch\14\In_Class\"/>
    </mc:Choice>
  </mc:AlternateContent>
  <xr:revisionPtr revIDLastSave="0" documentId="13_ncr:1_{880BC16B-5FD5-4C8F-9DBC-85E6B2D185CD}" xr6:coauthVersionLast="47" xr6:coauthVersionMax="47" xr10:uidLastSave="{00000000-0000-0000-0000-000000000000}"/>
  <bookViews>
    <workbookView xWindow="-28920" yWindow="750" windowWidth="29040" windowHeight="15720" tabRatio="748" firstSheet="1" activeTab="15" xr2:uid="{E4FAC7A2-194B-4DBE-ACA1-546198A701A9}"/>
  </bookViews>
  <sheets>
    <sheet name="Dataset" sheetId="3" r:id="rId1"/>
    <sheet name="Horiztonal_Dataset" sheetId="13" r:id="rId2"/>
    <sheet name="Recap" sheetId="1" r:id="rId3"/>
    <sheet name="Agenda" sheetId="2" r:id="rId4"/>
    <sheet name="Questions" sheetId="14" r:id="rId5"/>
    <sheet name="Class Questions" sheetId="11" r:id="rId6"/>
    <sheet name="Practise" sheetId="15" r:id="rId7"/>
    <sheet name="Rows" sheetId="16" r:id="rId8"/>
    <sheet name="Columns" sheetId="17" r:id="rId9"/>
    <sheet name="Hlookup" sheetId="19" r:id="rId10"/>
    <sheet name="Vlookup" sheetId="18" r:id="rId11"/>
    <sheet name="Index" sheetId="20" r:id="rId12"/>
    <sheet name="Match" sheetId="21" r:id="rId13"/>
    <sheet name="Indirect" sheetId="22" r:id="rId14"/>
    <sheet name="Offset" sheetId="23" r:id="rId15"/>
    <sheet name="xlookup" sheetId="24" r:id="rId16"/>
  </sheets>
  <definedNames>
    <definedName name="_xlnm._FilterDatabase" localSheetId="0" hidden="1">Dataset!$A$1:$M$501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24" l="1" a="1"/>
  <c r="D11" i="24" s="1"/>
  <c r="B7" i="24"/>
  <c r="B4" i="24"/>
  <c r="B40" i="23"/>
  <c r="B32" i="23" a="1"/>
  <c r="B32" i="23" s="1"/>
  <c r="B29" i="23"/>
  <c r="I15" i="23" a="1"/>
  <c r="I15" i="23" s="1"/>
  <c r="H20" i="23" a="1"/>
  <c r="H20" i="23" s="1"/>
  <c r="M4" i="23"/>
  <c r="M3" i="23"/>
  <c r="E4" i="23"/>
  <c r="E3" i="23"/>
  <c r="G12" i="22" a="1"/>
  <c r="G12" i="22" s="1"/>
  <c r="E10" i="22"/>
  <c r="D9" i="22" a="1"/>
  <c r="D9" i="22" s="1"/>
  <c r="D7" i="22" a="1"/>
  <c r="D7" i="22" s="1"/>
  <c r="D5" i="22"/>
  <c r="C58" i="21"/>
  <c r="G49" i="21"/>
  <c r="B43" i="21"/>
  <c r="B40" i="21"/>
  <c r="H12" i="21"/>
  <c r="E12" i="21"/>
  <c r="G7" i="21"/>
  <c r="G5" i="21"/>
  <c r="B31" i="20"/>
  <c r="C25" i="20"/>
  <c r="B7" i="20"/>
  <c r="B10" i="19"/>
  <c r="B47" i="18"/>
  <c r="I40" i="18"/>
  <c r="B40" i="18"/>
  <c r="B35" i="18"/>
  <c r="C24" i="18"/>
  <c r="E5" i="17"/>
  <c r="E3" i="17"/>
  <c r="E2" i="17"/>
  <c r="G2" i="16"/>
  <c r="E5" i="16"/>
  <c r="E4" i="16"/>
  <c r="E1048575" i="16"/>
  <c r="E2" i="1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<sst xmlns="http://schemas.openxmlformats.org/spreadsheetml/2006/main" count="8502" uniqueCount="506">
  <si>
    <t>Intro To excel</t>
  </si>
  <si>
    <t>Components</t>
  </si>
  <si>
    <t>Worksheet</t>
  </si>
  <si>
    <t>Menu</t>
  </si>
  <si>
    <t>Ribbon</t>
  </si>
  <si>
    <t>Groups</t>
  </si>
  <si>
    <t>Commands</t>
  </si>
  <si>
    <t>Customise Ribbon</t>
  </si>
  <si>
    <t>Quick Access ToolBar</t>
  </si>
  <si>
    <t>Formating</t>
  </si>
  <si>
    <t>Navigation</t>
  </si>
  <si>
    <t>Select</t>
  </si>
  <si>
    <t>Day 1</t>
  </si>
  <si>
    <t>Day 2</t>
  </si>
  <si>
    <t>Arithmetic - +,-,*,/</t>
  </si>
  <si>
    <t>SUM function</t>
  </si>
  <si>
    <t>SUMIF function</t>
  </si>
  <si>
    <t>SUMIFS function</t>
  </si>
  <si>
    <t>SUMPRODUCT function</t>
  </si>
  <si>
    <t>STAT formulas:</t>
  </si>
  <si>
    <t>COUNT function</t>
  </si>
  <si>
    <t>COUNTA function</t>
  </si>
  <si>
    <t>COUNTBLANK function</t>
  </si>
  <si>
    <t>COUNTIF function</t>
  </si>
  <si>
    <t>COUNTIFS function</t>
  </si>
  <si>
    <t>MOD Function</t>
  </si>
  <si>
    <t>AVERAGE function</t>
  </si>
  <si>
    <t>AVERAGEIF function</t>
  </si>
  <si>
    <t>AVERAGEIFS function</t>
  </si>
  <si>
    <t>UNIQUE Function - Portray this as a good alternative of copy pasting and removing duplicates</t>
  </si>
  <si>
    <t>Day 3</t>
  </si>
  <si>
    <t>Cell Referencing</t>
  </si>
  <si>
    <t>Number Formatting</t>
  </si>
  <si>
    <t>Conditional Formatting</t>
  </si>
  <si>
    <t>Day 4</t>
  </si>
  <si>
    <t>MEAN</t>
  </si>
  <si>
    <t>MEDIAN</t>
  </si>
  <si>
    <t>MODE</t>
  </si>
  <si>
    <t>PERCENTILE</t>
  </si>
  <si>
    <t>AVERAGE</t>
  </si>
  <si>
    <t>LARGE function</t>
  </si>
  <si>
    <t>SMALL function</t>
  </si>
  <si>
    <t>RANK function</t>
  </si>
  <si>
    <t>MAX function</t>
  </si>
  <si>
    <t>MIN function</t>
  </si>
  <si>
    <t>IF function</t>
  </si>
  <si>
    <t>IFERROR function</t>
  </si>
  <si>
    <t>AND function</t>
  </si>
  <si>
    <t>FILTER function</t>
  </si>
  <si>
    <t>OR function</t>
  </si>
  <si>
    <t>NOT function</t>
  </si>
  <si>
    <t>TRUE function</t>
  </si>
  <si>
    <t>FALSE function</t>
  </si>
  <si>
    <t>IS function</t>
  </si>
  <si>
    <t>Gender</t>
  </si>
  <si>
    <t>Age</t>
  </si>
  <si>
    <t>Years of Experience</t>
  </si>
  <si>
    <t>Female</t>
  </si>
  <si>
    <t>Male</t>
  </si>
  <si>
    <t>Day 5</t>
  </si>
  <si>
    <t>VLOOKUP</t>
  </si>
  <si>
    <t>HLOOKUP</t>
  </si>
  <si>
    <t>INDEX</t>
  </si>
  <si>
    <t>MATCH</t>
  </si>
  <si>
    <t>OFFSET</t>
  </si>
  <si>
    <t>ROW</t>
  </si>
  <si>
    <t>ROWS</t>
  </si>
  <si>
    <t>COLUMN</t>
  </si>
  <si>
    <t>COLUMNS</t>
  </si>
  <si>
    <t>INDIRECT</t>
  </si>
  <si>
    <t>Github Link</t>
  </si>
  <si>
    <t>https://github.com/starlordali4444/Acciojob-Excel/blob/main/notes/Day5_Lookup.xlsx</t>
  </si>
  <si>
    <t>Xlookup</t>
  </si>
  <si>
    <t>Vlookup</t>
  </si>
  <si>
    <t>Hlookup</t>
  </si>
  <si>
    <t>Index</t>
  </si>
  <si>
    <t>Match</t>
  </si>
  <si>
    <t>Offset</t>
  </si>
  <si>
    <t>Row</t>
  </si>
  <si>
    <t>Rows</t>
  </si>
  <si>
    <t>Column</t>
  </si>
  <si>
    <t>Columns</t>
  </si>
  <si>
    <t>Indirect</t>
  </si>
  <si>
    <t>Lookup Value</t>
  </si>
  <si>
    <t>Table Array</t>
  </si>
  <si>
    <t>Range_lookup</t>
  </si>
  <si>
    <t>Array</t>
  </si>
  <si>
    <t>Col_index</t>
  </si>
  <si>
    <t>Row_index</t>
  </si>
  <si>
    <t>C3</t>
  </si>
  <si>
    <t>Siraj</t>
  </si>
  <si>
    <t>Athlete Name</t>
  </si>
  <si>
    <t>Sport</t>
  </si>
  <si>
    <t>Country</t>
  </si>
  <si>
    <t>Medal</t>
  </si>
  <si>
    <t>Event</t>
  </si>
  <si>
    <t>Age Group</t>
  </si>
  <si>
    <t>Team/Individual</t>
  </si>
  <si>
    <t>Weight</t>
  </si>
  <si>
    <t>Height</t>
  </si>
  <si>
    <t>Total Medals</t>
  </si>
  <si>
    <t>Olivia Rodriguez</t>
  </si>
  <si>
    <t>Swimming</t>
  </si>
  <si>
    <t>Australia</t>
  </si>
  <si>
    <t>Bronze</t>
  </si>
  <si>
    <t>200m</t>
  </si>
  <si>
    <t>Youth</t>
  </si>
  <si>
    <t>Team</t>
  </si>
  <si>
    <t>Isabella Martinez</t>
  </si>
  <si>
    <t>Boxing</t>
  </si>
  <si>
    <t>China</t>
  </si>
  <si>
    <t>Gold</t>
  </si>
  <si>
    <t>400m</t>
  </si>
  <si>
    <t>Senior</t>
  </si>
  <si>
    <t>Isabella Miller</t>
  </si>
  <si>
    <t>Athletics</t>
  </si>
  <si>
    <t>UK</t>
  </si>
  <si>
    <t>Marathon</t>
  </si>
  <si>
    <t>James Brown</t>
  </si>
  <si>
    <t>Silver</t>
  </si>
  <si>
    <t>Adult</t>
  </si>
  <si>
    <t>Russia</t>
  </si>
  <si>
    <t>None</t>
  </si>
  <si>
    <t>Individual</t>
  </si>
  <si>
    <t>Liam Davis</t>
  </si>
  <si>
    <t>Weightlifting</t>
  </si>
  <si>
    <t>Shot Put</t>
  </si>
  <si>
    <t>James Johnson</t>
  </si>
  <si>
    <t>Olivia Smith</t>
  </si>
  <si>
    <t>Germany</t>
  </si>
  <si>
    <t>High Jump</t>
  </si>
  <si>
    <t>Ethan Williams</t>
  </si>
  <si>
    <t>Cycling</t>
  </si>
  <si>
    <t>John Williams</t>
  </si>
  <si>
    <t>Sophia Smith</t>
  </si>
  <si>
    <t>Liam Williams</t>
  </si>
  <si>
    <t>John Martinez</t>
  </si>
  <si>
    <t>Japan</t>
  </si>
  <si>
    <t>Liam Garcia</t>
  </si>
  <si>
    <t>Brazil</t>
  </si>
  <si>
    <t>100m</t>
  </si>
  <si>
    <t>Noah Smith</t>
  </si>
  <si>
    <t>Emma Davis</t>
  </si>
  <si>
    <t>Gymnastics</t>
  </si>
  <si>
    <t>Pole Vault</t>
  </si>
  <si>
    <t>Sophia Jones</t>
  </si>
  <si>
    <t>Wrestling</t>
  </si>
  <si>
    <t>Sophia Rodriguez</t>
  </si>
  <si>
    <t>Long Jump</t>
  </si>
  <si>
    <t>Noah Williams</t>
  </si>
  <si>
    <t>Canada</t>
  </si>
  <si>
    <t>Ethan Jones</t>
  </si>
  <si>
    <t>Liam Brown</t>
  </si>
  <si>
    <t>India</t>
  </si>
  <si>
    <t>Mia Garcia</t>
  </si>
  <si>
    <t>USA</t>
  </si>
  <si>
    <t>Olivia Williams</t>
  </si>
  <si>
    <t>James Jones</t>
  </si>
  <si>
    <t>Ethan Davis</t>
  </si>
  <si>
    <t>Mia Johnson</t>
  </si>
  <si>
    <t>John Miller</t>
  </si>
  <si>
    <t>Sophia Martinez</t>
  </si>
  <si>
    <t>Emma Garcia</t>
  </si>
  <si>
    <t>James Martinez</t>
  </si>
  <si>
    <t>John Davis</t>
  </si>
  <si>
    <t>Sophia Johnson</t>
  </si>
  <si>
    <t>Ethan Martinez</t>
  </si>
  <si>
    <t>Olivia Brown</t>
  </si>
  <si>
    <t>Olivia Miller</t>
  </si>
  <si>
    <t>Mia Davis</t>
  </si>
  <si>
    <t>Liam Miller</t>
  </si>
  <si>
    <t>Liam Jones</t>
  </si>
  <si>
    <t>Mia Miller</t>
  </si>
  <si>
    <t>John Smith</t>
  </si>
  <si>
    <t>John Brown</t>
  </si>
  <si>
    <t>Liam Rodriguez</t>
  </si>
  <si>
    <t>James Garcia</t>
  </si>
  <si>
    <t>James Williams</t>
  </si>
  <si>
    <t>Noah Davis</t>
  </si>
  <si>
    <t>James Rodriguez</t>
  </si>
  <si>
    <t>Emma Rodriguez</t>
  </si>
  <si>
    <t>Olivia Johnson</t>
  </si>
  <si>
    <t>Emma Johnson</t>
  </si>
  <si>
    <t>Liam Smith</t>
  </si>
  <si>
    <t>Emma Martinez</t>
  </si>
  <si>
    <t>Isabella Williams</t>
  </si>
  <si>
    <t>Mia Brown</t>
  </si>
  <si>
    <t>Isabella Davis</t>
  </si>
  <si>
    <t>John Jones</t>
  </si>
  <si>
    <t>Liam Johnson</t>
  </si>
  <si>
    <t>Olivia Davis</t>
  </si>
  <si>
    <t>Mia Rodriguez</t>
  </si>
  <si>
    <t>Ethan Brown</t>
  </si>
  <si>
    <t>John Rodriguez</t>
  </si>
  <si>
    <t>Mia Williams</t>
  </si>
  <si>
    <t>Emma Williams</t>
  </si>
  <si>
    <t>Ethan Miller</t>
  </si>
  <si>
    <t>Sophia Miller</t>
  </si>
  <si>
    <t>James Smith</t>
  </si>
  <si>
    <t>Noah Rodriguez</t>
  </si>
  <si>
    <t>Isabella Rodriguez</t>
  </si>
  <si>
    <t>Noah Garcia</t>
  </si>
  <si>
    <t>John Garcia</t>
  </si>
  <si>
    <t>Emma Smith</t>
  </si>
  <si>
    <t>Noah Johnson</t>
  </si>
  <si>
    <t>Noah Miller</t>
  </si>
  <si>
    <t>Isabella Smith</t>
  </si>
  <si>
    <t>Liam Martinez</t>
  </si>
  <si>
    <t>Isabella Johnson</t>
  </si>
  <si>
    <t>Ethan Rodriguez</t>
  </si>
  <si>
    <t>Ethan Garcia</t>
  </si>
  <si>
    <t>Sophia Davis</t>
  </si>
  <si>
    <t>James Miller</t>
  </si>
  <si>
    <t>John Johnson</t>
  </si>
  <si>
    <t>Ethan Smith</t>
  </si>
  <si>
    <t>Sophia Williams</t>
  </si>
  <si>
    <t>Emma Jones</t>
  </si>
  <si>
    <t>Ethan Johnson</t>
  </si>
  <si>
    <t>Isabella Brown</t>
  </si>
  <si>
    <t>Isabella Jones</t>
  </si>
  <si>
    <t>Noah Brown</t>
  </si>
  <si>
    <t>Mia Smith</t>
  </si>
  <si>
    <t>Emma Miller</t>
  </si>
  <si>
    <t>Sophia Brown</t>
  </si>
  <si>
    <t>Mia Jones</t>
  </si>
  <si>
    <t>Noah Jones</t>
  </si>
  <si>
    <t>Isabella Garcia</t>
  </si>
  <si>
    <t>James Davis</t>
  </si>
  <si>
    <t>Noah Martinez</t>
  </si>
  <si>
    <t>Olivia Garcia</t>
  </si>
  <si>
    <t>Emma Brown</t>
  </si>
  <si>
    <t>Mia Martinez</t>
  </si>
  <si>
    <t>Olivia Jones</t>
  </si>
  <si>
    <t>Sophia Garcia</t>
  </si>
  <si>
    <t>Olivia Martinez</t>
  </si>
  <si>
    <t>Reference</t>
  </si>
  <si>
    <t>Row No</t>
  </si>
  <si>
    <t>Column No</t>
  </si>
  <si>
    <t>No oF Rows in the range</t>
  </si>
  <si>
    <t>We can use ref Indirectly =&gt; Itconverts text ref to actual ref</t>
  </si>
  <si>
    <t>Orientation =&gt; Vertical</t>
  </si>
  <si>
    <t>Orientation =&gt; Horizontal</t>
  </si>
  <si>
    <t>We cant take result from Left</t>
  </si>
  <si>
    <t>We cant take result from above</t>
  </si>
  <si>
    <t>Index-Match</t>
  </si>
  <si>
    <r>
      <t>1. VLOOKUP Problem 1:</t>
    </r>
    <r>
      <rPr>
        <sz val="11"/>
        <color theme="1"/>
        <rFont val="Aptos Narrow"/>
        <family val="2"/>
        <scheme val="minor"/>
      </rPr>
      <t xml:space="preserve"> You have a dataset that contains information about athletes, including their names, countries, sports, and medals. You want to find out what sport "John Smith" participated in. Use VLOOKUP to fetch the sport from the dataset using the athlete's name.</t>
    </r>
  </si>
  <si>
    <r>
      <t>2. VLOOKUP Problem 2:</t>
    </r>
    <r>
      <rPr>
        <sz val="11"/>
        <color theme="1"/>
        <rFont val="Aptos Narrow"/>
        <family val="2"/>
        <scheme val="minor"/>
      </rPr>
      <t xml:space="preserve"> An athlete's weight data is stored in the dataset by name. You want to find the weight of "Olivia Johnson" to compare her performance metrics. Use VLOOKUP to retrieve her weight.</t>
    </r>
  </si>
  <si>
    <r>
      <t>3. HLOOKUP Problem 1:</t>
    </r>
    <r>
      <rPr>
        <sz val="11"/>
        <color theme="1"/>
        <rFont val="Aptos Narrow"/>
        <family val="2"/>
        <scheme val="minor"/>
      </rPr>
      <t xml:space="preserve"> In your dataset, the first row contains different attributes like 'Athlete Name', 'Country', 'Medal', etc. You need to retrieve the value of the 'Country' for the athlete "James Davis". Use HLOOKUP to find the correct value.</t>
    </r>
  </si>
  <si>
    <r>
      <t>4. HLOOKUP Problem 2:</t>
    </r>
    <r>
      <rPr>
        <sz val="11"/>
        <color theme="1"/>
        <rFont val="Aptos Narrow"/>
        <family val="2"/>
        <scheme val="minor"/>
      </rPr>
      <t xml:space="preserve"> The dataset is structured horizontally, and you are tasked to find the gender of "Emma Brown". Use HLOOKUP to identify this information from the dataset.</t>
    </r>
  </si>
  <si>
    <t>XLOOKUP</t>
  </si>
  <si>
    <r>
      <t>5. XLOOKUP Problem 1:</t>
    </r>
    <r>
      <rPr>
        <sz val="11"/>
        <color theme="1"/>
        <rFont val="Aptos Narrow"/>
        <family val="2"/>
        <scheme val="minor"/>
      </rPr>
      <t xml:space="preserve"> An athlete, "Sophia Martinez", is curious about her age listed in the dataset. Use XLOOKUP to retrieve Sophia's age based on her name.</t>
    </r>
  </si>
  <si>
    <r>
      <t>6. XLOOKUP Problem 2:</t>
    </r>
    <r>
      <rPr>
        <sz val="11"/>
        <color theme="1"/>
        <rFont val="Aptos Narrow"/>
        <family val="2"/>
        <scheme val="minor"/>
      </rPr>
      <t xml:space="preserve"> You are analyzing an athlete's data, and you need to find out the number of total medals won by "Ethan Garcia". Use XLOOKUP to locate this information using the athlete's name.</t>
    </r>
  </si>
  <si>
    <r>
      <t>7. INDEX Problem 1:</t>
    </r>
    <r>
      <rPr>
        <sz val="11"/>
        <color theme="1"/>
        <rFont val="Aptos Narrow"/>
        <family val="2"/>
        <scheme val="minor"/>
      </rPr>
      <t xml:space="preserve"> You are tasked with finding the medal earned by the 10th athlete in your dataset. Use the INDEX function to return the medal from the 10th row.</t>
    </r>
  </si>
  <si>
    <r>
      <t>8. INDEX Problem 2:</t>
    </r>
    <r>
      <rPr>
        <sz val="11"/>
        <color theme="1"/>
        <rFont val="Aptos Narrow"/>
        <family val="2"/>
        <scheme val="minor"/>
      </rPr>
      <t xml:space="preserve"> In the dataset, you are asked to return the "Country" value of the athlete located in the 25th row. Use the INDEX function to extract the country of this athlete.</t>
    </r>
  </si>
  <si>
    <r>
      <t>9. MATCH Problem 1:</t>
    </r>
    <r>
      <rPr>
        <sz val="11"/>
        <color theme="1"/>
        <rFont val="Aptos Narrow"/>
        <family val="2"/>
        <scheme val="minor"/>
      </rPr>
      <t xml:space="preserve"> You are asked to find which row contains the data for the athlete "Liam Rodriguez". Use the MATCH function to determine the position of this athlete in the dataset.</t>
    </r>
  </si>
  <si>
    <r>
      <t>10. MATCH Problem 2:</t>
    </r>
    <r>
      <rPr>
        <sz val="11"/>
        <color theme="1"/>
        <rFont val="Aptos Narrow"/>
        <family val="2"/>
        <scheme val="minor"/>
      </rPr>
      <t xml:space="preserve"> You are curious about where the first occurrence of the "Gold" medal appears in the "Medal" column. Use MATCH to locate the row of the first Gold medal winner.</t>
    </r>
  </si>
  <si>
    <r>
      <t>11. OFFSET Problem 1:</t>
    </r>
    <r>
      <rPr>
        <sz val="11"/>
        <color theme="1"/>
        <rFont val="Aptos Narrow"/>
        <family val="2"/>
        <scheme val="minor"/>
      </rPr>
      <t xml:space="preserve"> You want to find the age of the athlete that is listed five rows below "Isabella Williams" in the dataset. Use the OFFSET function to determine the age of that athlete.</t>
    </r>
  </si>
  <si>
    <r>
      <t>12. OFFSET Problem 2:</t>
    </r>
    <r>
      <rPr>
        <sz val="11"/>
        <color theme="1"/>
        <rFont val="Aptos Narrow"/>
        <family val="2"/>
        <scheme val="minor"/>
      </rPr>
      <t xml:space="preserve"> From the athlete "Mia Miller," you are tasked with finding the country of the athlete listed 3 rows down. Use the OFFSET function to retrieve this country.</t>
    </r>
  </si>
  <si>
    <r>
      <t>13. ROW Problem 1:</t>
    </r>
    <r>
      <rPr>
        <sz val="11"/>
        <color theme="1"/>
        <rFont val="Aptos Narrow"/>
        <family val="2"/>
        <scheme val="minor"/>
      </rPr>
      <t xml:space="preserve"> You are reviewing the data and need to determine in which row "Olivia Brown" appears in the dataset. Use the ROW function to retrieve the row number.</t>
    </r>
  </si>
  <si>
    <r>
      <t>14. ROW Problem 2:</t>
    </r>
    <r>
      <rPr>
        <sz val="11"/>
        <color theme="1"/>
        <rFont val="Aptos Narrow"/>
        <family val="2"/>
        <scheme val="minor"/>
      </rPr>
      <t xml:space="preserve"> You are analyzing the row data and need to find which row contains the athlete "Noah Davis". Use the ROW function to identify the row number.</t>
    </r>
  </si>
  <si>
    <r>
      <t>15. ROWS Problem 1:</t>
    </r>
    <r>
      <rPr>
        <sz val="11"/>
        <color theme="1"/>
        <rFont val="Aptos Narrow"/>
        <family val="2"/>
        <scheme val="minor"/>
      </rPr>
      <t xml:space="preserve"> You need to calculate how many rows of data are between "Ethan Garcia" and "Sophia Davis" in your dataset. Use the ROWS function to calculate this number.</t>
    </r>
  </si>
  <si>
    <r>
      <t>16. ROWS Problem 2:</t>
    </r>
    <r>
      <rPr>
        <sz val="11"/>
        <color theme="1"/>
        <rFont val="Aptos Narrow"/>
        <family val="2"/>
        <scheme val="minor"/>
      </rPr>
      <t xml:space="preserve"> You want to calculate how many rows exist from the 5th row to the 100th row in your dataset. Use the ROWS function to determine this number.</t>
    </r>
  </si>
  <si>
    <r>
      <t>17. COLUMN Problem 1:</t>
    </r>
    <r>
      <rPr>
        <sz val="11"/>
        <color theme="1"/>
        <rFont val="Aptos Narrow"/>
        <family val="2"/>
        <scheme val="minor"/>
      </rPr>
      <t xml:space="preserve"> You need to identify which column corresponds to the athlete's "Country" in the dataset. Use the COLUMN function to find the column number.</t>
    </r>
  </si>
  <si>
    <r>
      <t>18. COLUMN Problem 2:</t>
    </r>
    <r>
      <rPr>
        <sz val="11"/>
        <color theme="1"/>
        <rFont val="Aptos Narrow"/>
        <family val="2"/>
        <scheme val="minor"/>
      </rPr>
      <t xml:space="preserve"> In the dataset, you are asked to find out which column represents the "Event" that the athletes participated in. Use the COLUMN function to locate this.</t>
    </r>
  </si>
  <si>
    <r>
      <t>19. COLUMNS Problem 1:</t>
    </r>
    <r>
      <rPr>
        <sz val="11"/>
        <color theme="1"/>
        <rFont val="Aptos Narrow"/>
        <family val="2"/>
        <scheme val="minor"/>
      </rPr>
      <t xml:space="preserve"> You want to determine how many columns are there from the "Athlete Name" column to the "Weight" column in the dataset. Use the COLUMNS function to find this information.</t>
    </r>
  </si>
  <si>
    <r>
      <t>20. COLUMNS Problem 2:</t>
    </r>
    <r>
      <rPr>
        <sz val="11"/>
        <color theme="1"/>
        <rFont val="Aptos Narrow"/>
        <family val="2"/>
        <scheme val="minor"/>
      </rPr>
      <t xml:space="preserve"> Calculate how many columns exist between the "Gender" column and the "Age" column. Use the COLUMNS function for this calculation.</t>
    </r>
  </si>
  <si>
    <r>
      <t>21. INDIRECT Problem 1:</t>
    </r>
    <r>
      <rPr>
        <sz val="11"/>
        <color theme="1"/>
        <rFont val="Aptos Narrow"/>
        <family val="2"/>
        <scheme val="minor"/>
      </rPr>
      <t xml:space="preserve"> You want to retrieve the data for an athlete by referencing a specific cell in the dataset using a text string. Use the INDIRECT function to reference cell "B10" and return the athlete's country.</t>
    </r>
  </si>
  <si>
    <r>
      <t>22. INDIRECT Problem 2:</t>
    </r>
    <r>
      <rPr>
        <sz val="11"/>
        <color theme="1"/>
        <rFont val="Aptos Narrow"/>
        <family val="2"/>
        <scheme val="minor"/>
      </rPr>
      <t xml:space="preserve"> You want to create a dynamic cell reference to the athlete's name in the 50th row and retrieve it indirectly. Use the INDIRECT function to achieve this.</t>
    </r>
  </si>
  <si>
    <t>Lookup_Column</t>
  </si>
  <si>
    <t>Return_Array</t>
  </si>
  <si>
    <t>Column_Index</t>
  </si>
  <si>
    <t>Lookup_Value</t>
  </si>
  <si>
    <t>Lookup_array</t>
  </si>
  <si>
    <t>Ref</t>
  </si>
  <si>
    <t>1. Find the age of the athlete "John Smith" using VLOOKUP.</t>
  </si>
  <si>
    <t>2. Retrieve the country for the athlete named "Emma Johnson" using VLOOKUP.</t>
  </si>
  <si>
    <t>3. Use VLOOKUP to find the number of medals won by "Sophia Davis".</t>
  </si>
  <si>
    <t>4. Combine VLOOKUP with IFERROR: Use VLOOKUP to find the "Country" of an athlete. If the athlete is not found, return "Not Found".</t>
  </si>
  <si>
    <t>5. Using VLOOKUP, find the athlete's event, but ensure that if the event column contains a blank value, return "No Event Listed".</t>
  </si>
  <si>
    <t>6. Use VLOOKUP to find the height of an athlete by their name and, if not found, use the MATCH function to alert which row should have the data.</t>
  </si>
  <si>
    <t>7. Find the name of the athlete whose ID is "Ath100" using VLOOKUP.</t>
  </si>
  <si>
    <t>8. Retrieve the event and country together for "Noah Smith" using VLOOKUP.</t>
  </si>
  <si>
    <t>9. Combine VLOOKUP with CONCATENATE: Find the athlete’s event and country and concatenate them into one result.</t>
  </si>
  <si>
    <t>10. Use VLOOKUP to find the coach of the athlete "Emily Brown", and if the coach is not listed, return "Coach Unknown".</t>
  </si>
  <si>
    <t>11. Use a combination of VLOOKUP and HLOOKUP to find the athlete’s country when the dataset is partially vertical and horizontal.</t>
  </si>
  <si>
    <t>12. Use VLOOKUP with INDIRECT to dynamically choose which column to retrieve based on user input (for example, retrieve country or event based on a selection).</t>
  </si>
  <si>
    <t>13. Use VLOOKUP to find the event of "Jacob Taylor" but combine it with OFFSET to look for a related value 2 columns to the right.</t>
  </si>
  <si>
    <t>14. Using VLOOKUP, find "Mason Lewis"'s event. Then use MATCH to find the position of his record in the list.</t>
  </si>
  <si>
    <t>15. Combine VLOOKUP and INDEX to dynamically find the event based on two criteria, such as name and country.</t>
  </si>
  <si>
    <t>1. Find the event for the athlete "James Martin" using HLOOKUP.</t>
  </si>
  <si>
    <t>2. Use HLOOKUP to find the athlete's weight from the dataset.</t>
  </si>
  <si>
    <t>3. Use HLOOKUP to retrieve the number of gold medals won by an athlete based on their ID.</t>
  </si>
  <si>
    <t>4. Combine HLOOKUP with IF: Use HLOOKUP to return an athlete’s "Event", and if the event is blank, return "No Event".</t>
  </si>
  <si>
    <t>5. Use HLOOKUP to search for an athlete’s age, and combine it with IFERROR to return a custom message if not found.</t>
  </si>
  <si>
    <t>6. Retrieve the height of an athlete using HLOOKUP and combine it with ROW to determine the row of the data.</t>
  </si>
  <si>
    <t>7. Find the country of "Olivia Garcia" using HLOOKUP and combine it with OFFSET to search for the next attribute in the adjacent column.</t>
  </si>
  <si>
    <t>8. Use HLOOKUP to find the athlete’s event but return "Event Unavailable" if no value exists using IFERROR.</t>
  </si>
  <si>
    <t>9. Combine HLOOKUP and VLOOKUP to retrieve data that spans both horizontally and vertically across the dataset.</t>
  </si>
  <si>
    <t>10. Use HLOOKUP to find the event for "Mia Wilson" but apply the ROW function to calculate the row difference between the athlete’s name and their country.</t>
  </si>
  <si>
    <t>11. Combine HLOOKUP with INDIRECT to dynamically select a row based on user input.</t>
  </si>
  <si>
    <t>12. Use HLOOKUP to find the gender of an athlete but combine it with MATCH to search for their specific position in the list.</t>
  </si>
  <si>
    <t>13. Use HLOOKUP with OFFSET to find the coach of an athlete and then move two columns to the right to find the country they are representing.</t>
  </si>
  <si>
    <t>14. Use HLOOKUP with IF to check if the event exists for "Benjamin Clark", and return "Event Found" or "Event Not Found".</t>
  </si>
  <si>
    <t>15. Combine HLOOKUP with ROWS to calculate how many rows of data exist between two attributes for an athlete.</t>
  </si>
  <si>
    <t>1. Use XLOOKUP to find the event for "Sophia Green".</t>
  </si>
  <si>
    <t>2. Retrieve the country of an athlete named "Ethan Garcia" using XLOOKUP.</t>
  </si>
  <si>
    <t>3. Use XLOOKUP to find the age of "Mia Williams".</t>
  </si>
  <si>
    <t>4. Combine XLOOKUP with IFERROR: Retrieve an athlete’s height and return "Not Found" if it doesn’t exist.</t>
  </si>
  <si>
    <t>5. Use XLOOKUP to find the athlete’s weight and combine it with CONCATENATE to display the athlete’s name and weight together.</t>
  </si>
  <si>
    <t>6. Retrieve an athlete’s medals using XLOOKUP and combine it with INDEX to find the position of this data in another table.</t>
  </si>
  <si>
    <t>7. Use XLOOKUP to retrieve the athlete’s event and combine it with INDIRECT to dynamically choose which column to search.</t>
  </si>
  <si>
    <t>8. Combine XLOOKUP with MATCH to locate an athlete’s data by name, and then find the row position in which it is stored.</t>
  </si>
  <si>
    <t>9. Use XLOOKUP to find the athlete’s age, and combine it with OFFSET to look for the data in the next column.</t>
  </si>
  <si>
    <t>10. Use XLOOKUP and IF to retrieve the coach of an athlete and return "Unknown Coach" if no coach is listed.</t>
  </si>
  <si>
    <t>11. Combine XLOOKUP with HLOOKUP to search for an athlete’s country when part of the dataset is structured horizontally and part vertically.</t>
  </si>
  <si>
    <t>12. Use XLOOKUP with INDIRECT to allow the user to dynamically select which value to search for, such as either the event or the country.</t>
  </si>
  <si>
    <t>13. Combine XLOOKUP with IF to return "Data Not Available" when the athlete’s event is missing.</t>
  </si>
  <si>
    <t>14. Use XLOOKUP to find the coach of an athlete and combine it with CONCATENATE to return the name and event in one result.</t>
  </si>
  <si>
    <t>15. Use XLOOKUP with ROWS to calculate the number of rows between two different athletes’ data.</t>
  </si>
  <si>
    <t>1. Use INDEX to retrieve the event of the athlete in the 10th row.</t>
  </si>
  <si>
    <t>2. Find the country of the athlete in the 15th row using the INDEX function.</t>
  </si>
  <si>
    <t>3. Use INDEX to retrieve the height of an athlete in row 25.</t>
  </si>
  <si>
    <t>4. Combine INDEX with IFERROR: Retrieve the medals won by the athlete in the 50th row, and if no data exists, return "Data Not Found".</t>
  </si>
  <si>
    <t>5. Use INDEX to find the age of an athlete in the 30th row, and combine it with MATCH to find the position of their weight.</t>
  </si>
  <si>
    <t>6. Retrieve the country of an athlete using INDEX and combine it with OFFSET to move two columns to the right and find their event.</t>
  </si>
  <si>
    <t>7. Use INDEX to dynamically retrieve an athlete’s event based on their row number, which is chosen using INDIRECT.</t>
  </si>
  <si>
    <t>8. Combine INDEX and IFERROR: Retrieve an athlete's coach in row 40 and return "Coach Data Missing" if not found.</t>
  </si>
  <si>
    <t>9. Use INDEX to find the event of an athlete in row 50 and combine it with CONCATENATE to display their name and event together.</t>
  </si>
  <si>
    <t>10. Use INDEX and MATCH together to find the row of an athlete’s age based on their name.</t>
  </si>
  <si>
    <t>11. Combine INDEX and ROW to calculate how many rows there are between two athletes in the dataset.</t>
  </si>
  <si>
    <t>12. Use INDEX with INDIRECT to dynamically choose which row to search for based on user input.</t>
  </si>
  <si>
    <t>13. Combine INDEX and MATCH to find an athlete’s event and then locate the position of the athlete in another table.</t>
  </si>
  <si>
    <t>14. Use INDEX and OFFSET to retrieve an athlete’s coach, then move three columns to the right to find the country.</t>
  </si>
  <si>
    <t>15. Combine INDEX and IF to check if the athlete’s event is listed and return "Event Found" or "Event Not Found".</t>
  </si>
  <si>
    <t>1. Use MATCH to find the position of "Sophia Taylor" in the athlete list.</t>
  </si>
  <si>
    <t>2. Find which row contains the event "100m Sprint" using MATCH.</t>
  </si>
  <si>
    <t>3. Use MATCH to find the position of "Gold" in the medals column.</t>
  </si>
  <si>
    <t>4. Combine MATCH with INDEX: Use MATCH to find the row of "Liam Harris", then use INDEX to retrieve his event.</t>
  </si>
  <si>
    <t>5. Use MATCH with IFERROR: Find the row where the "Long Jump" event occurs, and return "Event Not Found" if it does not exist.</t>
  </si>
  <si>
    <t>6. Combine MATCH with OFFSET: Use MATCH to find the row for "Jacob Thomas", and then move two columns to the right to find the athlete’s country.</t>
  </si>
  <si>
    <t>7. Use MATCH to find the row of "Emma Martinez", and combine it with CONCATENATE to display both her name and her event.</t>
  </si>
  <si>
    <t>8. Combine MATCH and INDIRECT: Use MATCH to find the row for an athlete dynamically based on user input.</t>
  </si>
  <si>
    <t>9. Use MATCH to find the row where the event "High Jump" occurs and combine it with ROW to calculate its position.</t>
  </si>
  <si>
    <t>10. Combine MATCH with INDEX to retrieve the athlete’s event based on their name and event category.</t>
  </si>
  <si>
    <t>11. Use MATCH with IFERROR to find the row of an athlete and return "Not Found" if no data exists.</t>
  </si>
  <si>
    <t>12. Use MATCH to find the athlete’s country and combine it with INDIRECT to dynamically choose the column.</t>
  </si>
  <si>
    <t>13. Combine MATCH and ROWS to calculate the number of rows between two athlete names in the dataset.</t>
  </si>
  <si>
    <t>14. Use MATCH to find the row for "Lucas White", then combine it with INDEX to retrieve his height from the dataset.</t>
  </si>
  <si>
    <t>15. Combine MATCH with HLOOKUP to find the row of an event, then retrieve the corresponding medals won in a horizontal dataset.</t>
  </si>
  <si>
    <t>1. Use OFFSET to retrieve the event of the athlete two rows below "John Wilson".</t>
  </si>
  <si>
    <t>2. Find the age of the athlete in the row directly above "Ella Brown" using OFFSET.</t>
  </si>
  <si>
    <t>3. Use OFFSET to find the coach for the athlete three columns to the right of "Liam Scott".</t>
  </si>
  <si>
    <t>4. Combine OFFSET with IFERROR: Use OFFSET to find an athlete’s event two rows below "Ava Robinson", and if not found, return "Event Not Available".</t>
  </si>
  <si>
    <t>5. Use OFFSET to move across the dataset and retrieve the medals count for the athlete who is 2 rows below and 1 column to the right of "Lucas Parker".</t>
  </si>
  <si>
    <t>6. Combine OFFSET with INDEX: Use OFFSET to retrieve the country of an athlete and combine it with INDEX to retrieve the event at a specified offset.</t>
  </si>
  <si>
    <t>7. Use OFFSET with MATCH to find the position of an athlete’s name, then use OFFSET to move 3 columns to retrieve their event.</t>
  </si>
  <si>
    <t>8. Combine OFFSET with IFERROR: Use OFFSET to move across the dataset, but if data is missing in the specified position, return a custom message.</t>
  </si>
  <si>
    <t>9. Use OFFSET with INDIRECT to dynamically choose which row and column to start from, and then offset to find the desired data.</t>
  </si>
  <si>
    <t>10. Use OFFSET to find the medals count for the athlete two rows above "Emily Anderson" and combine it with IF to return "Medals Unavailable" if not found.</t>
  </si>
  <si>
    <t>11. Combine OFFSET with INDEX to search for data starting from a certain athlete’s position and move to retrieve their country.</t>
  </si>
  <si>
    <t>12. Use OFFSET and MATCH to locate an athlete’s row by name and move two rows down and one column across to find their event.</t>
  </si>
  <si>
    <t>13. Use OFFSET with CONCATENATE to retrieve the athlete’s name and country from an offset and combine them into one string.</t>
  </si>
  <si>
    <t>14. Combine OFFSET with INDIRECT: Use OFFSET to dynamically retrieve an athlete’s event based on user input for row and column.</t>
  </si>
  <si>
    <t>15. Use OFFSET and IF to check if data exists in a specific cell after moving rows, and if not, return "No Data".</t>
  </si>
  <si>
    <t>1. Use ROW to determine the row number of "James Green".</t>
  </si>
  <si>
    <t>2. Find the row number for the athlete "Sophia White" using ROW.</t>
  </si>
  <si>
    <t>3. Use ROW to find which row contains the event "200m Relay".</t>
  </si>
  <si>
    <t>4. Combine ROW with IFERROR: Use ROW to determine the row for an athlete’s name, and if not found, return "Athlete Not Listed".</t>
  </si>
  <si>
    <t>5. Use ROW with MATCH to find the position of "Ethan Clark", then return the row number of his event.</t>
  </si>
  <si>
    <t>6. Combine ROW with OFFSET to determine how many rows exist between two athletes in the dataset.</t>
  </si>
  <si>
    <t>7. Use ROW and INDEX together to retrieve the row number and the athlete’s event in one formula.</t>
  </si>
  <si>
    <t>8. Combine ROW with INDIRECT to dynamically determine the row of an athlete based on user input.</t>
  </si>
  <si>
    <t>9. Use ROW with IF to find an athlete’s position and return "Data Missing" if their row number is not found.</t>
  </si>
  <si>
    <t>10. Use ROW to determine the row of an athlete and combine it with CONCATENATE to return the row and event in one string.</t>
  </si>
  <si>
    <t>11. Combine ROW and MATCH to search for an athlete’s row based on their name and find the relative position of their medals data.</t>
  </si>
  <si>
    <t>12. Use ROW and OFFSET to calculate how many rows exist between two athletes in different sections of the dataset.</t>
  </si>
  <si>
    <t>13. Combine ROW with INDIRECT to dynamically find the row number for an athlete’s data based on user selection.</t>
  </si>
  <si>
    <t>14. Use ROW with INDEX to retrieve the row number for an athlete’s event and combine it with MATCH to return their medal count.</t>
  </si>
  <si>
    <t>15. Combine ROW and IFERROR to return the row number for an athlete or display "Row Not Available" if no data exists.</t>
  </si>
  <si>
    <t>1. Use ROWS to calculate how many rows are in the athlete dataset.</t>
  </si>
  <si>
    <t>2. Find how many rows exist between the first and last athlete in the dataset using ROWS.</t>
  </si>
  <si>
    <t>3. Use ROWS to count the number of rows between "Liam King" and "Emma Scott".</t>
  </si>
  <si>
    <t>4. Combine ROWS with IFERROR: Use ROWS to count how many rows exist between two athletes, and return "Data Missing" if one of the rows is not found.</t>
  </si>
  <si>
    <t>5. Use ROWS to count the number of rows between two events, "100m Dash" and "Long Jump".</t>
  </si>
  <si>
    <t>6. Combine ROWS with MATCH to count how many rows exist between an athlete’s name and their country.</t>
  </si>
  <si>
    <t>7. Use ROWS with INDEX to calculate the total number of rows that contain athlete data and return the event in a specific row.</t>
  </si>
  <si>
    <t>8. Combine ROWS with OFFSET: Use ROWS to count the number of rows between two athletes and use OFFSET to retrieve their country data.</t>
  </si>
  <si>
    <t>9. Use ROWS with IF to determine how many rows exist between two events, and return "No Data" if the events are missing.</t>
  </si>
  <si>
    <t>10. Use ROWS with CONCATENATE to count the number of rows between two athletes and return their names and row count in one string.</t>
  </si>
  <si>
    <t>11. Combine ROWS with INDIRECT to dynamically calculate the number of rows between two athletes based on user input.</t>
  </si>
  <si>
    <t>12. Use ROWS with IFERROR to calculate how many rows exist between two events and return "Event Not Found" if one is missing.</t>
  </si>
  <si>
    <t>13. Use ROWS with MATCH to count the rows between two athletes and find the position of the medals won.</t>
  </si>
  <si>
    <t>14. Combine ROWS with OFFSET to count how many rows exist between two sections of the dataset and retrieve the country of the second athlete.</t>
  </si>
  <si>
    <t>15. Use ROWS with INDIRECT to dynamically calculate how many rows exist between two events based on user selection.</t>
  </si>
  <si>
    <t>1. Use COLUMN to find the column number where the event information is stored.</t>
  </si>
  <si>
    <t>2. Find the column number of "Medals Won" using the COLUMN function.</t>
  </si>
  <si>
    <t>3. Use COLUMN to determine which column contains the athlete’s age.</t>
  </si>
  <si>
    <t>4. Combine COLUMN with IFERROR: Use COLUMN to find where the "Country" is located, and if not found, return "Column Not Found".</t>
  </si>
  <si>
    <t>5. Use COLUMN with MATCH to find which column contains the "Event" and return its position in the dataset.</t>
  </si>
  <si>
    <t>6. Combine COLUMN with OFFSET to find the column of an athlete’s name and move across to find the medals they won.</t>
  </si>
  <si>
    <t>7. Use COLUMN and INDEX together to find the column of an athlete’s height and retrieve their country from the same row.</t>
  </si>
  <si>
    <t>8. Combine COLUMN with INDIRECT to dynamically choose which column to search based on user input.</t>
  </si>
  <si>
    <t>9. Use COLUMN with IF to check if a certain column contains the medals data, and return "Medals Data Not Available" if not found.</t>
  </si>
  <si>
    <t>10. Combine COLUMN with ROW to find the row and column number for an athlete’s name and return their position.</t>
  </si>
  <si>
    <t>11. Use COLUMN with OFFSET to retrieve an athlete’s coach by moving columns to the right of the athlete’s name.</t>
  </si>
  <si>
    <t>12. Combine COLUMN with MATCH to find the position of an athlete’s data in one table and retrieve it from another.</t>
  </si>
  <si>
    <t>13. Use COLUMN with IFERROR to find the event column and return "Event Column Not Available" if it doesn’t exist.</t>
  </si>
  <si>
    <t>14. Combine COLUMN with INDEX to find the position of an athlete’s medals won and retrieve it using their name.</t>
  </si>
  <si>
    <t>15. Use COLUMN with INDIRECT to dynamically determine the position of a column based on user input.</t>
  </si>
  <si>
    <t>1. Use COLUMNS to count how many columns are in the dataset.</t>
  </si>
  <si>
    <t>2. Find how many columns exist between the "Event" and "Country" columns using COLUMNS.</t>
  </si>
  <si>
    <t>3. Use COLUMNS to calculate the number of columns between "Name" and "Age".</t>
  </si>
  <si>
    <t>4. Combine COLUMNS with IFERROR: Use COLUMNS to count how many columns exist between two values, and return "Not Applicable" if one of the columns is missing.</t>
  </si>
  <si>
    <t>5. Use COLUMNS with OFFSET to count how many columns exist between two athletes and retrieve their event data.</t>
  </si>
  <si>
    <t>6. Combine COLUMNS with MATCH to count the number of columns between two different pieces of data, such as medals won and events participated in.</t>
  </si>
  <si>
    <t>7. Use COLUMNS with INDEX to calculate the total number of columns that exist and retrieve the athlete’s height from one of them.</t>
  </si>
  <si>
    <t>8. Combine COLUMNS with INDIRECT to dynamically count how many columns exist between two values based on user input.</t>
  </si>
  <si>
    <t>9. Use COLUMNS with IF to determine how many columns contain medal data and return "Data Missing" if not found.</t>
  </si>
  <si>
    <t>10. Combine COLUMNS with CONCATENATE to count how many columns exist between two athletes and return their names and column count.</t>
  </si>
  <si>
    <t>11. Use COLUMNS with IFERROR to calculate how many columns contain event data, and return "No Data" if any columns are missing.</t>
  </si>
  <si>
    <t>12. Combine COLUMNS with OFFSET to retrieve an athlete’s event and count how many columns are between their event and country.</t>
  </si>
  <si>
    <t>13. Use COLUMNS with MATCH to count the number of columns between an athlete’s name and their medals won.</t>
  </si>
  <si>
    <t>14. Combine COLUMNS with INDIRECT to dynamically count how many columns exist between two events based on user input.</t>
  </si>
  <si>
    <t>1. Use INDIRECT to retrieve the event of the athlete based on a dynamically selected cell (e.g., cell B5).</t>
  </si>
  <si>
    <t>2. Use INDIRECT to find the medals won by an athlete using a cell reference that is inputted by the user (e.g., D10).</t>
  </si>
  <si>
    <t>3. Use INDIRECT to retrieve the coach for the athlete in a specific row and column based on a reference input.</t>
  </si>
  <si>
    <t>4. Combine INDIRECT with IFERROR: Use INDIRECT to dynamically select a cell to find an athlete’s event, and if not found, return "Event Missing".</t>
  </si>
  <si>
    <t>5. Use INDIRECT to retrieve the name of the athlete based on a user-specified cell reference and combine it with IF to return "Athlete Not Found" if the data is missing.</t>
  </si>
  <si>
    <t>6. Combine INDIRECT with OFFSET: Use INDIRECT to dynamically select an athlete’s row, and then OFFSET to move across columns to retrieve their event.</t>
  </si>
  <si>
    <t>7. Use INDIRECT with MATCH to dynamically find the row number for an athlete based on user input and retrieve their event.</t>
  </si>
  <si>
    <t>8. Combine INDIRECT with ROW: Use INDIRECT to dynamically reference a specific row and use ROW to calculate its position.</t>
  </si>
  <si>
    <t>9. Use INDIRECT with IFERROR: Dynamically retrieve the medals won by an athlete, and if the data is missing, return "No Medals".</t>
  </si>
  <si>
    <t>10. Use INDIRECT to select a column dynamically based on user input and retrieve an athlete’s height from that column.</t>
  </si>
  <si>
    <t>11. Combine INDIRECT with INDEX to dynamically select a row and use INDEX to retrieve the athlete’s country.</t>
  </si>
  <si>
    <t>12. Use INDIRECT with CONCATENATE to dynamically reference an athlete’s event and combine it with their name to form one string.</t>
  </si>
  <si>
    <t>13. Combine INDIRECT with MATCH to dynamically select a row and column to find the position of an athlete’s event.</t>
  </si>
  <si>
    <t>14. Use INDIRECT with OFFSET to dynamically reference a row and move across to retrieve the athlete’s coach.</t>
  </si>
  <si>
    <t>15. Combine INDIRECT with IF to check if a specific row and column exist for an athlete, and if not, return "Data Not Available".</t>
  </si>
  <si>
    <t>Combined Functions (for integrating multiple functions)</t>
  </si>
  <si>
    <t>1. Use VLOOKUP with IFERROR to find an athlete’s event, and if the athlete is not listed, return "Athlete Not Found".</t>
  </si>
  <si>
    <t>2. Combine XLOOKUP with INDIRECT: Use XLOOKUP to find the athlete’s medals, and use INDIRECT to dynamically select which column to search based on user input.</t>
  </si>
  <si>
    <t>3. Use MATCH and INDEX together to find an athlete’s row using MATCH and retrieve their event with INDEX.</t>
  </si>
  <si>
    <t>4. Combine OFFSET with ROW to determine how many rows exist between two athletes, then retrieve the event for one of them using VLOOKUP.</t>
  </si>
  <si>
    <t>5. Use HLOOKUP and MATCH together: Use HLOOKUP to find the event for an athlete, then use MATCH to find the position of their country.</t>
  </si>
  <si>
    <t>6. Combine XLOOKUP with CONCATENATE to retrieve an athlete’s event and country, and return them as a single string.</t>
  </si>
  <si>
    <t>7. Use VLOOKUP with OFFSET to find the athlete’s coach and then move columns to retrieve their event.</t>
  </si>
  <si>
    <t>8. Combine HLOOKUP with IFERROR to search for an athlete’s medals and return "No Medals" if the data is not available.</t>
  </si>
  <si>
    <t>9. Use MATCH with INDIRECT to dynamically search for an athlete’s name and return their medals count.</t>
  </si>
  <si>
    <t>10. Combine ROWS with INDEX to calculate how many rows exist between two athletes and retrieve their event.</t>
  </si>
  <si>
    <t>11. Use INDIRECT with OFFSET to dynamically select a row based on user input and move across to retrieve the athlete’s medals won.</t>
  </si>
  <si>
    <t>12. Combine ROW and COLUMN to find both the row and column number of an athlete’s name and retrieve their event from the dataset.</t>
  </si>
  <si>
    <t>13. Use COLUMNS with IFERROR to calculate how many columns exist between two pieces of data, and return "No Data" if one of the columns is missing.</t>
  </si>
  <si>
    <t>14. Combine VLOOKUP with CONCATENATE: Use VLOOKUP to find an athlete’s name and event, then combine them into one string.</t>
  </si>
  <si>
    <t>15. Use OFFSET and MATCH together to find an athlete’s event and calculate how many rows and columns there are between their name and event.</t>
  </si>
  <si>
    <t>No Of Columns in the range</t>
  </si>
  <si>
    <t>Row_Index</t>
  </si>
  <si>
    <t>R1</t>
  </si>
  <si>
    <t>R2</t>
  </si>
  <si>
    <t>R3</t>
  </si>
  <si>
    <t>R4</t>
  </si>
  <si>
    <t>R5</t>
  </si>
  <si>
    <t>R6</t>
  </si>
  <si>
    <t>R7</t>
  </si>
  <si>
    <t>R8</t>
  </si>
  <si>
    <t>C1</t>
  </si>
  <si>
    <t>C2</t>
  </si>
  <si>
    <t>C4</t>
  </si>
  <si>
    <t>Function Name</t>
  </si>
  <si>
    <t>Argument</t>
  </si>
  <si>
    <t>Table_array</t>
  </si>
  <si>
    <t>Find the Age Of Ethan Jones</t>
  </si>
  <si>
    <t>Drawbacks</t>
  </si>
  <si>
    <t>First Occurance</t>
  </si>
  <si>
    <t>When Using Approx Match Lookup Column should be sorted</t>
  </si>
  <si>
    <t>Name</t>
  </si>
  <si>
    <t>Akash</t>
  </si>
  <si>
    <t>Zoom</t>
  </si>
  <si>
    <t>Luffy</t>
  </si>
  <si>
    <t>Zoro</t>
  </si>
  <si>
    <t>Deku</t>
  </si>
  <si>
    <t>Sanji</t>
  </si>
  <si>
    <t>Naruto</t>
  </si>
  <si>
    <t>Sasuke</t>
  </si>
  <si>
    <t>Vertical</t>
  </si>
  <si>
    <t>Horizontal</t>
  </si>
  <si>
    <t>xlookup</t>
  </si>
  <si>
    <t>C5</t>
  </si>
  <si>
    <t>C6</t>
  </si>
  <si>
    <t>C7</t>
  </si>
  <si>
    <t>C8</t>
  </si>
  <si>
    <t>R9</t>
  </si>
  <si>
    <t>R10</t>
  </si>
  <si>
    <t>Ahmad</t>
  </si>
  <si>
    <t>Filter</t>
  </si>
  <si>
    <t>Search</t>
  </si>
  <si>
    <t>Find</t>
  </si>
  <si>
    <t>Direct</t>
  </si>
  <si>
    <t>B5</t>
  </si>
  <si>
    <t>Interest</t>
  </si>
  <si>
    <t>Match!E75</t>
  </si>
  <si>
    <t>Principle</t>
  </si>
  <si>
    <t>Conf!B2</t>
  </si>
  <si>
    <t>Cols</t>
  </si>
  <si>
    <t>Width</t>
  </si>
  <si>
    <t>How can we use match with offset</t>
  </si>
  <si>
    <t>Ethan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</si>
</sst>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u/>
      <sz val="11"/>
      <color theme="10"/>
      <name val="Aptos Narrow"/>
      <family val="2"/>
      <scheme val="minor"/>
    </font>
    <font>
      <b/>
      <sz val="13.5"/>
      <color theme="1"/>
      <name val="Aptos Narrow"/>
      <family val="2"/>
      <scheme val="minor"/>
    </font>
    <font>
      <sz val="8"/>
      <name val="Aptos Narrow"/>
      <family val="2"/>
      <scheme val="minor"/>
    </font>
  </fonts>
  <fills count="13">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3"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0" fillId="2" borderId="0" xfId="0" applyFill="1"/>
    <xf numFmtId="0" fontId="0" fillId="3" borderId="0" xfId="0" applyFill="1"/>
    <xf numFmtId="0" fontId="2" fillId="0" borderId="0" xfId="1" applyAlignment="1"/>
    <xf numFmtId="0" fontId="0" fillId="4" borderId="0" xfId="0" applyFill="1"/>
    <xf numFmtId="0" fontId="3"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2" fillId="0" borderId="0" xfId="1" applyAlignment="1">
      <alignment horizontal="center" wrapText="1"/>
    </xf>
    <xf numFmtId="0" fontId="1" fillId="0" borderId="0" xfId="0" applyFont="1" applyAlignment="1">
      <alignment horizontal="center" vertical="center" wrapText="1"/>
    </xf>
    <xf numFmtId="0" fontId="0" fillId="5" borderId="0" xfId="0" applyFill="1"/>
    <xf numFmtId="0" fontId="0" fillId="4" borderId="1" xfId="0" applyFill="1" applyBorder="1"/>
    <xf numFmtId="0" fontId="0" fillId="4" borderId="2" xfId="0" applyFill="1" applyBorder="1"/>
    <xf numFmtId="0" fontId="0" fillId="4" borderId="3" xfId="0" applyFill="1" applyBorder="1"/>
    <xf numFmtId="0" fontId="0" fillId="5" borderId="4" xfId="0" applyFill="1" applyBorder="1"/>
    <xf numFmtId="0" fontId="0" fillId="5" borderId="0" xfId="0" applyFill="1" applyBorder="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0" borderId="0" xfId="0" applyAlignment="1">
      <alignment horizontal="center"/>
    </xf>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customXml" Target="../ink/ink11.xml"/><Relationship Id="rId42" Type="http://schemas.openxmlformats.org/officeDocument/2006/relationships/image" Target="../media/image21.png"/><Relationship Id="rId47" Type="http://schemas.openxmlformats.org/officeDocument/2006/relationships/customXml" Target="../ink/ink24.xml"/><Relationship Id="rId63" Type="http://schemas.openxmlformats.org/officeDocument/2006/relationships/customXml" Target="../ink/ink32.xml"/><Relationship Id="rId68" Type="http://schemas.openxmlformats.org/officeDocument/2006/relationships/image" Target="../media/image34.png"/><Relationship Id="rId16" Type="http://schemas.openxmlformats.org/officeDocument/2006/relationships/image" Target="../media/image8.png"/><Relationship Id="rId11" Type="http://schemas.openxmlformats.org/officeDocument/2006/relationships/customXml" Target="../ink/ink6.xml"/><Relationship Id="rId24" Type="http://schemas.openxmlformats.org/officeDocument/2006/relationships/image" Target="../media/image12.png"/><Relationship Id="rId32" Type="http://schemas.openxmlformats.org/officeDocument/2006/relationships/image" Target="../media/image16.png"/><Relationship Id="rId37" Type="http://schemas.openxmlformats.org/officeDocument/2006/relationships/customXml" Target="../ink/ink19.xml"/><Relationship Id="rId40" Type="http://schemas.openxmlformats.org/officeDocument/2006/relationships/image" Target="../media/image20.png"/><Relationship Id="rId45" Type="http://schemas.openxmlformats.org/officeDocument/2006/relationships/customXml" Target="../ink/ink23.xml"/><Relationship Id="rId53" Type="http://schemas.openxmlformats.org/officeDocument/2006/relationships/customXml" Target="../ink/ink27.xml"/><Relationship Id="rId58" Type="http://schemas.openxmlformats.org/officeDocument/2006/relationships/image" Target="../media/image29.png"/><Relationship Id="rId66" Type="http://schemas.openxmlformats.org/officeDocument/2006/relationships/image" Target="../media/image33.png"/><Relationship Id="rId74" Type="http://schemas.openxmlformats.org/officeDocument/2006/relationships/image" Target="../media/image37.png"/><Relationship Id="rId5" Type="http://schemas.openxmlformats.org/officeDocument/2006/relationships/customXml" Target="../ink/ink3.xml"/><Relationship Id="rId61" Type="http://schemas.openxmlformats.org/officeDocument/2006/relationships/customXml" Target="../ink/ink31.xml"/><Relationship Id="rId19" Type="http://schemas.openxmlformats.org/officeDocument/2006/relationships/customXml" Target="../ink/ink10.xm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customXml" Target="../ink/ink14.xml"/><Relationship Id="rId30" Type="http://schemas.openxmlformats.org/officeDocument/2006/relationships/image" Target="../media/image15.png"/><Relationship Id="rId35" Type="http://schemas.openxmlformats.org/officeDocument/2006/relationships/customXml" Target="../ink/ink18.xml"/><Relationship Id="rId43" Type="http://schemas.openxmlformats.org/officeDocument/2006/relationships/customXml" Target="../ink/ink22.xml"/><Relationship Id="rId48" Type="http://schemas.openxmlformats.org/officeDocument/2006/relationships/image" Target="../media/image24.png"/><Relationship Id="rId56" Type="http://schemas.openxmlformats.org/officeDocument/2006/relationships/image" Target="../media/image28.png"/><Relationship Id="rId64" Type="http://schemas.openxmlformats.org/officeDocument/2006/relationships/image" Target="../media/image32.png"/><Relationship Id="rId69" Type="http://schemas.openxmlformats.org/officeDocument/2006/relationships/customXml" Target="../ink/ink35.xml"/><Relationship Id="rId77" Type="http://schemas.openxmlformats.org/officeDocument/2006/relationships/customXml" Target="../ink/ink39.xml"/><Relationship Id="rId8" Type="http://schemas.openxmlformats.org/officeDocument/2006/relationships/image" Target="../media/image4.png"/><Relationship Id="rId51" Type="http://schemas.openxmlformats.org/officeDocument/2006/relationships/customXml" Target="../ink/ink26.xml"/><Relationship Id="rId72" Type="http://schemas.openxmlformats.org/officeDocument/2006/relationships/image" Target="../media/image36.png"/><Relationship Id="rId3" Type="http://schemas.openxmlformats.org/officeDocument/2006/relationships/customXml" Target="../ink/ink2.xml"/><Relationship Id="rId12" Type="http://schemas.openxmlformats.org/officeDocument/2006/relationships/image" Target="../media/image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19.png"/><Relationship Id="rId46" Type="http://schemas.openxmlformats.org/officeDocument/2006/relationships/image" Target="../media/image23.png"/><Relationship Id="rId59" Type="http://schemas.openxmlformats.org/officeDocument/2006/relationships/customXml" Target="../ink/ink30.xml"/><Relationship Id="rId67" Type="http://schemas.openxmlformats.org/officeDocument/2006/relationships/customXml" Target="../ink/ink34.xml"/><Relationship Id="rId20" Type="http://schemas.openxmlformats.org/officeDocument/2006/relationships/image" Target="../media/image10.png"/><Relationship Id="rId41" Type="http://schemas.openxmlformats.org/officeDocument/2006/relationships/customXml" Target="../ink/ink21.xml"/><Relationship Id="rId54" Type="http://schemas.openxmlformats.org/officeDocument/2006/relationships/image" Target="../media/image27.png"/><Relationship Id="rId62" Type="http://schemas.openxmlformats.org/officeDocument/2006/relationships/image" Target="../media/image31.png"/><Relationship Id="rId70" Type="http://schemas.openxmlformats.org/officeDocument/2006/relationships/image" Target="../media/image35.png"/><Relationship Id="rId75" Type="http://schemas.openxmlformats.org/officeDocument/2006/relationships/customXml" Target="../ink/ink38.xml"/><Relationship Id="rId1" Type="http://schemas.openxmlformats.org/officeDocument/2006/relationships/customXml" Target="../ink/ink1.xml"/><Relationship Id="rId6" Type="http://schemas.openxmlformats.org/officeDocument/2006/relationships/image" Target="../media/image3.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customXml" Target="../ink/ink25.xml"/><Relationship Id="rId57" Type="http://schemas.openxmlformats.org/officeDocument/2006/relationships/customXml" Target="../ink/ink29.xml"/><Relationship Id="rId10" Type="http://schemas.openxmlformats.org/officeDocument/2006/relationships/image" Target="../media/image5.png"/><Relationship Id="rId31" Type="http://schemas.openxmlformats.org/officeDocument/2006/relationships/customXml" Target="../ink/ink16.xml"/><Relationship Id="rId44" Type="http://schemas.openxmlformats.org/officeDocument/2006/relationships/image" Target="../media/image22.png"/><Relationship Id="rId52" Type="http://schemas.openxmlformats.org/officeDocument/2006/relationships/image" Target="../media/image26.png"/><Relationship Id="rId60" Type="http://schemas.openxmlformats.org/officeDocument/2006/relationships/image" Target="../media/image30.png"/><Relationship Id="rId65" Type="http://schemas.openxmlformats.org/officeDocument/2006/relationships/customXml" Target="../ink/ink33.xml"/><Relationship Id="rId73" Type="http://schemas.openxmlformats.org/officeDocument/2006/relationships/customXml" Target="../ink/ink37.xml"/><Relationship Id="rId78" Type="http://schemas.openxmlformats.org/officeDocument/2006/relationships/image" Target="../media/image39.png"/><Relationship Id="rId4" Type="http://schemas.openxmlformats.org/officeDocument/2006/relationships/image" Target="../media/image2.png"/><Relationship Id="rId9" Type="http://schemas.openxmlformats.org/officeDocument/2006/relationships/customXml" Target="../ink/ink5.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8.xml"/><Relationship Id="rId76" Type="http://schemas.openxmlformats.org/officeDocument/2006/relationships/image" Target="../media/image38.png"/><Relationship Id="rId7" Type="http://schemas.openxmlformats.org/officeDocument/2006/relationships/customXml" Target="../ink/ink4.xml"/><Relationship Id="rId71" Type="http://schemas.openxmlformats.org/officeDocument/2006/relationships/customXml" Target="../ink/ink36.xml"/><Relationship Id="rId2" Type="http://schemas.openxmlformats.org/officeDocument/2006/relationships/image" Target="../media/image1.png"/><Relationship Id="rId29" Type="http://schemas.openxmlformats.org/officeDocument/2006/relationships/customXml" Target="../ink/ink15.xml"/></Relationships>
</file>

<file path=xl/drawings/_rels/drawing2.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customXml" Target="../ink/ink40.xml"/></Relationships>
</file>

<file path=xl/drawings/_rels/drawing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customXml" Target="../ink/ink47.xml"/><Relationship Id="rId18" Type="http://schemas.openxmlformats.org/officeDocument/2006/relationships/image" Target="../media/image49.png"/><Relationship Id="rId26" Type="http://schemas.openxmlformats.org/officeDocument/2006/relationships/image" Target="../media/image53.png"/><Relationship Id="rId3" Type="http://schemas.openxmlformats.org/officeDocument/2006/relationships/customXml" Target="../ink/ink42.xml"/><Relationship Id="rId21" Type="http://schemas.openxmlformats.org/officeDocument/2006/relationships/customXml" Target="../ink/ink51.xml"/><Relationship Id="rId7" Type="http://schemas.openxmlformats.org/officeDocument/2006/relationships/customXml" Target="../ink/ink44.xml"/><Relationship Id="rId12" Type="http://schemas.openxmlformats.org/officeDocument/2006/relationships/image" Target="../media/image46.png"/><Relationship Id="rId17" Type="http://schemas.openxmlformats.org/officeDocument/2006/relationships/customXml" Target="../ink/ink49.xml"/><Relationship Id="rId25" Type="http://schemas.openxmlformats.org/officeDocument/2006/relationships/customXml" Target="../ink/ink53.xml"/><Relationship Id="rId2" Type="http://schemas.openxmlformats.org/officeDocument/2006/relationships/image" Target="../media/image41.png"/><Relationship Id="rId16" Type="http://schemas.openxmlformats.org/officeDocument/2006/relationships/image" Target="../media/image48.png"/><Relationship Id="rId20" Type="http://schemas.openxmlformats.org/officeDocument/2006/relationships/image" Target="../media/image50.png"/><Relationship Id="rId29" Type="http://schemas.openxmlformats.org/officeDocument/2006/relationships/customXml" Target="../ink/ink55.xml"/><Relationship Id="rId1" Type="http://schemas.openxmlformats.org/officeDocument/2006/relationships/customXml" Target="../ink/ink41.xml"/><Relationship Id="rId6" Type="http://schemas.openxmlformats.org/officeDocument/2006/relationships/image" Target="../media/image43.png"/><Relationship Id="rId11" Type="http://schemas.openxmlformats.org/officeDocument/2006/relationships/customXml" Target="../ink/ink46.xml"/><Relationship Id="rId24" Type="http://schemas.openxmlformats.org/officeDocument/2006/relationships/image" Target="../media/image52.png"/><Relationship Id="rId32" Type="http://schemas.openxmlformats.org/officeDocument/2006/relationships/image" Target="../media/image56.png"/><Relationship Id="rId5" Type="http://schemas.openxmlformats.org/officeDocument/2006/relationships/customXml" Target="../ink/ink43.xml"/><Relationship Id="rId15" Type="http://schemas.openxmlformats.org/officeDocument/2006/relationships/customXml" Target="../ink/ink48.xml"/><Relationship Id="rId23" Type="http://schemas.openxmlformats.org/officeDocument/2006/relationships/customXml" Target="../ink/ink52.xml"/><Relationship Id="rId28" Type="http://schemas.openxmlformats.org/officeDocument/2006/relationships/image" Target="../media/image54.png"/><Relationship Id="rId10" Type="http://schemas.openxmlformats.org/officeDocument/2006/relationships/image" Target="../media/image45.png"/><Relationship Id="rId19" Type="http://schemas.openxmlformats.org/officeDocument/2006/relationships/customXml" Target="../ink/ink50.xml"/><Relationship Id="rId31" Type="http://schemas.openxmlformats.org/officeDocument/2006/relationships/customXml" Target="../ink/ink56.xml"/><Relationship Id="rId4" Type="http://schemas.openxmlformats.org/officeDocument/2006/relationships/image" Target="../media/image42.png"/><Relationship Id="rId9" Type="http://schemas.openxmlformats.org/officeDocument/2006/relationships/customXml" Target="../ink/ink45.xml"/><Relationship Id="rId14" Type="http://schemas.openxmlformats.org/officeDocument/2006/relationships/image" Target="../media/image47.png"/><Relationship Id="rId22" Type="http://schemas.openxmlformats.org/officeDocument/2006/relationships/image" Target="../media/image51.png"/><Relationship Id="rId27" Type="http://schemas.openxmlformats.org/officeDocument/2006/relationships/customXml" Target="../ink/ink54.xml"/><Relationship Id="rId30" Type="http://schemas.openxmlformats.org/officeDocument/2006/relationships/image" Target="../media/image55.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customXml" Target="../ink/ink63.xml"/><Relationship Id="rId18" Type="http://schemas.openxmlformats.org/officeDocument/2006/relationships/image" Target="../media/image65.png"/><Relationship Id="rId3" Type="http://schemas.openxmlformats.org/officeDocument/2006/relationships/customXml" Target="../ink/ink58.xml"/><Relationship Id="rId21" Type="http://schemas.openxmlformats.org/officeDocument/2006/relationships/customXml" Target="../ink/ink67.xml"/><Relationship Id="rId7" Type="http://schemas.openxmlformats.org/officeDocument/2006/relationships/customXml" Target="../ink/ink60.xml"/><Relationship Id="rId12" Type="http://schemas.openxmlformats.org/officeDocument/2006/relationships/image" Target="../media/image62.png"/><Relationship Id="rId17" Type="http://schemas.openxmlformats.org/officeDocument/2006/relationships/customXml" Target="../ink/ink65.xml"/><Relationship Id="rId2" Type="http://schemas.openxmlformats.org/officeDocument/2006/relationships/image" Target="../media/image57.png"/><Relationship Id="rId16" Type="http://schemas.openxmlformats.org/officeDocument/2006/relationships/image" Target="../media/image64.png"/><Relationship Id="rId20" Type="http://schemas.openxmlformats.org/officeDocument/2006/relationships/image" Target="../media/image66.png"/><Relationship Id="rId1" Type="http://schemas.openxmlformats.org/officeDocument/2006/relationships/customXml" Target="../ink/ink57.xml"/><Relationship Id="rId6" Type="http://schemas.openxmlformats.org/officeDocument/2006/relationships/image" Target="../media/image59.png"/><Relationship Id="rId11" Type="http://schemas.openxmlformats.org/officeDocument/2006/relationships/customXml" Target="../ink/ink62.xml"/><Relationship Id="rId5" Type="http://schemas.openxmlformats.org/officeDocument/2006/relationships/customXml" Target="../ink/ink59.xml"/><Relationship Id="rId15" Type="http://schemas.openxmlformats.org/officeDocument/2006/relationships/customXml" Target="../ink/ink64.xml"/><Relationship Id="rId10" Type="http://schemas.openxmlformats.org/officeDocument/2006/relationships/image" Target="../media/image61.png"/><Relationship Id="rId19" Type="http://schemas.openxmlformats.org/officeDocument/2006/relationships/customXml" Target="../ink/ink66.xml"/><Relationship Id="rId4" Type="http://schemas.openxmlformats.org/officeDocument/2006/relationships/image" Target="../media/image58.png"/><Relationship Id="rId9" Type="http://schemas.openxmlformats.org/officeDocument/2006/relationships/customXml" Target="../ink/ink61.xml"/><Relationship Id="rId14" Type="http://schemas.openxmlformats.org/officeDocument/2006/relationships/image" Target="../media/image63.png"/><Relationship Id="rId22" Type="http://schemas.openxmlformats.org/officeDocument/2006/relationships/image" Target="../media/image67.png"/></Relationships>
</file>

<file path=xl/drawings/_rels/drawing5.xml.rels><?xml version="1.0" encoding="UTF-8" standalone="yes"?>
<Relationships xmlns="http://schemas.openxmlformats.org/package/2006/relationships"><Relationship Id="rId117" Type="http://schemas.openxmlformats.org/officeDocument/2006/relationships/customXml" Target="../ink/ink127.xml"/><Relationship Id="rId21" Type="http://schemas.openxmlformats.org/officeDocument/2006/relationships/customXml" Target="../ink/ink78.xml"/><Relationship Id="rId42" Type="http://schemas.openxmlformats.org/officeDocument/2006/relationships/customXml" Target="../ink/ink88.xml"/><Relationship Id="rId63" Type="http://schemas.openxmlformats.org/officeDocument/2006/relationships/customXml" Target="../ink/ink98.xml"/><Relationship Id="rId84" Type="http://schemas.openxmlformats.org/officeDocument/2006/relationships/customXml" Target="../ink/ink108.xml"/><Relationship Id="rId138" Type="http://schemas.openxmlformats.org/officeDocument/2006/relationships/customXml" Target="../ink/ink139.xml"/><Relationship Id="rId159" Type="http://schemas.openxmlformats.org/officeDocument/2006/relationships/customXml" Target="../ink/ink151.xml"/><Relationship Id="rId170" Type="http://schemas.openxmlformats.org/officeDocument/2006/relationships/image" Target="../media/image148.png"/><Relationship Id="rId191" Type="http://schemas.openxmlformats.org/officeDocument/2006/relationships/customXml" Target="../ink/ink167.xml"/><Relationship Id="rId107" Type="http://schemas.openxmlformats.org/officeDocument/2006/relationships/customXml" Target="../ink/ink122.xml"/><Relationship Id="rId11" Type="http://schemas.openxmlformats.org/officeDocument/2006/relationships/customXml" Target="../ink/ink73.xml"/><Relationship Id="rId32" Type="http://schemas.openxmlformats.org/officeDocument/2006/relationships/customXml" Target="../ink/ink83.xml"/><Relationship Id="rId53" Type="http://schemas.openxmlformats.org/officeDocument/2006/relationships/image" Target="../media/image94.png"/><Relationship Id="rId74" Type="http://schemas.openxmlformats.org/officeDocument/2006/relationships/image" Target="../media/image105.png"/><Relationship Id="rId128" Type="http://schemas.openxmlformats.org/officeDocument/2006/relationships/image" Target="../media/image130.png"/><Relationship Id="rId149" Type="http://schemas.openxmlformats.org/officeDocument/2006/relationships/customXml" Target="../ink/ink146.xml"/><Relationship Id="rId5" Type="http://schemas.openxmlformats.org/officeDocument/2006/relationships/customXml" Target="../ink/ink70.xml"/><Relationship Id="rId95" Type="http://schemas.openxmlformats.org/officeDocument/2006/relationships/customXml" Target="../ink/ink114.xml"/><Relationship Id="rId160" Type="http://schemas.openxmlformats.org/officeDocument/2006/relationships/image" Target="../media/image143.png"/><Relationship Id="rId181" Type="http://schemas.openxmlformats.org/officeDocument/2006/relationships/customXml" Target="../ink/ink162.xml"/><Relationship Id="rId22" Type="http://schemas.openxmlformats.org/officeDocument/2006/relationships/image" Target="../media/image78.png"/><Relationship Id="rId43" Type="http://schemas.openxmlformats.org/officeDocument/2006/relationships/image" Target="../media/image89.png"/><Relationship Id="rId64" Type="http://schemas.openxmlformats.org/officeDocument/2006/relationships/image" Target="../media/image100.png"/><Relationship Id="rId118" Type="http://schemas.openxmlformats.org/officeDocument/2006/relationships/image" Target="../media/image125.png"/><Relationship Id="rId139" Type="http://schemas.openxmlformats.org/officeDocument/2006/relationships/customXml" Target="../ink/ink140.xml"/><Relationship Id="rId85" Type="http://schemas.openxmlformats.org/officeDocument/2006/relationships/image" Target="../media/image111.png"/><Relationship Id="rId150" Type="http://schemas.openxmlformats.org/officeDocument/2006/relationships/image" Target="../media/image138.png"/><Relationship Id="rId171" Type="http://schemas.openxmlformats.org/officeDocument/2006/relationships/customXml" Target="../ink/ink157.xml"/><Relationship Id="rId192" Type="http://schemas.openxmlformats.org/officeDocument/2006/relationships/image" Target="../media/image159.png"/><Relationship Id="rId12" Type="http://schemas.openxmlformats.org/officeDocument/2006/relationships/image" Target="../media/image73.png"/><Relationship Id="rId33" Type="http://schemas.openxmlformats.org/officeDocument/2006/relationships/image" Target="../media/image84.png"/><Relationship Id="rId108" Type="http://schemas.openxmlformats.org/officeDocument/2006/relationships/image" Target="../media/image120.png"/><Relationship Id="rId129" Type="http://schemas.openxmlformats.org/officeDocument/2006/relationships/customXml" Target="../ink/ink133.xml"/><Relationship Id="rId54" Type="http://schemas.openxmlformats.org/officeDocument/2006/relationships/customXml" Target="../ink/ink94.xml"/><Relationship Id="rId75" Type="http://schemas.openxmlformats.org/officeDocument/2006/relationships/customXml" Target="../ink/ink104.xml"/><Relationship Id="rId96" Type="http://schemas.openxmlformats.org/officeDocument/2006/relationships/customXml" Target="../ink/ink115.xml"/><Relationship Id="rId140" Type="http://schemas.openxmlformats.org/officeDocument/2006/relationships/customXml" Target="../ink/ink141.xml"/><Relationship Id="rId161" Type="http://schemas.openxmlformats.org/officeDocument/2006/relationships/customXml" Target="../ink/ink152.xml"/><Relationship Id="rId182" Type="http://schemas.openxmlformats.org/officeDocument/2006/relationships/image" Target="../media/image154.png"/><Relationship Id="rId6" Type="http://schemas.openxmlformats.org/officeDocument/2006/relationships/image" Target="../media/image70.png"/><Relationship Id="rId23" Type="http://schemas.openxmlformats.org/officeDocument/2006/relationships/customXml" Target="../ink/ink79.xml"/><Relationship Id="rId119" Type="http://schemas.openxmlformats.org/officeDocument/2006/relationships/customXml" Target="../ink/ink128.xml"/><Relationship Id="rId44" Type="http://schemas.openxmlformats.org/officeDocument/2006/relationships/customXml" Target="../ink/ink89.xml"/><Relationship Id="rId65" Type="http://schemas.openxmlformats.org/officeDocument/2006/relationships/customXml" Target="../ink/ink99.xml"/><Relationship Id="rId86" Type="http://schemas.openxmlformats.org/officeDocument/2006/relationships/customXml" Target="../ink/ink109.xml"/><Relationship Id="rId130" Type="http://schemas.openxmlformats.org/officeDocument/2006/relationships/image" Target="../media/image131.png"/><Relationship Id="rId151" Type="http://schemas.openxmlformats.org/officeDocument/2006/relationships/customXml" Target="../ink/ink147.xml"/><Relationship Id="rId172" Type="http://schemas.openxmlformats.org/officeDocument/2006/relationships/image" Target="../media/image149.png"/><Relationship Id="rId13" Type="http://schemas.openxmlformats.org/officeDocument/2006/relationships/customXml" Target="../ink/ink74.xml"/><Relationship Id="rId18" Type="http://schemas.openxmlformats.org/officeDocument/2006/relationships/image" Target="../media/image76.png"/><Relationship Id="rId39" Type="http://schemas.openxmlformats.org/officeDocument/2006/relationships/image" Target="../media/image87.png"/><Relationship Id="rId109" Type="http://schemas.openxmlformats.org/officeDocument/2006/relationships/customXml" Target="../ink/ink123.xml"/><Relationship Id="rId34" Type="http://schemas.openxmlformats.org/officeDocument/2006/relationships/customXml" Target="../ink/ink84.xml"/><Relationship Id="rId50" Type="http://schemas.openxmlformats.org/officeDocument/2006/relationships/customXml" Target="../ink/ink92.xml"/><Relationship Id="rId55" Type="http://schemas.openxmlformats.org/officeDocument/2006/relationships/image" Target="../media/image95.png"/><Relationship Id="rId76" Type="http://schemas.openxmlformats.org/officeDocument/2006/relationships/image" Target="../media/image106.png"/><Relationship Id="rId97" Type="http://schemas.openxmlformats.org/officeDocument/2006/relationships/customXml" Target="../ink/ink116.xml"/><Relationship Id="rId104" Type="http://schemas.openxmlformats.org/officeDocument/2006/relationships/image" Target="../media/image118.png"/><Relationship Id="rId120" Type="http://schemas.openxmlformats.org/officeDocument/2006/relationships/image" Target="../media/image126.png"/><Relationship Id="rId125" Type="http://schemas.openxmlformats.org/officeDocument/2006/relationships/customXml" Target="../ink/ink131.xml"/><Relationship Id="rId141" Type="http://schemas.openxmlformats.org/officeDocument/2006/relationships/customXml" Target="../ink/ink142.xml"/><Relationship Id="rId146" Type="http://schemas.openxmlformats.org/officeDocument/2006/relationships/image" Target="../media/image136.png"/><Relationship Id="rId167" Type="http://schemas.openxmlformats.org/officeDocument/2006/relationships/customXml" Target="../ink/ink155.xml"/><Relationship Id="rId188" Type="http://schemas.openxmlformats.org/officeDocument/2006/relationships/image" Target="../media/image157.png"/><Relationship Id="rId7" Type="http://schemas.openxmlformats.org/officeDocument/2006/relationships/customXml" Target="../ink/ink71.xml"/><Relationship Id="rId71" Type="http://schemas.openxmlformats.org/officeDocument/2006/relationships/customXml" Target="../ink/ink102.xml"/><Relationship Id="rId92" Type="http://schemas.openxmlformats.org/officeDocument/2006/relationships/customXml" Target="../ink/ink112.xml"/><Relationship Id="rId162" Type="http://schemas.openxmlformats.org/officeDocument/2006/relationships/image" Target="../media/image144.png"/><Relationship Id="rId183" Type="http://schemas.openxmlformats.org/officeDocument/2006/relationships/customXml" Target="../ink/ink163.xml"/><Relationship Id="rId2" Type="http://schemas.openxmlformats.org/officeDocument/2006/relationships/image" Target="../media/image68.png"/><Relationship Id="rId29" Type="http://schemas.openxmlformats.org/officeDocument/2006/relationships/customXml" Target="../ink/ink82.xml"/><Relationship Id="rId24" Type="http://schemas.openxmlformats.org/officeDocument/2006/relationships/image" Target="../media/image79.png"/><Relationship Id="rId40" Type="http://schemas.openxmlformats.org/officeDocument/2006/relationships/customXml" Target="../ink/ink87.xml"/><Relationship Id="rId45" Type="http://schemas.openxmlformats.org/officeDocument/2006/relationships/image" Target="../media/image90.png"/><Relationship Id="rId66" Type="http://schemas.openxmlformats.org/officeDocument/2006/relationships/image" Target="../media/image101.png"/><Relationship Id="rId87" Type="http://schemas.openxmlformats.org/officeDocument/2006/relationships/image" Target="../media/image112.png"/><Relationship Id="rId110" Type="http://schemas.openxmlformats.org/officeDocument/2006/relationships/image" Target="../media/image121.png"/><Relationship Id="rId115" Type="http://schemas.openxmlformats.org/officeDocument/2006/relationships/customXml" Target="../ink/ink126.xml"/><Relationship Id="rId131" Type="http://schemas.openxmlformats.org/officeDocument/2006/relationships/customXml" Target="../ink/ink134.xml"/><Relationship Id="rId136" Type="http://schemas.openxmlformats.org/officeDocument/2006/relationships/customXml" Target="../ink/ink137.xml"/><Relationship Id="rId157" Type="http://schemas.openxmlformats.org/officeDocument/2006/relationships/customXml" Target="../ink/ink150.xml"/><Relationship Id="rId178" Type="http://schemas.openxmlformats.org/officeDocument/2006/relationships/image" Target="../media/image152.png"/><Relationship Id="rId61" Type="http://schemas.openxmlformats.org/officeDocument/2006/relationships/customXml" Target="../ink/ink97.xml"/><Relationship Id="rId82" Type="http://schemas.openxmlformats.org/officeDocument/2006/relationships/image" Target="../media/image109.png"/><Relationship Id="rId152" Type="http://schemas.openxmlformats.org/officeDocument/2006/relationships/image" Target="../media/image139.png"/><Relationship Id="rId173" Type="http://schemas.openxmlformats.org/officeDocument/2006/relationships/customXml" Target="../ink/ink158.xml"/><Relationship Id="rId19" Type="http://schemas.openxmlformats.org/officeDocument/2006/relationships/customXml" Target="../ink/ink77.xml"/><Relationship Id="rId14" Type="http://schemas.openxmlformats.org/officeDocument/2006/relationships/image" Target="../media/image74.png"/><Relationship Id="rId30" Type="http://schemas.openxmlformats.org/officeDocument/2006/relationships/image" Target="../media/image82.png"/><Relationship Id="rId35" Type="http://schemas.openxmlformats.org/officeDocument/2006/relationships/image" Target="../media/image85.png"/><Relationship Id="rId56" Type="http://schemas.openxmlformats.org/officeDocument/2006/relationships/customXml" Target="../ink/ink95.xml"/><Relationship Id="rId77" Type="http://schemas.openxmlformats.org/officeDocument/2006/relationships/customXml" Target="../ink/ink105.xml"/><Relationship Id="rId100" Type="http://schemas.openxmlformats.org/officeDocument/2006/relationships/image" Target="../media/image116.png"/><Relationship Id="rId105" Type="http://schemas.openxmlformats.org/officeDocument/2006/relationships/customXml" Target="../ink/ink121.xml"/><Relationship Id="rId126" Type="http://schemas.openxmlformats.org/officeDocument/2006/relationships/image" Target="../media/image129.png"/><Relationship Id="rId147" Type="http://schemas.openxmlformats.org/officeDocument/2006/relationships/customXml" Target="../ink/ink145.xml"/><Relationship Id="rId168" Type="http://schemas.openxmlformats.org/officeDocument/2006/relationships/image" Target="../media/image147.png"/><Relationship Id="rId8" Type="http://schemas.openxmlformats.org/officeDocument/2006/relationships/image" Target="../media/image71.png"/><Relationship Id="rId51" Type="http://schemas.openxmlformats.org/officeDocument/2006/relationships/image" Target="../media/image93.png"/><Relationship Id="rId72" Type="http://schemas.openxmlformats.org/officeDocument/2006/relationships/image" Target="../media/image104.png"/><Relationship Id="rId93" Type="http://schemas.openxmlformats.org/officeDocument/2006/relationships/image" Target="../media/image115.png"/><Relationship Id="rId98" Type="http://schemas.openxmlformats.org/officeDocument/2006/relationships/customXml" Target="../ink/ink117.xml"/><Relationship Id="rId121" Type="http://schemas.openxmlformats.org/officeDocument/2006/relationships/customXml" Target="../ink/ink129.xml"/><Relationship Id="rId142" Type="http://schemas.openxmlformats.org/officeDocument/2006/relationships/image" Target="../media/image134.png"/><Relationship Id="rId163" Type="http://schemas.openxmlformats.org/officeDocument/2006/relationships/customXml" Target="../ink/ink153.xml"/><Relationship Id="rId184" Type="http://schemas.openxmlformats.org/officeDocument/2006/relationships/image" Target="../media/image155.png"/><Relationship Id="rId189" Type="http://schemas.openxmlformats.org/officeDocument/2006/relationships/customXml" Target="../ink/ink166.xml"/><Relationship Id="rId3" Type="http://schemas.openxmlformats.org/officeDocument/2006/relationships/customXml" Target="../ink/ink69.xml"/><Relationship Id="rId25" Type="http://schemas.openxmlformats.org/officeDocument/2006/relationships/customXml" Target="../ink/ink80.xml"/><Relationship Id="rId46" Type="http://schemas.openxmlformats.org/officeDocument/2006/relationships/customXml" Target="../ink/ink90.xml"/><Relationship Id="rId67" Type="http://schemas.openxmlformats.org/officeDocument/2006/relationships/customXml" Target="../ink/ink100.xml"/><Relationship Id="rId116" Type="http://schemas.openxmlformats.org/officeDocument/2006/relationships/image" Target="../media/image124.png"/><Relationship Id="rId137" Type="http://schemas.openxmlformats.org/officeDocument/2006/relationships/customXml" Target="../ink/ink138.xml"/><Relationship Id="rId158" Type="http://schemas.openxmlformats.org/officeDocument/2006/relationships/image" Target="../media/image142.png"/><Relationship Id="rId20" Type="http://schemas.openxmlformats.org/officeDocument/2006/relationships/image" Target="../media/image77.png"/><Relationship Id="rId41" Type="http://schemas.openxmlformats.org/officeDocument/2006/relationships/image" Target="../media/image88.png"/><Relationship Id="rId62" Type="http://schemas.openxmlformats.org/officeDocument/2006/relationships/image" Target="../media/image99.png"/><Relationship Id="rId83" Type="http://schemas.openxmlformats.org/officeDocument/2006/relationships/image" Target="../media/image110.png"/><Relationship Id="rId88" Type="http://schemas.openxmlformats.org/officeDocument/2006/relationships/customXml" Target="../ink/ink110.xml"/><Relationship Id="rId111" Type="http://schemas.openxmlformats.org/officeDocument/2006/relationships/customXml" Target="../ink/ink124.xml"/><Relationship Id="rId132" Type="http://schemas.openxmlformats.org/officeDocument/2006/relationships/image" Target="../media/image132.png"/><Relationship Id="rId153" Type="http://schemas.openxmlformats.org/officeDocument/2006/relationships/customXml" Target="../ink/ink148.xml"/><Relationship Id="rId174" Type="http://schemas.openxmlformats.org/officeDocument/2006/relationships/image" Target="../media/image150.png"/><Relationship Id="rId179" Type="http://schemas.openxmlformats.org/officeDocument/2006/relationships/customXml" Target="../ink/ink161.xml"/><Relationship Id="rId190" Type="http://schemas.openxmlformats.org/officeDocument/2006/relationships/image" Target="../media/image158.png"/><Relationship Id="rId15" Type="http://schemas.openxmlformats.org/officeDocument/2006/relationships/customXml" Target="../ink/ink75.xml"/><Relationship Id="rId36" Type="http://schemas.openxmlformats.org/officeDocument/2006/relationships/customXml" Target="../ink/ink85.xml"/><Relationship Id="rId57" Type="http://schemas.openxmlformats.org/officeDocument/2006/relationships/image" Target="../media/image96.png"/><Relationship Id="rId106" Type="http://schemas.openxmlformats.org/officeDocument/2006/relationships/image" Target="../media/image119.png"/><Relationship Id="rId127" Type="http://schemas.openxmlformats.org/officeDocument/2006/relationships/customXml" Target="../ink/ink132.xml"/><Relationship Id="rId10" Type="http://schemas.openxmlformats.org/officeDocument/2006/relationships/image" Target="../media/image72.png"/><Relationship Id="rId31" Type="http://schemas.openxmlformats.org/officeDocument/2006/relationships/image" Target="../media/image83.png"/><Relationship Id="rId52" Type="http://schemas.openxmlformats.org/officeDocument/2006/relationships/customXml" Target="../ink/ink93.xml"/><Relationship Id="rId73" Type="http://schemas.openxmlformats.org/officeDocument/2006/relationships/customXml" Target="../ink/ink103.xml"/><Relationship Id="rId78" Type="http://schemas.openxmlformats.org/officeDocument/2006/relationships/image" Target="../media/image107.png"/><Relationship Id="rId94" Type="http://schemas.openxmlformats.org/officeDocument/2006/relationships/customXml" Target="../ink/ink113.xml"/><Relationship Id="rId99" Type="http://schemas.openxmlformats.org/officeDocument/2006/relationships/customXml" Target="../ink/ink118.xml"/><Relationship Id="rId101" Type="http://schemas.openxmlformats.org/officeDocument/2006/relationships/customXml" Target="../ink/ink119.xml"/><Relationship Id="rId122" Type="http://schemas.openxmlformats.org/officeDocument/2006/relationships/image" Target="../media/image127.png"/><Relationship Id="rId143" Type="http://schemas.openxmlformats.org/officeDocument/2006/relationships/customXml" Target="../ink/ink143.xml"/><Relationship Id="rId148" Type="http://schemas.openxmlformats.org/officeDocument/2006/relationships/image" Target="../media/image137.png"/><Relationship Id="rId164" Type="http://schemas.openxmlformats.org/officeDocument/2006/relationships/image" Target="../media/image145.png"/><Relationship Id="rId169" Type="http://schemas.openxmlformats.org/officeDocument/2006/relationships/customXml" Target="../ink/ink156.xml"/><Relationship Id="rId185" Type="http://schemas.openxmlformats.org/officeDocument/2006/relationships/customXml" Target="../ink/ink164.xml"/><Relationship Id="rId4" Type="http://schemas.openxmlformats.org/officeDocument/2006/relationships/image" Target="../media/image69.png"/><Relationship Id="rId9" Type="http://schemas.openxmlformats.org/officeDocument/2006/relationships/customXml" Target="../ink/ink72.xml"/><Relationship Id="rId180" Type="http://schemas.openxmlformats.org/officeDocument/2006/relationships/image" Target="../media/image153.png"/><Relationship Id="rId26" Type="http://schemas.openxmlformats.org/officeDocument/2006/relationships/image" Target="../media/image80.png"/><Relationship Id="rId47" Type="http://schemas.openxmlformats.org/officeDocument/2006/relationships/image" Target="../media/image91.png"/><Relationship Id="rId68" Type="http://schemas.openxmlformats.org/officeDocument/2006/relationships/image" Target="../media/image102.png"/><Relationship Id="rId89" Type="http://schemas.openxmlformats.org/officeDocument/2006/relationships/image" Target="../media/image113.png"/><Relationship Id="rId112" Type="http://schemas.openxmlformats.org/officeDocument/2006/relationships/image" Target="../media/image122.png"/><Relationship Id="rId133" Type="http://schemas.openxmlformats.org/officeDocument/2006/relationships/customXml" Target="../ink/ink135.xml"/><Relationship Id="rId154" Type="http://schemas.openxmlformats.org/officeDocument/2006/relationships/image" Target="../media/image140.png"/><Relationship Id="rId175" Type="http://schemas.openxmlformats.org/officeDocument/2006/relationships/customXml" Target="../ink/ink159.xml"/><Relationship Id="rId16" Type="http://schemas.openxmlformats.org/officeDocument/2006/relationships/image" Target="../media/image75.png"/><Relationship Id="rId37" Type="http://schemas.openxmlformats.org/officeDocument/2006/relationships/image" Target="../media/image86.png"/><Relationship Id="rId58" Type="http://schemas.openxmlformats.org/officeDocument/2006/relationships/customXml" Target="../ink/ink96.xml"/><Relationship Id="rId79" Type="http://schemas.openxmlformats.org/officeDocument/2006/relationships/customXml" Target="../ink/ink106.xml"/><Relationship Id="rId102" Type="http://schemas.openxmlformats.org/officeDocument/2006/relationships/image" Target="../media/image117.png"/><Relationship Id="rId123" Type="http://schemas.openxmlformats.org/officeDocument/2006/relationships/customXml" Target="../ink/ink130.xml"/><Relationship Id="rId144" Type="http://schemas.openxmlformats.org/officeDocument/2006/relationships/image" Target="../media/image135.png"/><Relationship Id="rId90" Type="http://schemas.openxmlformats.org/officeDocument/2006/relationships/customXml" Target="../ink/ink111.xml"/><Relationship Id="rId165" Type="http://schemas.openxmlformats.org/officeDocument/2006/relationships/customXml" Target="../ink/ink154.xml"/><Relationship Id="rId186" Type="http://schemas.openxmlformats.org/officeDocument/2006/relationships/image" Target="../media/image156.png"/><Relationship Id="rId27" Type="http://schemas.openxmlformats.org/officeDocument/2006/relationships/customXml" Target="../ink/ink81.xml"/><Relationship Id="rId48" Type="http://schemas.openxmlformats.org/officeDocument/2006/relationships/customXml" Target="../ink/ink91.xml"/><Relationship Id="rId69" Type="http://schemas.openxmlformats.org/officeDocument/2006/relationships/customXml" Target="../ink/ink101.xml"/><Relationship Id="rId113" Type="http://schemas.openxmlformats.org/officeDocument/2006/relationships/customXml" Target="../ink/ink125.xml"/><Relationship Id="rId134" Type="http://schemas.openxmlformats.org/officeDocument/2006/relationships/image" Target="../media/image133.png"/><Relationship Id="rId80" Type="http://schemas.openxmlformats.org/officeDocument/2006/relationships/image" Target="../media/image108.png"/><Relationship Id="rId155" Type="http://schemas.openxmlformats.org/officeDocument/2006/relationships/customXml" Target="../ink/ink149.xml"/><Relationship Id="rId176" Type="http://schemas.openxmlformats.org/officeDocument/2006/relationships/image" Target="../media/image151.png"/><Relationship Id="rId17" Type="http://schemas.openxmlformats.org/officeDocument/2006/relationships/customXml" Target="../ink/ink76.xml"/><Relationship Id="rId38" Type="http://schemas.openxmlformats.org/officeDocument/2006/relationships/customXml" Target="../ink/ink86.xml"/><Relationship Id="rId59" Type="http://schemas.openxmlformats.org/officeDocument/2006/relationships/image" Target="../media/image97.png"/><Relationship Id="rId103" Type="http://schemas.openxmlformats.org/officeDocument/2006/relationships/customXml" Target="../ink/ink120.xml"/><Relationship Id="rId124" Type="http://schemas.openxmlformats.org/officeDocument/2006/relationships/image" Target="../media/image128.png"/><Relationship Id="rId70" Type="http://schemas.openxmlformats.org/officeDocument/2006/relationships/image" Target="../media/image103.png"/><Relationship Id="rId91" Type="http://schemas.openxmlformats.org/officeDocument/2006/relationships/image" Target="../media/image114.png"/><Relationship Id="rId145" Type="http://schemas.openxmlformats.org/officeDocument/2006/relationships/customXml" Target="../ink/ink144.xml"/><Relationship Id="rId166" Type="http://schemas.openxmlformats.org/officeDocument/2006/relationships/image" Target="../media/image146.png"/><Relationship Id="rId187" Type="http://schemas.openxmlformats.org/officeDocument/2006/relationships/customXml" Target="../ink/ink165.xml"/><Relationship Id="rId1" Type="http://schemas.openxmlformats.org/officeDocument/2006/relationships/customXml" Target="../ink/ink68.xml"/><Relationship Id="rId28" Type="http://schemas.openxmlformats.org/officeDocument/2006/relationships/image" Target="../media/image81.png"/><Relationship Id="rId49" Type="http://schemas.openxmlformats.org/officeDocument/2006/relationships/image" Target="../media/image92.png"/><Relationship Id="rId114" Type="http://schemas.openxmlformats.org/officeDocument/2006/relationships/image" Target="../media/image123.png"/><Relationship Id="rId60" Type="http://schemas.openxmlformats.org/officeDocument/2006/relationships/image" Target="../media/image98.png"/><Relationship Id="rId81" Type="http://schemas.openxmlformats.org/officeDocument/2006/relationships/customXml" Target="../ink/ink107.xml"/><Relationship Id="rId135" Type="http://schemas.openxmlformats.org/officeDocument/2006/relationships/customXml" Target="../ink/ink136.xml"/><Relationship Id="rId156" Type="http://schemas.openxmlformats.org/officeDocument/2006/relationships/image" Target="../media/image141.png"/><Relationship Id="rId177" Type="http://schemas.openxmlformats.org/officeDocument/2006/relationships/customXml" Target="../ink/ink160.xml"/></Relationships>
</file>

<file path=xl/drawings/_rels/drawing6.xml.rels><?xml version="1.0" encoding="UTF-8" standalone="yes"?>
<Relationships xmlns="http://schemas.openxmlformats.org/package/2006/relationships"><Relationship Id="rId13" Type="http://schemas.openxmlformats.org/officeDocument/2006/relationships/customXml" Target="../ink/ink174.xml"/><Relationship Id="rId18" Type="http://schemas.openxmlformats.org/officeDocument/2006/relationships/image" Target="../media/image168.png"/><Relationship Id="rId26" Type="http://schemas.openxmlformats.org/officeDocument/2006/relationships/image" Target="../media/image172.png"/><Relationship Id="rId39" Type="http://schemas.openxmlformats.org/officeDocument/2006/relationships/image" Target="../media/image179.png"/><Relationship Id="rId21" Type="http://schemas.openxmlformats.org/officeDocument/2006/relationships/customXml" Target="../ink/ink178.xml"/><Relationship Id="rId34" Type="http://schemas.openxmlformats.org/officeDocument/2006/relationships/image" Target="../media/image176.png"/><Relationship Id="rId42" Type="http://schemas.openxmlformats.org/officeDocument/2006/relationships/customXml" Target="../ink/ink188.xml"/><Relationship Id="rId47" Type="http://schemas.openxmlformats.org/officeDocument/2006/relationships/image" Target="../media/image183.png"/><Relationship Id="rId7" Type="http://schemas.openxmlformats.org/officeDocument/2006/relationships/customXml" Target="../ink/ink171.xml"/><Relationship Id="rId2" Type="http://schemas.openxmlformats.org/officeDocument/2006/relationships/image" Target="../media/image160.png"/><Relationship Id="rId16" Type="http://schemas.openxmlformats.org/officeDocument/2006/relationships/image" Target="../media/image167.png"/><Relationship Id="rId29" Type="http://schemas.openxmlformats.org/officeDocument/2006/relationships/customXml" Target="../ink/ink182.xml"/><Relationship Id="rId11" Type="http://schemas.openxmlformats.org/officeDocument/2006/relationships/customXml" Target="../ink/ink173.xml"/><Relationship Id="rId24" Type="http://schemas.openxmlformats.org/officeDocument/2006/relationships/image" Target="../media/image171.png"/><Relationship Id="rId32" Type="http://schemas.openxmlformats.org/officeDocument/2006/relationships/image" Target="../media/image175.png"/><Relationship Id="rId37" Type="http://schemas.openxmlformats.org/officeDocument/2006/relationships/image" Target="../media/image178.png"/><Relationship Id="rId40" Type="http://schemas.openxmlformats.org/officeDocument/2006/relationships/customXml" Target="../ink/ink187.xml"/><Relationship Id="rId45" Type="http://schemas.openxmlformats.org/officeDocument/2006/relationships/image" Target="../media/image182.png"/><Relationship Id="rId5" Type="http://schemas.openxmlformats.org/officeDocument/2006/relationships/customXml" Target="../ink/ink170.xml"/><Relationship Id="rId15" Type="http://schemas.openxmlformats.org/officeDocument/2006/relationships/customXml" Target="../ink/ink175.xml"/><Relationship Id="rId23" Type="http://schemas.openxmlformats.org/officeDocument/2006/relationships/customXml" Target="../ink/ink179.xml"/><Relationship Id="rId28" Type="http://schemas.openxmlformats.org/officeDocument/2006/relationships/image" Target="../media/image173.png"/><Relationship Id="rId36" Type="http://schemas.openxmlformats.org/officeDocument/2006/relationships/customXml" Target="../ink/ink185.xml"/><Relationship Id="rId49" Type="http://schemas.openxmlformats.org/officeDocument/2006/relationships/image" Target="../media/image184.png"/><Relationship Id="rId10" Type="http://schemas.openxmlformats.org/officeDocument/2006/relationships/image" Target="../media/image164.png"/><Relationship Id="rId19" Type="http://schemas.openxmlformats.org/officeDocument/2006/relationships/customXml" Target="../ink/ink177.xml"/><Relationship Id="rId31" Type="http://schemas.openxmlformats.org/officeDocument/2006/relationships/customXml" Target="../ink/ink183.xml"/><Relationship Id="rId44" Type="http://schemas.openxmlformats.org/officeDocument/2006/relationships/customXml" Target="../ink/ink189.xml"/><Relationship Id="rId4" Type="http://schemas.openxmlformats.org/officeDocument/2006/relationships/image" Target="../media/image161.png"/><Relationship Id="rId9" Type="http://schemas.openxmlformats.org/officeDocument/2006/relationships/customXml" Target="../ink/ink172.xml"/><Relationship Id="rId14" Type="http://schemas.openxmlformats.org/officeDocument/2006/relationships/image" Target="../media/image166.png"/><Relationship Id="rId22" Type="http://schemas.openxmlformats.org/officeDocument/2006/relationships/image" Target="../media/image170.png"/><Relationship Id="rId27" Type="http://schemas.openxmlformats.org/officeDocument/2006/relationships/customXml" Target="../ink/ink181.xml"/><Relationship Id="rId30" Type="http://schemas.openxmlformats.org/officeDocument/2006/relationships/image" Target="../media/image174.png"/><Relationship Id="rId35" Type="http://schemas.openxmlformats.org/officeDocument/2006/relationships/image" Target="../media/image177.png"/><Relationship Id="rId43" Type="http://schemas.openxmlformats.org/officeDocument/2006/relationships/image" Target="../media/image181.png"/><Relationship Id="rId48" Type="http://schemas.openxmlformats.org/officeDocument/2006/relationships/customXml" Target="../ink/ink191.xml"/><Relationship Id="rId8" Type="http://schemas.openxmlformats.org/officeDocument/2006/relationships/image" Target="../media/image163.png"/><Relationship Id="rId3" Type="http://schemas.openxmlformats.org/officeDocument/2006/relationships/customXml" Target="../ink/ink169.xml"/><Relationship Id="rId12" Type="http://schemas.openxmlformats.org/officeDocument/2006/relationships/image" Target="../media/image165.png"/><Relationship Id="rId17" Type="http://schemas.openxmlformats.org/officeDocument/2006/relationships/customXml" Target="../ink/ink176.xml"/><Relationship Id="rId25" Type="http://schemas.openxmlformats.org/officeDocument/2006/relationships/customXml" Target="../ink/ink180.xml"/><Relationship Id="rId33" Type="http://schemas.openxmlformats.org/officeDocument/2006/relationships/customXml" Target="../ink/ink184.xml"/><Relationship Id="rId38" Type="http://schemas.openxmlformats.org/officeDocument/2006/relationships/customXml" Target="../ink/ink186.xml"/><Relationship Id="rId46" Type="http://schemas.openxmlformats.org/officeDocument/2006/relationships/customXml" Target="../ink/ink190.xml"/><Relationship Id="rId20" Type="http://schemas.openxmlformats.org/officeDocument/2006/relationships/image" Target="../media/image169.png"/><Relationship Id="rId41" Type="http://schemas.openxmlformats.org/officeDocument/2006/relationships/image" Target="../media/image180.png"/><Relationship Id="rId1" Type="http://schemas.openxmlformats.org/officeDocument/2006/relationships/customXml" Target="../ink/ink168.xml"/><Relationship Id="rId6" Type="http://schemas.openxmlformats.org/officeDocument/2006/relationships/image" Target="../media/image162.png"/></Relationships>
</file>

<file path=xl/drawings/_rels/drawing7.xml.rels><?xml version="1.0" encoding="UTF-8" standalone="yes"?>
<Relationships xmlns="http://schemas.openxmlformats.org/package/2006/relationships"><Relationship Id="rId13" Type="http://schemas.openxmlformats.org/officeDocument/2006/relationships/customXml" Target="../ink/ink198.xml"/><Relationship Id="rId18" Type="http://schemas.openxmlformats.org/officeDocument/2006/relationships/image" Target="../media/image193.png"/><Relationship Id="rId26" Type="http://schemas.openxmlformats.org/officeDocument/2006/relationships/image" Target="../media/image197.png"/><Relationship Id="rId39" Type="http://schemas.openxmlformats.org/officeDocument/2006/relationships/customXml" Target="../ink/ink210.xml"/><Relationship Id="rId21" Type="http://schemas.openxmlformats.org/officeDocument/2006/relationships/customXml" Target="../ink/ink202.xml"/><Relationship Id="rId34" Type="http://schemas.openxmlformats.org/officeDocument/2006/relationships/image" Target="../media/image202.png"/><Relationship Id="rId42" Type="http://schemas.openxmlformats.org/officeDocument/2006/relationships/image" Target="../media/image206.png"/><Relationship Id="rId47" Type="http://schemas.openxmlformats.org/officeDocument/2006/relationships/customXml" Target="../ink/ink214.xml"/><Relationship Id="rId50" Type="http://schemas.openxmlformats.org/officeDocument/2006/relationships/image" Target="../media/image210.png"/><Relationship Id="rId7" Type="http://schemas.openxmlformats.org/officeDocument/2006/relationships/customXml" Target="../ink/ink195.xml"/><Relationship Id="rId2" Type="http://schemas.openxmlformats.org/officeDocument/2006/relationships/image" Target="../media/image185.png"/><Relationship Id="rId16" Type="http://schemas.openxmlformats.org/officeDocument/2006/relationships/image" Target="../media/image192.png"/><Relationship Id="rId29" Type="http://schemas.openxmlformats.org/officeDocument/2006/relationships/image" Target="../media/image199.png"/><Relationship Id="rId11" Type="http://schemas.openxmlformats.org/officeDocument/2006/relationships/customXml" Target="../ink/ink197.xml"/><Relationship Id="rId24" Type="http://schemas.openxmlformats.org/officeDocument/2006/relationships/image" Target="../media/image196.png"/><Relationship Id="rId32" Type="http://schemas.openxmlformats.org/officeDocument/2006/relationships/image" Target="../media/image201.png"/><Relationship Id="rId37" Type="http://schemas.openxmlformats.org/officeDocument/2006/relationships/customXml" Target="../ink/ink209.xml"/><Relationship Id="rId40" Type="http://schemas.openxmlformats.org/officeDocument/2006/relationships/image" Target="../media/image205.png"/><Relationship Id="rId45" Type="http://schemas.openxmlformats.org/officeDocument/2006/relationships/customXml" Target="../ink/ink213.xml"/><Relationship Id="rId5" Type="http://schemas.openxmlformats.org/officeDocument/2006/relationships/customXml" Target="../ink/ink194.xml"/><Relationship Id="rId15" Type="http://schemas.openxmlformats.org/officeDocument/2006/relationships/customXml" Target="../ink/ink199.xml"/><Relationship Id="rId23" Type="http://schemas.openxmlformats.org/officeDocument/2006/relationships/customXml" Target="../ink/ink203.xml"/><Relationship Id="rId28" Type="http://schemas.openxmlformats.org/officeDocument/2006/relationships/customXml" Target="../ink/ink205.xml"/><Relationship Id="rId36" Type="http://schemas.openxmlformats.org/officeDocument/2006/relationships/image" Target="../media/image203.png"/><Relationship Id="rId49" Type="http://schemas.openxmlformats.org/officeDocument/2006/relationships/customXml" Target="../ink/ink215.xml"/><Relationship Id="rId10" Type="http://schemas.openxmlformats.org/officeDocument/2006/relationships/image" Target="../media/image189.png"/><Relationship Id="rId19" Type="http://schemas.openxmlformats.org/officeDocument/2006/relationships/customXml" Target="../ink/ink201.xml"/><Relationship Id="rId31" Type="http://schemas.openxmlformats.org/officeDocument/2006/relationships/image" Target="../media/image200.png"/><Relationship Id="rId44" Type="http://schemas.openxmlformats.org/officeDocument/2006/relationships/image" Target="../media/image207.png"/><Relationship Id="rId4" Type="http://schemas.openxmlformats.org/officeDocument/2006/relationships/image" Target="../media/image186.png"/><Relationship Id="rId9" Type="http://schemas.openxmlformats.org/officeDocument/2006/relationships/customXml" Target="../ink/ink196.xml"/><Relationship Id="rId14" Type="http://schemas.openxmlformats.org/officeDocument/2006/relationships/image" Target="../media/image191.png"/><Relationship Id="rId22" Type="http://schemas.openxmlformats.org/officeDocument/2006/relationships/image" Target="../media/image195.png"/><Relationship Id="rId27" Type="http://schemas.openxmlformats.org/officeDocument/2006/relationships/image" Target="../media/image198.png"/><Relationship Id="rId30" Type="http://schemas.openxmlformats.org/officeDocument/2006/relationships/customXml" Target="../ink/ink206.xml"/><Relationship Id="rId35" Type="http://schemas.openxmlformats.org/officeDocument/2006/relationships/customXml" Target="../ink/ink208.xml"/><Relationship Id="rId43" Type="http://schemas.openxmlformats.org/officeDocument/2006/relationships/customXml" Target="../ink/ink212.xml"/><Relationship Id="rId48" Type="http://schemas.openxmlformats.org/officeDocument/2006/relationships/image" Target="../media/image209.png"/><Relationship Id="rId8" Type="http://schemas.openxmlformats.org/officeDocument/2006/relationships/image" Target="../media/image188.png"/><Relationship Id="rId3" Type="http://schemas.openxmlformats.org/officeDocument/2006/relationships/customXml" Target="../ink/ink193.xml"/><Relationship Id="rId12" Type="http://schemas.openxmlformats.org/officeDocument/2006/relationships/image" Target="../media/image190.png"/><Relationship Id="rId17" Type="http://schemas.openxmlformats.org/officeDocument/2006/relationships/customXml" Target="../ink/ink200.xml"/><Relationship Id="rId25" Type="http://schemas.openxmlformats.org/officeDocument/2006/relationships/customXml" Target="../ink/ink204.xml"/><Relationship Id="rId33" Type="http://schemas.openxmlformats.org/officeDocument/2006/relationships/customXml" Target="../ink/ink207.xml"/><Relationship Id="rId38" Type="http://schemas.openxmlformats.org/officeDocument/2006/relationships/image" Target="../media/image204.png"/><Relationship Id="rId46" Type="http://schemas.openxmlformats.org/officeDocument/2006/relationships/image" Target="../media/image208.png"/><Relationship Id="rId20" Type="http://schemas.openxmlformats.org/officeDocument/2006/relationships/image" Target="../media/image194.png"/><Relationship Id="rId41" Type="http://schemas.openxmlformats.org/officeDocument/2006/relationships/customXml" Target="../ink/ink211.xml"/><Relationship Id="rId1" Type="http://schemas.openxmlformats.org/officeDocument/2006/relationships/customXml" Target="../ink/ink192.xml"/><Relationship Id="rId6" Type="http://schemas.openxmlformats.org/officeDocument/2006/relationships/image" Target="../media/image18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14.png"/><Relationship Id="rId13" Type="http://schemas.openxmlformats.org/officeDocument/2006/relationships/customXml" Target="../ink/ink222.xml"/><Relationship Id="rId3" Type="http://schemas.openxmlformats.org/officeDocument/2006/relationships/customXml" Target="../ink/ink217.xml"/><Relationship Id="rId7" Type="http://schemas.openxmlformats.org/officeDocument/2006/relationships/customXml" Target="../ink/ink219.xml"/><Relationship Id="rId12" Type="http://schemas.openxmlformats.org/officeDocument/2006/relationships/image" Target="../media/image216.png"/><Relationship Id="rId2" Type="http://schemas.openxmlformats.org/officeDocument/2006/relationships/image" Target="../media/image211.png"/><Relationship Id="rId1" Type="http://schemas.openxmlformats.org/officeDocument/2006/relationships/customXml" Target="../ink/ink216.xml"/><Relationship Id="rId6" Type="http://schemas.openxmlformats.org/officeDocument/2006/relationships/image" Target="../media/image213.png"/><Relationship Id="rId11" Type="http://schemas.openxmlformats.org/officeDocument/2006/relationships/customXml" Target="../ink/ink221.xml"/><Relationship Id="rId5" Type="http://schemas.openxmlformats.org/officeDocument/2006/relationships/customXml" Target="../ink/ink218.xml"/><Relationship Id="rId15" Type="http://schemas.openxmlformats.org/officeDocument/2006/relationships/image" Target="../media/image218.png"/><Relationship Id="rId10" Type="http://schemas.openxmlformats.org/officeDocument/2006/relationships/image" Target="../media/image215.png"/><Relationship Id="rId4" Type="http://schemas.openxmlformats.org/officeDocument/2006/relationships/image" Target="../media/image212.png"/><Relationship Id="rId9" Type="http://schemas.openxmlformats.org/officeDocument/2006/relationships/customXml" Target="../ink/ink220.xml"/><Relationship Id="rId14" Type="http://schemas.openxmlformats.org/officeDocument/2006/relationships/image" Target="../media/image217.png"/></Relationships>
</file>

<file path=xl/drawings/_rels/drawing9.xml.rels><?xml version="1.0" encoding="UTF-8" standalone="yes"?>
<Relationships xmlns="http://schemas.openxmlformats.org/package/2006/relationships"><Relationship Id="rId13" Type="http://schemas.openxmlformats.org/officeDocument/2006/relationships/customXml" Target="../ink/ink229.xml"/><Relationship Id="rId18" Type="http://schemas.openxmlformats.org/officeDocument/2006/relationships/customXml" Target="../ink/ink232.xml"/><Relationship Id="rId26" Type="http://schemas.openxmlformats.org/officeDocument/2006/relationships/customXml" Target="../ink/ink235.xml"/><Relationship Id="rId39" Type="http://schemas.openxmlformats.org/officeDocument/2006/relationships/image" Target="../media/image238.png"/><Relationship Id="rId21" Type="http://schemas.openxmlformats.org/officeDocument/2006/relationships/image" Target="../media/image228.png"/><Relationship Id="rId34" Type="http://schemas.openxmlformats.org/officeDocument/2006/relationships/customXml" Target="../ink/ink239.xml"/><Relationship Id="rId7" Type="http://schemas.openxmlformats.org/officeDocument/2006/relationships/customXml" Target="../ink/ink226.xml"/><Relationship Id="rId2" Type="http://schemas.openxmlformats.org/officeDocument/2006/relationships/image" Target="../media/image219.png"/><Relationship Id="rId16" Type="http://schemas.openxmlformats.org/officeDocument/2006/relationships/customXml" Target="../ink/ink231.xml"/><Relationship Id="rId20" Type="http://schemas.openxmlformats.org/officeDocument/2006/relationships/customXml" Target="../ink/ink233.xml"/><Relationship Id="rId29" Type="http://schemas.openxmlformats.org/officeDocument/2006/relationships/image" Target="../media/image233.png"/><Relationship Id="rId41" Type="http://schemas.openxmlformats.org/officeDocument/2006/relationships/image" Target="../media/image239.png"/><Relationship Id="rId1" Type="http://schemas.openxmlformats.org/officeDocument/2006/relationships/customXml" Target="../ink/ink223.xml"/><Relationship Id="rId6" Type="http://schemas.openxmlformats.org/officeDocument/2006/relationships/image" Target="../media/image221.png"/><Relationship Id="rId11" Type="http://schemas.openxmlformats.org/officeDocument/2006/relationships/customXml" Target="../ink/ink228.xml"/><Relationship Id="rId24" Type="http://schemas.openxmlformats.org/officeDocument/2006/relationships/image" Target="../media/image230.png"/><Relationship Id="rId32" Type="http://schemas.openxmlformats.org/officeDocument/2006/relationships/customXml" Target="../ink/ink238.xml"/><Relationship Id="rId37" Type="http://schemas.openxmlformats.org/officeDocument/2006/relationships/image" Target="../media/image237.png"/><Relationship Id="rId40" Type="http://schemas.openxmlformats.org/officeDocument/2006/relationships/customXml" Target="../ink/ink242.xml"/><Relationship Id="rId5" Type="http://schemas.openxmlformats.org/officeDocument/2006/relationships/customXml" Target="../ink/ink225.xml"/><Relationship Id="rId15" Type="http://schemas.openxmlformats.org/officeDocument/2006/relationships/image" Target="../media/image225.png"/><Relationship Id="rId23" Type="http://schemas.openxmlformats.org/officeDocument/2006/relationships/image" Target="../media/image229.png"/><Relationship Id="rId28" Type="http://schemas.openxmlformats.org/officeDocument/2006/relationships/customXml" Target="../ink/ink236.xml"/><Relationship Id="rId36" Type="http://schemas.openxmlformats.org/officeDocument/2006/relationships/customXml" Target="../ink/ink240.xml"/><Relationship Id="rId10" Type="http://schemas.openxmlformats.org/officeDocument/2006/relationships/image" Target="../media/image223.png"/><Relationship Id="rId19" Type="http://schemas.openxmlformats.org/officeDocument/2006/relationships/image" Target="../media/image227.png"/><Relationship Id="rId31" Type="http://schemas.openxmlformats.org/officeDocument/2006/relationships/image" Target="../media/image234.png"/><Relationship Id="rId4" Type="http://schemas.openxmlformats.org/officeDocument/2006/relationships/image" Target="../media/image220.png"/><Relationship Id="rId9" Type="http://schemas.openxmlformats.org/officeDocument/2006/relationships/customXml" Target="../ink/ink227.xml"/><Relationship Id="rId14" Type="http://schemas.openxmlformats.org/officeDocument/2006/relationships/customXml" Target="../ink/ink230.xml"/><Relationship Id="rId22" Type="http://schemas.openxmlformats.org/officeDocument/2006/relationships/customXml" Target="../ink/ink234.xml"/><Relationship Id="rId27" Type="http://schemas.openxmlformats.org/officeDocument/2006/relationships/image" Target="../media/image232.png"/><Relationship Id="rId30" Type="http://schemas.openxmlformats.org/officeDocument/2006/relationships/customXml" Target="../ink/ink237.xml"/><Relationship Id="rId35" Type="http://schemas.openxmlformats.org/officeDocument/2006/relationships/image" Target="../media/image236.png"/><Relationship Id="rId8" Type="http://schemas.openxmlformats.org/officeDocument/2006/relationships/image" Target="../media/image222.png"/><Relationship Id="rId3" Type="http://schemas.openxmlformats.org/officeDocument/2006/relationships/customXml" Target="../ink/ink224.xml"/><Relationship Id="rId12" Type="http://schemas.openxmlformats.org/officeDocument/2006/relationships/image" Target="../media/image224.png"/><Relationship Id="rId17" Type="http://schemas.openxmlformats.org/officeDocument/2006/relationships/image" Target="../media/image226.png"/><Relationship Id="rId25" Type="http://schemas.openxmlformats.org/officeDocument/2006/relationships/image" Target="../media/image231.png"/><Relationship Id="rId33" Type="http://schemas.openxmlformats.org/officeDocument/2006/relationships/image" Target="../media/image235.png"/><Relationship Id="rId38" Type="http://schemas.openxmlformats.org/officeDocument/2006/relationships/customXml" Target="../ink/ink241.xml"/></Relationships>
</file>

<file path=xl/drawings/drawing1.xml><?xml version="1.0" encoding="utf-8"?>
<xdr:wsDr xmlns:xdr="http://schemas.openxmlformats.org/drawingml/2006/spreadsheetDrawing" xmlns:a="http://schemas.openxmlformats.org/drawingml/2006/main">
  <xdr:twoCellAnchor editAs="oneCell">
    <xdr:from>
      <xdr:col>1</xdr:col>
      <xdr:colOff>218105</xdr:colOff>
      <xdr:row>1</xdr:row>
      <xdr:rowOff>18688</xdr:rowOff>
    </xdr:from>
    <xdr:to>
      <xdr:col>2</xdr:col>
      <xdr:colOff>350447</xdr:colOff>
      <xdr:row>2</xdr:row>
      <xdr:rowOff>38375</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9" name="Ink 8">
              <a:extLst>
                <a:ext uri="{FF2B5EF4-FFF2-40B4-BE49-F238E27FC236}">
                  <a16:creationId xmlns:a16="http://schemas.microsoft.com/office/drawing/2014/main" id="{E409ECB1-DD51-5D50-AF17-E12AD3A8D612}"/>
                </a:ext>
              </a:extLst>
            </xdr14:cNvPr>
            <xdr14:cNvContentPartPr/>
          </xdr14:nvContentPartPr>
          <xdr14:nvPr macro=""/>
          <xdr14:xfrm>
            <a:off x="864802" y="199162"/>
            <a:ext cx="779040" cy="200160"/>
          </xdr14:xfrm>
        </xdr:contentPart>
      </mc:Choice>
      <mc:Fallback>
        <xdr:pic>
          <xdr:nvPicPr>
            <xdr:cNvPr id="9" name="Ink 8">
              <a:extLst>
                <a:ext uri="{FF2B5EF4-FFF2-40B4-BE49-F238E27FC236}">
                  <a16:creationId xmlns:a16="http://schemas.microsoft.com/office/drawing/2014/main" id="{E409ECB1-DD51-5D50-AF17-E12AD3A8D612}"/>
                </a:ext>
              </a:extLst>
            </xdr:cNvPr>
            <xdr:cNvPicPr/>
          </xdr:nvPicPr>
          <xdr:blipFill>
            <a:blip xmlns:r="http://schemas.openxmlformats.org/officeDocument/2006/relationships" r:embed="rId2"/>
            <a:stretch>
              <a:fillRect/>
            </a:stretch>
          </xdr:blipFill>
          <xdr:spPr>
            <a:xfrm>
              <a:off x="858682" y="192941"/>
              <a:ext cx="791280" cy="212601"/>
            </a:xfrm>
            <a:prstGeom prst="rect">
              <a:avLst/>
            </a:prstGeom>
          </xdr:spPr>
        </xdr:pic>
      </mc:Fallback>
    </mc:AlternateContent>
    <xdr:clientData/>
  </xdr:twoCellAnchor>
  <xdr:twoCellAnchor editAs="oneCell">
    <xdr:from>
      <xdr:col>2</xdr:col>
      <xdr:colOff>516047</xdr:colOff>
      <xdr:row>1</xdr:row>
      <xdr:rowOff>19326</xdr:rowOff>
    </xdr:from>
    <xdr:to>
      <xdr:col>3</xdr:col>
      <xdr:colOff>405308</xdr:colOff>
      <xdr:row>2</xdr:row>
      <xdr:rowOff>25055</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15" name="Ink 14">
              <a:extLst>
                <a:ext uri="{FF2B5EF4-FFF2-40B4-BE49-F238E27FC236}">
                  <a16:creationId xmlns:a16="http://schemas.microsoft.com/office/drawing/2014/main" id="{9B76D953-37DD-0FB7-68B9-069545CD497A}"/>
                </a:ext>
              </a:extLst>
            </xdr14:cNvPr>
            <xdr14:cNvContentPartPr/>
          </xdr14:nvContentPartPr>
          <xdr14:nvPr macro=""/>
          <xdr14:xfrm>
            <a:off x="1809442" y="199800"/>
            <a:ext cx="535958" cy="186202"/>
          </xdr14:xfrm>
        </xdr:contentPart>
      </mc:Choice>
      <mc:Fallback>
        <xdr:pic>
          <xdr:nvPicPr>
            <xdr:cNvPr id="15" name="Ink 14">
              <a:extLst>
                <a:ext uri="{FF2B5EF4-FFF2-40B4-BE49-F238E27FC236}">
                  <a16:creationId xmlns:a16="http://schemas.microsoft.com/office/drawing/2014/main" id="{9B76D953-37DD-0FB7-68B9-069545CD497A}"/>
                </a:ext>
              </a:extLst>
            </xdr:cNvPr>
            <xdr:cNvPicPr/>
          </xdr:nvPicPr>
          <xdr:blipFill>
            <a:blip xmlns:r="http://schemas.openxmlformats.org/officeDocument/2006/relationships" r:embed="rId4"/>
            <a:stretch>
              <a:fillRect/>
            </a:stretch>
          </xdr:blipFill>
          <xdr:spPr>
            <a:xfrm>
              <a:off x="1803323" y="193677"/>
              <a:ext cx="548196" cy="198447"/>
            </a:xfrm>
            <a:prstGeom prst="rect">
              <a:avLst/>
            </a:prstGeom>
          </xdr:spPr>
        </xdr:pic>
      </mc:Fallback>
    </mc:AlternateContent>
    <xdr:clientData/>
  </xdr:twoCellAnchor>
  <xdr:twoCellAnchor editAs="oneCell">
    <xdr:from>
      <xdr:col>1</xdr:col>
      <xdr:colOff>293263</xdr:colOff>
      <xdr:row>3</xdr:row>
      <xdr:rowOff>9019</xdr:rowOff>
    </xdr:from>
    <xdr:to>
      <xdr:col>1</xdr:col>
      <xdr:colOff>451303</xdr:colOff>
      <xdr:row>3</xdr:row>
      <xdr:rowOff>117739</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16" name="Ink 15">
              <a:extLst>
                <a:ext uri="{FF2B5EF4-FFF2-40B4-BE49-F238E27FC236}">
                  <a16:creationId xmlns:a16="http://schemas.microsoft.com/office/drawing/2014/main" id="{FE1DC174-B2C1-4BC5-7B0D-79A340A92BB9}"/>
                </a:ext>
              </a:extLst>
            </xdr14:cNvPr>
            <xdr14:cNvContentPartPr/>
          </xdr14:nvContentPartPr>
          <xdr14:nvPr macro=""/>
          <xdr14:xfrm>
            <a:off x="939960" y="550440"/>
            <a:ext cx="158040" cy="108720"/>
          </xdr14:xfrm>
        </xdr:contentPart>
      </mc:Choice>
      <mc:Fallback>
        <xdr:pic>
          <xdr:nvPicPr>
            <xdr:cNvPr id="16" name="Ink 15">
              <a:extLst>
                <a:ext uri="{FF2B5EF4-FFF2-40B4-BE49-F238E27FC236}">
                  <a16:creationId xmlns:a16="http://schemas.microsoft.com/office/drawing/2014/main" id="{FE1DC174-B2C1-4BC5-7B0D-79A340A92BB9}"/>
                </a:ext>
              </a:extLst>
            </xdr:cNvPr>
            <xdr:cNvPicPr/>
          </xdr:nvPicPr>
          <xdr:blipFill>
            <a:blip xmlns:r="http://schemas.openxmlformats.org/officeDocument/2006/relationships" r:embed="rId6"/>
            <a:stretch>
              <a:fillRect/>
            </a:stretch>
          </xdr:blipFill>
          <xdr:spPr>
            <a:xfrm>
              <a:off x="933840" y="544320"/>
              <a:ext cx="170280" cy="120960"/>
            </a:xfrm>
            <a:prstGeom prst="rect">
              <a:avLst/>
            </a:prstGeom>
          </xdr:spPr>
        </xdr:pic>
      </mc:Fallback>
    </mc:AlternateContent>
    <xdr:clientData/>
  </xdr:twoCellAnchor>
  <xdr:twoCellAnchor editAs="oneCell">
    <xdr:from>
      <xdr:col>5</xdr:col>
      <xdr:colOff>67353</xdr:colOff>
      <xdr:row>4</xdr:row>
      <xdr:rowOff>74785</xdr:rowOff>
    </xdr:from>
    <xdr:to>
      <xdr:col>6</xdr:col>
      <xdr:colOff>171616</xdr:colOff>
      <xdr:row>5</xdr:row>
      <xdr:rowOff>145674</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41" name="Ink 40">
              <a:extLst>
                <a:ext uri="{FF2B5EF4-FFF2-40B4-BE49-F238E27FC236}">
                  <a16:creationId xmlns:a16="http://schemas.microsoft.com/office/drawing/2014/main" id="{52BA14FD-45C3-A82B-2940-7421F1BDD17B}"/>
                </a:ext>
              </a:extLst>
            </xdr14:cNvPr>
            <xdr14:cNvContentPartPr/>
          </xdr14:nvContentPartPr>
          <xdr14:nvPr macro=""/>
          <xdr14:xfrm>
            <a:off x="3300840" y="796680"/>
            <a:ext cx="750960" cy="251362"/>
          </xdr14:xfrm>
        </xdr:contentPart>
      </mc:Choice>
      <mc:Fallback>
        <xdr:pic>
          <xdr:nvPicPr>
            <xdr:cNvPr id="41" name="Ink 40">
              <a:extLst>
                <a:ext uri="{FF2B5EF4-FFF2-40B4-BE49-F238E27FC236}">
                  <a16:creationId xmlns:a16="http://schemas.microsoft.com/office/drawing/2014/main" id="{52BA14FD-45C3-A82B-2940-7421F1BDD17B}"/>
                </a:ext>
              </a:extLst>
            </xdr:cNvPr>
            <xdr:cNvPicPr/>
          </xdr:nvPicPr>
          <xdr:blipFill>
            <a:blip xmlns:r="http://schemas.openxmlformats.org/officeDocument/2006/relationships" r:embed="rId8"/>
            <a:stretch>
              <a:fillRect/>
            </a:stretch>
          </xdr:blipFill>
          <xdr:spPr>
            <a:xfrm>
              <a:off x="3294720" y="790558"/>
              <a:ext cx="763200" cy="263606"/>
            </a:xfrm>
            <a:prstGeom prst="rect">
              <a:avLst/>
            </a:prstGeom>
          </xdr:spPr>
        </xdr:pic>
      </mc:Fallback>
    </mc:AlternateContent>
    <xdr:clientData/>
  </xdr:twoCellAnchor>
  <xdr:twoCellAnchor editAs="oneCell">
    <xdr:from>
      <xdr:col>2</xdr:col>
      <xdr:colOff>600925</xdr:colOff>
      <xdr:row>8</xdr:row>
      <xdr:rowOff>14173</xdr:rowOff>
    </xdr:from>
    <xdr:to>
      <xdr:col>3</xdr:col>
      <xdr:colOff>278228</xdr:colOff>
      <xdr:row>16</xdr:row>
      <xdr:rowOff>70503</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57" name="Ink 56">
              <a:extLst>
                <a:ext uri="{FF2B5EF4-FFF2-40B4-BE49-F238E27FC236}">
                  <a16:creationId xmlns:a16="http://schemas.microsoft.com/office/drawing/2014/main" id="{35A910C9-213F-8E59-F494-3BC4F56CC627}"/>
                </a:ext>
              </a:extLst>
            </xdr14:cNvPr>
            <xdr14:cNvContentPartPr/>
          </xdr14:nvContentPartPr>
          <xdr14:nvPr macro=""/>
          <xdr14:xfrm>
            <a:off x="1894320" y="1457962"/>
            <a:ext cx="324000" cy="1500120"/>
          </xdr14:xfrm>
        </xdr:contentPart>
      </mc:Choice>
      <mc:Fallback>
        <xdr:pic>
          <xdr:nvPicPr>
            <xdr:cNvPr id="57" name="Ink 56">
              <a:extLst>
                <a:ext uri="{FF2B5EF4-FFF2-40B4-BE49-F238E27FC236}">
                  <a16:creationId xmlns:a16="http://schemas.microsoft.com/office/drawing/2014/main" id="{35A910C9-213F-8E59-F494-3BC4F56CC627}"/>
                </a:ext>
              </a:extLst>
            </xdr:cNvPr>
            <xdr:cNvPicPr/>
          </xdr:nvPicPr>
          <xdr:blipFill>
            <a:blip xmlns:r="http://schemas.openxmlformats.org/officeDocument/2006/relationships" r:embed="rId10"/>
            <a:stretch>
              <a:fillRect/>
            </a:stretch>
          </xdr:blipFill>
          <xdr:spPr>
            <a:xfrm>
              <a:off x="1888247" y="1451781"/>
              <a:ext cx="336146" cy="1512482"/>
            </a:xfrm>
            <a:prstGeom prst="rect">
              <a:avLst/>
            </a:prstGeom>
          </xdr:spPr>
        </xdr:pic>
      </mc:Fallback>
    </mc:AlternateContent>
    <xdr:clientData/>
  </xdr:twoCellAnchor>
  <xdr:twoCellAnchor editAs="oneCell">
    <xdr:from>
      <xdr:col>2</xdr:col>
      <xdr:colOff>491845</xdr:colOff>
      <xdr:row>8</xdr:row>
      <xdr:rowOff>37933</xdr:rowOff>
    </xdr:from>
    <xdr:to>
      <xdr:col>6</xdr:col>
      <xdr:colOff>606136</xdr:colOff>
      <xdr:row>16</xdr:row>
      <xdr:rowOff>3543</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58" name="Ink 57">
              <a:extLst>
                <a:ext uri="{FF2B5EF4-FFF2-40B4-BE49-F238E27FC236}">
                  <a16:creationId xmlns:a16="http://schemas.microsoft.com/office/drawing/2014/main" id="{28F61D5B-39A2-8DF0-8F8C-59ADB5E62158}"/>
                </a:ext>
              </a:extLst>
            </xdr14:cNvPr>
            <xdr14:cNvContentPartPr/>
          </xdr14:nvContentPartPr>
          <xdr14:nvPr macro=""/>
          <xdr14:xfrm>
            <a:off x="1785240" y="1481722"/>
            <a:ext cx="2701080" cy="1409400"/>
          </xdr14:xfrm>
        </xdr:contentPart>
      </mc:Choice>
      <mc:Fallback>
        <xdr:pic>
          <xdr:nvPicPr>
            <xdr:cNvPr id="58" name="Ink 57">
              <a:extLst>
                <a:ext uri="{FF2B5EF4-FFF2-40B4-BE49-F238E27FC236}">
                  <a16:creationId xmlns:a16="http://schemas.microsoft.com/office/drawing/2014/main" id="{28F61D5B-39A2-8DF0-8F8C-59ADB5E62158}"/>
                </a:ext>
              </a:extLst>
            </xdr:cNvPr>
            <xdr:cNvPicPr/>
          </xdr:nvPicPr>
          <xdr:blipFill>
            <a:blip xmlns:r="http://schemas.openxmlformats.org/officeDocument/2006/relationships" r:embed="rId12"/>
            <a:stretch>
              <a:fillRect/>
            </a:stretch>
          </xdr:blipFill>
          <xdr:spPr>
            <a:xfrm>
              <a:off x="1779120" y="1475602"/>
              <a:ext cx="2713320" cy="1421640"/>
            </a:xfrm>
            <a:prstGeom prst="rect">
              <a:avLst/>
            </a:prstGeom>
          </xdr:spPr>
        </xdr:pic>
      </mc:Fallback>
    </mc:AlternateContent>
    <xdr:clientData/>
  </xdr:twoCellAnchor>
  <xdr:twoCellAnchor editAs="oneCell">
    <xdr:from>
      <xdr:col>3</xdr:col>
      <xdr:colOff>216750</xdr:colOff>
      <xdr:row>9</xdr:row>
      <xdr:rowOff>75979</xdr:rowOff>
    </xdr:from>
    <xdr:to>
      <xdr:col>6</xdr:col>
      <xdr:colOff>641858</xdr:colOff>
      <xdr:row>10</xdr:row>
      <xdr:rowOff>106105</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65" name="Ink 64">
              <a:extLst>
                <a:ext uri="{FF2B5EF4-FFF2-40B4-BE49-F238E27FC236}">
                  <a16:creationId xmlns:a16="http://schemas.microsoft.com/office/drawing/2014/main" id="{4BA40577-3EA2-5FBB-71A1-1C9B46EC0140}"/>
                </a:ext>
              </a:extLst>
            </xdr14:cNvPr>
            <xdr14:cNvContentPartPr/>
          </xdr14:nvContentPartPr>
          <xdr14:nvPr macro=""/>
          <xdr14:xfrm>
            <a:off x="2156842" y="1700242"/>
            <a:ext cx="2365200" cy="210600"/>
          </xdr14:xfrm>
        </xdr:contentPart>
      </mc:Choice>
      <mc:Fallback>
        <xdr:pic>
          <xdr:nvPicPr>
            <xdr:cNvPr id="65" name="Ink 64">
              <a:extLst>
                <a:ext uri="{FF2B5EF4-FFF2-40B4-BE49-F238E27FC236}">
                  <a16:creationId xmlns:a16="http://schemas.microsoft.com/office/drawing/2014/main" id="{4BA40577-3EA2-5FBB-71A1-1C9B46EC0140}"/>
                </a:ext>
              </a:extLst>
            </xdr:cNvPr>
            <xdr:cNvPicPr/>
          </xdr:nvPicPr>
          <xdr:blipFill>
            <a:blip xmlns:r="http://schemas.openxmlformats.org/officeDocument/2006/relationships" r:embed="rId14"/>
            <a:stretch>
              <a:fillRect/>
            </a:stretch>
          </xdr:blipFill>
          <xdr:spPr>
            <a:xfrm>
              <a:off x="2150722" y="1694122"/>
              <a:ext cx="2377440" cy="222840"/>
            </a:xfrm>
            <a:prstGeom prst="rect">
              <a:avLst/>
            </a:prstGeom>
          </xdr:spPr>
        </xdr:pic>
      </mc:Fallback>
    </mc:AlternateContent>
    <xdr:clientData/>
  </xdr:twoCellAnchor>
  <xdr:twoCellAnchor editAs="oneCell">
    <xdr:from>
      <xdr:col>3</xdr:col>
      <xdr:colOff>10388</xdr:colOff>
      <xdr:row>11</xdr:row>
      <xdr:rowOff>20393</xdr:rowOff>
    </xdr:from>
    <xdr:to>
      <xdr:col>6</xdr:col>
      <xdr:colOff>560858</xdr:colOff>
      <xdr:row>14</xdr:row>
      <xdr:rowOff>175932</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67" name="Ink 66">
              <a:extLst>
                <a:ext uri="{FF2B5EF4-FFF2-40B4-BE49-F238E27FC236}">
                  <a16:creationId xmlns:a16="http://schemas.microsoft.com/office/drawing/2014/main" id="{4990F57F-6607-66D3-8A4A-3A40F9FAA229}"/>
                </a:ext>
              </a:extLst>
            </xdr14:cNvPr>
            <xdr14:cNvContentPartPr/>
          </xdr14:nvContentPartPr>
          <xdr14:nvPr macro=""/>
          <xdr14:xfrm>
            <a:off x="1950480" y="2005604"/>
            <a:ext cx="2490562" cy="696960"/>
          </xdr14:xfrm>
        </xdr:contentPart>
      </mc:Choice>
      <mc:Fallback>
        <xdr:pic>
          <xdr:nvPicPr>
            <xdr:cNvPr id="67" name="Ink 66">
              <a:extLst>
                <a:ext uri="{FF2B5EF4-FFF2-40B4-BE49-F238E27FC236}">
                  <a16:creationId xmlns:a16="http://schemas.microsoft.com/office/drawing/2014/main" id="{4990F57F-6607-66D3-8A4A-3A40F9FAA229}"/>
                </a:ext>
              </a:extLst>
            </xdr:cNvPr>
            <xdr:cNvPicPr/>
          </xdr:nvPicPr>
          <xdr:blipFill>
            <a:blip xmlns:r="http://schemas.openxmlformats.org/officeDocument/2006/relationships" r:embed="rId16"/>
            <a:stretch>
              <a:fillRect/>
            </a:stretch>
          </xdr:blipFill>
          <xdr:spPr>
            <a:xfrm>
              <a:off x="1944360" y="1999484"/>
              <a:ext cx="2502802" cy="709200"/>
            </a:xfrm>
            <a:prstGeom prst="rect">
              <a:avLst/>
            </a:prstGeom>
          </xdr:spPr>
        </xdr:pic>
      </mc:Fallback>
    </mc:AlternateContent>
    <xdr:clientData/>
  </xdr:twoCellAnchor>
  <xdr:twoCellAnchor editAs="oneCell">
    <xdr:from>
      <xdr:col>1</xdr:col>
      <xdr:colOff>240425</xdr:colOff>
      <xdr:row>5</xdr:row>
      <xdr:rowOff>163232</xdr:rowOff>
    </xdr:from>
    <xdr:to>
      <xdr:col>4</xdr:col>
      <xdr:colOff>611533</xdr:colOff>
      <xdr:row>15</xdr:row>
      <xdr:rowOff>150979</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73" name="Ink 72">
              <a:extLst>
                <a:ext uri="{FF2B5EF4-FFF2-40B4-BE49-F238E27FC236}">
                  <a16:creationId xmlns:a16="http://schemas.microsoft.com/office/drawing/2014/main" id="{9987A398-379F-A229-F131-44F4AB6A8099}"/>
                </a:ext>
              </a:extLst>
            </xdr14:cNvPr>
            <xdr14:cNvContentPartPr/>
          </xdr14:nvContentPartPr>
          <xdr14:nvPr macro=""/>
          <xdr14:xfrm>
            <a:off x="887122" y="1065600"/>
            <a:ext cx="2311200" cy="1792484"/>
          </xdr14:xfrm>
        </xdr:contentPart>
      </mc:Choice>
      <mc:Fallback>
        <xdr:pic>
          <xdr:nvPicPr>
            <xdr:cNvPr id="73" name="Ink 72">
              <a:extLst>
                <a:ext uri="{FF2B5EF4-FFF2-40B4-BE49-F238E27FC236}">
                  <a16:creationId xmlns:a16="http://schemas.microsoft.com/office/drawing/2014/main" id="{9987A398-379F-A229-F131-44F4AB6A8099}"/>
                </a:ext>
              </a:extLst>
            </xdr:cNvPr>
            <xdr:cNvPicPr/>
          </xdr:nvPicPr>
          <xdr:blipFill>
            <a:blip xmlns:r="http://schemas.openxmlformats.org/officeDocument/2006/relationships" r:embed="rId18"/>
            <a:stretch>
              <a:fillRect/>
            </a:stretch>
          </xdr:blipFill>
          <xdr:spPr>
            <a:xfrm>
              <a:off x="881020" y="1059415"/>
              <a:ext cx="2323404" cy="1804853"/>
            </a:xfrm>
            <a:prstGeom prst="rect">
              <a:avLst/>
            </a:prstGeom>
          </xdr:spPr>
        </xdr:pic>
      </mc:Fallback>
    </mc:AlternateContent>
    <xdr:clientData/>
  </xdr:twoCellAnchor>
  <xdr:twoCellAnchor editAs="oneCell">
    <xdr:from>
      <xdr:col>4</xdr:col>
      <xdr:colOff>65691</xdr:colOff>
      <xdr:row>8</xdr:row>
      <xdr:rowOff>87973</xdr:rowOff>
    </xdr:from>
    <xdr:to>
      <xdr:col>4</xdr:col>
      <xdr:colOff>404451</xdr:colOff>
      <xdr:row>15</xdr:row>
      <xdr:rowOff>120657</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74" name="Ink 73">
              <a:extLst>
                <a:ext uri="{FF2B5EF4-FFF2-40B4-BE49-F238E27FC236}">
                  <a16:creationId xmlns:a16="http://schemas.microsoft.com/office/drawing/2014/main" id="{0724110B-B45B-9EC1-0E26-2F687EE38A09}"/>
                </a:ext>
              </a:extLst>
            </xdr14:cNvPr>
            <xdr14:cNvContentPartPr/>
          </xdr14:nvContentPartPr>
          <xdr14:nvPr macro=""/>
          <xdr14:xfrm>
            <a:off x="2652480" y="1531762"/>
            <a:ext cx="338760" cy="1296000"/>
          </xdr14:xfrm>
        </xdr:contentPart>
      </mc:Choice>
      <mc:Fallback>
        <xdr:pic>
          <xdr:nvPicPr>
            <xdr:cNvPr id="74" name="Ink 73">
              <a:extLst>
                <a:ext uri="{FF2B5EF4-FFF2-40B4-BE49-F238E27FC236}">
                  <a16:creationId xmlns:a16="http://schemas.microsoft.com/office/drawing/2014/main" id="{0724110B-B45B-9EC1-0E26-2F687EE38A09}"/>
                </a:ext>
              </a:extLst>
            </xdr:cNvPr>
            <xdr:cNvPicPr/>
          </xdr:nvPicPr>
          <xdr:blipFill>
            <a:blip xmlns:r="http://schemas.openxmlformats.org/officeDocument/2006/relationships" r:embed="rId20"/>
            <a:stretch>
              <a:fillRect/>
            </a:stretch>
          </xdr:blipFill>
          <xdr:spPr>
            <a:xfrm>
              <a:off x="2646360" y="1525642"/>
              <a:ext cx="351000" cy="1308240"/>
            </a:xfrm>
            <a:prstGeom prst="rect">
              <a:avLst/>
            </a:prstGeom>
          </xdr:spPr>
        </xdr:pic>
      </mc:Fallback>
    </mc:AlternateContent>
    <xdr:clientData/>
  </xdr:twoCellAnchor>
  <xdr:twoCellAnchor editAs="oneCell">
    <xdr:from>
      <xdr:col>1</xdr:col>
      <xdr:colOff>249703</xdr:colOff>
      <xdr:row>2</xdr:row>
      <xdr:rowOff>161495</xdr:rowOff>
    </xdr:from>
    <xdr:to>
      <xdr:col>6</xdr:col>
      <xdr:colOff>341978</xdr:colOff>
      <xdr:row>15</xdr:row>
      <xdr:rowOff>172497</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06" name="Ink 105">
              <a:extLst>
                <a:ext uri="{FF2B5EF4-FFF2-40B4-BE49-F238E27FC236}">
                  <a16:creationId xmlns:a16="http://schemas.microsoft.com/office/drawing/2014/main" id="{949E1392-FF4B-BA16-9E44-CD897B797DDE}"/>
                </a:ext>
              </a:extLst>
            </xdr14:cNvPr>
            <xdr14:cNvContentPartPr/>
          </xdr14:nvContentPartPr>
          <xdr14:nvPr macro=""/>
          <xdr14:xfrm>
            <a:off x="896400" y="522442"/>
            <a:ext cx="3325762" cy="2357160"/>
          </xdr14:xfrm>
        </xdr:contentPart>
      </mc:Choice>
      <mc:Fallback>
        <xdr:pic>
          <xdr:nvPicPr>
            <xdr:cNvPr id="106" name="Ink 105">
              <a:extLst>
                <a:ext uri="{FF2B5EF4-FFF2-40B4-BE49-F238E27FC236}">
                  <a16:creationId xmlns:a16="http://schemas.microsoft.com/office/drawing/2014/main" id="{949E1392-FF4B-BA16-9E44-CD897B797DDE}"/>
                </a:ext>
              </a:extLst>
            </xdr:cNvPr>
            <xdr:cNvPicPr/>
          </xdr:nvPicPr>
          <xdr:blipFill>
            <a:blip xmlns:r="http://schemas.openxmlformats.org/officeDocument/2006/relationships" r:embed="rId22"/>
            <a:stretch>
              <a:fillRect/>
            </a:stretch>
          </xdr:blipFill>
          <xdr:spPr>
            <a:xfrm>
              <a:off x="890300" y="516258"/>
              <a:ext cx="3337961" cy="2369528"/>
            </a:xfrm>
            <a:prstGeom prst="rect">
              <a:avLst/>
            </a:prstGeom>
          </xdr:spPr>
        </xdr:pic>
      </mc:Fallback>
    </mc:AlternateContent>
    <xdr:clientData/>
  </xdr:twoCellAnchor>
  <xdr:twoCellAnchor editAs="oneCell">
    <xdr:from>
      <xdr:col>6</xdr:col>
      <xdr:colOff>440176</xdr:colOff>
      <xdr:row>8</xdr:row>
      <xdr:rowOff>37933</xdr:rowOff>
    </xdr:from>
    <xdr:to>
      <xdr:col>7</xdr:col>
      <xdr:colOff>209360</xdr:colOff>
      <xdr:row>8</xdr:row>
      <xdr:rowOff>161135</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13" name="Ink 112">
              <a:extLst>
                <a:ext uri="{FF2B5EF4-FFF2-40B4-BE49-F238E27FC236}">
                  <a16:creationId xmlns:a16="http://schemas.microsoft.com/office/drawing/2014/main" id="{59D5FF1A-6BB3-7C03-AE1B-9DAB7269C2F3}"/>
                </a:ext>
              </a:extLst>
            </xdr14:cNvPr>
            <xdr14:cNvContentPartPr/>
          </xdr14:nvContentPartPr>
          <xdr14:nvPr macro=""/>
          <xdr14:xfrm>
            <a:off x="4320360" y="1481722"/>
            <a:ext cx="415882" cy="123202"/>
          </xdr14:xfrm>
        </xdr:contentPart>
      </mc:Choice>
      <mc:Fallback>
        <xdr:pic>
          <xdr:nvPicPr>
            <xdr:cNvPr id="113" name="Ink 112">
              <a:extLst>
                <a:ext uri="{FF2B5EF4-FFF2-40B4-BE49-F238E27FC236}">
                  <a16:creationId xmlns:a16="http://schemas.microsoft.com/office/drawing/2014/main" id="{59D5FF1A-6BB3-7C03-AE1B-9DAB7269C2F3}"/>
                </a:ext>
              </a:extLst>
            </xdr:cNvPr>
            <xdr:cNvPicPr/>
          </xdr:nvPicPr>
          <xdr:blipFill>
            <a:blip xmlns:r="http://schemas.openxmlformats.org/officeDocument/2006/relationships" r:embed="rId24"/>
            <a:stretch>
              <a:fillRect/>
            </a:stretch>
          </xdr:blipFill>
          <xdr:spPr>
            <a:xfrm>
              <a:off x="4314239" y="1475356"/>
              <a:ext cx="428124" cy="135934"/>
            </a:xfrm>
            <a:prstGeom prst="rect">
              <a:avLst/>
            </a:prstGeom>
          </xdr:spPr>
        </xdr:pic>
      </mc:Fallback>
    </mc:AlternateContent>
    <xdr:clientData/>
  </xdr:twoCellAnchor>
  <xdr:twoCellAnchor editAs="oneCell">
    <xdr:from>
      <xdr:col>3</xdr:col>
      <xdr:colOff>143588</xdr:colOff>
      <xdr:row>8</xdr:row>
      <xdr:rowOff>132335</xdr:rowOff>
    </xdr:from>
    <xdr:to>
      <xdr:col>3</xdr:col>
      <xdr:colOff>488108</xdr:colOff>
      <xdr:row>14</xdr:row>
      <xdr:rowOff>167292</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27" name="Ink 126">
              <a:extLst>
                <a:ext uri="{FF2B5EF4-FFF2-40B4-BE49-F238E27FC236}">
                  <a16:creationId xmlns:a16="http://schemas.microsoft.com/office/drawing/2014/main" id="{5951AEA5-C021-14B9-A38C-F505C34D3FA9}"/>
                </a:ext>
              </a:extLst>
            </xdr14:cNvPr>
            <xdr14:cNvContentPartPr/>
          </xdr14:nvContentPartPr>
          <xdr14:nvPr macro=""/>
          <xdr14:xfrm>
            <a:off x="2083680" y="1576124"/>
            <a:ext cx="344520" cy="1117800"/>
          </xdr14:xfrm>
        </xdr:contentPart>
      </mc:Choice>
      <mc:Fallback>
        <xdr:pic>
          <xdr:nvPicPr>
            <xdr:cNvPr id="127" name="Ink 126">
              <a:extLst>
                <a:ext uri="{FF2B5EF4-FFF2-40B4-BE49-F238E27FC236}">
                  <a16:creationId xmlns:a16="http://schemas.microsoft.com/office/drawing/2014/main" id="{5951AEA5-C021-14B9-A38C-F505C34D3FA9}"/>
                </a:ext>
              </a:extLst>
            </xdr:cNvPr>
            <xdr:cNvPicPr/>
          </xdr:nvPicPr>
          <xdr:blipFill>
            <a:blip xmlns:r="http://schemas.openxmlformats.org/officeDocument/2006/relationships" r:embed="rId26"/>
            <a:stretch>
              <a:fillRect/>
            </a:stretch>
          </xdr:blipFill>
          <xdr:spPr>
            <a:xfrm>
              <a:off x="2077560" y="1570004"/>
              <a:ext cx="356760" cy="1130040"/>
            </a:xfrm>
            <a:prstGeom prst="rect">
              <a:avLst/>
            </a:prstGeom>
          </xdr:spPr>
        </xdr:pic>
      </mc:Fallback>
    </mc:AlternateContent>
    <xdr:clientData/>
  </xdr:twoCellAnchor>
  <xdr:twoCellAnchor editAs="oneCell">
    <xdr:from>
      <xdr:col>9</xdr:col>
      <xdr:colOff>445884</xdr:colOff>
      <xdr:row>9</xdr:row>
      <xdr:rowOff>39341</xdr:rowOff>
    </xdr:from>
    <xdr:to>
      <xdr:col>10</xdr:col>
      <xdr:colOff>15628</xdr:colOff>
      <xdr:row>10</xdr:row>
      <xdr:rowOff>66947</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30" name="Ink 129">
              <a:extLst>
                <a:ext uri="{FF2B5EF4-FFF2-40B4-BE49-F238E27FC236}">
                  <a16:creationId xmlns:a16="http://schemas.microsoft.com/office/drawing/2014/main" id="{3386CFB7-5D70-A4B4-3BFE-6FB7E7FBEB8F}"/>
                </a:ext>
              </a:extLst>
            </xdr14:cNvPr>
            <xdr14:cNvContentPartPr/>
          </xdr14:nvContentPartPr>
          <xdr14:nvPr macro=""/>
          <xdr14:xfrm>
            <a:off x="6266160" y="1663604"/>
            <a:ext cx="216442" cy="208080"/>
          </xdr14:xfrm>
        </xdr:contentPart>
      </mc:Choice>
      <mc:Fallback>
        <xdr:pic>
          <xdr:nvPicPr>
            <xdr:cNvPr id="130" name="Ink 129">
              <a:extLst>
                <a:ext uri="{FF2B5EF4-FFF2-40B4-BE49-F238E27FC236}">
                  <a16:creationId xmlns:a16="http://schemas.microsoft.com/office/drawing/2014/main" id="{3386CFB7-5D70-A4B4-3BFE-6FB7E7FBEB8F}"/>
                </a:ext>
              </a:extLst>
            </xdr:cNvPr>
            <xdr:cNvPicPr/>
          </xdr:nvPicPr>
          <xdr:blipFill>
            <a:blip xmlns:r="http://schemas.openxmlformats.org/officeDocument/2006/relationships" r:embed="rId28"/>
            <a:stretch>
              <a:fillRect/>
            </a:stretch>
          </xdr:blipFill>
          <xdr:spPr>
            <a:xfrm>
              <a:off x="6260027" y="1657484"/>
              <a:ext cx="228707" cy="220320"/>
            </a:xfrm>
            <a:prstGeom prst="rect">
              <a:avLst/>
            </a:prstGeom>
          </xdr:spPr>
        </xdr:pic>
      </mc:Fallback>
    </mc:AlternateContent>
    <xdr:clientData/>
  </xdr:twoCellAnchor>
  <xdr:twoCellAnchor editAs="oneCell">
    <xdr:from>
      <xdr:col>10</xdr:col>
      <xdr:colOff>484626</xdr:colOff>
      <xdr:row>7</xdr:row>
      <xdr:rowOff>133806</xdr:rowOff>
    </xdr:from>
    <xdr:to>
      <xdr:col>11</xdr:col>
      <xdr:colOff>633611</xdr:colOff>
      <xdr:row>9</xdr:row>
      <xdr:rowOff>14419</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34" name="Ink 133">
              <a:extLst>
                <a:ext uri="{FF2B5EF4-FFF2-40B4-BE49-F238E27FC236}">
                  <a16:creationId xmlns:a16="http://schemas.microsoft.com/office/drawing/2014/main" id="{8F53C194-6351-B8C6-A8F2-EAB89EBC54A8}"/>
                </a:ext>
              </a:extLst>
            </xdr14:cNvPr>
            <xdr14:cNvContentPartPr/>
          </xdr14:nvContentPartPr>
          <xdr14:nvPr macro=""/>
          <xdr14:xfrm>
            <a:off x="6951600" y="1397122"/>
            <a:ext cx="795682" cy="241560"/>
          </xdr14:xfrm>
        </xdr:contentPart>
      </mc:Choice>
      <mc:Fallback>
        <xdr:pic>
          <xdr:nvPicPr>
            <xdr:cNvPr id="134" name="Ink 133">
              <a:extLst>
                <a:ext uri="{FF2B5EF4-FFF2-40B4-BE49-F238E27FC236}">
                  <a16:creationId xmlns:a16="http://schemas.microsoft.com/office/drawing/2014/main" id="{8F53C194-6351-B8C6-A8F2-EAB89EBC54A8}"/>
                </a:ext>
              </a:extLst>
            </xdr:cNvPr>
            <xdr:cNvPicPr/>
          </xdr:nvPicPr>
          <xdr:blipFill>
            <a:blip xmlns:r="http://schemas.openxmlformats.org/officeDocument/2006/relationships" r:embed="rId30"/>
            <a:stretch>
              <a:fillRect/>
            </a:stretch>
          </xdr:blipFill>
          <xdr:spPr>
            <a:xfrm>
              <a:off x="6945482" y="1391002"/>
              <a:ext cx="807918" cy="253800"/>
            </a:xfrm>
            <a:prstGeom prst="rect">
              <a:avLst/>
            </a:prstGeom>
          </xdr:spPr>
        </xdr:pic>
      </mc:Fallback>
    </mc:AlternateContent>
    <xdr:clientData/>
  </xdr:twoCellAnchor>
  <xdr:twoCellAnchor editAs="oneCell">
    <xdr:from>
      <xdr:col>7</xdr:col>
      <xdr:colOff>200360</xdr:colOff>
      <xdr:row>9</xdr:row>
      <xdr:rowOff>55819</xdr:rowOff>
    </xdr:from>
    <xdr:to>
      <xdr:col>10</xdr:col>
      <xdr:colOff>86188</xdr:colOff>
      <xdr:row>12</xdr:row>
      <xdr:rowOff>96600</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53" name="Ink 152">
              <a:extLst>
                <a:ext uri="{FF2B5EF4-FFF2-40B4-BE49-F238E27FC236}">
                  <a16:creationId xmlns:a16="http://schemas.microsoft.com/office/drawing/2014/main" id="{401AC084-A9F5-D37D-9140-53748BA16A01}"/>
                </a:ext>
              </a:extLst>
            </xdr14:cNvPr>
            <xdr14:cNvContentPartPr/>
          </xdr14:nvContentPartPr>
          <xdr14:nvPr macro=""/>
          <xdr14:xfrm>
            <a:off x="4727242" y="1680082"/>
            <a:ext cx="1825920" cy="582202"/>
          </xdr14:xfrm>
        </xdr:contentPart>
      </mc:Choice>
      <mc:Fallback>
        <xdr:pic>
          <xdr:nvPicPr>
            <xdr:cNvPr id="153" name="Ink 152">
              <a:extLst>
                <a:ext uri="{FF2B5EF4-FFF2-40B4-BE49-F238E27FC236}">
                  <a16:creationId xmlns:a16="http://schemas.microsoft.com/office/drawing/2014/main" id="{401AC084-A9F5-D37D-9140-53748BA16A01}"/>
                </a:ext>
              </a:extLst>
            </xdr:cNvPr>
            <xdr:cNvPicPr/>
          </xdr:nvPicPr>
          <xdr:blipFill>
            <a:blip xmlns:r="http://schemas.openxmlformats.org/officeDocument/2006/relationships" r:embed="rId32"/>
            <a:stretch>
              <a:fillRect/>
            </a:stretch>
          </xdr:blipFill>
          <xdr:spPr>
            <a:xfrm>
              <a:off x="4721123" y="1673961"/>
              <a:ext cx="1838158" cy="594444"/>
            </a:xfrm>
            <a:prstGeom prst="rect">
              <a:avLst/>
            </a:prstGeom>
          </xdr:spPr>
        </xdr:pic>
      </mc:Fallback>
    </mc:AlternateContent>
    <xdr:clientData/>
  </xdr:twoCellAnchor>
  <xdr:twoCellAnchor editAs="oneCell">
    <xdr:from>
      <xdr:col>10</xdr:col>
      <xdr:colOff>610626</xdr:colOff>
      <xdr:row>10</xdr:row>
      <xdr:rowOff>171347</xdr:rowOff>
    </xdr:from>
    <xdr:to>
      <xdr:col>12</xdr:col>
      <xdr:colOff>608994</xdr:colOff>
      <xdr:row>13</xdr:row>
      <xdr:rowOff>93606</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65" name="Ink 164">
              <a:extLst>
                <a:ext uri="{FF2B5EF4-FFF2-40B4-BE49-F238E27FC236}">
                  <a16:creationId xmlns:a16="http://schemas.microsoft.com/office/drawing/2014/main" id="{7D510CD2-A87D-A620-CCC2-24C6B806B2B7}"/>
                </a:ext>
              </a:extLst>
            </xdr14:cNvPr>
            <xdr14:cNvContentPartPr/>
          </xdr14:nvContentPartPr>
          <xdr14:nvPr macro=""/>
          <xdr14:xfrm>
            <a:off x="7077600" y="1976084"/>
            <a:ext cx="1291762" cy="463680"/>
          </xdr14:xfrm>
        </xdr:contentPart>
      </mc:Choice>
      <mc:Fallback>
        <xdr:pic>
          <xdr:nvPicPr>
            <xdr:cNvPr id="165" name="Ink 164">
              <a:extLst>
                <a:ext uri="{FF2B5EF4-FFF2-40B4-BE49-F238E27FC236}">
                  <a16:creationId xmlns:a16="http://schemas.microsoft.com/office/drawing/2014/main" id="{7D510CD2-A87D-A620-CCC2-24C6B806B2B7}"/>
                </a:ext>
              </a:extLst>
            </xdr:cNvPr>
            <xdr:cNvPicPr/>
          </xdr:nvPicPr>
          <xdr:blipFill>
            <a:blip xmlns:r="http://schemas.openxmlformats.org/officeDocument/2006/relationships" r:embed="rId34"/>
            <a:stretch>
              <a:fillRect/>
            </a:stretch>
          </xdr:blipFill>
          <xdr:spPr>
            <a:xfrm>
              <a:off x="7071480" y="1969964"/>
              <a:ext cx="1304003" cy="475920"/>
            </a:xfrm>
            <a:prstGeom prst="rect">
              <a:avLst/>
            </a:prstGeom>
          </xdr:spPr>
        </xdr:pic>
      </mc:Fallback>
    </mc:AlternateContent>
    <xdr:clientData/>
  </xdr:twoCellAnchor>
  <xdr:twoCellAnchor editAs="oneCell">
    <xdr:from>
      <xdr:col>11</xdr:col>
      <xdr:colOff>67249</xdr:colOff>
      <xdr:row>14</xdr:row>
      <xdr:rowOff>49850</xdr:rowOff>
    </xdr:from>
    <xdr:to>
      <xdr:col>12</xdr:col>
      <xdr:colOff>165834</xdr:colOff>
      <xdr:row>16</xdr:row>
      <xdr:rowOff>29905</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171" name="Ink 170">
              <a:extLst>
                <a:ext uri="{FF2B5EF4-FFF2-40B4-BE49-F238E27FC236}">
                  <a16:creationId xmlns:a16="http://schemas.microsoft.com/office/drawing/2014/main" id="{A0CE0159-6D57-3F33-C2CE-321B9665319D}"/>
                </a:ext>
              </a:extLst>
            </xdr14:cNvPr>
            <xdr14:cNvContentPartPr/>
          </xdr14:nvContentPartPr>
          <xdr14:nvPr macro=""/>
          <xdr14:xfrm>
            <a:off x="7180920" y="2576482"/>
            <a:ext cx="745282" cy="341002"/>
          </xdr14:xfrm>
        </xdr:contentPart>
      </mc:Choice>
      <mc:Fallback>
        <xdr:pic>
          <xdr:nvPicPr>
            <xdr:cNvPr id="171" name="Ink 170">
              <a:extLst>
                <a:ext uri="{FF2B5EF4-FFF2-40B4-BE49-F238E27FC236}">
                  <a16:creationId xmlns:a16="http://schemas.microsoft.com/office/drawing/2014/main" id="{A0CE0159-6D57-3F33-C2CE-321B9665319D}"/>
                </a:ext>
              </a:extLst>
            </xdr:cNvPr>
            <xdr:cNvPicPr/>
          </xdr:nvPicPr>
          <xdr:blipFill>
            <a:blip xmlns:r="http://schemas.openxmlformats.org/officeDocument/2006/relationships" r:embed="rId36"/>
            <a:stretch>
              <a:fillRect/>
            </a:stretch>
          </xdr:blipFill>
          <xdr:spPr>
            <a:xfrm>
              <a:off x="7174799" y="2570361"/>
              <a:ext cx="757523" cy="353245"/>
            </a:xfrm>
            <a:prstGeom prst="rect">
              <a:avLst/>
            </a:prstGeom>
          </xdr:spPr>
        </xdr:pic>
      </mc:Fallback>
    </mc:AlternateContent>
    <xdr:clientData/>
  </xdr:twoCellAnchor>
  <xdr:twoCellAnchor editAs="oneCell">
    <xdr:from>
      <xdr:col>8</xdr:col>
      <xdr:colOff>341</xdr:colOff>
      <xdr:row>14</xdr:row>
      <xdr:rowOff>2412</xdr:rowOff>
    </xdr:from>
    <xdr:to>
      <xdr:col>11</xdr:col>
      <xdr:colOff>296569</xdr:colOff>
      <xdr:row>22</xdr:row>
      <xdr:rowOff>17065</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179" name="Ink 178">
              <a:extLst>
                <a:ext uri="{FF2B5EF4-FFF2-40B4-BE49-F238E27FC236}">
                  <a16:creationId xmlns:a16="http://schemas.microsoft.com/office/drawing/2014/main" id="{8C614116-8F39-5296-5E0F-D74BA5F8FA08}"/>
                </a:ext>
              </a:extLst>
            </xdr14:cNvPr>
            <xdr14:cNvContentPartPr/>
          </xdr14:nvContentPartPr>
          <xdr14:nvPr macro=""/>
          <xdr14:xfrm>
            <a:off x="5173920" y="2529044"/>
            <a:ext cx="2236320" cy="1458442"/>
          </xdr14:xfrm>
        </xdr:contentPart>
      </mc:Choice>
      <mc:Fallback>
        <xdr:pic>
          <xdr:nvPicPr>
            <xdr:cNvPr id="179" name="Ink 178">
              <a:extLst>
                <a:ext uri="{FF2B5EF4-FFF2-40B4-BE49-F238E27FC236}">
                  <a16:creationId xmlns:a16="http://schemas.microsoft.com/office/drawing/2014/main" id="{8C614116-8F39-5296-5E0F-D74BA5F8FA08}"/>
                </a:ext>
              </a:extLst>
            </xdr:cNvPr>
            <xdr:cNvPicPr/>
          </xdr:nvPicPr>
          <xdr:blipFill>
            <a:blip xmlns:r="http://schemas.openxmlformats.org/officeDocument/2006/relationships" r:embed="rId38"/>
            <a:stretch>
              <a:fillRect/>
            </a:stretch>
          </xdr:blipFill>
          <xdr:spPr>
            <a:xfrm>
              <a:off x="5167819" y="2522841"/>
              <a:ext cx="2248523" cy="1470848"/>
            </a:xfrm>
            <a:prstGeom prst="rect">
              <a:avLst/>
            </a:prstGeom>
          </xdr:spPr>
        </xdr:pic>
      </mc:Fallback>
    </mc:AlternateContent>
    <xdr:clientData/>
  </xdr:twoCellAnchor>
  <xdr:twoCellAnchor editAs="oneCell">
    <xdr:from>
      <xdr:col>7</xdr:col>
      <xdr:colOff>621118</xdr:colOff>
      <xdr:row>15</xdr:row>
      <xdr:rowOff>142699</xdr:rowOff>
    </xdr:from>
    <xdr:to>
      <xdr:col>10</xdr:col>
      <xdr:colOff>143706</xdr:colOff>
      <xdr:row>22</xdr:row>
      <xdr:rowOff>87903</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189" name="Ink 188">
              <a:extLst>
                <a:ext uri="{FF2B5EF4-FFF2-40B4-BE49-F238E27FC236}">
                  <a16:creationId xmlns:a16="http://schemas.microsoft.com/office/drawing/2014/main" id="{721546B4-4117-703F-BA66-55E87B28B892}"/>
                </a:ext>
              </a:extLst>
            </xdr14:cNvPr>
            <xdr14:cNvContentPartPr/>
          </xdr14:nvContentPartPr>
          <xdr14:nvPr macro=""/>
          <xdr14:xfrm>
            <a:off x="5148000" y="2849804"/>
            <a:ext cx="1462680" cy="1208520"/>
          </xdr14:xfrm>
        </xdr:contentPart>
      </mc:Choice>
      <mc:Fallback>
        <xdr:pic>
          <xdr:nvPicPr>
            <xdr:cNvPr id="189" name="Ink 188">
              <a:extLst>
                <a:ext uri="{FF2B5EF4-FFF2-40B4-BE49-F238E27FC236}">
                  <a16:creationId xmlns:a16="http://schemas.microsoft.com/office/drawing/2014/main" id="{721546B4-4117-703F-BA66-55E87B28B892}"/>
                </a:ext>
              </a:extLst>
            </xdr:cNvPr>
            <xdr:cNvPicPr/>
          </xdr:nvPicPr>
          <xdr:blipFill>
            <a:blip xmlns:r="http://schemas.openxmlformats.org/officeDocument/2006/relationships" r:embed="rId40"/>
            <a:stretch>
              <a:fillRect/>
            </a:stretch>
          </xdr:blipFill>
          <xdr:spPr>
            <a:xfrm>
              <a:off x="5141908" y="2843618"/>
              <a:ext cx="1474863" cy="1220893"/>
            </a:xfrm>
            <a:prstGeom prst="rect">
              <a:avLst/>
            </a:prstGeom>
          </xdr:spPr>
        </xdr:pic>
      </mc:Fallback>
    </mc:AlternateContent>
    <xdr:clientData/>
  </xdr:twoCellAnchor>
  <xdr:twoCellAnchor editAs="oneCell">
    <xdr:from>
      <xdr:col>8</xdr:col>
      <xdr:colOff>85661</xdr:colOff>
      <xdr:row>23</xdr:row>
      <xdr:rowOff>86267</xdr:rowOff>
    </xdr:from>
    <xdr:to>
      <xdr:col>9</xdr:col>
      <xdr:colOff>202524</xdr:colOff>
      <xdr:row>23</xdr:row>
      <xdr:rowOff>161867</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90" name="Ink 189">
              <a:extLst>
                <a:ext uri="{FF2B5EF4-FFF2-40B4-BE49-F238E27FC236}">
                  <a16:creationId xmlns:a16="http://schemas.microsoft.com/office/drawing/2014/main" id="{5476CA6A-5DCC-75CA-1788-A46704A85F01}"/>
                </a:ext>
              </a:extLst>
            </xdr14:cNvPr>
            <xdr14:cNvContentPartPr/>
          </xdr14:nvContentPartPr>
          <xdr14:nvPr macro=""/>
          <xdr14:xfrm>
            <a:off x="5259240" y="4237162"/>
            <a:ext cx="763560" cy="75600"/>
          </xdr14:xfrm>
        </xdr:contentPart>
      </mc:Choice>
      <mc:Fallback>
        <xdr:pic>
          <xdr:nvPicPr>
            <xdr:cNvPr id="190" name="Ink 189">
              <a:extLst>
                <a:ext uri="{FF2B5EF4-FFF2-40B4-BE49-F238E27FC236}">
                  <a16:creationId xmlns:a16="http://schemas.microsoft.com/office/drawing/2014/main" id="{5476CA6A-5DCC-75CA-1788-A46704A85F01}"/>
                </a:ext>
              </a:extLst>
            </xdr:cNvPr>
            <xdr:cNvPicPr/>
          </xdr:nvPicPr>
          <xdr:blipFill>
            <a:blip xmlns:r="http://schemas.openxmlformats.org/officeDocument/2006/relationships" r:embed="rId42"/>
            <a:stretch>
              <a:fillRect/>
            </a:stretch>
          </xdr:blipFill>
          <xdr:spPr>
            <a:xfrm>
              <a:off x="5253120" y="4231042"/>
              <a:ext cx="775800" cy="87840"/>
            </a:xfrm>
            <a:prstGeom prst="rect">
              <a:avLst/>
            </a:prstGeom>
          </xdr:spPr>
        </xdr:pic>
      </mc:Fallback>
    </mc:AlternateContent>
    <xdr:clientData/>
  </xdr:twoCellAnchor>
  <xdr:twoCellAnchor editAs="oneCell">
    <xdr:from>
      <xdr:col>8</xdr:col>
      <xdr:colOff>599741</xdr:colOff>
      <xdr:row>15</xdr:row>
      <xdr:rowOff>37219</xdr:rowOff>
    </xdr:from>
    <xdr:to>
      <xdr:col>9</xdr:col>
      <xdr:colOff>206844</xdr:colOff>
      <xdr:row>19</xdr:row>
      <xdr:rowOff>132884</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94" name="Ink 193">
              <a:extLst>
                <a:ext uri="{FF2B5EF4-FFF2-40B4-BE49-F238E27FC236}">
                  <a16:creationId xmlns:a16="http://schemas.microsoft.com/office/drawing/2014/main" id="{05E280BD-1983-14AA-CEDD-93B2AA4509E6}"/>
                </a:ext>
              </a:extLst>
            </xdr14:cNvPr>
            <xdr14:cNvContentPartPr/>
          </xdr14:nvContentPartPr>
          <xdr14:nvPr macro=""/>
          <xdr14:xfrm>
            <a:off x="5773320" y="2744324"/>
            <a:ext cx="253800" cy="817560"/>
          </xdr14:xfrm>
        </xdr:contentPart>
      </mc:Choice>
      <mc:Fallback>
        <xdr:pic>
          <xdr:nvPicPr>
            <xdr:cNvPr id="194" name="Ink 193">
              <a:extLst>
                <a:ext uri="{FF2B5EF4-FFF2-40B4-BE49-F238E27FC236}">
                  <a16:creationId xmlns:a16="http://schemas.microsoft.com/office/drawing/2014/main" id="{05E280BD-1983-14AA-CEDD-93B2AA4509E6}"/>
                </a:ext>
              </a:extLst>
            </xdr:cNvPr>
            <xdr:cNvPicPr/>
          </xdr:nvPicPr>
          <xdr:blipFill>
            <a:blip xmlns:r="http://schemas.openxmlformats.org/officeDocument/2006/relationships" r:embed="rId44"/>
            <a:stretch>
              <a:fillRect/>
            </a:stretch>
          </xdr:blipFill>
          <xdr:spPr>
            <a:xfrm>
              <a:off x="5767200" y="2738169"/>
              <a:ext cx="266040" cy="829870"/>
            </a:xfrm>
            <a:prstGeom prst="rect">
              <a:avLst/>
            </a:prstGeom>
          </xdr:spPr>
        </xdr:pic>
      </mc:Fallback>
    </mc:AlternateContent>
    <xdr:clientData/>
  </xdr:twoCellAnchor>
  <xdr:twoCellAnchor editAs="oneCell">
    <xdr:from>
      <xdr:col>2</xdr:col>
      <xdr:colOff>198167</xdr:colOff>
      <xdr:row>19</xdr:row>
      <xdr:rowOff>123764</xdr:rowOff>
    </xdr:from>
    <xdr:to>
      <xdr:col>4</xdr:col>
      <xdr:colOff>132733</xdr:colOff>
      <xdr:row>21</xdr:row>
      <xdr:rowOff>41899</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202" name="Ink 201">
              <a:extLst>
                <a:ext uri="{FF2B5EF4-FFF2-40B4-BE49-F238E27FC236}">
                  <a16:creationId xmlns:a16="http://schemas.microsoft.com/office/drawing/2014/main" id="{529D321A-08A6-33B5-9567-1DDD657981D4}"/>
                </a:ext>
              </a:extLst>
            </xdr14:cNvPr>
            <xdr14:cNvContentPartPr/>
          </xdr14:nvContentPartPr>
          <xdr14:nvPr macro=""/>
          <xdr14:xfrm>
            <a:off x="1491562" y="3552764"/>
            <a:ext cx="1227960" cy="279082"/>
          </xdr14:xfrm>
        </xdr:contentPart>
      </mc:Choice>
      <mc:Fallback>
        <xdr:pic>
          <xdr:nvPicPr>
            <xdr:cNvPr id="202" name="Ink 201">
              <a:extLst>
                <a:ext uri="{FF2B5EF4-FFF2-40B4-BE49-F238E27FC236}">
                  <a16:creationId xmlns:a16="http://schemas.microsoft.com/office/drawing/2014/main" id="{529D321A-08A6-33B5-9567-1DDD657981D4}"/>
                </a:ext>
              </a:extLst>
            </xdr:cNvPr>
            <xdr:cNvPicPr/>
          </xdr:nvPicPr>
          <xdr:blipFill>
            <a:blip xmlns:r="http://schemas.openxmlformats.org/officeDocument/2006/relationships" r:embed="rId46"/>
            <a:stretch>
              <a:fillRect/>
            </a:stretch>
          </xdr:blipFill>
          <xdr:spPr>
            <a:xfrm>
              <a:off x="1485442" y="3546642"/>
              <a:ext cx="1240200" cy="291326"/>
            </a:xfrm>
            <a:prstGeom prst="rect">
              <a:avLst/>
            </a:prstGeom>
          </xdr:spPr>
        </xdr:pic>
      </mc:Fallback>
    </mc:AlternateContent>
    <xdr:clientData/>
  </xdr:twoCellAnchor>
  <xdr:twoCellAnchor editAs="oneCell">
    <xdr:from>
      <xdr:col>4</xdr:col>
      <xdr:colOff>284653</xdr:colOff>
      <xdr:row>19</xdr:row>
      <xdr:rowOff>106162</xdr:rowOff>
    </xdr:from>
    <xdr:to>
      <xdr:col>5</xdr:col>
      <xdr:colOff>330235</xdr:colOff>
      <xdr:row>20</xdr:row>
      <xdr:rowOff>141050</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208" name="Ink 207">
              <a:extLst>
                <a:ext uri="{FF2B5EF4-FFF2-40B4-BE49-F238E27FC236}">
                  <a16:creationId xmlns:a16="http://schemas.microsoft.com/office/drawing/2014/main" id="{515B8D86-8DD9-9ADF-B817-629250F7FA05}"/>
                </a:ext>
              </a:extLst>
            </xdr14:cNvPr>
            <xdr14:cNvContentPartPr/>
          </xdr14:nvContentPartPr>
          <xdr14:nvPr macro=""/>
          <xdr14:xfrm>
            <a:off x="2871442" y="3535162"/>
            <a:ext cx="692280" cy="215362"/>
          </xdr14:xfrm>
        </xdr:contentPart>
      </mc:Choice>
      <mc:Fallback>
        <xdr:pic>
          <xdr:nvPicPr>
            <xdr:cNvPr id="208" name="Ink 207">
              <a:extLst>
                <a:ext uri="{FF2B5EF4-FFF2-40B4-BE49-F238E27FC236}">
                  <a16:creationId xmlns:a16="http://schemas.microsoft.com/office/drawing/2014/main" id="{515B8D86-8DD9-9ADF-B817-629250F7FA05}"/>
                </a:ext>
              </a:extLst>
            </xdr:cNvPr>
            <xdr:cNvPicPr/>
          </xdr:nvPicPr>
          <xdr:blipFill>
            <a:blip xmlns:r="http://schemas.openxmlformats.org/officeDocument/2006/relationships" r:embed="rId48"/>
            <a:stretch>
              <a:fillRect/>
            </a:stretch>
          </xdr:blipFill>
          <xdr:spPr>
            <a:xfrm>
              <a:off x="2865325" y="3529040"/>
              <a:ext cx="704514" cy="227607"/>
            </a:xfrm>
            <a:prstGeom prst="rect">
              <a:avLst/>
            </a:prstGeom>
          </xdr:spPr>
        </xdr:pic>
      </mc:Fallback>
    </mc:AlternateContent>
    <xdr:clientData/>
  </xdr:twoCellAnchor>
  <xdr:twoCellAnchor editAs="oneCell">
    <xdr:from>
      <xdr:col>2</xdr:col>
      <xdr:colOff>171085</xdr:colOff>
      <xdr:row>21</xdr:row>
      <xdr:rowOff>74697</xdr:rowOff>
    </xdr:from>
    <xdr:to>
      <xdr:col>4</xdr:col>
      <xdr:colOff>522613</xdr:colOff>
      <xdr:row>23</xdr:row>
      <xdr:rowOff>44229</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218" name="Ink 217">
              <a:extLst>
                <a:ext uri="{FF2B5EF4-FFF2-40B4-BE49-F238E27FC236}">
                  <a16:creationId xmlns:a16="http://schemas.microsoft.com/office/drawing/2014/main" id="{EAE65224-DA9D-696A-068D-2233F56AC9BD}"/>
                </a:ext>
              </a:extLst>
            </xdr14:cNvPr>
            <xdr14:cNvContentPartPr/>
          </xdr14:nvContentPartPr>
          <xdr14:nvPr macro=""/>
          <xdr14:xfrm>
            <a:off x="1464480" y="3864644"/>
            <a:ext cx="1644922" cy="330480"/>
          </xdr14:xfrm>
        </xdr:contentPart>
      </mc:Choice>
      <mc:Fallback>
        <xdr:pic>
          <xdr:nvPicPr>
            <xdr:cNvPr id="218" name="Ink 217">
              <a:extLst>
                <a:ext uri="{FF2B5EF4-FFF2-40B4-BE49-F238E27FC236}">
                  <a16:creationId xmlns:a16="http://schemas.microsoft.com/office/drawing/2014/main" id="{EAE65224-DA9D-696A-068D-2233F56AC9BD}"/>
                </a:ext>
              </a:extLst>
            </xdr:cNvPr>
            <xdr:cNvPicPr/>
          </xdr:nvPicPr>
          <xdr:blipFill>
            <a:blip xmlns:r="http://schemas.openxmlformats.org/officeDocument/2006/relationships" r:embed="rId50"/>
            <a:stretch>
              <a:fillRect/>
            </a:stretch>
          </xdr:blipFill>
          <xdr:spPr>
            <a:xfrm>
              <a:off x="1458360" y="3858524"/>
              <a:ext cx="1657163" cy="342720"/>
            </a:xfrm>
            <a:prstGeom prst="rect">
              <a:avLst/>
            </a:prstGeom>
          </xdr:spPr>
        </xdr:pic>
      </mc:Fallback>
    </mc:AlternateContent>
    <xdr:clientData/>
  </xdr:twoCellAnchor>
  <xdr:twoCellAnchor editAs="oneCell">
    <xdr:from>
      <xdr:col>5</xdr:col>
      <xdr:colOff>20193</xdr:colOff>
      <xdr:row>21</xdr:row>
      <xdr:rowOff>116457</xdr:rowOff>
    </xdr:from>
    <xdr:to>
      <xdr:col>6</xdr:col>
      <xdr:colOff>86378</xdr:colOff>
      <xdr:row>22</xdr:row>
      <xdr:rowOff>135341</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222" name="Ink 221">
              <a:extLst>
                <a:ext uri="{FF2B5EF4-FFF2-40B4-BE49-F238E27FC236}">
                  <a16:creationId xmlns:a16="http://schemas.microsoft.com/office/drawing/2014/main" id="{800B1DF0-DE90-2A85-F2EE-A5FEB747888D}"/>
                </a:ext>
              </a:extLst>
            </xdr14:cNvPr>
            <xdr14:cNvContentPartPr/>
          </xdr14:nvContentPartPr>
          <xdr14:nvPr macro=""/>
          <xdr14:xfrm>
            <a:off x="3253680" y="3906404"/>
            <a:ext cx="712882" cy="199358"/>
          </xdr14:xfrm>
        </xdr:contentPart>
      </mc:Choice>
      <mc:Fallback>
        <xdr:pic>
          <xdr:nvPicPr>
            <xdr:cNvPr id="222" name="Ink 221">
              <a:extLst>
                <a:ext uri="{FF2B5EF4-FFF2-40B4-BE49-F238E27FC236}">
                  <a16:creationId xmlns:a16="http://schemas.microsoft.com/office/drawing/2014/main" id="{800B1DF0-DE90-2A85-F2EE-A5FEB747888D}"/>
                </a:ext>
              </a:extLst>
            </xdr:cNvPr>
            <xdr:cNvPicPr/>
          </xdr:nvPicPr>
          <xdr:blipFill>
            <a:blip xmlns:r="http://schemas.openxmlformats.org/officeDocument/2006/relationships" r:embed="rId52"/>
            <a:stretch>
              <a:fillRect/>
            </a:stretch>
          </xdr:blipFill>
          <xdr:spPr>
            <a:xfrm>
              <a:off x="3247519" y="3900427"/>
              <a:ext cx="725204" cy="211312"/>
            </a:xfrm>
            <a:prstGeom prst="rect">
              <a:avLst/>
            </a:prstGeom>
          </xdr:spPr>
        </xdr:pic>
      </mc:Fallback>
    </mc:AlternateContent>
    <xdr:clientData/>
  </xdr:twoCellAnchor>
  <xdr:twoCellAnchor editAs="oneCell">
    <xdr:from>
      <xdr:col>2</xdr:col>
      <xdr:colOff>199607</xdr:colOff>
      <xdr:row>23</xdr:row>
      <xdr:rowOff>173090</xdr:rowOff>
    </xdr:from>
    <xdr:to>
      <xdr:col>2</xdr:col>
      <xdr:colOff>335605</xdr:colOff>
      <xdr:row>25</xdr:row>
      <xdr:rowOff>27341</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225" name="Ink 224">
              <a:extLst>
                <a:ext uri="{FF2B5EF4-FFF2-40B4-BE49-F238E27FC236}">
                  <a16:creationId xmlns:a16="http://schemas.microsoft.com/office/drawing/2014/main" id="{435C497F-5748-E4DA-D9CD-03B3AAF52A07}"/>
                </a:ext>
              </a:extLst>
            </xdr14:cNvPr>
            <xdr14:cNvContentPartPr/>
          </xdr14:nvContentPartPr>
          <xdr14:nvPr macro=""/>
          <xdr14:xfrm>
            <a:off x="1493002" y="4323985"/>
            <a:ext cx="135998" cy="215198"/>
          </xdr14:xfrm>
        </xdr:contentPart>
      </mc:Choice>
      <mc:Fallback>
        <xdr:pic>
          <xdr:nvPicPr>
            <xdr:cNvPr id="225" name="Ink 224">
              <a:extLst>
                <a:ext uri="{FF2B5EF4-FFF2-40B4-BE49-F238E27FC236}">
                  <a16:creationId xmlns:a16="http://schemas.microsoft.com/office/drawing/2014/main" id="{435C497F-5748-E4DA-D9CD-03B3AAF52A07}"/>
                </a:ext>
              </a:extLst>
            </xdr:cNvPr>
            <xdr:cNvPicPr/>
          </xdr:nvPicPr>
          <xdr:blipFill>
            <a:blip xmlns:r="http://schemas.openxmlformats.org/officeDocument/2006/relationships" r:embed="rId54"/>
            <a:stretch>
              <a:fillRect/>
            </a:stretch>
          </xdr:blipFill>
          <xdr:spPr>
            <a:xfrm>
              <a:off x="1487089" y="4317867"/>
              <a:ext cx="147824" cy="227433"/>
            </a:xfrm>
            <a:prstGeom prst="rect">
              <a:avLst/>
            </a:prstGeom>
          </xdr:spPr>
        </xdr:pic>
      </mc:Fallback>
    </mc:AlternateContent>
    <xdr:clientData/>
  </xdr:twoCellAnchor>
  <xdr:twoCellAnchor editAs="oneCell">
    <xdr:from>
      <xdr:col>4</xdr:col>
      <xdr:colOff>332811</xdr:colOff>
      <xdr:row>23</xdr:row>
      <xdr:rowOff>160048</xdr:rowOff>
    </xdr:from>
    <xdr:to>
      <xdr:col>4</xdr:col>
      <xdr:colOff>512173</xdr:colOff>
      <xdr:row>25</xdr:row>
      <xdr:rowOff>18783</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235" name="Ink 234">
              <a:extLst>
                <a:ext uri="{FF2B5EF4-FFF2-40B4-BE49-F238E27FC236}">
                  <a16:creationId xmlns:a16="http://schemas.microsoft.com/office/drawing/2014/main" id="{0FA66BE7-8650-8769-401B-CA5AAC133D86}"/>
                </a:ext>
              </a:extLst>
            </xdr14:cNvPr>
            <xdr14:cNvContentPartPr/>
          </xdr14:nvContentPartPr>
          <xdr14:nvPr macro=""/>
          <xdr14:xfrm>
            <a:off x="2919600" y="4310943"/>
            <a:ext cx="179362" cy="219682"/>
          </xdr14:xfrm>
        </xdr:contentPart>
      </mc:Choice>
      <mc:Fallback>
        <xdr:pic>
          <xdr:nvPicPr>
            <xdr:cNvPr id="235" name="Ink 234">
              <a:extLst>
                <a:ext uri="{FF2B5EF4-FFF2-40B4-BE49-F238E27FC236}">
                  <a16:creationId xmlns:a16="http://schemas.microsoft.com/office/drawing/2014/main" id="{0FA66BE7-8650-8769-401B-CA5AAC133D86}"/>
                </a:ext>
              </a:extLst>
            </xdr:cNvPr>
            <xdr:cNvPicPr/>
          </xdr:nvPicPr>
          <xdr:blipFill>
            <a:blip xmlns:r="http://schemas.openxmlformats.org/officeDocument/2006/relationships" r:embed="rId56"/>
            <a:stretch>
              <a:fillRect/>
            </a:stretch>
          </xdr:blipFill>
          <xdr:spPr>
            <a:xfrm>
              <a:off x="2913477" y="4304687"/>
              <a:ext cx="191608" cy="232193"/>
            </a:xfrm>
            <a:prstGeom prst="rect">
              <a:avLst/>
            </a:prstGeom>
          </xdr:spPr>
        </xdr:pic>
      </mc:Fallback>
    </mc:AlternateContent>
    <xdr:clientData/>
  </xdr:twoCellAnchor>
  <xdr:twoCellAnchor editAs="oneCell">
    <xdr:from>
      <xdr:col>2</xdr:col>
      <xdr:colOff>352247</xdr:colOff>
      <xdr:row>23</xdr:row>
      <xdr:rowOff>164090</xdr:rowOff>
    </xdr:from>
    <xdr:to>
      <xdr:col>4</xdr:col>
      <xdr:colOff>36171</xdr:colOff>
      <xdr:row>25</xdr:row>
      <xdr:rowOff>115181</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236" name="Ink 235">
              <a:extLst>
                <a:ext uri="{FF2B5EF4-FFF2-40B4-BE49-F238E27FC236}">
                  <a16:creationId xmlns:a16="http://schemas.microsoft.com/office/drawing/2014/main" id="{A615033D-D53C-DFC3-1879-801AD6FC2161}"/>
                </a:ext>
              </a:extLst>
            </xdr14:cNvPr>
            <xdr14:cNvContentPartPr/>
          </xdr14:nvContentPartPr>
          <xdr14:nvPr macro=""/>
          <xdr14:xfrm>
            <a:off x="1645642" y="4314985"/>
            <a:ext cx="977318" cy="312038"/>
          </xdr14:xfrm>
        </xdr:contentPart>
      </mc:Choice>
      <mc:Fallback>
        <xdr:pic>
          <xdr:nvPicPr>
            <xdr:cNvPr id="236" name="Ink 235">
              <a:extLst>
                <a:ext uri="{FF2B5EF4-FFF2-40B4-BE49-F238E27FC236}">
                  <a16:creationId xmlns:a16="http://schemas.microsoft.com/office/drawing/2014/main" id="{A615033D-D53C-DFC3-1879-801AD6FC2161}"/>
                </a:ext>
              </a:extLst>
            </xdr:cNvPr>
            <xdr:cNvPicPr/>
          </xdr:nvPicPr>
          <xdr:blipFill>
            <a:blip xmlns:r="http://schemas.openxmlformats.org/officeDocument/2006/relationships" r:embed="rId58"/>
            <a:stretch>
              <a:fillRect/>
            </a:stretch>
          </xdr:blipFill>
          <xdr:spPr>
            <a:xfrm>
              <a:off x="1639523" y="4308867"/>
              <a:ext cx="989557" cy="324275"/>
            </a:xfrm>
            <a:prstGeom prst="rect">
              <a:avLst/>
            </a:prstGeom>
          </xdr:spPr>
        </xdr:pic>
      </mc:Fallback>
    </mc:AlternateContent>
    <xdr:clientData/>
  </xdr:twoCellAnchor>
  <xdr:twoCellAnchor editAs="oneCell">
    <xdr:from>
      <xdr:col>5</xdr:col>
      <xdr:colOff>57993</xdr:colOff>
      <xdr:row>23</xdr:row>
      <xdr:rowOff>134210</xdr:rowOff>
    </xdr:from>
    <xdr:to>
      <xdr:col>7</xdr:col>
      <xdr:colOff>170398</xdr:colOff>
      <xdr:row>25</xdr:row>
      <xdr:rowOff>16181</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248" name="Ink 247">
              <a:extLst>
                <a:ext uri="{FF2B5EF4-FFF2-40B4-BE49-F238E27FC236}">
                  <a16:creationId xmlns:a16="http://schemas.microsoft.com/office/drawing/2014/main" id="{E3AA39A1-AFD3-2F6F-DA54-562CFD96501C}"/>
                </a:ext>
              </a:extLst>
            </xdr14:cNvPr>
            <xdr14:cNvContentPartPr/>
          </xdr14:nvContentPartPr>
          <xdr14:nvPr macro=""/>
          <xdr14:xfrm>
            <a:off x="3291480" y="4285105"/>
            <a:ext cx="1405800" cy="242918"/>
          </xdr14:xfrm>
        </xdr:contentPart>
      </mc:Choice>
      <mc:Fallback>
        <xdr:pic>
          <xdr:nvPicPr>
            <xdr:cNvPr id="248" name="Ink 247">
              <a:extLst>
                <a:ext uri="{FF2B5EF4-FFF2-40B4-BE49-F238E27FC236}">
                  <a16:creationId xmlns:a16="http://schemas.microsoft.com/office/drawing/2014/main" id="{E3AA39A1-AFD3-2F6F-DA54-562CFD96501C}"/>
                </a:ext>
              </a:extLst>
            </xdr:cNvPr>
            <xdr:cNvPicPr/>
          </xdr:nvPicPr>
          <xdr:blipFill>
            <a:blip xmlns:r="http://schemas.openxmlformats.org/officeDocument/2006/relationships" r:embed="rId60"/>
            <a:stretch>
              <a:fillRect/>
            </a:stretch>
          </xdr:blipFill>
          <xdr:spPr>
            <a:xfrm>
              <a:off x="3285362" y="4278987"/>
              <a:ext cx="1418037" cy="255154"/>
            </a:xfrm>
            <a:prstGeom prst="rect">
              <a:avLst/>
            </a:prstGeom>
          </xdr:spPr>
        </xdr:pic>
      </mc:Fallback>
    </mc:AlternateContent>
    <xdr:clientData/>
  </xdr:twoCellAnchor>
  <xdr:twoCellAnchor editAs="oneCell">
    <xdr:from>
      <xdr:col>4</xdr:col>
      <xdr:colOff>275653</xdr:colOff>
      <xdr:row>26</xdr:row>
      <xdr:rowOff>76168</xdr:rowOff>
    </xdr:from>
    <xdr:to>
      <xdr:col>4</xdr:col>
      <xdr:colOff>456013</xdr:colOff>
      <xdr:row>27</xdr:row>
      <xdr:rowOff>160737</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257" name="Ink 256">
              <a:extLst>
                <a:ext uri="{FF2B5EF4-FFF2-40B4-BE49-F238E27FC236}">
                  <a16:creationId xmlns:a16="http://schemas.microsoft.com/office/drawing/2014/main" id="{8BD2F6D5-7B02-DDF0-E8F2-4FB03C932D9C}"/>
                </a:ext>
              </a:extLst>
            </xdr14:cNvPr>
            <xdr14:cNvContentPartPr/>
          </xdr14:nvContentPartPr>
          <xdr14:nvPr macro=""/>
          <xdr14:xfrm>
            <a:off x="2862442" y="4768484"/>
            <a:ext cx="180360" cy="265042"/>
          </xdr14:xfrm>
        </xdr:contentPart>
      </mc:Choice>
      <mc:Fallback>
        <xdr:pic>
          <xdr:nvPicPr>
            <xdr:cNvPr id="257" name="Ink 256">
              <a:extLst>
                <a:ext uri="{FF2B5EF4-FFF2-40B4-BE49-F238E27FC236}">
                  <a16:creationId xmlns:a16="http://schemas.microsoft.com/office/drawing/2014/main" id="{8BD2F6D5-7B02-DDF0-E8F2-4FB03C932D9C}"/>
                </a:ext>
              </a:extLst>
            </xdr:cNvPr>
            <xdr:cNvPicPr/>
          </xdr:nvPicPr>
          <xdr:blipFill>
            <a:blip xmlns:r="http://schemas.openxmlformats.org/officeDocument/2006/relationships" r:embed="rId62"/>
            <a:stretch>
              <a:fillRect/>
            </a:stretch>
          </xdr:blipFill>
          <xdr:spPr>
            <a:xfrm>
              <a:off x="2856159" y="4762252"/>
              <a:ext cx="192926" cy="277506"/>
            </a:xfrm>
            <a:prstGeom prst="rect">
              <a:avLst/>
            </a:prstGeom>
          </xdr:spPr>
        </xdr:pic>
      </mc:Fallback>
    </mc:AlternateContent>
    <xdr:clientData/>
  </xdr:twoCellAnchor>
  <xdr:twoCellAnchor editAs="oneCell">
    <xdr:from>
      <xdr:col>2</xdr:col>
      <xdr:colOff>134365</xdr:colOff>
      <xdr:row>26</xdr:row>
      <xdr:rowOff>18650</xdr:rowOff>
    </xdr:from>
    <xdr:to>
      <xdr:col>3</xdr:col>
      <xdr:colOff>558030</xdr:colOff>
      <xdr:row>27</xdr:row>
      <xdr:rowOff>72177</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258" name="Ink 257">
              <a:extLst>
                <a:ext uri="{FF2B5EF4-FFF2-40B4-BE49-F238E27FC236}">
                  <a16:creationId xmlns:a16="http://schemas.microsoft.com/office/drawing/2014/main" id="{AD0E9539-E32A-C58F-4E37-486984A967A1}"/>
                </a:ext>
              </a:extLst>
            </xdr14:cNvPr>
            <xdr14:cNvContentPartPr/>
          </xdr14:nvContentPartPr>
          <xdr14:nvPr macro=""/>
          <xdr14:xfrm>
            <a:off x="1427760" y="4710966"/>
            <a:ext cx="1070362" cy="234000"/>
          </xdr14:xfrm>
        </xdr:contentPart>
      </mc:Choice>
      <mc:Fallback>
        <xdr:pic>
          <xdr:nvPicPr>
            <xdr:cNvPr id="258" name="Ink 257">
              <a:extLst>
                <a:ext uri="{FF2B5EF4-FFF2-40B4-BE49-F238E27FC236}">
                  <a16:creationId xmlns:a16="http://schemas.microsoft.com/office/drawing/2014/main" id="{AD0E9539-E32A-C58F-4E37-486984A967A1}"/>
                </a:ext>
              </a:extLst>
            </xdr:cNvPr>
            <xdr:cNvPicPr/>
          </xdr:nvPicPr>
          <xdr:blipFill>
            <a:blip xmlns:r="http://schemas.openxmlformats.org/officeDocument/2006/relationships" r:embed="rId64"/>
            <a:stretch>
              <a:fillRect/>
            </a:stretch>
          </xdr:blipFill>
          <xdr:spPr>
            <a:xfrm>
              <a:off x="1421637" y="4704855"/>
              <a:ext cx="1082607" cy="246221"/>
            </a:xfrm>
            <a:prstGeom prst="rect">
              <a:avLst/>
            </a:prstGeom>
          </xdr:spPr>
        </xdr:pic>
      </mc:Fallback>
    </mc:AlternateContent>
    <xdr:clientData/>
  </xdr:twoCellAnchor>
  <xdr:twoCellAnchor editAs="oneCell">
    <xdr:from>
      <xdr:col>5</xdr:col>
      <xdr:colOff>162033</xdr:colOff>
      <xdr:row>26</xdr:row>
      <xdr:rowOff>66890</xdr:rowOff>
    </xdr:from>
    <xdr:to>
      <xdr:col>6</xdr:col>
      <xdr:colOff>339016</xdr:colOff>
      <xdr:row>27</xdr:row>
      <xdr:rowOff>127977</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64" name="Ink 263">
              <a:extLst>
                <a:ext uri="{FF2B5EF4-FFF2-40B4-BE49-F238E27FC236}">
                  <a16:creationId xmlns:a16="http://schemas.microsoft.com/office/drawing/2014/main" id="{416849D3-0B53-A87F-59C1-C8007493C266}"/>
                </a:ext>
              </a:extLst>
            </xdr14:cNvPr>
            <xdr14:cNvContentPartPr/>
          </xdr14:nvContentPartPr>
          <xdr14:nvPr macro=""/>
          <xdr14:xfrm>
            <a:off x="3395520" y="4759206"/>
            <a:ext cx="823680" cy="241560"/>
          </xdr14:xfrm>
        </xdr:contentPart>
      </mc:Choice>
      <mc:Fallback>
        <xdr:pic>
          <xdr:nvPicPr>
            <xdr:cNvPr id="264" name="Ink 263">
              <a:extLst>
                <a:ext uri="{FF2B5EF4-FFF2-40B4-BE49-F238E27FC236}">
                  <a16:creationId xmlns:a16="http://schemas.microsoft.com/office/drawing/2014/main" id="{416849D3-0B53-A87F-59C1-C8007493C266}"/>
                </a:ext>
              </a:extLst>
            </xdr:cNvPr>
            <xdr:cNvPicPr/>
          </xdr:nvPicPr>
          <xdr:blipFill>
            <a:blip xmlns:r="http://schemas.openxmlformats.org/officeDocument/2006/relationships" r:embed="rId66"/>
            <a:stretch>
              <a:fillRect/>
            </a:stretch>
          </xdr:blipFill>
          <xdr:spPr>
            <a:xfrm>
              <a:off x="3389397" y="4753086"/>
              <a:ext cx="835925" cy="253800"/>
            </a:xfrm>
            <a:prstGeom prst="rect">
              <a:avLst/>
            </a:prstGeom>
          </xdr:spPr>
        </xdr:pic>
      </mc:Fallback>
    </mc:AlternateContent>
    <xdr:clientData/>
  </xdr:twoCellAnchor>
  <xdr:twoCellAnchor editAs="oneCell">
    <xdr:from>
      <xdr:col>4</xdr:col>
      <xdr:colOff>259011</xdr:colOff>
      <xdr:row>31</xdr:row>
      <xdr:rowOff>65204</xdr:rowOff>
    </xdr:from>
    <xdr:to>
      <xdr:col>4</xdr:col>
      <xdr:colOff>453771</xdr:colOff>
      <xdr:row>32</xdr:row>
      <xdr:rowOff>50330</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284" name="Ink 283">
              <a:extLst>
                <a:ext uri="{FF2B5EF4-FFF2-40B4-BE49-F238E27FC236}">
                  <a16:creationId xmlns:a16="http://schemas.microsoft.com/office/drawing/2014/main" id="{308B89DF-3A87-1EC4-8E61-8CE39068662D}"/>
                </a:ext>
              </a:extLst>
            </xdr14:cNvPr>
            <xdr14:cNvContentPartPr/>
          </xdr14:nvContentPartPr>
          <xdr14:nvPr macro=""/>
          <xdr14:xfrm>
            <a:off x="2845800" y="5659888"/>
            <a:ext cx="194760" cy="165600"/>
          </xdr14:xfrm>
        </xdr:contentPart>
      </mc:Choice>
      <mc:Fallback>
        <xdr:pic>
          <xdr:nvPicPr>
            <xdr:cNvPr id="284" name="Ink 283">
              <a:extLst>
                <a:ext uri="{FF2B5EF4-FFF2-40B4-BE49-F238E27FC236}">
                  <a16:creationId xmlns:a16="http://schemas.microsoft.com/office/drawing/2014/main" id="{308B89DF-3A87-1EC4-8E61-8CE39068662D}"/>
                </a:ext>
              </a:extLst>
            </xdr:cNvPr>
            <xdr:cNvPicPr/>
          </xdr:nvPicPr>
          <xdr:blipFill>
            <a:blip xmlns:r="http://schemas.openxmlformats.org/officeDocument/2006/relationships" r:embed="rId68"/>
            <a:stretch>
              <a:fillRect/>
            </a:stretch>
          </xdr:blipFill>
          <xdr:spPr>
            <a:xfrm>
              <a:off x="2839680" y="5653768"/>
              <a:ext cx="207000" cy="177840"/>
            </a:xfrm>
            <a:prstGeom prst="rect">
              <a:avLst/>
            </a:prstGeom>
          </xdr:spPr>
        </xdr:pic>
      </mc:Fallback>
    </mc:AlternateContent>
    <xdr:clientData/>
  </xdr:twoCellAnchor>
  <xdr:twoCellAnchor editAs="oneCell">
    <xdr:from>
      <xdr:col>4</xdr:col>
      <xdr:colOff>265851</xdr:colOff>
      <xdr:row>29</xdr:row>
      <xdr:rowOff>73989</xdr:rowOff>
    </xdr:from>
    <xdr:to>
      <xdr:col>4</xdr:col>
      <xdr:colOff>484011</xdr:colOff>
      <xdr:row>30</xdr:row>
      <xdr:rowOff>28597</xdr:rowOff>
    </xdr:to>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285" name="Ink 284">
              <a:extLst>
                <a:ext uri="{FF2B5EF4-FFF2-40B4-BE49-F238E27FC236}">
                  <a16:creationId xmlns:a16="http://schemas.microsoft.com/office/drawing/2014/main" id="{74F1DBE3-2058-4EE8-7353-89740472E6E7}"/>
                </a:ext>
              </a:extLst>
            </xdr14:cNvPr>
            <xdr14:cNvContentPartPr/>
          </xdr14:nvContentPartPr>
          <xdr14:nvPr macro=""/>
          <xdr14:xfrm>
            <a:off x="2852640" y="5307726"/>
            <a:ext cx="218160" cy="135082"/>
          </xdr14:xfrm>
        </xdr:contentPart>
      </mc:Choice>
      <mc:Fallback>
        <xdr:pic>
          <xdr:nvPicPr>
            <xdr:cNvPr id="285" name="Ink 284">
              <a:extLst>
                <a:ext uri="{FF2B5EF4-FFF2-40B4-BE49-F238E27FC236}">
                  <a16:creationId xmlns:a16="http://schemas.microsoft.com/office/drawing/2014/main" id="{74F1DBE3-2058-4EE8-7353-89740472E6E7}"/>
                </a:ext>
              </a:extLst>
            </xdr:cNvPr>
            <xdr:cNvPicPr/>
          </xdr:nvPicPr>
          <xdr:blipFill>
            <a:blip xmlns:r="http://schemas.openxmlformats.org/officeDocument/2006/relationships" r:embed="rId70"/>
            <a:stretch>
              <a:fillRect/>
            </a:stretch>
          </xdr:blipFill>
          <xdr:spPr>
            <a:xfrm>
              <a:off x="2846520" y="5301382"/>
              <a:ext cx="230400" cy="147769"/>
            </a:xfrm>
            <a:prstGeom prst="rect">
              <a:avLst/>
            </a:prstGeom>
          </xdr:spPr>
        </xdr:pic>
      </mc:Fallback>
    </mc:AlternateContent>
    <xdr:clientData/>
  </xdr:twoCellAnchor>
  <xdr:twoCellAnchor editAs="oneCell">
    <xdr:from>
      <xdr:col>2</xdr:col>
      <xdr:colOff>163525</xdr:colOff>
      <xdr:row>30</xdr:row>
      <xdr:rowOff>163155</xdr:rowOff>
    </xdr:from>
    <xdr:to>
      <xdr:col>3</xdr:col>
      <xdr:colOff>531390</xdr:colOff>
      <xdr:row>32</xdr:row>
      <xdr:rowOff>11728</xdr:rowOff>
    </xdr:to>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286" name="Ink 285">
              <a:extLst>
                <a:ext uri="{FF2B5EF4-FFF2-40B4-BE49-F238E27FC236}">
                  <a16:creationId xmlns:a16="http://schemas.microsoft.com/office/drawing/2014/main" id="{B97F66F7-8ED4-6822-F68E-FE5D3E30123C}"/>
                </a:ext>
              </a:extLst>
            </xdr14:cNvPr>
            <xdr14:cNvContentPartPr/>
          </xdr14:nvContentPartPr>
          <xdr14:nvPr macro=""/>
          <xdr14:xfrm>
            <a:off x="1456920" y="5577366"/>
            <a:ext cx="1014562" cy="209520"/>
          </xdr14:xfrm>
        </xdr:contentPart>
      </mc:Choice>
      <mc:Fallback>
        <xdr:pic>
          <xdr:nvPicPr>
            <xdr:cNvPr id="286" name="Ink 285">
              <a:extLst>
                <a:ext uri="{FF2B5EF4-FFF2-40B4-BE49-F238E27FC236}">
                  <a16:creationId xmlns:a16="http://schemas.microsoft.com/office/drawing/2014/main" id="{B97F66F7-8ED4-6822-F68E-FE5D3E30123C}"/>
                </a:ext>
              </a:extLst>
            </xdr:cNvPr>
            <xdr:cNvPicPr/>
          </xdr:nvPicPr>
          <xdr:blipFill>
            <a:blip xmlns:r="http://schemas.openxmlformats.org/officeDocument/2006/relationships" r:embed="rId72"/>
            <a:stretch>
              <a:fillRect/>
            </a:stretch>
          </xdr:blipFill>
          <xdr:spPr>
            <a:xfrm>
              <a:off x="1450800" y="5571246"/>
              <a:ext cx="1026803" cy="221760"/>
            </a:xfrm>
            <a:prstGeom prst="rect">
              <a:avLst/>
            </a:prstGeom>
          </xdr:spPr>
        </xdr:pic>
      </mc:Fallback>
    </mc:AlternateContent>
    <xdr:clientData/>
  </xdr:twoCellAnchor>
  <xdr:twoCellAnchor editAs="oneCell">
    <xdr:from>
      <xdr:col>2</xdr:col>
      <xdr:colOff>170725</xdr:colOff>
      <xdr:row>28</xdr:row>
      <xdr:rowOff>76983</xdr:rowOff>
    </xdr:from>
    <xdr:to>
      <xdr:col>3</xdr:col>
      <xdr:colOff>525270</xdr:colOff>
      <xdr:row>29</xdr:row>
      <xdr:rowOff>160471</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287" name="Ink 286">
              <a:extLst>
                <a:ext uri="{FF2B5EF4-FFF2-40B4-BE49-F238E27FC236}">
                  <a16:creationId xmlns:a16="http://schemas.microsoft.com/office/drawing/2014/main" id="{4CE12A91-5D3B-BDEE-A84D-B9701C1A04F2}"/>
                </a:ext>
              </a:extLst>
            </xdr14:cNvPr>
            <xdr14:cNvContentPartPr/>
          </xdr14:nvContentPartPr>
          <xdr14:nvPr macro=""/>
          <xdr14:xfrm>
            <a:off x="1464120" y="5130246"/>
            <a:ext cx="1001242" cy="263962"/>
          </xdr14:xfrm>
        </xdr:contentPart>
      </mc:Choice>
      <mc:Fallback>
        <xdr:pic>
          <xdr:nvPicPr>
            <xdr:cNvPr id="287" name="Ink 286">
              <a:extLst>
                <a:ext uri="{FF2B5EF4-FFF2-40B4-BE49-F238E27FC236}">
                  <a16:creationId xmlns:a16="http://schemas.microsoft.com/office/drawing/2014/main" id="{4CE12A91-5D3B-BDEE-A84D-B9701C1A04F2}"/>
                </a:ext>
              </a:extLst>
            </xdr:cNvPr>
            <xdr:cNvPicPr/>
          </xdr:nvPicPr>
          <xdr:blipFill>
            <a:blip xmlns:r="http://schemas.openxmlformats.org/officeDocument/2006/relationships" r:embed="rId74"/>
            <a:stretch>
              <a:fillRect/>
            </a:stretch>
          </xdr:blipFill>
          <xdr:spPr>
            <a:xfrm>
              <a:off x="1457971" y="5124116"/>
              <a:ext cx="1013540" cy="276223"/>
            </a:xfrm>
            <a:prstGeom prst="rect">
              <a:avLst/>
            </a:prstGeom>
          </xdr:spPr>
        </xdr:pic>
      </mc:Fallback>
    </mc:AlternateContent>
    <xdr:clientData/>
  </xdr:twoCellAnchor>
  <xdr:twoCellAnchor editAs="oneCell">
    <xdr:from>
      <xdr:col>8</xdr:col>
      <xdr:colOff>236141</xdr:colOff>
      <xdr:row>26</xdr:row>
      <xdr:rowOff>84050</xdr:rowOff>
    </xdr:from>
    <xdr:to>
      <xdr:col>11</xdr:col>
      <xdr:colOff>541729</xdr:colOff>
      <xdr:row>32</xdr:row>
      <xdr:rowOff>115048</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333" name="Ink 332">
              <a:extLst>
                <a:ext uri="{FF2B5EF4-FFF2-40B4-BE49-F238E27FC236}">
                  <a16:creationId xmlns:a16="http://schemas.microsoft.com/office/drawing/2014/main" id="{A645C819-88F0-9FDD-2FDC-F66A37C30FB1}"/>
                </a:ext>
              </a:extLst>
            </xdr14:cNvPr>
            <xdr14:cNvContentPartPr/>
          </xdr14:nvContentPartPr>
          <xdr14:nvPr macro=""/>
          <xdr14:xfrm>
            <a:off x="5409720" y="4776366"/>
            <a:ext cx="2245680" cy="1113840"/>
          </xdr14:xfrm>
        </xdr:contentPart>
      </mc:Choice>
      <mc:Fallback>
        <xdr:pic>
          <xdr:nvPicPr>
            <xdr:cNvPr id="333" name="Ink 332">
              <a:extLst>
                <a:ext uri="{FF2B5EF4-FFF2-40B4-BE49-F238E27FC236}">
                  <a16:creationId xmlns:a16="http://schemas.microsoft.com/office/drawing/2014/main" id="{A645C819-88F0-9FDD-2FDC-F66A37C30FB1}"/>
                </a:ext>
              </a:extLst>
            </xdr:cNvPr>
            <xdr:cNvPicPr/>
          </xdr:nvPicPr>
          <xdr:blipFill>
            <a:blip xmlns:r="http://schemas.openxmlformats.org/officeDocument/2006/relationships" r:embed="rId76"/>
            <a:stretch>
              <a:fillRect/>
            </a:stretch>
          </xdr:blipFill>
          <xdr:spPr>
            <a:xfrm>
              <a:off x="5403600" y="4770244"/>
              <a:ext cx="2257920" cy="1126084"/>
            </a:xfrm>
            <a:prstGeom prst="rect">
              <a:avLst/>
            </a:prstGeom>
          </xdr:spPr>
        </xdr:pic>
      </mc:Fallback>
    </mc:AlternateContent>
    <xdr:clientData/>
  </xdr:twoCellAnchor>
  <xdr:twoCellAnchor editAs="oneCell">
    <xdr:from>
      <xdr:col>9</xdr:col>
      <xdr:colOff>150684</xdr:colOff>
      <xdr:row>32</xdr:row>
      <xdr:rowOff>57088</xdr:rowOff>
    </xdr:from>
    <xdr:to>
      <xdr:col>13</xdr:col>
      <xdr:colOff>226454</xdr:colOff>
      <xdr:row>37</xdr:row>
      <xdr:rowOff>63360</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362" name="Ink 361">
              <a:extLst>
                <a:ext uri="{FF2B5EF4-FFF2-40B4-BE49-F238E27FC236}">
                  <a16:creationId xmlns:a16="http://schemas.microsoft.com/office/drawing/2014/main" id="{9A10CC3C-858A-08F2-4955-58561DD87E1A}"/>
                </a:ext>
              </a:extLst>
            </xdr14:cNvPr>
            <xdr14:cNvContentPartPr/>
          </xdr14:nvContentPartPr>
          <xdr14:nvPr macro=""/>
          <xdr14:xfrm>
            <a:off x="5970960" y="5832246"/>
            <a:ext cx="2662560" cy="908640"/>
          </xdr14:xfrm>
        </xdr:contentPart>
      </mc:Choice>
      <mc:Fallback>
        <xdr:pic>
          <xdr:nvPicPr>
            <xdr:cNvPr id="362" name="Ink 361">
              <a:extLst>
                <a:ext uri="{FF2B5EF4-FFF2-40B4-BE49-F238E27FC236}">
                  <a16:creationId xmlns:a16="http://schemas.microsoft.com/office/drawing/2014/main" id="{9A10CC3C-858A-08F2-4955-58561DD87E1A}"/>
                </a:ext>
              </a:extLst>
            </xdr:cNvPr>
            <xdr:cNvPicPr/>
          </xdr:nvPicPr>
          <xdr:blipFill>
            <a:blip xmlns:r="http://schemas.openxmlformats.org/officeDocument/2006/relationships" r:embed="rId78"/>
            <a:stretch>
              <a:fillRect/>
            </a:stretch>
          </xdr:blipFill>
          <xdr:spPr>
            <a:xfrm>
              <a:off x="5964840" y="5826126"/>
              <a:ext cx="2674800" cy="92088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588654</xdr:colOff>
      <xdr:row>5</xdr:row>
      <xdr:rowOff>140735</xdr:rowOff>
    </xdr:from>
    <xdr:to>
      <xdr:col>7</xdr:col>
      <xdr:colOff>277934</xdr:colOff>
      <xdr:row>6</xdr:row>
      <xdr:rowOff>123460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1" name="Ink 10">
              <a:extLst>
                <a:ext uri="{FF2B5EF4-FFF2-40B4-BE49-F238E27FC236}">
                  <a16:creationId xmlns:a16="http://schemas.microsoft.com/office/drawing/2014/main" id="{167320C0-D24A-80F8-2E82-30B1FB108ADB}"/>
                </a:ext>
              </a:extLst>
            </xdr14:cNvPr>
            <xdr14:cNvContentPartPr/>
          </xdr14:nvContentPartPr>
          <xdr14:nvPr macro=""/>
          <xdr14:xfrm>
            <a:off x="3823560" y="1039320"/>
            <a:ext cx="983242" cy="162442"/>
          </xdr14:xfrm>
        </xdr:contentPart>
      </mc:Choice>
      <mc:Fallback>
        <xdr:pic>
          <xdr:nvPicPr>
            <xdr:cNvPr id="11" name="Ink 10">
              <a:extLst>
                <a:ext uri="{FF2B5EF4-FFF2-40B4-BE49-F238E27FC236}">
                  <a16:creationId xmlns:a16="http://schemas.microsoft.com/office/drawing/2014/main" id="{167320C0-D24A-80F8-2E82-30B1FB108ADB}"/>
                </a:ext>
              </a:extLst>
            </xdr:cNvPr>
            <xdr:cNvPicPr/>
          </xdr:nvPicPr>
          <xdr:blipFill>
            <a:blip xmlns:r="http://schemas.openxmlformats.org/officeDocument/2006/relationships" r:embed="rId2"/>
            <a:stretch>
              <a:fillRect/>
            </a:stretch>
          </xdr:blipFill>
          <xdr:spPr>
            <a:xfrm>
              <a:off x="3817410" y="1033197"/>
              <a:ext cx="995542" cy="174688"/>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398890</xdr:colOff>
      <xdr:row>7</xdr:row>
      <xdr:rowOff>132367</xdr:rowOff>
    </xdr:from>
    <xdr:to>
      <xdr:col>9</xdr:col>
      <xdr:colOff>448920</xdr:colOff>
      <xdr:row>9</xdr:row>
      <xdr:rowOff>132177</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57" name="Ink 56">
              <a:extLst>
                <a:ext uri="{FF2B5EF4-FFF2-40B4-BE49-F238E27FC236}">
                  <a16:creationId xmlns:a16="http://schemas.microsoft.com/office/drawing/2014/main" id="{3B5D57DC-DB2D-5522-9292-D3A1030C7466}"/>
                </a:ext>
              </a:extLst>
            </xdr14:cNvPr>
            <xdr14:cNvContentPartPr/>
          </xdr14:nvContentPartPr>
          <xdr14:nvPr macro=""/>
          <xdr14:xfrm>
            <a:off x="4500720" y="1409122"/>
            <a:ext cx="1995562" cy="364598"/>
          </xdr14:xfrm>
        </xdr:contentPart>
      </mc:Choice>
      <mc:Fallback>
        <xdr:pic>
          <xdr:nvPicPr>
            <xdr:cNvPr id="57" name="Ink 56">
              <a:extLst>
                <a:ext uri="{FF2B5EF4-FFF2-40B4-BE49-F238E27FC236}">
                  <a16:creationId xmlns:a16="http://schemas.microsoft.com/office/drawing/2014/main" id="{3B5D57DC-DB2D-5522-9292-D3A1030C7466}"/>
                </a:ext>
              </a:extLst>
            </xdr:cNvPr>
            <xdr:cNvPicPr/>
          </xdr:nvPicPr>
          <xdr:blipFill>
            <a:blip xmlns:r="http://schemas.openxmlformats.org/officeDocument/2006/relationships" r:embed="rId2"/>
            <a:stretch>
              <a:fillRect/>
            </a:stretch>
          </xdr:blipFill>
          <xdr:spPr>
            <a:xfrm>
              <a:off x="4494599" y="1403003"/>
              <a:ext cx="2007805" cy="376835"/>
            </a:xfrm>
            <a:prstGeom prst="rect">
              <a:avLst/>
            </a:prstGeom>
          </xdr:spPr>
        </xdr:pic>
      </mc:Fallback>
    </mc:AlternateContent>
    <xdr:clientData/>
  </xdr:twoCellAnchor>
  <xdr:twoCellAnchor editAs="oneCell">
    <xdr:from>
      <xdr:col>9</xdr:col>
      <xdr:colOff>277478</xdr:colOff>
      <xdr:row>5</xdr:row>
      <xdr:rowOff>161552</xdr:rowOff>
    </xdr:from>
    <xdr:to>
      <xdr:col>10</xdr:col>
      <xdr:colOff>406290</xdr:colOff>
      <xdr:row>7</xdr:row>
      <xdr:rowOff>19965</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58" name="Ink 57">
              <a:extLst>
                <a:ext uri="{FF2B5EF4-FFF2-40B4-BE49-F238E27FC236}">
                  <a16:creationId xmlns:a16="http://schemas.microsoft.com/office/drawing/2014/main" id="{32E3C0C6-D1D4-45D6-A7A4-5DE541514BAD}"/>
                </a:ext>
              </a:extLst>
            </xdr14:cNvPr>
            <xdr14:cNvContentPartPr/>
          </xdr14:nvContentPartPr>
          <xdr14:nvPr macro=""/>
          <xdr14:xfrm>
            <a:off x="6324840" y="1073520"/>
            <a:ext cx="777322" cy="223200"/>
          </xdr14:xfrm>
        </xdr:contentPart>
      </mc:Choice>
      <mc:Fallback>
        <xdr:pic>
          <xdr:nvPicPr>
            <xdr:cNvPr id="58" name="Ink 57">
              <a:extLst>
                <a:ext uri="{FF2B5EF4-FFF2-40B4-BE49-F238E27FC236}">
                  <a16:creationId xmlns:a16="http://schemas.microsoft.com/office/drawing/2014/main" id="{32E3C0C6-D1D4-45D6-A7A4-5DE541514BAD}"/>
                </a:ext>
              </a:extLst>
            </xdr:cNvPr>
            <xdr:cNvPicPr/>
          </xdr:nvPicPr>
          <xdr:blipFill>
            <a:blip xmlns:r="http://schemas.openxmlformats.org/officeDocument/2006/relationships" r:embed="rId4"/>
            <a:stretch>
              <a:fillRect/>
            </a:stretch>
          </xdr:blipFill>
          <xdr:spPr>
            <a:xfrm>
              <a:off x="6318719" y="1067400"/>
              <a:ext cx="789563" cy="235440"/>
            </a:xfrm>
            <a:prstGeom prst="rect">
              <a:avLst/>
            </a:prstGeom>
          </xdr:spPr>
        </xdr:pic>
      </mc:Fallback>
    </mc:AlternateContent>
    <xdr:clientData/>
  </xdr:twoCellAnchor>
  <xdr:twoCellAnchor editAs="oneCell">
    <xdr:from>
      <xdr:col>6</xdr:col>
      <xdr:colOff>303572</xdr:colOff>
      <xdr:row>5</xdr:row>
      <xdr:rowOff>84234</xdr:rowOff>
    </xdr:from>
    <xdr:to>
      <xdr:col>9</xdr:col>
      <xdr:colOff>121320</xdr:colOff>
      <xdr:row>7</xdr:row>
      <xdr:rowOff>61447</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59" name="Ink 58">
              <a:extLst>
                <a:ext uri="{FF2B5EF4-FFF2-40B4-BE49-F238E27FC236}">
                  <a16:creationId xmlns:a16="http://schemas.microsoft.com/office/drawing/2014/main" id="{80F06208-E139-2437-654D-CAF6E728ECFD}"/>
                </a:ext>
              </a:extLst>
            </xdr14:cNvPr>
            <xdr14:cNvContentPartPr/>
          </xdr14:nvContentPartPr>
          <xdr14:nvPr macro=""/>
          <xdr14:xfrm>
            <a:off x="4405402" y="996202"/>
            <a:ext cx="1763280" cy="342000"/>
          </xdr14:xfrm>
        </xdr:contentPart>
      </mc:Choice>
      <mc:Fallback>
        <xdr:pic>
          <xdr:nvPicPr>
            <xdr:cNvPr id="59" name="Ink 58">
              <a:extLst>
                <a:ext uri="{FF2B5EF4-FFF2-40B4-BE49-F238E27FC236}">
                  <a16:creationId xmlns:a16="http://schemas.microsoft.com/office/drawing/2014/main" id="{80F06208-E139-2437-654D-CAF6E728ECFD}"/>
                </a:ext>
              </a:extLst>
            </xdr:cNvPr>
            <xdr:cNvPicPr/>
          </xdr:nvPicPr>
          <xdr:blipFill>
            <a:blip xmlns:r="http://schemas.openxmlformats.org/officeDocument/2006/relationships" r:embed="rId6"/>
            <a:stretch>
              <a:fillRect/>
            </a:stretch>
          </xdr:blipFill>
          <xdr:spPr>
            <a:xfrm>
              <a:off x="4399283" y="990082"/>
              <a:ext cx="1775518" cy="354240"/>
            </a:xfrm>
            <a:prstGeom prst="rect">
              <a:avLst/>
            </a:prstGeom>
          </xdr:spPr>
        </xdr:pic>
      </mc:Fallback>
    </mc:AlternateContent>
    <xdr:clientData/>
  </xdr:twoCellAnchor>
  <xdr:twoCellAnchor editAs="oneCell">
    <xdr:from>
      <xdr:col>9</xdr:col>
      <xdr:colOff>315360</xdr:colOff>
      <xdr:row>4</xdr:row>
      <xdr:rowOff>30026</xdr:rowOff>
    </xdr:from>
    <xdr:to>
      <xdr:col>10</xdr:col>
      <xdr:colOff>456248</xdr:colOff>
      <xdr:row>5</xdr:row>
      <xdr:rowOff>28434</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60" name="Ink 59">
              <a:extLst>
                <a:ext uri="{FF2B5EF4-FFF2-40B4-BE49-F238E27FC236}">
                  <a16:creationId xmlns:a16="http://schemas.microsoft.com/office/drawing/2014/main" id="{A7CD87AB-D9B5-64AF-202C-8DAE61B81648}"/>
                </a:ext>
              </a:extLst>
            </xdr14:cNvPr>
            <xdr14:cNvContentPartPr/>
          </xdr14:nvContentPartPr>
          <xdr14:nvPr macro=""/>
          <xdr14:xfrm>
            <a:off x="6362722" y="759600"/>
            <a:ext cx="789398" cy="180802"/>
          </xdr14:xfrm>
        </xdr:contentPart>
      </mc:Choice>
      <mc:Fallback>
        <xdr:pic>
          <xdr:nvPicPr>
            <xdr:cNvPr id="60" name="Ink 59">
              <a:extLst>
                <a:ext uri="{FF2B5EF4-FFF2-40B4-BE49-F238E27FC236}">
                  <a16:creationId xmlns:a16="http://schemas.microsoft.com/office/drawing/2014/main" id="{A7CD87AB-D9B5-64AF-202C-8DAE61B81648}"/>
                </a:ext>
              </a:extLst>
            </xdr:cNvPr>
            <xdr:cNvPicPr/>
          </xdr:nvPicPr>
          <xdr:blipFill>
            <a:blip xmlns:r="http://schemas.openxmlformats.org/officeDocument/2006/relationships" r:embed="rId8"/>
            <a:stretch>
              <a:fillRect/>
            </a:stretch>
          </xdr:blipFill>
          <xdr:spPr>
            <a:xfrm>
              <a:off x="6356603" y="753327"/>
              <a:ext cx="801637" cy="193347"/>
            </a:xfrm>
            <a:prstGeom prst="rect">
              <a:avLst/>
            </a:prstGeom>
          </xdr:spPr>
        </xdr:pic>
      </mc:Fallback>
    </mc:AlternateContent>
    <xdr:clientData/>
  </xdr:twoCellAnchor>
  <xdr:twoCellAnchor editAs="oneCell">
    <xdr:from>
      <xdr:col>6</xdr:col>
      <xdr:colOff>381692</xdr:colOff>
      <xdr:row>3</xdr:row>
      <xdr:rowOff>173539</xdr:rowOff>
    </xdr:from>
    <xdr:to>
      <xdr:col>9</xdr:col>
      <xdr:colOff>103680</xdr:colOff>
      <xdr:row>4</xdr:row>
      <xdr:rowOff>180506</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62" name="Ink 61">
              <a:extLst>
                <a:ext uri="{FF2B5EF4-FFF2-40B4-BE49-F238E27FC236}">
                  <a16:creationId xmlns:a16="http://schemas.microsoft.com/office/drawing/2014/main" id="{B01BAE75-9EA6-E211-D627-DDD3A400A07C}"/>
                </a:ext>
              </a:extLst>
            </xdr14:cNvPr>
            <xdr14:cNvContentPartPr/>
          </xdr14:nvContentPartPr>
          <xdr14:nvPr macro=""/>
          <xdr14:xfrm>
            <a:off x="4483522" y="720720"/>
            <a:ext cx="1667520" cy="189360"/>
          </xdr14:xfrm>
        </xdr:contentPart>
      </mc:Choice>
      <mc:Fallback>
        <xdr:pic>
          <xdr:nvPicPr>
            <xdr:cNvPr id="62" name="Ink 61">
              <a:extLst>
                <a:ext uri="{FF2B5EF4-FFF2-40B4-BE49-F238E27FC236}">
                  <a16:creationId xmlns:a16="http://schemas.microsoft.com/office/drawing/2014/main" id="{B01BAE75-9EA6-E211-D627-DDD3A400A07C}"/>
                </a:ext>
              </a:extLst>
            </xdr:cNvPr>
            <xdr:cNvPicPr/>
          </xdr:nvPicPr>
          <xdr:blipFill>
            <a:blip xmlns:r="http://schemas.openxmlformats.org/officeDocument/2006/relationships" r:embed="rId10"/>
            <a:stretch>
              <a:fillRect/>
            </a:stretch>
          </xdr:blipFill>
          <xdr:spPr>
            <a:xfrm>
              <a:off x="4477385" y="714588"/>
              <a:ext cx="1679794" cy="201623"/>
            </a:xfrm>
            <a:prstGeom prst="rect">
              <a:avLst/>
            </a:prstGeom>
          </xdr:spPr>
        </xdr:pic>
      </mc:Fallback>
    </mc:AlternateContent>
    <xdr:clientData/>
  </xdr:twoCellAnchor>
  <xdr:twoCellAnchor editAs="oneCell">
    <xdr:from>
      <xdr:col>8</xdr:col>
      <xdr:colOff>496591</xdr:colOff>
      <xdr:row>10</xdr:row>
      <xdr:rowOff>38066</xdr:rowOff>
    </xdr:from>
    <xdr:to>
      <xdr:col>9</xdr:col>
      <xdr:colOff>478440</xdr:colOff>
      <xdr:row>11</xdr:row>
      <xdr:rowOff>108752</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72" name="Ink 71">
              <a:extLst>
                <a:ext uri="{FF2B5EF4-FFF2-40B4-BE49-F238E27FC236}">
                  <a16:creationId xmlns:a16="http://schemas.microsoft.com/office/drawing/2014/main" id="{671E46ED-8716-D510-0602-1C42126C7C69}"/>
                </a:ext>
              </a:extLst>
            </xdr14:cNvPr>
            <xdr14:cNvContentPartPr/>
          </xdr14:nvContentPartPr>
          <xdr14:nvPr macro=""/>
          <xdr14:xfrm>
            <a:off x="5895442" y="1862002"/>
            <a:ext cx="630360" cy="253080"/>
          </xdr14:xfrm>
        </xdr:contentPart>
      </mc:Choice>
      <mc:Fallback>
        <xdr:pic>
          <xdr:nvPicPr>
            <xdr:cNvPr id="72" name="Ink 71">
              <a:extLst>
                <a:ext uri="{FF2B5EF4-FFF2-40B4-BE49-F238E27FC236}">
                  <a16:creationId xmlns:a16="http://schemas.microsoft.com/office/drawing/2014/main" id="{671E46ED-8716-D510-0602-1C42126C7C69}"/>
                </a:ext>
              </a:extLst>
            </xdr:cNvPr>
            <xdr:cNvPicPr/>
          </xdr:nvPicPr>
          <xdr:blipFill>
            <a:blip xmlns:r="http://schemas.openxmlformats.org/officeDocument/2006/relationships" r:embed="rId12"/>
            <a:stretch>
              <a:fillRect/>
            </a:stretch>
          </xdr:blipFill>
          <xdr:spPr>
            <a:xfrm>
              <a:off x="5889322" y="1855882"/>
              <a:ext cx="642600" cy="265320"/>
            </a:xfrm>
            <a:prstGeom prst="rect">
              <a:avLst/>
            </a:prstGeom>
          </xdr:spPr>
        </xdr:pic>
      </mc:Fallback>
    </mc:AlternateContent>
    <xdr:clientData/>
  </xdr:twoCellAnchor>
  <xdr:twoCellAnchor editAs="oneCell">
    <xdr:from>
      <xdr:col>8</xdr:col>
      <xdr:colOff>21031</xdr:colOff>
      <xdr:row>10</xdr:row>
      <xdr:rowOff>10624</xdr:rowOff>
    </xdr:from>
    <xdr:to>
      <xdr:col>8</xdr:col>
      <xdr:colOff>286629</xdr:colOff>
      <xdr:row>11</xdr:row>
      <xdr:rowOff>1832</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73" name="Ink 72">
              <a:extLst>
                <a:ext uri="{FF2B5EF4-FFF2-40B4-BE49-F238E27FC236}">
                  <a16:creationId xmlns:a16="http://schemas.microsoft.com/office/drawing/2014/main" id="{EF6526C3-5F16-7C4D-DDFD-07E3E9588B3A}"/>
                </a:ext>
              </a:extLst>
            </xdr14:cNvPr>
            <xdr14:cNvContentPartPr/>
          </xdr14:nvContentPartPr>
          <xdr14:nvPr macro=""/>
          <xdr14:xfrm>
            <a:off x="5419882" y="1834560"/>
            <a:ext cx="265598" cy="173602"/>
          </xdr14:xfrm>
        </xdr:contentPart>
      </mc:Choice>
      <mc:Fallback>
        <xdr:pic>
          <xdr:nvPicPr>
            <xdr:cNvPr id="73" name="Ink 72">
              <a:extLst>
                <a:ext uri="{FF2B5EF4-FFF2-40B4-BE49-F238E27FC236}">
                  <a16:creationId xmlns:a16="http://schemas.microsoft.com/office/drawing/2014/main" id="{EF6526C3-5F16-7C4D-DDFD-07E3E9588B3A}"/>
                </a:ext>
              </a:extLst>
            </xdr:cNvPr>
            <xdr:cNvPicPr/>
          </xdr:nvPicPr>
          <xdr:blipFill>
            <a:blip xmlns:r="http://schemas.openxmlformats.org/officeDocument/2006/relationships" r:embed="rId14"/>
            <a:stretch>
              <a:fillRect/>
            </a:stretch>
          </xdr:blipFill>
          <xdr:spPr>
            <a:xfrm>
              <a:off x="5413756" y="1828437"/>
              <a:ext cx="277851" cy="185848"/>
            </a:xfrm>
            <a:prstGeom prst="rect">
              <a:avLst/>
            </a:prstGeom>
          </xdr:spPr>
        </xdr:pic>
      </mc:Fallback>
    </mc:AlternateContent>
    <xdr:clientData/>
  </xdr:twoCellAnchor>
  <xdr:twoCellAnchor editAs="oneCell">
    <xdr:from>
      <xdr:col>7</xdr:col>
      <xdr:colOff>340780</xdr:colOff>
      <xdr:row>10</xdr:row>
      <xdr:rowOff>36544</xdr:rowOff>
    </xdr:from>
    <xdr:to>
      <xdr:col>7</xdr:col>
      <xdr:colOff>492062</xdr:colOff>
      <xdr:row>11</xdr:row>
      <xdr:rowOff>26590</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77" name="Ink 76">
              <a:extLst>
                <a:ext uri="{FF2B5EF4-FFF2-40B4-BE49-F238E27FC236}">
                  <a16:creationId xmlns:a16="http://schemas.microsoft.com/office/drawing/2014/main" id="{F32502E4-B831-A79E-FC69-0DEAD52BBBC8}"/>
                </a:ext>
              </a:extLst>
            </xdr14:cNvPr>
            <xdr14:cNvContentPartPr/>
          </xdr14:nvContentPartPr>
          <xdr14:nvPr macro=""/>
          <xdr14:xfrm>
            <a:off x="5091120" y="1860480"/>
            <a:ext cx="151282" cy="172440"/>
          </xdr14:xfrm>
        </xdr:contentPart>
      </mc:Choice>
      <mc:Fallback>
        <xdr:pic>
          <xdr:nvPicPr>
            <xdr:cNvPr id="77" name="Ink 76">
              <a:extLst>
                <a:ext uri="{FF2B5EF4-FFF2-40B4-BE49-F238E27FC236}">
                  <a16:creationId xmlns:a16="http://schemas.microsoft.com/office/drawing/2014/main" id="{F32502E4-B831-A79E-FC69-0DEAD52BBBC8}"/>
                </a:ext>
              </a:extLst>
            </xdr:cNvPr>
            <xdr:cNvPicPr/>
          </xdr:nvPicPr>
          <xdr:blipFill>
            <a:blip xmlns:r="http://schemas.openxmlformats.org/officeDocument/2006/relationships" r:embed="rId16"/>
            <a:stretch>
              <a:fillRect/>
            </a:stretch>
          </xdr:blipFill>
          <xdr:spPr>
            <a:xfrm>
              <a:off x="5085011" y="1854360"/>
              <a:ext cx="163500" cy="184680"/>
            </a:xfrm>
            <a:prstGeom prst="rect">
              <a:avLst/>
            </a:prstGeom>
          </xdr:spPr>
        </xdr:pic>
      </mc:Fallback>
    </mc:AlternateContent>
    <xdr:clientData/>
  </xdr:twoCellAnchor>
  <xdr:twoCellAnchor editAs="oneCell">
    <xdr:from>
      <xdr:col>6</xdr:col>
      <xdr:colOff>202052</xdr:colOff>
      <xdr:row>10</xdr:row>
      <xdr:rowOff>30064</xdr:rowOff>
    </xdr:from>
    <xdr:to>
      <xdr:col>7</xdr:col>
      <xdr:colOff>169142</xdr:colOff>
      <xdr:row>11</xdr:row>
      <xdr:rowOff>109030</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87" name="Ink 86">
              <a:extLst>
                <a:ext uri="{FF2B5EF4-FFF2-40B4-BE49-F238E27FC236}">
                  <a16:creationId xmlns:a16="http://schemas.microsoft.com/office/drawing/2014/main" id="{391502F7-C82F-9F54-9A4B-18DB3718B444}"/>
                </a:ext>
              </a:extLst>
            </xdr14:cNvPr>
            <xdr14:cNvContentPartPr/>
          </xdr14:nvContentPartPr>
          <xdr14:nvPr macro=""/>
          <xdr14:xfrm>
            <a:off x="4303882" y="1854000"/>
            <a:ext cx="615600" cy="261360"/>
          </xdr14:xfrm>
        </xdr:contentPart>
      </mc:Choice>
      <mc:Fallback>
        <xdr:pic>
          <xdr:nvPicPr>
            <xdr:cNvPr id="87" name="Ink 86">
              <a:extLst>
                <a:ext uri="{FF2B5EF4-FFF2-40B4-BE49-F238E27FC236}">
                  <a16:creationId xmlns:a16="http://schemas.microsoft.com/office/drawing/2014/main" id="{391502F7-C82F-9F54-9A4B-18DB3718B444}"/>
                </a:ext>
              </a:extLst>
            </xdr:cNvPr>
            <xdr:cNvPicPr/>
          </xdr:nvPicPr>
          <xdr:blipFill>
            <a:blip xmlns:r="http://schemas.openxmlformats.org/officeDocument/2006/relationships" r:embed="rId18"/>
            <a:stretch>
              <a:fillRect/>
            </a:stretch>
          </xdr:blipFill>
          <xdr:spPr>
            <a:xfrm>
              <a:off x="4297762" y="1847880"/>
              <a:ext cx="627840" cy="273600"/>
            </a:xfrm>
            <a:prstGeom prst="rect">
              <a:avLst/>
            </a:prstGeom>
          </xdr:spPr>
        </xdr:pic>
      </mc:Fallback>
    </mc:AlternateContent>
    <xdr:clientData/>
  </xdr:twoCellAnchor>
  <xdr:twoCellAnchor editAs="oneCell">
    <xdr:from>
      <xdr:col>7</xdr:col>
      <xdr:colOff>390902</xdr:colOff>
      <xdr:row>14</xdr:row>
      <xdr:rowOff>38072</xdr:rowOff>
    </xdr:from>
    <xdr:to>
      <xdr:col>10</xdr:col>
      <xdr:colOff>155010</xdr:colOff>
      <xdr:row>15</xdr:row>
      <xdr:rowOff>11641</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105" name="Ink 104">
              <a:extLst>
                <a:ext uri="{FF2B5EF4-FFF2-40B4-BE49-F238E27FC236}">
                  <a16:creationId xmlns:a16="http://schemas.microsoft.com/office/drawing/2014/main" id="{F4481E31-4FBD-937E-38E6-08BAD3D00BA6}"/>
                </a:ext>
              </a:extLst>
            </xdr14:cNvPr>
            <xdr14:cNvContentPartPr/>
          </xdr14:nvContentPartPr>
          <xdr14:nvPr macro=""/>
          <xdr14:xfrm>
            <a:off x="5141242" y="2591583"/>
            <a:ext cx="1709640" cy="155962"/>
          </xdr14:xfrm>
        </xdr:contentPart>
      </mc:Choice>
      <mc:Fallback>
        <xdr:pic>
          <xdr:nvPicPr>
            <xdr:cNvPr id="105" name="Ink 104">
              <a:extLst>
                <a:ext uri="{FF2B5EF4-FFF2-40B4-BE49-F238E27FC236}">
                  <a16:creationId xmlns:a16="http://schemas.microsoft.com/office/drawing/2014/main" id="{F4481E31-4FBD-937E-38E6-08BAD3D00BA6}"/>
                </a:ext>
              </a:extLst>
            </xdr:cNvPr>
            <xdr:cNvPicPr/>
          </xdr:nvPicPr>
          <xdr:blipFill>
            <a:blip xmlns:r="http://schemas.openxmlformats.org/officeDocument/2006/relationships" r:embed="rId20"/>
            <a:stretch>
              <a:fillRect/>
            </a:stretch>
          </xdr:blipFill>
          <xdr:spPr>
            <a:xfrm>
              <a:off x="5135122" y="2585270"/>
              <a:ext cx="1721880" cy="168587"/>
            </a:xfrm>
            <a:prstGeom prst="rect">
              <a:avLst/>
            </a:prstGeom>
          </xdr:spPr>
        </xdr:pic>
      </mc:Fallback>
    </mc:AlternateContent>
    <xdr:clientData/>
  </xdr:twoCellAnchor>
  <xdr:twoCellAnchor editAs="oneCell">
    <xdr:from>
      <xdr:col>8</xdr:col>
      <xdr:colOff>567789</xdr:colOff>
      <xdr:row>15</xdr:row>
      <xdr:rowOff>120999</xdr:rowOff>
    </xdr:from>
    <xdr:to>
      <xdr:col>8</xdr:col>
      <xdr:colOff>638349</xdr:colOff>
      <xdr:row>16</xdr:row>
      <xdr:rowOff>11685</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06" name="Ink 105">
              <a:extLst>
                <a:ext uri="{FF2B5EF4-FFF2-40B4-BE49-F238E27FC236}">
                  <a16:creationId xmlns:a16="http://schemas.microsoft.com/office/drawing/2014/main" id="{80B4D16F-B630-C08E-C5C2-62F1E51E3F3D}"/>
                </a:ext>
              </a:extLst>
            </xdr14:cNvPr>
            <xdr14:cNvContentPartPr/>
          </xdr14:nvContentPartPr>
          <xdr14:nvPr macro=""/>
          <xdr14:xfrm>
            <a:off x="5966640" y="2856903"/>
            <a:ext cx="70560" cy="73080"/>
          </xdr14:xfrm>
        </xdr:contentPart>
      </mc:Choice>
      <mc:Fallback>
        <xdr:pic>
          <xdr:nvPicPr>
            <xdr:cNvPr id="106" name="Ink 105">
              <a:extLst>
                <a:ext uri="{FF2B5EF4-FFF2-40B4-BE49-F238E27FC236}">
                  <a16:creationId xmlns:a16="http://schemas.microsoft.com/office/drawing/2014/main" id="{80B4D16F-B630-C08E-C5C2-62F1E51E3F3D}"/>
                </a:ext>
              </a:extLst>
            </xdr:cNvPr>
            <xdr:cNvPicPr/>
          </xdr:nvPicPr>
          <xdr:blipFill>
            <a:blip xmlns:r="http://schemas.openxmlformats.org/officeDocument/2006/relationships" r:embed="rId22"/>
            <a:stretch>
              <a:fillRect/>
            </a:stretch>
          </xdr:blipFill>
          <xdr:spPr>
            <a:xfrm>
              <a:off x="5960520" y="2850783"/>
              <a:ext cx="82800" cy="85320"/>
            </a:xfrm>
            <a:prstGeom prst="rect">
              <a:avLst/>
            </a:prstGeom>
          </xdr:spPr>
        </xdr:pic>
      </mc:Fallback>
    </mc:AlternateContent>
    <xdr:clientData/>
  </xdr:twoCellAnchor>
  <xdr:twoCellAnchor editAs="oneCell">
    <xdr:from>
      <xdr:col>9</xdr:col>
      <xdr:colOff>183240</xdr:colOff>
      <xdr:row>15</xdr:row>
      <xdr:rowOff>124959</xdr:rowOff>
    </xdr:from>
    <xdr:to>
      <xdr:col>10</xdr:col>
      <xdr:colOff>242408</xdr:colOff>
      <xdr:row>16</xdr:row>
      <xdr:rowOff>61807</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14" name="Ink 113">
              <a:extLst>
                <a:ext uri="{FF2B5EF4-FFF2-40B4-BE49-F238E27FC236}">
                  <a16:creationId xmlns:a16="http://schemas.microsoft.com/office/drawing/2014/main" id="{C1CE0F7E-BB3D-C938-2E33-60D3B25619B8}"/>
                </a:ext>
              </a:extLst>
            </xdr14:cNvPr>
            <xdr14:cNvContentPartPr/>
          </xdr14:nvContentPartPr>
          <xdr14:nvPr macro=""/>
          <xdr14:xfrm>
            <a:off x="6230602" y="2860863"/>
            <a:ext cx="707678" cy="119242"/>
          </xdr14:xfrm>
        </xdr:contentPart>
      </mc:Choice>
      <mc:Fallback>
        <xdr:pic>
          <xdr:nvPicPr>
            <xdr:cNvPr id="114" name="Ink 113">
              <a:extLst>
                <a:ext uri="{FF2B5EF4-FFF2-40B4-BE49-F238E27FC236}">
                  <a16:creationId xmlns:a16="http://schemas.microsoft.com/office/drawing/2014/main" id="{C1CE0F7E-BB3D-C938-2E33-60D3B25619B8}"/>
                </a:ext>
              </a:extLst>
            </xdr:cNvPr>
            <xdr:cNvPicPr/>
          </xdr:nvPicPr>
          <xdr:blipFill>
            <a:blip xmlns:r="http://schemas.openxmlformats.org/officeDocument/2006/relationships" r:embed="rId24"/>
            <a:stretch>
              <a:fillRect/>
            </a:stretch>
          </xdr:blipFill>
          <xdr:spPr>
            <a:xfrm>
              <a:off x="6224483" y="2854739"/>
              <a:ext cx="719917" cy="131490"/>
            </a:xfrm>
            <a:prstGeom prst="rect">
              <a:avLst/>
            </a:prstGeom>
          </xdr:spPr>
        </xdr:pic>
      </mc:Fallback>
    </mc:AlternateContent>
    <xdr:clientData/>
  </xdr:twoCellAnchor>
  <xdr:twoCellAnchor editAs="oneCell">
    <xdr:from>
      <xdr:col>7</xdr:col>
      <xdr:colOff>411782</xdr:colOff>
      <xdr:row>16</xdr:row>
      <xdr:rowOff>169807</xdr:rowOff>
    </xdr:from>
    <xdr:to>
      <xdr:col>9</xdr:col>
      <xdr:colOff>66518</xdr:colOff>
      <xdr:row>17</xdr:row>
      <xdr:rowOff>157334</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25" name="Ink 124">
              <a:extLst>
                <a:ext uri="{FF2B5EF4-FFF2-40B4-BE49-F238E27FC236}">
                  <a16:creationId xmlns:a16="http://schemas.microsoft.com/office/drawing/2014/main" id="{D1A4153A-74FC-E8FA-9068-2E00FECA0893}"/>
                </a:ext>
              </a:extLst>
            </xdr14:cNvPr>
            <xdr14:cNvContentPartPr/>
          </xdr14:nvContentPartPr>
          <xdr14:nvPr macro=""/>
          <xdr14:xfrm>
            <a:off x="5162122" y="3088105"/>
            <a:ext cx="951758" cy="169920"/>
          </xdr14:xfrm>
        </xdr:contentPart>
      </mc:Choice>
      <mc:Fallback>
        <xdr:pic>
          <xdr:nvPicPr>
            <xdr:cNvPr id="125" name="Ink 124">
              <a:extLst>
                <a:ext uri="{FF2B5EF4-FFF2-40B4-BE49-F238E27FC236}">
                  <a16:creationId xmlns:a16="http://schemas.microsoft.com/office/drawing/2014/main" id="{D1A4153A-74FC-E8FA-9068-2E00FECA0893}"/>
                </a:ext>
              </a:extLst>
            </xdr:cNvPr>
            <xdr:cNvPicPr/>
          </xdr:nvPicPr>
          <xdr:blipFill>
            <a:blip xmlns:r="http://schemas.openxmlformats.org/officeDocument/2006/relationships" r:embed="rId26"/>
            <a:stretch>
              <a:fillRect/>
            </a:stretch>
          </xdr:blipFill>
          <xdr:spPr>
            <a:xfrm>
              <a:off x="5156003" y="3081985"/>
              <a:ext cx="963997" cy="182160"/>
            </a:xfrm>
            <a:prstGeom prst="rect">
              <a:avLst/>
            </a:prstGeom>
          </xdr:spPr>
        </xdr:pic>
      </mc:Fallback>
    </mc:AlternateContent>
    <xdr:clientData/>
  </xdr:twoCellAnchor>
  <xdr:twoCellAnchor editAs="oneCell">
    <xdr:from>
      <xdr:col>9</xdr:col>
      <xdr:colOff>228518</xdr:colOff>
      <xdr:row>17</xdr:row>
      <xdr:rowOff>47092</xdr:rowOff>
    </xdr:from>
    <xdr:to>
      <xdr:col>10</xdr:col>
      <xdr:colOff>112170</xdr:colOff>
      <xdr:row>18</xdr:row>
      <xdr:rowOff>8420</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32" name="Ink 131">
              <a:extLst>
                <a:ext uri="{FF2B5EF4-FFF2-40B4-BE49-F238E27FC236}">
                  <a16:creationId xmlns:a16="http://schemas.microsoft.com/office/drawing/2014/main" id="{F9D7EE70-4D30-96D6-D3F3-6011BB0B75FB}"/>
                </a:ext>
              </a:extLst>
            </xdr14:cNvPr>
            <xdr14:cNvContentPartPr/>
          </xdr14:nvContentPartPr>
          <xdr14:nvPr macro=""/>
          <xdr14:xfrm>
            <a:off x="6275880" y="3147783"/>
            <a:ext cx="532162" cy="143722"/>
          </xdr14:xfrm>
        </xdr:contentPart>
      </mc:Choice>
      <mc:Fallback>
        <xdr:pic>
          <xdr:nvPicPr>
            <xdr:cNvPr id="132" name="Ink 131">
              <a:extLst>
                <a:ext uri="{FF2B5EF4-FFF2-40B4-BE49-F238E27FC236}">
                  <a16:creationId xmlns:a16="http://schemas.microsoft.com/office/drawing/2014/main" id="{F9D7EE70-4D30-96D6-D3F3-6011BB0B75FB}"/>
                </a:ext>
              </a:extLst>
            </xdr:cNvPr>
            <xdr:cNvPicPr/>
          </xdr:nvPicPr>
          <xdr:blipFill>
            <a:blip xmlns:r="http://schemas.openxmlformats.org/officeDocument/2006/relationships" r:embed="rId28"/>
            <a:stretch>
              <a:fillRect/>
            </a:stretch>
          </xdr:blipFill>
          <xdr:spPr>
            <a:xfrm>
              <a:off x="6269759" y="3141675"/>
              <a:ext cx="544404" cy="155938"/>
            </a:xfrm>
            <a:prstGeom prst="rect">
              <a:avLst/>
            </a:prstGeom>
          </xdr:spPr>
        </xdr:pic>
      </mc:Fallback>
    </mc:AlternateContent>
    <xdr:clientData/>
  </xdr:twoCellAnchor>
  <xdr:twoCellAnchor editAs="oneCell">
    <xdr:from>
      <xdr:col>8</xdr:col>
      <xdr:colOff>612069</xdr:colOff>
      <xdr:row>18</xdr:row>
      <xdr:rowOff>115978</xdr:rowOff>
    </xdr:from>
    <xdr:to>
      <xdr:col>9</xdr:col>
      <xdr:colOff>99998</xdr:colOff>
      <xdr:row>19</xdr:row>
      <xdr:rowOff>16744</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33" name="Ink 132">
              <a:extLst>
                <a:ext uri="{FF2B5EF4-FFF2-40B4-BE49-F238E27FC236}">
                  <a16:creationId xmlns:a16="http://schemas.microsoft.com/office/drawing/2014/main" id="{5AF0628D-316E-A4F2-B58B-67538ADD20A1}"/>
                </a:ext>
              </a:extLst>
            </xdr14:cNvPr>
            <xdr14:cNvContentPartPr/>
          </xdr14:nvContentPartPr>
          <xdr14:nvPr macro=""/>
          <xdr14:xfrm>
            <a:off x="6010920" y="3399063"/>
            <a:ext cx="136440" cy="83160"/>
          </xdr14:xfrm>
        </xdr:contentPart>
      </mc:Choice>
      <mc:Fallback>
        <xdr:pic>
          <xdr:nvPicPr>
            <xdr:cNvPr id="133" name="Ink 132">
              <a:extLst>
                <a:ext uri="{FF2B5EF4-FFF2-40B4-BE49-F238E27FC236}">
                  <a16:creationId xmlns:a16="http://schemas.microsoft.com/office/drawing/2014/main" id="{5AF0628D-316E-A4F2-B58B-67538ADD20A1}"/>
                </a:ext>
              </a:extLst>
            </xdr:cNvPr>
            <xdr:cNvPicPr/>
          </xdr:nvPicPr>
          <xdr:blipFill>
            <a:blip xmlns:r="http://schemas.openxmlformats.org/officeDocument/2006/relationships" r:embed="rId30"/>
            <a:stretch>
              <a:fillRect/>
            </a:stretch>
          </xdr:blipFill>
          <xdr:spPr>
            <a:xfrm>
              <a:off x="6004800" y="3392943"/>
              <a:ext cx="148680" cy="95400"/>
            </a:xfrm>
            <a:prstGeom prst="rect">
              <a:avLst/>
            </a:prstGeom>
          </xdr:spPr>
        </xdr:pic>
      </mc:Fallback>
    </mc:AlternateContent>
    <xdr:clientData/>
  </xdr:twoCellAnchor>
  <xdr:twoCellAnchor editAs="oneCell">
    <xdr:from>
      <xdr:col>9</xdr:col>
      <xdr:colOff>292958</xdr:colOff>
      <xdr:row>18</xdr:row>
      <xdr:rowOff>86458</xdr:rowOff>
    </xdr:from>
    <xdr:to>
      <xdr:col>10</xdr:col>
      <xdr:colOff>220170</xdr:colOff>
      <xdr:row>19</xdr:row>
      <xdr:rowOff>57866</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39" name="Ink 138">
              <a:extLst>
                <a:ext uri="{FF2B5EF4-FFF2-40B4-BE49-F238E27FC236}">
                  <a16:creationId xmlns:a16="http://schemas.microsoft.com/office/drawing/2014/main" id="{125E0A4F-E1E8-DCD6-1638-CA67DFABF03E}"/>
                </a:ext>
              </a:extLst>
            </xdr14:cNvPr>
            <xdr14:cNvContentPartPr/>
          </xdr14:nvContentPartPr>
          <xdr14:nvPr macro=""/>
          <xdr14:xfrm>
            <a:off x="6340320" y="3369543"/>
            <a:ext cx="575722" cy="153802"/>
          </xdr14:xfrm>
        </xdr:contentPart>
      </mc:Choice>
      <mc:Fallback>
        <xdr:pic>
          <xdr:nvPicPr>
            <xdr:cNvPr id="139" name="Ink 138">
              <a:extLst>
                <a:ext uri="{FF2B5EF4-FFF2-40B4-BE49-F238E27FC236}">
                  <a16:creationId xmlns:a16="http://schemas.microsoft.com/office/drawing/2014/main" id="{125E0A4F-E1E8-DCD6-1638-CA67DFABF03E}"/>
                </a:ext>
              </a:extLst>
            </xdr:cNvPr>
            <xdr:cNvPicPr/>
          </xdr:nvPicPr>
          <xdr:blipFill>
            <a:blip xmlns:r="http://schemas.openxmlformats.org/officeDocument/2006/relationships" r:embed="rId32"/>
            <a:stretch>
              <a:fillRect/>
            </a:stretch>
          </xdr:blipFill>
          <xdr:spPr>
            <a:xfrm>
              <a:off x="6334195" y="3363420"/>
              <a:ext cx="587971" cy="166049"/>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11312</xdr:colOff>
      <xdr:row>7</xdr:row>
      <xdr:rowOff>854</xdr:rowOff>
    </xdr:from>
    <xdr:to>
      <xdr:col>5</xdr:col>
      <xdr:colOff>290672</xdr:colOff>
      <xdr:row>7</xdr:row>
      <xdr:rowOff>169694</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8" name="Ink 7">
              <a:extLst>
                <a:ext uri="{FF2B5EF4-FFF2-40B4-BE49-F238E27FC236}">
                  <a16:creationId xmlns:a16="http://schemas.microsoft.com/office/drawing/2014/main" id="{12A669AE-3112-FA66-7729-0E38DBF16213}"/>
                </a:ext>
              </a:extLst>
            </xdr14:cNvPr>
            <xdr14:cNvContentPartPr/>
          </xdr14:nvContentPartPr>
          <xdr14:nvPr macro=""/>
          <xdr14:xfrm>
            <a:off x="3713482" y="1258873"/>
            <a:ext cx="279360" cy="168840"/>
          </xdr14:xfrm>
        </xdr:contentPart>
      </mc:Choice>
      <mc:Fallback>
        <xdr:pic>
          <xdr:nvPicPr>
            <xdr:cNvPr id="8" name="Ink 7">
              <a:extLst>
                <a:ext uri="{FF2B5EF4-FFF2-40B4-BE49-F238E27FC236}">
                  <a16:creationId xmlns:a16="http://schemas.microsoft.com/office/drawing/2014/main" id="{12A669AE-3112-FA66-7729-0E38DBF16213}"/>
                </a:ext>
              </a:extLst>
            </xdr:cNvPr>
            <xdr:cNvPicPr/>
          </xdr:nvPicPr>
          <xdr:blipFill>
            <a:blip xmlns:r="http://schemas.openxmlformats.org/officeDocument/2006/relationships" r:embed="rId2"/>
            <a:stretch>
              <a:fillRect/>
            </a:stretch>
          </xdr:blipFill>
          <xdr:spPr>
            <a:xfrm>
              <a:off x="3707362" y="1252740"/>
              <a:ext cx="291600" cy="181106"/>
            </a:xfrm>
            <a:prstGeom prst="rect">
              <a:avLst/>
            </a:prstGeom>
          </xdr:spPr>
        </xdr:pic>
      </mc:Fallback>
    </mc:AlternateContent>
    <xdr:clientData/>
  </xdr:twoCellAnchor>
  <xdr:twoCellAnchor editAs="oneCell">
    <xdr:from>
      <xdr:col>4</xdr:col>
      <xdr:colOff>74733</xdr:colOff>
      <xdr:row>7</xdr:row>
      <xdr:rowOff>19574</xdr:rowOff>
    </xdr:from>
    <xdr:to>
      <xdr:col>4</xdr:col>
      <xdr:colOff>300093</xdr:colOff>
      <xdr:row>7</xdr:row>
      <xdr:rowOff>171412</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9" name="Ink 8">
              <a:extLst>
                <a:ext uri="{FF2B5EF4-FFF2-40B4-BE49-F238E27FC236}">
                  <a16:creationId xmlns:a16="http://schemas.microsoft.com/office/drawing/2014/main" id="{BEE98655-9ED4-3E23-E0DC-2067BAB8DF76}"/>
                </a:ext>
              </a:extLst>
            </xdr14:cNvPr>
            <xdr14:cNvContentPartPr/>
          </xdr14:nvContentPartPr>
          <xdr14:nvPr macro=""/>
          <xdr14:xfrm>
            <a:off x="3129922" y="1277593"/>
            <a:ext cx="225360" cy="151838"/>
          </xdr14:xfrm>
        </xdr:contentPart>
      </mc:Choice>
      <mc:Fallback>
        <xdr:pic>
          <xdr:nvPicPr>
            <xdr:cNvPr id="9" name="Ink 8">
              <a:extLst>
                <a:ext uri="{FF2B5EF4-FFF2-40B4-BE49-F238E27FC236}">
                  <a16:creationId xmlns:a16="http://schemas.microsoft.com/office/drawing/2014/main" id="{BEE98655-9ED4-3E23-E0DC-2067BAB8DF76}"/>
                </a:ext>
              </a:extLst>
            </xdr:cNvPr>
            <xdr:cNvPicPr/>
          </xdr:nvPicPr>
          <xdr:blipFill>
            <a:blip xmlns:r="http://schemas.openxmlformats.org/officeDocument/2006/relationships" r:embed="rId4"/>
            <a:stretch>
              <a:fillRect/>
            </a:stretch>
          </xdr:blipFill>
          <xdr:spPr>
            <a:xfrm>
              <a:off x="3123802" y="1271476"/>
              <a:ext cx="237600" cy="164071"/>
            </a:xfrm>
            <a:prstGeom prst="rect">
              <a:avLst/>
            </a:prstGeom>
          </xdr:spPr>
        </xdr:pic>
      </mc:Fallback>
    </mc:AlternateContent>
    <xdr:clientData/>
  </xdr:twoCellAnchor>
  <xdr:twoCellAnchor editAs="oneCell">
    <xdr:from>
      <xdr:col>6</xdr:col>
      <xdr:colOff>190128</xdr:colOff>
      <xdr:row>7</xdr:row>
      <xdr:rowOff>7334</xdr:rowOff>
    </xdr:from>
    <xdr:to>
      <xdr:col>6</xdr:col>
      <xdr:colOff>413688</xdr:colOff>
      <xdr:row>7</xdr:row>
      <xdr:rowOff>154574</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13" name="Ink 12">
              <a:extLst>
                <a:ext uri="{FF2B5EF4-FFF2-40B4-BE49-F238E27FC236}">
                  <a16:creationId xmlns:a16="http://schemas.microsoft.com/office/drawing/2014/main" id="{C76E4F8C-DA6F-DF17-3114-B4ADD2FBE071}"/>
                </a:ext>
              </a:extLst>
            </xdr14:cNvPr>
            <xdr14:cNvContentPartPr/>
          </xdr14:nvContentPartPr>
          <xdr14:nvPr macro=""/>
          <xdr14:xfrm>
            <a:off x="4740562" y="1265353"/>
            <a:ext cx="223560" cy="147240"/>
          </xdr14:xfrm>
        </xdr:contentPart>
      </mc:Choice>
      <mc:Fallback>
        <xdr:pic>
          <xdr:nvPicPr>
            <xdr:cNvPr id="13" name="Ink 12">
              <a:extLst>
                <a:ext uri="{FF2B5EF4-FFF2-40B4-BE49-F238E27FC236}">
                  <a16:creationId xmlns:a16="http://schemas.microsoft.com/office/drawing/2014/main" id="{C76E4F8C-DA6F-DF17-3114-B4ADD2FBE071}"/>
                </a:ext>
              </a:extLst>
            </xdr:cNvPr>
            <xdr:cNvPicPr/>
          </xdr:nvPicPr>
          <xdr:blipFill>
            <a:blip xmlns:r="http://schemas.openxmlformats.org/officeDocument/2006/relationships" r:embed="rId6"/>
            <a:stretch>
              <a:fillRect/>
            </a:stretch>
          </xdr:blipFill>
          <xdr:spPr>
            <a:xfrm>
              <a:off x="4734452" y="1259016"/>
              <a:ext cx="235780" cy="159914"/>
            </a:xfrm>
            <a:prstGeom prst="rect">
              <a:avLst/>
            </a:prstGeom>
          </xdr:spPr>
        </xdr:pic>
      </mc:Fallback>
    </mc:AlternateContent>
    <xdr:clientData/>
  </xdr:twoCellAnchor>
  <xdr:twoCellAnchor editAs="oneCell">
    <xdr:from>
      <xdr:col>7</xdr:col>
      <xdr:colOff>293305</xdr:colOff>
      <xdr:row>7</xdr:row>
      <xdr:rowOff>412</xdr:rowOff>
    </xdr:from>
    <xdr:to>
      <xdr:col>7</xdr:col>
      <xdr:colOff>584267</xdr:colOff>
      <xdr:row>7</xdr:row>
      <xdr:rowOff>144134</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8" name="Ink 17">
              <a:extLst>
                <a:ext uri="{FF2B5EF4-FFF2-40B4-BE49-F238E27FC236}">
                  <a16:creationId xmlns:a16="http://schemas.microsoft.com/office/drawing/2014/main" id="{D45BA440-6EA5-B430-E0BA-27E340D4B393}"/>
                </a:ext>
              </a:extLst>
            </xdr14:cNvPr>
            <xdr14:cNvContentPartPr/>
          </xdr14:nvContentPartPr>
          <xdr14:nvPr macro=""/>
          <xdr14:xfrm>
            <a:off x="5490720" y="1258431"/>
            <a:ext cx="290962" cy="143722"/>
          </xdr14:xfrm>
        </xdr:contentPart>
      </mc:Choice>
      <mc:Fallback>
        <xdr:pic>
          <xdr:nvPicPr>
            <xdr:cNvPr id="18" name="Ink 17">
              <a:extLst>
                <a:ext uri="{FF2B5EF4-FFF2-40B4-BE49-F238E27FC236}">
                  <a16:creationId xmlns:a16="http://schemas.microsoft.com/office/drawing/2014/main" id="{D45BA440-6EA5-B430-E0BA-27E340D4B393}"/>
                </a:ext>
              </a:extLst>
            </xdr:cNvPr>
            <xdr:cNvPicPr/>
          </xdr:nvPicPr>
          <xdr:blipFill>
            <a:blip xmlns:r="http://schemas.openxmlformats.org/officeDocument/2006/relationships" r:embed="rId8"/>
            <a:stretch>
              <a:fillRect/>
            </a:stretch>
          </xdr:blipFill>
          <xdr:spPr>
            <a:xfrm>
              <a:off x="5484598" y="1252085"/>
              <a:ext cx="303205" cy="156414"/>
            </a:xfrm>
            <a:prstGeom prst="rect">
              <a:avLst/>
            </a:prstGeom>
          </xdr:spPr>
        </xdr:pic>
      </mc:Fallback>
    </mc:AlternateContent>
    <xdr:clientData/>
  </xdr:twoCellAnchor>
  <xdr:twoCellAnchor editAs="oneCell">
    <xdr:from>
      <xdr:col>4</xdr:col>
      <xdr:colOff>54933</xdr:colOff>
      <xdr:row>8</xdr:row>
      <xdr:rowOff>153777</xdr:rowOff>
    </xdr:from>
    <xdr:to>
      <xdr:col>4</xdr:col>
      <xdr:colOff>553893</xdr:colOff>
      <xdr:row>12</xdr:row>
      <xdr:rowOff>103789</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21" name="Ink 20">
              <a:extLst>
                <a:ext uri="{FF2B5EF4-FFF2-40B4-BE49-F238E27FC236}">
                  <a16:creationId xmlns:a16="http://schemas.microsoft.com/office/drawing/2014/main" id="{198608FA-84EB-38A1-8127-20484029DDFD}"/>
                </a:ext>
              </a:extLst>
            </xdr14:cNvPr>
            <xdr14:cNvContentPartPr/>
          </xdr14:nvContentPartPr>
          <xdr14:nvPr macro=""/>
          <xdr14:xfrm>
            <a:off x="3110122" y="1591513"/>
            <a:ext cx="498960" cy="668880"/>
          </xdr14:xfrm>
        </xdr:contentPart>
      </mc:Choice>
      <mc:Fallback>
        <xdr:pic>
          <xdr:nvPicPr>
            <xdr:cNvPr id="21" name="Ink 20">
              <a:extLst>
                <a:ext uri="{FF2B5EF4-FFF2-40B4-BE49-F238E27FC236}">
                  <a16:creationId xmlns:a16="http://schemas.microsoft.com/office/drawing/2014/main" id="{198608FA-84EB-38A1-8127-20484029DDFD}"/>
                </a:ext>
              </a:extLst>
            </xdr:cNvPr>
            <xdr:cNvPicPr/>
          </xdr:nvPicPr>
          <xdr:blipFill>
            <a:blip xmlns:r="http://schemas.openxmlformats.org/officeDocument/2006/relationships" r:embed="rId10"/>
            <a:stretch>
              <a:fillRect/>
            </a:stretch>
          </xdr:blipFill>
          <xdr:spPr>
            <a:xfrm>
              <a:off x="3104002" y="1585509"/>
              <a:ext cx="511200" cy="680887"/>
            </a:xfrm>
            <a:prstGeom prst="rect">
              <a:avLst/>
            </a:prstGeom>
          </xdr:spPr>
        </xdr:pic>
      </mc:Fallback>
    </mc:AlternateContent>
    <xdr:clientData/>
  </xdr:twoCellAnchor>
  <xdr:twoCellAnchor editAs="oneCell">
    <xdr:from>
      <xdr:col>5</xdr:col>
      <xdr:colOff>38312</xdr:colOff>
      <xdr:row>8</xdr:row>
      <xdr:rowOff>159815</xdr:rowOff>
    </xdr:from>
    <xdr:to>
      <xdr:col>5</xdr:col>
      <xdr:colOff>425312</xdr:colOff>
      <xdr:row>12</xdr:row>
      <xdr:rowOff>169669</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24" name="Ink 23">
              <a:extLst>
                <a:ext uri="{FF2B5EF4-FFF2-40B4-BE49-F238E27FC236}">
                  <a16:creationId xmlns:a16="http://schemas.microsoft.com/office/drawing/2014/main" id="{761EE686-908E-BC75-A1A3-905E2E81B56C}"/>
                </a:ext>
              </a:extLst>
            </xdr14:cNvPr>
            <xdr14:cNvContentPartPr/>
          </xdr14:nvContentPartPr>
          <xdr14:nvPr macro=""/>
          <xdr14:xfrm>
            <a:off x="3740482" y="1597551"/>
            <a:ext cx="387000" cy="728722"/>
          </xdr14:xfrm>
        </xdr:contentPart>
      </mc:Choice>
      <mc:Fallback>
        <xdr:pic>
          <xdr:nvPicPr>
            <xdr:cNvPr id="24" name="Ink 23">
              <a:extLst>
                <a:ext uri="{FF2B5EF4-FFF2-40B4-BE49-F238E27FC236}">
                  <a16:creationId xmlns:a16="http://schemas.microsoft.com/office/drawing/2014/main" id="{761EE686-908E-BC75-A1A3-905E2E81B56C}"/>
                </a:ext>
              </a:extLst>
            </xdr:cNvPr>
            <xdr:cNvPicPr/>
          </xdr:nvPicPr>
          <xdr:blipFill>
            <a:blip xmlns:r="http://schemas.openxmlformats.org/officeDocument/2006/relationships" r:embed="rId12"/>
            <a:stretch>
              <a:fillRect/>
            </a:stretch>
          </xdr:blipFill>
          <xdr:spPr>
            <a:xfrm>
              <a:off x="3734441" y="1591537"/>
              <a:ext cx="399083" cy="740749"/>
            </a:xfrm>
            <a:prstGeom prst="rect">
              <a:avLst/>
            </a:prstGeom>
          </xdr:spPr>
        </xdr:pic>
      </mc:Fallback>
    </mc:AlternateContent>
    <xdr:clientData/>
  </xdr:twoCellAnchor>
  <xdr:twoCellAnchor editAs="oneCell">
    <xdr:from>
      <xdr:col>5</xdr:col>
      <xdr:colOff>488950</xdr:colOff>
      <xdr:row>9</xdr:row>
      <xdr:rowOff>146778</xdr:rowOff>
    </xdr:from>
    <xdr:to>
      <xdr:col>5</xdr:col>
      <xdr:colOff>654190</xdr:colOff>
      <xdr:row>10</xdr:row>
      <xdr:rowOff>73261</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25" name="Ink 24">
              <a:extLst>
                <a:ext uri="{FF2B5EF4-FFF2-40B4-BE49-F238E27FC236}">
                  <a16:creationId xmlns:a16="http://schemas.microsoft.com/office/drawing/2014/main" id="{A4F45A46-1341-286C-E711-7279B2468AD9}"/>
                </a:ext>
              </a:extLst>
            </xdr14:cNvPr>
            <xdr14:cNvContentPartPr/>
          </xdr14:nvContentPartPr>
          <xdr14:nvPr macro=""/>
          <xdr14:xfrm>
            <a:off x="4191120" y="1764231"/>
            <a:ext cx="165240" cy="106200"/>
          </xdr14:xfrm>
        </xdr:contentPart>
      </mc:Choice>
      <mc:Fallback>
        <xdr:pic>
          <xdr:nvPicPr>
            <xdr:cNvPr id="25" name="Ink 24">
              <a:extLst>
                <a:ext uri="{FF2B5EF4-FFF2-40B4-BE49-F238E27FC236}">
                  <a16:creationId xmlns:a16="http://schemas.microsoft.com/office/drawing/2014/main" id="{A4F45A46-1341-286C-E711-7279B2468AD9}"/>
                </a:ext>
              </a:extLst>
            </xdr:cNvPr>
            <xdr:cNvPicPr/>
          </xdr:nvPicPr>
          <xdr:blipFill>
            <a:blip xmlns:r="http://schemas.openxmlformats.org/officeDocument/2006/relationships" r:embed="rId14"/>
            <a:stretch>
              <a:fillRect/>
            </a:stretch>
          </xdr:blipFill>
          <xdr:spPr>
            <a:xfrm>
              <a:off x="4185000" y="1758111"/>
              <a:ext cx="177480" cy="118440"/>
            </a:xfrm>
            <a:prstGeom prst="rect">
              <a:avLst/>
            </a:prstGeom>
          </xdr:spPr>
        </xdr:pic>
      </mc:Fallback>
    </mc:AlternateContent>
    <xdr:clientData/>
  </xdr:twoCellAnchor>
  <xdr:twoCellAnchor editAs="oneCell">
    <xdr:from>
      <xdr:col>6</xdr:col>
      <xdr:colOff>284088</xdr:colOff>
      <xdr:row>8</xdr:row>
      <xdr:rowOff>161697</xdr:rowOff>
    </xdr:from>
    <xdr:to>
      <xdr:col>8</xdr:col>
      <xdr:colOff>424006</xdr:colOff>
      <xdr:row>12</xdr:row>
      <xdr:rowOff>45387</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40" name="Ink 39">
              <a:extLst>
                <a:ext uri="{FF2B5EF4-FFF2-40B4-BE49-F238E27FC236}">
                  <a16:creationId xmlns:a16="http://schemas.microsoft.com/office/drawing/2014/main" id="{314DFB37-E9D0-CC29-8898-F28240BB602C}"/>
                </a:ext>
              </a:extLst>
            </xdr14:cNvPr>
            <xdr14:cNvContentPartPr/>
          </xdr14:nvContentPartPr>
          <xdr14:nvPr macro=""/>
          <xdr14:xfrm>
            <a:off x="4834522" y="1599433"/>
            <a:ext cx="1433880" cy="602558"/>
          </xdr14:xfrm>
        </xdr:contentPart>
      </mc:Choice>
      <mc:Fallback>
        <xdr:pic>
          <xdr:nvPicPr>
            <xdr:cNvPr id="40" name="Ink 39">
              <a:extLst>
                <a:ext uri="{FF2B5EF4-FFF2-40B4-BE49-F238E27FC236}">
                  <a16:creationId xmlns:a16="http://schemas.microsoft.com/office/drawing/2014/main" id="{314DFB37-E9D0-CC29-8898-F28240BB602C}"/>
                </a:ext>
              </a:extLst>
            </xdr:cNvPr>
            <xdr:cNvPicPr/>
          </xdr:nvPicPr>
          <xdr:blipFill>
            <a:blip xmlns:r="http://schemas.openxmlformats.org/officeDocument/2006/relationships" r:embed="rId16"/>
            <a:stretch>
              <a:fillRect/>
            </a:stretch>
          </xdr:blipFill>
          <xdr:spPr>
            <a:xfrm>
              <a:off x="4828404" y="1593314"/>
              <a:ext cx="1446117" cy="614796"/>
            </a:xfrm>
            <a:prstGeom prst="rect">
              <a:avLst/>
            </a:prstGeom>
          </xdr:spPr>
        </xdr:pic>
      </mc:Fallback>
    </mc:AlternateContent>
    <xdr:clientData/>
  </xdr:twoCellAnchor>
  <xdr:twoCellAnchor editAs="oneCell">
    <xdr:from>
      <xdr:col>4</xdr:col>
      <xdr:colOff>264810</xdr:colOff>
      <xdr:row>13</xdr:row>
      <xdr:rowOff>36360</xdr:rowOff>
    </xdr:from>
    <xdr:to>
      <xdr:col>4</xdr:col>
      <xdr:colOff>625972</xdr:colOff>
      <xdr:row>18</xdr:row>
      <xdr:rowOff>86122</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46" name="Ink 45">
              <a:extLst>
                <a:ext uri="{FF2B5EF4-FFF2-40B4-BE49-F238E27FC236}">
                  <a16:creationId xmlns:a16="http://schemas.microsoft.com/office/drawing/2014/main" id="{9AD1D312-AB50-F321-21B1-F1CC52EC611B}"/>
                </a:ext>
              </a:extLst>
            </xdr14:cNvPr>
            <xdr14:cNvContentPartPr/>
          </xdr14:nvContentPartPr>
          <xdr14:nvPr macro=""/>
          <xdr14:xfrm>
            <a:off x="3324240" y="2413800"/>
            <a:ext cx="361162" cy="964162"/>
          </xdr14:xfrm>
        </xdr:contentPart>
      </mc:Choice>
      <mc:Fallback>
        <xdr:pic>
          <xdr:nvPicPr>
            <xdr:cNvPr id="46" name="Ink 45">
              <a:extLst>
                <a:ext uri="{FF2B5EF4-FFF2-40B4-BE49-F238E27FC236}">
                  <a16:creationId xmlns:a16="http://schemas.microsoft.com/office/drawing/2014/main" id="{9AD1D312-AB50-F321-21B1-F1CC52EC611B}"/>
                </a:ext>
              </a:extLst>
            </xdr:cNvPr>
            <xdr:cNvPicPr/>
          </xdr:nvPicPr>
          <xdr:blipFill>
            <a:blip xmlns:r="http://schemas.openxmlformats.org/officeDocument/2006/relationships" r:embed="rId18"/>
            <a:stretch>
              <a:fillRect/>
            </a:stretch>
          </xdr:blipFill>
          <xdr:spPr>
            <a:xfrm>
              <a:off x="3318119" y="2407682"/>
              <a:ext cx="373405" cy="976398"/>
            </a:xfrm>
            <a:prstGeom prst="rect">
              <a:avLst/>
            </a:prstGeom>
          </xdr:spPr>
        </xdr:pic>
      </mc:Fallback>
    </mc:AlternateContent>
    <xdr:clientData/>
  </xdr:twoCellAnchor>
  <xdr:twoCellAnchor editAs="oneCell">
    <xdr:from>
      <xdr:col>5</xdr:col>
      <xdr:colOff>379590</xdr:colOff>
      <xdr:row>13</xdr:row>
      <xdr:rowOff>11602</xdr:rowOff>
    </xdr:from>
    <xdr:to>
      <xdr:col>6</xdr:col>
      <xdr:colOff>16042</xdr:colOff>
      <xdr:row>18</xdr:row>
      <xdr:rowOff>49844</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55" name="Ink 54">
              <a:extLst>
                <a:ext uri="{FF2B5EF4-FFF2-40B4-BE49-F238E27FC236}">
                  <a16:creationId xmlns:a16="http://schemas.microsoft.com/office/drawing/2014/main" id="{DB92EDA1-BC5B-225C-6D45-EEAE523CDC50}"/>
                </a:ext>
              </a:extLst>
            </xdr14:cNvPr>
            <xdr14:cNvContentPartPr/>
          </xdr14:nvContentPartPr>
          <xdr14:nvPr macro=""/>
          <xdr14:xfrm>
            <a:off x="4086720" y="2389042"/>
            <a:ext cx="486082" cy="952642"/>
          </xdr14:xfrm>
        </xdr:contentPart>
      </mc:Choice>
      <mc:Fallback>
        <xdr:pic>
          <xdr:nvPicPr>
            <xdr:cNvPr id="55" name="Ink 54">
              <a:extLst>
                <a:ext uri="{FF2B5EF4-FFF2-40B4-BE49-F238E27FC236}">
                  <a16:creationId xmlns:a16="http://schemas.microsoft.com/office/drawing/2014/main" id="{DB92EDA1-BC5B-225C-6D45-EEAE523CDC50}"/>
                </a:ext>
              </a:extLst>
            </xdr:cNvPr>
            <xdr:cNvPicPr/>
          </xdr:nvPicPr>
          <xdr:blipFill>
            <a:blip xmlns:r="http://schemas.openxmlformats.org/officeDocument/2006/relationships" r:embed="rId20"/>
            <a:stretch>
              <a:fillRect/>
            </a:stretch>
          </xdr:blipFill>
          <xdr:spPr>
            <a:xfrm>
              <a:off x="4080599" y="2382891"/>
              <a:ext cx="498324" cy="964943"/>
            </a:xfrm>
            <a:prstGeom prst="rect">
              <a:avLst/>
            </a:prstGeom>
          </xdr:spPr>
        </xdr:pic>
      </mc:Fallback>
    </mc:AlternateContent>
    <xdr:clientData/>
  </xdr:twoCellAnchor>
  <xdr:twoCellAnchor editAs="oneCell">
    <xdr:from>
      <xdr:col>6</xdr:col>
      <xdr:colOff>551640</xdr:colOff>
      <xdr:row>14</xdr:row>
      <xdr:rowOff>105562</xdr:rowOff>
    </xdr:from>
    <xdr:to>
      <xdr:col>8</xdr:col>
      <xdr:colOff>634042</xdr:colOff>
      <xdr:row>18</xdr:row>
      <xdr:rowOff>171524</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72" name="Ink 71">
              <a:extLst>
                <a:ext uri="{FF2B5EF4-FFF2-40B4-BE49-F238E27FC236}">
                  <a16:creationId xmlns:a16="http://schemas.microsoft.com/office/drawing/2014/main" id="{5AC86649-3F5B-0399-0377-5C56B944B0C1}"/>
                </a:ext>
              </a:extLst>
            </xdr14:cNvPr>
            <xdr14:cNvContentPartPr/>
          </xdr14:nvContentPartPr>
          <xdr14:nvPr macro=""/>
          <xdr14:xfrm>
            <a:off x="5108400" y="2665882"/>
            <a:ext cx="1377802" cy="797482"/>
          </xdr14:xfrm>
        </xdr:contentPart>
      </mc:Choice>
      <mc:Fallback>
        <xdr:pic>
          <xdr:nvPicPr>
            <xdr:cNvPr id="72" name="Ink 71">
              <a:extLst>
                <a:ext uri="{FF2B5EF4-FFF2-40B4-BE49-F238E27FC236}">
                  <a16:creationId xmlns:a16="http://schemas.microsoft.com/office/drawing/2014/main" id="{5AC86649-3F5B-0399-0377-5C56B944B0C1}"/>
                </a:ext>
              </a:extLst>
            </xdr:cNvPr>
            <xdr:cNvPicPr/>
          </xdr:nvPicPr>
          <xdr:blipFill>
            <a:blip xmlns:r="http://schemas.openxmlformats.org/officeDocument/2006/relationships" r:embed="rId22"/>
            <a:stretch>
              <a:fillRect/>
            </a:stretch>
          </xdr:blipFill>
          <xdr:spPr>
            <a:xfrm>
              <a:off x="5102280" y="2659722"/>
              <a:ext cx="1390043" cy="809801"/>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275340</xdr:colOff>
      <xdr:row>0</xdr:row>
      <xdr:rowOff>172882</xdr:rowOff>
    </xdr:from>
    <xdr:to>
      <xdr:col>5</xdr:col>
      <xdr:colOff>173766</xdr:colOff>
      <xdr:row>2</xdr:row>
      <xdr:rowOff>161759</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8" name="Ink 17">
              <a:extLst>
                <a:ext uri="{FF2B5EF4-FFF2-40B4-BE49-F238E27FC236}">
                  <a16:creationId xmlns:a16="http://schemas.microsoft.com/office/drawing/2014/main" id="{4D63938C-37D5-1F7A-5585-B27657BB8348}"/>
                </a:ext>
              </a:extLst>
            </xdr14:cNvPr>
            <xdr14:cNvContentPartPr/>
          </xdr14:nvContentPartPr>
          <xdr14:nvPr macro=""/>
          <xdr14:xfrm>
            <a:off x="923040" y="172882"/>
            <a:ext cx="2670202" cy="357398"/>
          </xdr14:xfrm>
        </xdr:contentPart>
      </mc:Choice>
      <mc:Fallback>
        <xdr:pic>
          <xdr:nvPicPr>
            <xdr:cNvPr id="18" name="Ink 17">
              <a:extLst>
                <a:ext uri="{FF2B5EF4-FFF2-40B4-BE49-F238E27FC236}">
                  <a16:creationId xmlns:a16="http://schemas.microsoft.com/office/drawing/2014/main" id="{4D63938C-37D5-1F7A-5585-B27657BB8348}"/>
                </a:ext>
              </a:extLst>
            </xdr:cNvPr>
            <xdr:cNvPicPr/>
          </xdr:nvPicPr>
          <xdr:blipFill>
            <a:blip xmlns:r="http://schemas.openxmlformats.org/officeDocument/2006/relationships" r:embed="rId2"/>
            <a:stretch>
              <a:fillRect/>
            </a:stretch>
          </xdr:blipFill>
          <xdr:spPr>
            <a:xfrm>
              <a:off x="916916" y="166854"/>
              <a:ext cx="2682451" cy="369453"/>
            </a:xfrm>
            <a:prstGeom prst="rect">
              <a:avLst/>
            </a:prstGeom>
          </xdr:spPr>
        </xdr:pic>
      </mc:Fallback>
    </mc:AlternateContent>
    <xdr:clientData/>
  </xdr:twoCellAnchor>
  <xdr:twoCellAnchor editAs="oneCell">
    <xdr:from>
      <xdr:col>7</xdr:col>
      <xdr:colOff>169557</xdr:colOff>
      <xdr:row>9</xdr:row>
      <xdr:rowOff>65954</xdr:rowOff>
    </xdr:from>
    <xdr:to>
      <xdr:col>7</xdr:col>
      <xdr:colOff>296997</xdr:colOff>
      <xdr:row>10</xdr:row>
      <xdr:rowOff>188399</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34" name="Ink 33">
              <a:extLst>
                <a:ext uri="{FF2B5EF4-FFF2-40B4-BE49-F238E27FC236}">
                  <a16:creationId xmlns:a16="http://schemas.microsoft.com/office/drawing/2014/main" id="{05E5F226-8CA3-A3A9-D4DE-F2A707EC4045}"/>
                </a:ext>
              </a:extLst>
            </xdr14:cNvPr>
            <xdr14:cNvContentPartPr/>
          </xdr14:nvContentPartPr>
          <xdr14:nvPr macro=""/>
          <xdr14:xfrm>
            <a:off x="4906080" y="1702522"/>
            <a:ext cx="127440" cy="304920"/>
          </xdr14:xfrm>
        </xdr:contentPart>
      </mc:Choice>
      <mc:Fallback>
        <xdr:pic>
          <xdr:nvPicPr>
            <xdr:cNvPr id="34" name="Ink 33">
              <a:extLst>
                <a:ext uri="{FF2B5EF4-FFF2-40B4-BE49-F238E27FC236}">
                  <a16:creationId xmlns:a16="http://schemas.microsoft.com/office/drawing/2014/main" id="{05E5F226-8CA3-A3A9-D4DE-F2A707EC4045}"/>
                </a:ext>
              </a:extLst>
            </xdr:cNvPr>
            <xdr:cNvPicPr/>
          </xdr:nvPicPr>
          <xdr:blipFill>
            <a:blip xmlns:r="http://schemas.openxmlformats.org/officeDocument/2006/relationships" r:embed="rId4"/>
            <a:stretch>
              <a:fillRect/>
            </a:stretch>
          </xdr:blipFill>
          <xdr:spPr>
            <a:xfrm>
              <a:off x="4899960" y="1696402"/>
              <a:ext cx="139680" cy="317160"/>
            </a:xfrm>
            <a:prstGeom prst="rect">
              <a:avLst/>
            </a:prstGeom>
          </xdr:spPr>
        </xdr:pic>
      </mc:Fallback>
    </mc:AlternateContent>
    <xdr:clientData/>
  </xdr:twoCellAnchor>
  <xdr:twoCellAnchor editAs="oneCell">
    <xdr:from>
      <xdr:col>7</xdr:col>
      <xdr:colOff>113397</xdr:colOff>
      <xdr:row>6</xdr:row>
      <xdr:rowOff>35755</xdr:rowOff>
    </xdr:from>
    <xdr:to>
      <xdr:col>7</xdr:col>
      <xdr:colOff>275201</xdr:colOff>
      <xdr:row>8</xdr:row>
      <xdr:rowOff>142954</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35" name="Ink 34">
              <a:extLst>
                <a:ext uri="{FF2B5EF4-FFF2-40B4-BE49-F238E27FC236}">
                  <a16:creationId xmlns:a16="http://schemas.microsoft.com/office/drawing/2014/main" id="{81465296-2B29-DB39-4F16-331D6A6D6E59}"/>
                </a:ext>
              </a:extLst>
            </xdr14:cNvPr>
            <xdr14:cNvContentPartPr/>
          </xdr14:nvContentPartPr>
          <xdr14:nvPr macro=""/>
          <xdr14:xfrm>
            <a:off x="4849920" y="1126800"/>
            <a:ext cx="157042" cy="470880"/>
          </xdr14:xfrm>
        </xdr:contentPart>
      </mc:Choice>
      <mc:Fallback>
        <xdr:pic>
          <xdr:nvPicPr>
            <xdr:cNvPr id="35" name="Ink 34">
              <a:extLst>
                <a:ext uri="{FF2B5EF4-FFF2-40B4-BE49-F238E27FC236}">
                  <a16:creationId xmlns:a16="http://schemas.microsoft.com/office/drawing/2014/main" id="{81465296-2B29-DB39-4F16-331D6A6D6E59}"/>
                </a:ext>
              </a:extLst>
            </xdr:cNvPr>
            <xdr:cNvPicPr/>
          </xdr:nvPicPr>
          <xdr:blipFill>
            <a:blip xmlns:r="http://schemas.openxmlformats.org/officeDocument/2006/relationships" r:embed="rId6"/>
            <a:stretch>
              <a:fillRect/>
            </a:stretch>
          </xdr:blipFill>
          <xdr:spPr>
            <a:xfrm>
              <a:off x="4843797" y="1120685"/>
              <a:ext cx="169288" cy="483111"/>
            </a:xfrm>
            <a:prstGeom prst="rect">
              <a:avLst/>
            </a:prstGeom>
          </xdr:spPr>
        </xdr:pic>
      </mc:Fallback>
    </mc:AlternateContent>
    <xdr:clientData/>
  </xdr:twoCellAnchor>
  <xdr:twoCellAnchor editAs="oneCell">
    <xdr:from>
      <xdr:col>7</xdr:col>
      <xdr:colOff>150477</xdr:colOff>
      <xdr:row>4</xdr:row>
      <xdr:rowOff>39518</xdr:rowOff>
    </xdr:from>
    <xdr:to>
      <xdr:col>7</xdr:col>
      <xdr:colOff>239119</xdr:colOff>
      <xdr:row>5</xdr:row>
      <xdr:rowOff>104278</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36" name="Ink 35">
              <a:extLst>
                <a:ext uri="{FF2B5EF4-FFF2-40B4-BE49-F238E27FC236}">
                  <a16:creationId xmlns:a16="http://schemas.microsoft.com/office/drawing/2014/main" id="{46082E4F-4F81-41EB-B9E5-B8ABD69912B3}"/>
                </a:ext>
              </a:extLst>
            </xdr14:cNvPr>
            <xdr14:cNvContentPartPr/>
          </xdr14:nvContentPartPr>
          <xdr14:nvPr macro=""/>
          <xdr14:xfrm>
            <a:off x="4887000" y="766882"/>
            <a:ext cx="88642" cy="246600"/>
          </xdr14:xfrm>
        </xdr:contentPart>
      </mc:Choice>
      <mc:Fallback>
        <xdr:pic>
          <xdr:nvPicPr>
            <xdr:cNvPr id="36" name="Ink 35">
              <a:extLst>
                <a:ext uri="{FF2B5EF4-FFF2-40B4-BE49-F238E27FC236}">
                  <a16:creationId xmlns:a16="http://schemas.microsoft.com/office/drawing/2014/main" id="{46082E4F-4F81-41EB-B9E5-B8ABD69912B3}"/>
                </a:ext>
              </a:extLst>
            </xdr:cNvPr>
            <xdr:cNvPicPr/>
          </xdr:nvPicPr>
          <xdr:blipFill>
            <a:blip xmlns:r="http://schemas.openxmlformats.org/officeDocument/2006/relationships" r:embed="rId8"/>
            <a:stretch>
              <a:fillRect/>
            </a:stretch>
          </xdr:blipFill>
          <xdr:spPr>
            <a:xfrm>
              <a:off x="4880874" y="760634"/>
              <a:ext cx="100893" cy="259095"/>
            </a:xfrm>
            <a:prstGeom prst="rect">
              <a:avLst/>
            </a:prstGeom>
          </xdr:spPr>
        </xdr:pic>
      </mc:Fallback>
    </mc:AlternateContent>
    <xdr:clientData/>
  </xdr:twoCellAnchor>
  <xdr:twoCellAnchor editAs="oneCell">
    <xdr:from>
      <xdr:col>7</xdr:col>
      <xdr:colOff>179277</xdr:colOff>
      <xdr:row>3</xdr:row>
      <xdr:rowOff>57837</xdr:rowOff>
    </xdr:from>
    <xdr:to>
      <xdr:col>7</xdr:col>
      <xdr:colOff>267559</xdr:colOff>
      <xdr:row>3</xdr:row>
      <xdr:rowOff>142879</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37" name="Ink 36">
              <a:extLst>
                <a:ext uri="{FF2B5EF4-FFF2-40B4-BE49-F238E27FC236}">
                  <a16:creationId xmlns:a16="http://schemas.microsoft.com/office/drawing/2014/main" id="{67D97A4E-4380-A17C-5BD2-7B208F8825A6}"/>
                </a:ext>
              </a:extLst>
            </xdr14:cNvPr>
            <xdr14:cNvContentPartPr/>
          </xdr14:nvContentPartPr>
          <xdr14:nvPr macro=""/>
          <xdr14:xfrm>
            <a:off x="4915800" y="603360"/>
            <a:ext cx="88282" cy="85042"/>
          </xdr14:xfrm>
        </xdr:contentPart>
      </mc:Choice>
      <mc:Fallback>
        <xdr:pic>
          <xdr:nvPicPr>
            <xdr:cNvPr id="37" name="Ink 36">
              <a:extLst>
                <a:ext uri="{FF2B5EF4-FFF2-40B4-BE49-F238E27FC236}">
                  <a16:creationId xmlns:a16="http://schemas.microsoft.com/office/drawing/2014/main" id="{67D97A4E-4380-A17C-5BD2-7B208F8825A6}"/>
                </a:ext>
              </a:extLst>
            </xdr:cNvPr>
            <xdr:cNvPicPr/>
          </xdr:nvPicPr>
          <xdr:blipFill>
            <a:blip xmlns:r="http://schemas.openxmlformats.org/officeDocument/2006/relationships" r:embed="rId10"/>
            <a:stretch>
              <a:fillRect/>
            </a:stretch>
          </xdr:blipFill>
          <xdr:spPr>
            <a:xfrm>
              <a:off x="4909331" y="596877"/>
              <a:ext cx="101220" cy="98008"/>
            </a:xfrm>
            <a:prstGeom prst="rect">
              <a:avLst/>
            </a:prstGeom>
          </xdr:spPr>
        </xdr:pic>
      </mc:Fallback>
    </mc:AlternateContent>
    <xdr:clientData/>
  </xdr:twoCellAnchor>
  <xdr:twoCellAnchor editAs="oneCell">
    <xdr:from>
      <xdr:col>2</xdr:col>
      <xdr:colOff>68056</xdr:colOff>
      <xdr:row>11</xdr:row>
      <xdr:rowOff>7830</xdr:rowOff>
    </xdr:from>
    <xdr:to>
      <xdr:col>2</xdr:col>
      <xdr:colOff>286298</xdr:colOff>
      <xdr:row>12</xdr:row>
      <xdr:rowOff>7872</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40" name="Ink 39">
              <a:extLst>
                <a:ext uri="{FF2B5EF4-FFF2-40B4-BE49-F238E27FC236}">
                  <a16:creationId xmlns:a16="http://schemas.microsoft.com/office/drawing/2014/main" id="{BB3466BA-BDF0-EE0A-86D3-954CC50C4115}"/>
                </a:ext>
              </a:extLst>
            </xdr14:cNvPr>
            <xdr14:cNvContentPartPr/>
          </xdr14:nvContentPartPr>
          <xdr14:nvPr macro=""/>
          <xdr14:xfrm>
            <a:off x="1366920" y="2008080"/>
            <a:ext cx="218242" cy="181882"/>
          </xdr14:xfrm>
        </xdr:contentPart>
      </mc:Choice>
      <mc:Fallback>
        <xdr:pic>
          <xdr:nvPicPr>
            <xdr:cNvPr id="40" name="Ink 39">
              <a:extLst>
                <a:ext uri="{FF2B5EF4-FFF2-40B4-BE49-F238E27FC236}">
                  <a16:creationId xmlns:a16="http://schemas.microsoft.com/office/drawing/2014/main" id="{BB3466BA-BDF0-EE0A-86D3-954CC50C4115}"/>
                </a:ext>
              </a:extLst>
            </xdr:cNvPr>
            <xdr:cNvPicPr/>
          </xdr:nvPicPr>
          <xdr:blipFill>
            <a:blip xmlns:r="http://schemas.openxmlformats.org/officeDocument/2006/relationships" r:embed="rId12"/>
            <a:stretch>
              <a:fillRect/>
            </a:stretch>
          </xdr:blipFill>
          <xdr:spPr>
            <a:xfrm>
              <a:off x="1360663" y="2001783"/>
              <a:ext cx="230755" cy="194477"/>
            </a:xfrm>
            <a:prstGeom prst="rect">
              <a:avLst/>
            </a:prstGeom>
          </xdr:spPr>
        </xdr:pic>
      </mc:Fallback>
    </mc:AlternateContent>
    <xdr:clientData/>
  </xdr:twoCellAnchor>
  <xdr:twoCellAnchor editAs="oneCell">
    <xdr:from>
      <xdr:col>2</xdr:col>
      <xdr:colOff>506258</xdr:colOff>
      <xdr:row>11</xdr:row>
      <xdr:rowOff>1710</xdr:rowOff>
    </xdr:from>
    <xdr:to>
      <xdr:col>3</xdr:col>
      <xdr:colOff>360025</xdr:colOff>
      <xdr:row>12</xdr:row>
      <xdr:rowOff>9230</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47" name="Ink 46">
              <a:extLst>
                <a:ext uri="{FF2B5EF4-FFF2-40B4-BE49-F238E27FC236}">
                  <a16:creationId xmlns:a16="http://schemas.microsoft.com/office/drawing/2014/main" id="{AABC69C2-55AE-A427-6C0D-1144E7731E33}"/>
                </a:ext>
              </a:extLst>
            </xdr14:cNvPr>
            <xdr14:cNvContentPartPr/>
          </xdr14:nvContentPartPr>
          <xdr14:nvPr macro=""/>
          <xdr14:xfrm>
            <a:off x="1805122" y="2001960"/>
            <a:ext cx="503198" cy="189360"/>
          </xdr14:xfrm>
        </xdr:contentPart>
      </mc:Choice>
      <mc:Fallback>
        <xdr:pic>
          <xdr:nvPicPr>
            <xdr:cNvPr id="47" name="Ink 46">
              <a:extLst>
                <a:ext uri="{FF2B5EF4-FFF2-40B4-BE49-F238E27FC236}">
                  <a16:creationId xmlns:a16="http://schemas.microsoft.com/office/drawing/2014/main" id="{AABC69C2-55AE-A427-6C0D-1144E7731E33}"/>
                </a:ext>
              </a:extLst>
            </xdr:cNvPr>
            <xdr:cNvPicPr/>
          </xdr:nvPicPr>
          <xdr:blipFill>
            <a:blip xmlns:r="http://schemas.openxmlformats.org/officeDocument/2006/relationships" r:embed="rId14"/>
            <a:stretch>
              <a:fillRect/>
            </a:stretch>
          </xdr:blipFill>
          <xdr:spPr>
            <a:xfrm>
              <a:off x="1799003" y="1995840"/>
              <a:ext cx="515436" cy="201600"/>
            </a:xfrm>
            <a:prstGeom prst="rect">
              <a:avLst/>
            </a:prstGeom>
          </xdr:spPr>
        </xdr:pic>
      </mc:Fallback>
    </mc:AlternateContent>
    <xdr:clientData/>
  </xdr:twoCellAnchor>
  <xdr:twoCellAnchor editAs="oneCell">
    <xdr:from>
      <xdr:col>3</xdr:col>
      <xdr:colOff>191876</xdr:colOff>
      <xdr:row>11</xdr:row>
      <xdr:rowOff>18842</xdr:rowOff>
    </xdr:from>
    <xdr:to>
      <xdr:col>3</xdr:col>
      <xdr:colOff>449636</xdr:colOff>
      <xdr:row>12</xdr:row>
      <xdr:rowOff>38073</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50" name="Ink 49">
              <a:extLst>
                <a:ext uri="{FF2B5EF4-FFF2-40B4-BE49-F238E27FC236}">
                  <a16:creationId xmlns:a16="http://schemas.microsoft.com/office/drawing/2014/main" id="{1FD2C7F1-F532-A0D8-1BF3-B2F8EDF38455}"/>
                </a:ext>
              </a:extLst>
            </xdr14:cNvPr>
            <xdr14:cNvContentPartPr/>
          </xdr14:nvContentPartPr>
          <xdr14:nvPr macro=""/>
          <xdr14:xfrm>
            <a:off x="2129400" y="2012122"/>
            <a:ext cx="257760" cy="200438"/>
          </xdr14:xfrm>
        </xdr:contentPart>
      </mc:Choice>
      <mc:Fallback>
        <xdr:pic>
          <xdr:nvPicPr>
            <xdr:cNvPr id="50" name="Ink 49">
              <a:extLst>
                <a:ext uri="{FF2B5EF4-FFF2-40B4-BE49-F238E27FC236}">
                  <a16:creationId xmlns:a16="http://schemas.microsoft.com/office/drawing/2014/main" id="{1FD2C7F1-F532-A0D8-1BF3-B2F8EDF38455}"/>
                </a:ext>
              </a:extLst>
            </xdr:cNvPr>
            <xdr:cNvPicPr/>
          </xdr:nvPicPr>
          <xdr:blipFill>
            <a:blip xmlns:r="http://schemas.openxmlformats.org/officeDocument/2006/relationships" r:embed="rId16"/>
            <a:stretch>
              <a:fillRect/>
            </a:stretch>
          </xdr:blipFill>
          <xdr:spPr>
            <a:xfrm>
              <a:off x="2123280" y="2006144"/>
              <a:ext cx="270000" cy="212394"/>
            </a:xfrm>
            <a:prstGeom prst="rect">
              <a:avLst/>
            </a:prstGeom>
          </xdr:spPr>
        </xdr:pic>
      </mc:Fallback>
    </mc:AlternateContent>
    <xdr:clientData/>
  </xdr:twoCellAnchor>
  <xdr:twoCellAnchor editAs="oneCell">
    <xdr:from>
      <xdr:col>3</xdr:col>
      <xdr:colOff>436676</xdr:colOff>
      <xdr:row>11</xdr:row>
      <xdr:rowOff>124322</xdr:rowOff>
    </xdr:from>
    <xdr:to>
      <xdr:col>4</xdr:col>
      <xdr:colOff>17214</xdr:colOff>
      <xdr:row>12</xdr:row>
      <xdr:rowOff>144355</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53" name="Ink 52">
              <a:extLst>
                <a:ext uri="{FF2B5EF4-FFF2-40B4-BE49-F238E27FC236}">
                  <a16:creationId xmlns:a16="http://schemas.microsoft.com/office/drawing/2014/main" id="{E117C705-92F4-6C64-BC8A-82EB769AD080}"/>
                </a:ext>
              </a:extLst>
            </xdr14:cNvPr>
            <xdr14:cNvContentPartPr/>
          </xdr14:nvContentPartPr>
          <xdr14:nvPr macro=""/>
          <xdr14:xfrm>
            <a:off x="2374200" y="2117602"/>
            <a:ext cx="416880" cy="201240"/>
          </xdr14:xfrm>
        </xdr:contentPart>
      </mc:Choice>
      <mc:Fallback>
        <xdr:pic>
          <xdr:nvPicPr>
            <xdr:cNvPr id="53" name="Ink 52">
              <a:extLst>
                <a:ext uri="{FF2B5EF4-FFF2-40B4-BE49-F238E27FC236}">
                  <a16:creationId xmlns:a16="http://schemas.microsoft.com/office/drawing/2014/main" id="{E117C705-92F4-6C64-BC8A-82EB769AD080}"/>
                </a:ext>
              </a:extLst>
            </xdr:cNvPr>
            <xdr:cNvPicPr/>
          </xdr:nvPicPr>
          <xdr:blipFill>
            <a:blip xmlns:r="http://schemas.openxmlformats.org/officeDocument/2006/relationships" r:embed="rId18"/>
            <a:stretch>
              <a:fillRect/>
            </a:stretch>
          </xdr:blipFill>
          <xdr:spPr>
            <a:xfrm>
              <a:off x="2368080" y="2111348"/>
              <a:ext cx="429120" cy="213749"/>
            </a:xfrm>
            <a:prstGeom prst="rect">
              <a:avLst/>
            </a:prstGeom>
          </xdr:spPr>
        </xdr:pic>
      </mc:Fallback>
    </mc:AlternateContent>
    <xdr:clientData/>
  </xdr:twoCellAnchor>
  <xdr:twoCellAnchor editAs="oneCell">
    <xdr:from>
      <xdr:col>4</xdr:col>
      <xdr:colOff>85696</xdr:colOff>
      <xdr:row>11</xdr:row>
      <xdr:rowOff>132602</xdr:rowOff>
    </xdr:from>
    <xdr:to>
      <xdr:col>5</xdr:col>
      <xdr:colOff>26737</xdr:colOff>
      <xdr:row>12</xdr:row>
      <xdr:rowOff>161635</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62" name="Ink 61">
              <a:extLst>
                <a:ext uri="{FF2B5EF4-FFF2-40B4-BE49-F238E27FC236}">
                  <a16:creationId xmlns:a16="http://schemas.microsoft.com/office/drawing/2014/main" id="{66FD32A5-5CEF-2694-3915-C128A444C603}"/>
                </a:ext>
              </a:extLst>
            </xdr14:cNvPr>
            <xdr14:cNvContentPartPr/>
          </xdr14:nvContentPartPr>
          <xdr14:nvPr macro=""/>
          <xdr14:xfrm>
            <a:off x="2859562" y="2125882"/>
            <a:ext cx="582120" cy="210240"/>
          </xdr14:xfrm>
        </xdr:contentPart>
      </mc:Choice>
      <mc:Fallback>
        <xdr:pic>
          <xdr:nvPicPr>
            <xdr:cNvPr id="62" name="Ink 61">
              <a:extLst>
                <a:ext uri="{FF2B5EF4-FFF2-40B4-BE49-F238E27FC236}">
                  <a16:creationId xmlns:a16="http://schemas.microsoft.com/office/drawing/2014/main" id="{66FD32A5-5CEF-2694-3915-C128A444C603}"/>
                </a:ext>
              </a:extLst>
            </xdr:cNvPr>
            <xdr:cNvPicPr/>
          </xdr:nvPicPr>
          <xdr:blipFill>
            <a:blip xmlns:r="http://schemas.openxmlformats.org/officeDocument/2006/relationships" r:embed="rId20"/>
            <a:stretch>
              <a:fillRect/>
            </a:stretch>
          </xdr:blipFill>
          <xdr:spPr>
            <a:xfrm>
              <a:off x="2853442" y="2119762"/>
              <a:ext cx="594360" cy="222480"/>
            </a:xfrm>
            <a:prstGeom prst="rect">
              <a:avLst/>
            </a:prstGeom>
          </xdr:spPr>
        </xdr:pic>
      </mc:Fallback>
    </mc:AlternateContent>
    <xdr:clientData/>
  </xdr:twoCellAnchor>
  <xdr:twoCellAnchor editAs="oneCell">
    <xdr:from>
      <xdr:col>3</xdr:col>
      <xdr:colOff>112316</xdr:colOff>
      <xdr:row>12</xdr:row>
      <xdr:rowOff>103314</xdr:rowOff>
    </xdr:from>
    <xdr:to>
      <xdr:col>6</xdr:col>
      <xdr:colOff>37371</xdr:colOff>
      <xdr:row>15</xdr:row>
      <xdr:rowOff>19412</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74" name="Ink 73">
              <a:extLst>
                <a:ext uri="{FF2B5EF4-FFF2-40B4-BE49-F238E27FC236}">
                  <a16:creationId xmlns:a16="http://schemas.microsoft.com/office/drawing/2014/main" id="{E6F60113-19B0-43CC-B3B3-F26E88FA4B82}"/>
                </a:ext>
              </a:extLst>
            </xdr14:cNvPr>
            <xdr14:cNvContentPartPr/>
          </xdr14:nvContentPartPr>
          <xdr14:nvPr macro=""/>
          <xdr14:xfrm>
            <a:off x="2049840" y="2277802"/>
            <a:ext cx="2053080" cy="454958"/>
          </xdr14:xfrm>
        </xdr:contentPart>
      </mc:Choice>
      <mc:Fallback>
        <xdr:pic>
          <xdr:nvPicPr>
            <xdr:cNvPr id="74" name="Ink 73">
              <a:extLst>
                <a:ext uri="{FF2B5EF4-FFF2-40B4-BE49-F238E27FC236}">
                  <a16:creationId xmlns:a16="http://schemas.microsoft.com/office/drawing/2014/main" id="{E6F60113-19B0-43CC-B3B3-F26E88FA4B82}"/>
                </a:ext>
              </a:extLst>
            </xdr:cNvPr>
            <xdr:cNvPicPr/>
          </xdr:nvPicPr>
          <xdr:blipFill>
            <a:blip xmlns:r="http://schemas.openxmlformats.org/officeDocument/2006/relationships" r:embed="rId22"/>
            <a:stretch>
              <a:fillRect/>
            </a:stretch>
          </xdr:blipFill>
          <xdr:spPr>
            <a:xfrm>
              <a:off x="2043711" y="2271825"/>
              <a:ext cx="2065337" cy="466912"/>
            </a:xfrm>
            <a:prstGeom prst="rect">
              <a:avLst/>
            </a:prstGeom>
          </xdr:spPr>
        </xdr:pic>
      </mc:Fallback>
    </mc:AlternateContent>
    <xdr:clientData/>
  </xdr:twoCellAnchor>
  <xdr:twoCellAnchor editAs="oneCell">
    <xdr:from>
      <xdr:col>9</xdr:col>
      <xdr:colOff>180009</xdr:colOff>
      <xdr:row>12</xdr:row>
      <xdr:rowOff>28487</xdr:rowOff>
    </xdr:from>
    <xdr:to>
      <xdr:col>9</xdr:col>
      <xdr:colOff>447931</xdr:colOff>
      <xdr:row>13</xdr:row>
      <xdr:rowOff>68320</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84" name="Ink 83">
              <a:extLst>
                <a:ext uri="{FF2B5EF4-FFF2-40B4-BE49-F238E27FC236}">
                  <a16:creationId xmlns:a16="http://schemas.microsoft.com/office/drawing/2014/main" id="{0751BACD-3A70-E62C-3946-B4599D649F5B}"/>
                </a:ext>
              </a:extLst>
            </xdr14:cNvPr>
            <xdr14:cNvContentPartPr/>
          </xdr14:nvContentPartPr>
          <xdr14:nvPr macro=""/>
          <xdr14:xfrm>
            <a:off x="6183082" y="2221560"/>
            <a:ext cx="263160" cy="221040"/>
          </xdr14:xfrm>
        </xdr:contentPart>
      </mc:Choice>
      <mc:Fallback>
        <xdr:pic>
          <xdr:nvPicPr>
            <xdr:cNvPr id="84" name="Ink 83">
              <a:extLst>
                <a:ext uri="{FF2B5EF4-FFF2-40B4-BE49-F238E27FC236}">
                  <a16:creationId xmlns:a16="http://schemas.microsoft.com/office/drawing/2014/main" id="{0751BACD-3A70-E62C-3946-B4599D649F5B}"/>
                </a:ext>
              </a:extLst>
            </xdr:cNvPr>
            <xdr:cNvPicPr/>
          </xdr:nvPicPr>
          <xdr:blipFill>
            <a:blip xmlns:r="http://schemas.openxmlformats.org/officeDocument/2006/relationships" r:embed="rId24"/>
            <a:stretch>
              <a:fillRect/>
            </a:stretch>
          </xdr:blipFill>
          <xdr:spPr>
            <a:xfrm>
              <a:off x="6176962" y="2215430"/>
              <a:ext cx="275400" cy="233300"/>
            </a:xfrm>
            <a:prstGeom prst="rect">
              <a:avLst/>
            </a:prstGeom>
          </xdr:spPr>
        </xdr:pic>
      </mc:Fallback>
    </mc:AlternateContent>
    <xdr:clientData/>
  </xdr:twoCellAnchor>
  <xdr:twoCellAnchor editAs="oneCell">
    <xdr:from>
      <xdr:col>6</xdr:col>
      <xdr:colOff>630733</xdr:colOff>
      <xdr:row>11</xdr:row>
      <xdr:rowOff>38694</xdr:rowOff>
    </xdr:from>
    <xdr:to>
      <xdr:col>10</xdr:col>
      <xdr:colOff>427445</xdr:colOff>
      <xdr:row>17</xdr:row>
      <xdr:rowOff>57174</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13" name="Ink 112">
              <a:extLst>
                <a:ext uri="{FF2B5EF4-FFF2-40B4-BE49-F238E27FC236}">
                  <a16:creationId xmlns:a16="http://schemas.microsoft.com/office/drawing/2014/main" id="{01D0F503-2926-1FC8-4692-385B3C65B2A2}"/>
                </a:ext>
              </a:extLst>
            </xdr14:cNvPr>
            <xdr14:cNvContentPartPr/>
          </xdr14:nvContentPartPr>
          <xdr14:nvPr macro=""/>
          <xdr14:xfrm>
            <a:off x="4696282" y="2050560"/>
            <a:ext cx="2853278" cy="1105724"/>
          </xdr14:xfrm>
        </xdr:contentPart>
      </mc:Choice>
      <mc:Fallback>
        <xdr:pic>
          <xdr:nvPicPr>
            <xdr:cNvPr id="113" name="Ink 112">
              <a:extLst>
                <a:ext uri="{FF2B5EF4-FFF2-40B4-BE49-F238E27FC236}">
                  <a16:creationId xmlns:a16="http://schemas.microsoft.com/office/drawing/2014/main" id="{01D0F503-2926-1FC8-4692-385B3C65B2A2}"/>
                </a:ext>
              </a:extLst>
            </xdr:cNvPr>
            <xdr:cNvPicPr/>
          </xdr:nvPicPr>
          <xdr:blipFill>
            <a:blip xmlns:r="http://schemas.openxmlformats.org/officeDocument/2006/relationships" r:embed="rId26"/>
            <a:stretch>
              <a:fillRect/>
            </a:stretch>
          </xdr:blipFill>
          <xdr:spPr>
            <a:xfrm>
              <a:off x="4690160" y="2044506"/>
              <a:ext cx="2865522" cy="1117832"/>
            </a:xfrm>
            <a:prstGeom prst="rect">
              <a:avLst/>
            </a:prstGeom>
          </xdr:spPr>
        </xdr:pic>
      </mc:Fallback>
    </mc:AlternateContent>
    <xdr:clientData/>
  </xdr:twoCellAnchor>
  <xdr:twoCellAnchor editAs="oneCell">
    <xdr:from>
      <xdr:col>9</xdr:col>
      <xdr:colOff>20807</xdr:colOff>
      <xdr:row>11</xdr:row>
      <xdr:rowOff>61014</xdr:rowOff>
    </xdr:from>
    <xdr:to>
      <xdr:col>9</xdr:col>
      <xdr:colOff>572769</xdr:colOff>
      <xdr:row>13</xdr:row>
      <xdr:rowOff>153280</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14" name="Ink 113">
              <a:extLst>
                <a:ext uri="{FF2B5EF4-FFF2-40B4-BE49-F238E27FC236}">
                  <a16:creationId xmlns:a16="http://schemas.microsoft.com/office/drawing/2014/main" id="{C82363C8-ABD6-05A1-4224-F4128CCED1B7}"/>
                </a:ext>
              </a:extLst>
            </xdr14:cNvPr>
            <xdr14:cNvContentPartPr/>
          </xdr14:nvContentPartPr>
          <xdr14:nvPr macro=""/>
          <xdr14:xfrm>
            <a:off x="6023880" y="2072880"/>
            <a:ext cx="547200" cy="454680"/>
          </xdr14:xfrm>
        </xdr:contentPart>
      </mc:Choice>
      <mc:Fallback>
        <xdr:pic>
          <xdr:nvPicPr>
            <xdr:cNvPr id="114" name="Ink 113">
              <a:extLst>
                <a:ext uri="{FF2B5EF4-FFF2-40B4-BE49-F238E27FC236}">
                  <a16:creationId xmlns:a16="http://schemas.microsoft.com/office/drawing/2014/main" id="{C82363C8-ABD6-05A1-4224-F4128CCED1B7}"/>
                </a:ext>
              </a:extLst>
            </xdr:cNvPr>
            <xdr:cNvPicPr/>
          </xdr:nvPicPr>
          <xdr:blipFill>
            <a:blip xmlns:r="http://schemas.openxmlformats.org/officeDocument/2006/relationships" r:embed="rId28"/>
            <a:stretch>
              <a:fillRect/>
            </a:stretch>
          </xdr:blipFill>
          <xdr:spPr>
            <a:xfrm>
              <a:off x="6017760" y="2066760"/>
              <a:ext cx="559440" cy="466920"/>
            </a:xfrm>
            <a:prstGeom prst="rect">
              <a:avLst/>
            </a:prstGeom>
          </xdr:spPr>
        </xdr:pic>
      </mc:Fallback>
    </mc:AlternateContent>
    <xdr:clientData/>
  </xdr:twoCellAnchor>
  <xdr:twoCellAnchor editAs="oneCell">
    <xdr:from>
      <xdr:col>9</xdr:col>
      <xdr:colOff>545049</xdr:colOff>
      <xdr:row>11</xdr:row>
      <xdr:rowOff>169096</xdr:rowOff>
    </xdr:from>
    <xdr:to>
      <xdr:col>12</xdr:col>
      <xdr:colOff>37804</xdr:colOff>
      <xdr:row>13</xdr:row>
      <xdr:rowOff>35724</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21" name="Ink 120">
              <a:extLst>
                <a:ext uri="{FF2B5EF4-FFF2-40B4-BE49-F238E27FC236}">
                  <a16:creationId xmlns:a16="http://schemas.microsoft.com/office/drawing/2014/main" id="{19B3AB89-42CF-1E97-FF2E-29425F0EDBF1}"/>
                </a:ext>
              </a:extLst>
            </xdr14:cNvPr>
            <xdr14:cNvContentPartPr/>
          </xdr14:nvContentPartPr>
          <xdr14:nvPr macro=""/>
          <xdr14:xfrm>
            <a:off x="6548122" y="2180962"/>
            <a:ext cx="1425518" cy="224280"/>
          </xdr14:xfrm>
        </xdr:contentPart>
      </mc:Choice>
      <mc:Fallback>
        <xdr:pic>
          <xdr:nvPicPr>
            <xdr:cNvPr id="121" name="Ink 120">
              <a:extLst>
                <a:ext uri="{FF2B5EF4-FFF2-40B4-BE49-F238E27FC236}">
                  <a16:creationId xmlns:a16="http://schemas.microsoft.com/office/drawing/2014/main" id="{19B3AB89-42CF-1E97-FF2E-29425F0EDBF1}"/>
                </a:ext>
              </a:extLst>
            </xdr:cNvPr>
            <xdr:cNvPicPr/>
          </xdr:nvPicPr>
          <xdr:blipFill>
            <a:blip xmlns:r="http://schemas.openxmlformats.org/officeDocument/2006/relationships" r:embed="rId30"/>
            <a:stretch>
              <a:fillRect/>
            </a:stretch>
          </xdr:blipFill>
          <xdr:spPr>
            <a:xfrm>
              <a:off x="6542062" y="2174832"/>
              <a:ext cx="1437638" cy="236540"/>
            </a:xfrm>
            <a:prstGeom prst="rect">
              <a:avLst/>
            </a:prstGeom>
          </xdr:spPr>
        </xdr:pic>
      </mc:Fallback>
    </mc:AlternateContent>
    <xdr:clientData/>
  </xdr:twoCellAnchor>
  <xdr:twoCellAnchor editAs="oneCell">
    <xdr:from>
      <xdr:col>12</xdr:col>
      <xdr:colOff>297996</xdr:colOff>
      <xdr:row>1</xdr:row>
      <xdr:rowOff>18458</xdr:rowOff>
    </xdr:from>
    <xdr:to>
      <xdr:col>15</xdr:col>
      <xdr:colOff>1</xdr:colOff>
      <xdr:row>14</xdr:row>
      <xdr:rowOff>171791</xdr:rowOff>
    </xdr:to>
    <xdr:pic>
      <xdr:nvPicPr>
        <xdr:cNvPr id="122" name="Picture 121" descr="A screenshot of a video chat&#10;&#10;Description automatically generated">
          <a:extLst>
            <a:ext uri="{FF2B5EF4-FFF2-40B4-BE49-F238E27FC236}">
              <a16:creationId xmlns:a16="http://schemas.microsoft.com/office/drawing/2014/main" id="{A48E41DE-C6F9-402A-731D-E6E52215B3EA}"/>
            </a:ext>
          </a:extLst>
        </xdr:cNvPr>
        <xdr:cNvPicPr>
          <a:picLocks noChangeAspect="1"/>
        </xdr:cNvPicPr>
      </xdr:nvPicPr>
      <xdr:blipFill>
        <a:blip xmlns:r="http://schemas.openxmlformats.org/officeDocument/2006/relationships" r:embed="rId31"/>
        <a:stretch>
          <a:fillRect/>
        </a:stretch>
      </xdr:blipFill>
      <xdr:spPr>
        <a:xfrm>
          <a:off x="8260896" y="198072"/>
          <a:ext cx="1645105" cy="2505328"/>
        </a:xfrm>
        <a:prstGeom prst="rect">
          <a:avLst/>
        </a:prstGeom>
      </xdr:spPr>
    </xdr:pic>
    <xdr:clientData/>
  </xdr:twoCellAnchor>
  <xdr:twoCellAnchor editAs="oneCell">
    <xdr:from>
      <xdr:col>1</xdr:col>
      <xdr:colOff>304140</xdr:colOff>
      <xdr:row>16</xdr:row>
      <xdr:rowOff>161602</xdr:rowOff>
    </xdr:from>
    <xdr:to>
      <xdr:col>2</xdr:col>
      <xdr:colOff>551842</xdr:colOff>
      <xdr:row>18</xdr:row>
      <xdr:rowOff>78411</xdr:rowOff>
    </xdr:to>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126" name="Ink 125">
              <a:extLst>
                <a:ext uri="{FF2B5EF4-FFF2-40B4-BE49-F238E27FC236}">
                  <a16:creationId xmlns:a16="http://schemas.microsoft.com/office/drawing/2014/main" id="{3D0B3DA5-F4A5-0208-AE19-F070B6A453AC}"/>
                </a:ext>
              </a:extLst>
            </xdr14:cNvPr>
            <xdr14:cNvContentPartPr/>
          </xdr14:nvContentPartPr>
          <xdr14:nvPr macro=""/>
          <xdr14:xfrm>
            <a:off x="951840" y="3057202"/>
            <a:ext cx="890640" cy="276038"/>
          </xdr14:xfrm>
        </xdr:contentPart>
      </mc:Choice>
      <mc:Fallback>
        <xdr:pic>
          <xdr:nvPicPr>
            <xdr:cNvPr id="126" name="Ink 125">
              <a:extLst>
                <a:ext uri="{FF2B5EF4-FFF2-40B4-BE49-F238E27FC236}">
                  <a16:creationId xmlns:a16="http://schemas.microsoft.com/office/drawing/2014/main" id="{3D0B3DA5-F4A5-0208-AE19-F070B6A453AC}"/>
                </a:ext>
              </a:extLst>
            </xdr:cNvPr>
            <xdr:cNvPicPr/>
          </xdr:nvPicPr>
          <xdr:blipFill>
            <a:blip xmlns:r="http://schemas.openxmlformats.org/officeDocument/2006/relationships" r:embed="rId33"/>
            <a:stretch>
              <a:fillRect/>
            </a:stretch>
          </xdr:blipFill>
          <xdr:spPr>
            <a:xfrm>
              <a:off x="945720" y="3051084"/>
              <a:ext cx="902880" cy="288274"/>
            </a:xfrm>
            <a:prstGeom prst="rect">
              <a:avLst/>
            </a:prstGeom>
          </xdr:spPr>
        </xdr:pic>
      </mc:Fallback>
    </mc:AlternateContent>
    <xdr:clientData/>
  </xdr:twoCellAnchor>
  <xdr:twoCellAnchor editAs="oneCell">
    <xdr:from>
      <xdr:col>3</xdr:col>
      <xdr:colOff>40140</xdr:colOff>
      <xdr:row>17</xdr:row>
      <xdr:rowOff>8186</xdr:rowOff>
    </xdr:from>
    <xdr:to>
      <xdr:col>3</xdr:col>
      <xdr:colOff>449542</xdr:colOff>
      <xdr:row>18</xdr:row>
      <xdr:rowOff>125293</xdr:rowOff>
    </xdr:to>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135" name="Ink 134">
              <a:extLst>
                <a:ext uri="{FF2B5EF4-FFF2-40B4-BE49-F238E27FC236}">
                  <a16:creationId xmlns:a16="http://schemas.microsoft.com/office/drawing/2014/main" id="{7077D6BB-E803-A42A-D50C-16B91C195301}"/>
                </a:ext>
              </a:extLst>
            </xdr14:cNvPr>
            <xdr14:cNvContentPartPr/>
          </xdr14:nvContentPartPr>
          <xdr14:nvPr macro=""/>
          <xdr14:xfrm>
            <a:off x="1983240" y="3083400"/>
            <a:ext cx="409402" cy="296722"/>
          </xdr14:xfrm>
        </xdr:contentPart>
      </mc:Choice>
      <mc:Fallback>
        <xdr:pic>
          <xdr:nvPicPr>
            <xdr:cNvPr id="135" name="Ink 134">
              <a:extLst>
                <a:ext uri="{FF2B5EF4-FFF2-40B4-BE49-F238E27FC236}">
                  <a16:creationId xmlns:a16="http://schemas.microsoft.com/office/drawing/2014/main" id="{7077D6BB-E803-A42A-D50C-16B91C195301}"/>
                </a:ext>
              </a:extLst>
            </xdr:cNvPr>
            <xdr:cNvPicPr/>
          </xdr:nvPicPr>
          <xdr:blipFill>
            <a:blip xmlns:r="http://schemas.openxmlformats.org/officeDocument/2006/relationships" r:embed="rId35"/>
            <a:stretch>
              <a:fillRect/>
            </a:stretch>
          </xdr:blipFill>
          <xdr:spPr>
            <a:xfrm>
              <a:off x="1977048" y="3077180"/>
              <a:ext cx="421786" cy="309162"/>
            </a:xfrm>
            <a:prstGeom prst="rect">
              <a:avLst/>
            </a:prstGeom>
          </xdr:spPr>
        </xdr:pic>
      </mc:Fallback>
    </mc:AlternateContent>
    <xdr:clientData/>
  </xdr:twoCellAnchor>
  <xdr:twoCellAnchor editAs="oneCell">
    <xdr:from>
      <xdr:col>4</xdr:col>
      <xdr:colOff>591180</xdr:colOff>
      <xdr:row>15</xdr:row>
      <xdr:rowOff>103616</xdr:rowOff>
    </xdr:from>
    <xdr:to>
      <xdr:col>6</xdr:col>
      <xdr:colOff>611302</xdr:colOff>
      <xdr:row>16</xdr:row>
      <xdr:rowOff>105802</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146" name="Ink 145">
              <a:extLst>
                <a:ext uri="{FF2B5EF4-FFF2-40B4-BE49-F238E27FC236}">
                  <a16:creationId xmlns:a16="http://schemas.microsoft.com/office/drawing/2014/main" id="{840F47FC-9F34-76C9-42D6-09D0D8774D39}"/>
                </a:ext>
              </a:extLst>
            </xdr14:cNvPr>
            <xdr14:cNvContentPartPr/>
          </xdr14:nvContentPartPr>
          <xdr14:nvPr macro=""/>
          <xdr14:xfrm>
            <a:off x="3372480" y="2819602"/>
            <a:ext cx="1315522" cy="181800"/>
          </xdr14:xfrm>
        </xdr:contentPart>
      </mc:Choice>
      <mc:Fallback>
        <xdr:pic>
          <xdr:nvPicPr>
            <xdr:cNvPr id="146" name="Ink 145">
              <a:extLst>
                <a:ext uri="{FF2B5EF4-FFF2-40B4-BE49-F238E27FC236}">
                  <a16:creationId xmlns:a16="http://schemas.microsoft.com/office/drawing/2014/main" id="{840F47FC-9F34-76C9-42D6-09D0D8774D39}"/>
                </a:ext>
              </a:extLst>
            </xdr:cNvPr>
            <xdr:cNvPicPr/>
          </xdr:nvPicPr>
          <xdr:blipFill>
            <a:blip xmlns:r="http://schemas.openxmlformats.org/officeDocument/2006/relationships" r:embed="rId37"/>
            <a:stretch>
              <a:fillRect/>
            </a:stretch>
          </xdr:blipFill>
          <xdr:spPr>
            <a:xfrm>
              <a:off x="3366360" y="2813396"/>
              <a:ext cx="1327763" cy="194212"/>
            </a:xfrm>
            <a:prstGeom prst="rect">
              <a:avLst/>
            </a:prstGeom>
          </xdr:spPr>
        </xdr:pic>
      </mc:Fallback>
    </mc:AlternateContent>
    <xdr:clientData/>
  </xdr:twoCellAnchor>
  <xdr:twoCellAnchor editAs="oneCell">
    <xdr:from>
      <xdr:col>3</xdr:col>
      <xdr:colOff>607942</xdr:colOff>
      <xdr:row>17</xdr:row>
      <xdr:rowOff>49586</xdr:rowOff>
    </xdr:from>
    <xdr:to>
      <xdr:col>4</xdr:col>
      <xdr:colOff>77984</xdr:colOff>
      <xdr:row>18</xdr:row>
      <xdr:rowOff>28731</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152" name="Ink 151">
              <a:extLst>
                <a:ext uri="{FF2B5EF4-FFF2-40B4-BE49-F238E27FC236}">
                  <a16:creationId xmlns:a16="http://schemas.microsoft.com/office/drawing/2014/main" id="{CCDF4622-338B-345A-12BF-EDC0A55AE313}"/>
                </a:ext>
              </a:extLst>
            </xdr14:cNvPr>
            <xdr14:cNvContentPartPr/>
          </xdr14:nvContentPartPr>
          <xdr14:nvPr macro=""/>
          <xdr14:xfrm>
            <a:off x="2551042" y="3124800"/>
            <a:ext cx="303480" cy="158760"/>
          </xdr14:xfrm>
        </xdr:contentPart>
      </mc:Choice>
      <mc:Fallback>
        <xdr:pic>
          <xdr:nvPicPr>
            <xdr:cNvPr id="152" name="Ink 151">
              <a:extLst>
                <a:ext uri="{FF2B5EF4-FFF2-40B4-BE49-F238E27FC236}">
                  <a16:creationId xmlns:a16="http://schemas.microsoft.com/office/drawing/2014/main" id="{CCDF4622-338B-345A-12BF-EDC0A55AE313}"/>
                </a:ext>
              </a:extLst>
            </xdr:cNvPr>
            <xdr:cNvPicPr/>
          </xdr:nvPicPr>
          <xdr:blipFill>
            <a:blip xmlns:r="http://schemas.openxmlformats.org/officeDocument/2006/relationships" r:embed="rId39"/>
            <a:stretch>
              <a:fillRect/>
            </a:stretch>
          </xdr:blipFill>
          <xdr:spPr>
            <a:xfrm>
              <a:off x="2544922" y="3118855"/>
              <a:ext cx="315720" cy="170650"/>
            </a:xfrm>
            <a:prstGeom prst="rect">
              <a:avLst/>
            </a:prstGeom>
          </xdr:spPr>
        </xdr:pic>
      </mc:Fallback>
    </mc:AlternateContent>
    <xdr:clientData/>
  </xdr:twoCellAnchor>
  <xdr:twoCellAnchor editAs="oneCell">
    <xdr:from>
      <xdr:col>4</xdr:col>
      <xdr:colOff>140542</xdr:colOff>
      <xdr:row>17</xdr:row>
      <xdr:rowOff>30866</xdr:rowOff>
    </xdr:from>
    <xdr:to>
      <xdr:col>4</xdr:col>
      <xdr:colOff>323700</xdr:colOff>
      <xdr:row>18</xdr:row>
      <xdr:rowOff>29893</xdr:rowOff>
    </xdr:to>
    <mc:AlternateContent xmlns:mc="http://schemas.openxmlformats.org/markup-compatibility/2006">
      <mc:Choice xmlns:xdr14="http://schemas.microsoft.com/office/excel/2010/spreadsheetDrawing" Requires="xdr14">
        <xdr:contentPart xmlns:r="http://schemas.openxmlformats.org/officeDocument/2006/relationships" r:id="rId40">
          <xdr14:nvContentPartPr>
            <xdr14:cNvPr id="157" name="Ink 156">
              <a:extLst>
                <a:ext uri="{FF2B5EF4-FFF2-40B4-BE49-F238E27FC236}">
                  <a16:creationId xmlns:a16="http://schemas.microsoft.com/office/drawing/2014/main" id="{118F65CA-2716-7397-F0C5-CE6FC7EB3F6D}"/>
                </a:ext>
              </a:extLst>
            </xdr14:cNvPr>
            <xdr14:cNvContentPartPr/>
          </xdr14:nvContentPartPr>
          <xdr14:nvPr macro=""/>
          <xdr14:xfrm>
            <a:off x="2921842" y="3106080"/>
            <a:ext cx="183158" cy="178642"/>
          </xdr14:xfrm>
        </xdr:contentPart>
      </mc:Choice>
      <mc:Fallback>
        <xdr:pic>
          <xdr:nvPicPr>
            <xdr:cNvPr id="157" name="Ink 156">
              <a:extLst>
                <a:ext uri="{FF2B5EF4-FFF2-40B4-BE49-F238E27FC236}">
                  <a16:creationId xmlns:a16="http://schemas.microsoft.com/office/drawing/2014/main" id="{118F65CA-2716-7397-F0C5-CE6FC7EB3F6D}"/>
                </a:ext>
              </a:extLst>
            </xdr:cNvPr>
            <xdr:cNvPicPr/>
          </xdr:nvPicPr>
          <xdr:blipFill>
            <a:blip xmlns:r="http://schemas.openxmlformats.org/officeDocument/2006/relationships" r:embed="rId41"/>
            <a:stretch>
              <a:fillRect/>
            </a:stretch>
          </xdr:blipFill>
          <xdr:spPr>
            <a:xfrm>
              <a:off x="2915725" y="3099779"/>
              <a:ext cx="195393" cy="191243"/>
            </a:xfrm>
            <a:prstGeom prst="rect">
              <a:avLst/>
            </a:prstGeom>
          </xdr:spPr>
        </xdr:pic>
      </mc:Fallback>
    </mc:AlternateContent>
    <xdr:clientData/>
  </xdr:twoCellAnchor>
  <xdr:twoCellAnchor editAs="oneCell">
    <xdr:from>
      <xdr:col>3</xdr:col>
      <xdr:colOff>640260</xdr:colOff>
      <xdr:row>18</xdr:row>
      <xdr:rowOff>48531</xdr:rowOff>
    </xdr:from>
    <xdr:to>
      <xdr:col>3</xdr:col>
      <xdr:colOff>645382</xdr:colOff>
      <xdr:row>18</xdr:row>
      <xdr:rowOff>48891</xdr:rowOff>
    </xdr:to>
    <mc:AlternateContent xmlns:mc="http://schemas.openxmlformats.org/markup-compatibility/2006">
      <mc:Choice xmlns:xdr14="http://schemas.microsoft.com/office/excel/2010/spreadsheetDrawing" Requires="xdr14">
        <xdr:contentPart xmlns:r="http://schemas.openxmlformats.org/officeDocument/2006/relationships" r:id="rId42">
          <xdr14:nvContentPartPr>
            <xdr14:cNvPr id="158" name="Ink 157">
              <a:extLst>
                <a:ext uri="{FF2B5EF4-FFF2-40B4-BE49-F238E27FC236}">
                  <a16:creationId xmlns:a16="http://schemas.microsoft.com/office/drawing/2014/main" id="{22C8CDB3-C121-9FC1-C7F1-C16B9DB64CA6}"/>
                </a:ext>
              </a:extLst>
            </xdr14:cNvPr>
            <xdr14:cNvContentPartPr/>
          </xdr14:nvContentPartPr>
          <xdr14:nvPr macro=""/>
          <xdr14:xfrm>
            <a:off x="2583360" y="3303360"/>
            <a:ext cx="360" cy="360"/>
          </xdr14:xfrm>
        </xdr:contentPart>
      </mc:Choice>
      <mc:Fallback>
        <xdr:pic>
          <xdr:nvPicPr>
            <xdr:cNvPr id="158" name="Ink 157">
              <a:extLst>
                <a:ext uri="{FF2B5EF4-FFF2-40B4-BE49-F238E27FC236}">
                  <a16:creationId xmlns:a16="http://schemas.microsoft.com/office/drawing/2014/main" id="{22C8CDB3-C121-9FC1-C7F1-C16B9DB64CA6}"/>
                </a:ext>
              </a:extLst>
            </xdr:cNvPr>
            <xdr:cNvPicPr/>
          </xdr:nvPicPr>
          <xdr:blipFill>
            <a:blip xmlns:r="http://schemas.openxmlformats.org/officeDocument/2006/relationships" r:embed="rId43"/>
            <a:stretch>
              <a:fillRect/>
            </a:stretch>
          </xdr:blipFill>
          <xdr:spPr>
            <a:xfrm>
              <a:off x="2577240" y="3297240"/>
              <a:ext cx="12600" cy="12600"/>
            </a:xfrm>
            <a:prstGeom prst="rect">
              <a:avLst/>
            </a:prstGeom>
          </xdr:spPr>
        </xdr:pic>
      </mc:Fallback>
    </mc:AlternateContent>
    <xdr:clientData/>
  </xdr:twoCellAnchor>
  <xdr:twoCellAnchor editAs="oneCell">
    <xdr:from>
      <xdr:col>6</xdr:col>
      <xdr:colOff>600060</xdr:colOff>
      <xdr:row>2</xdr:row>
      <xdr:rowOff>156926</xdr:rowOff>
    </xdr:from>
    <xdr:to>
      <xdr:col>7</xdr:col>
      <xdr:colOff>59280</xdr:colOff>
      <xdr:row>2</xdr:row>
      <xdr:rowOff>172046</xdr:rowOff>
    </xdr:to>
    <mc:AlternateContent xmlns:mc="http://schemas.openxmlformats.org/markup-compatibility/2006">
      <mc:Choice xmlns:xdr14="http://schemas.microsoft.com/office/excel/2010/spreadsheetDrawing" Requires="xdr14">
        <xdr:contentPart xmlns:r="http://schemas.openxmlformats.org/officeDocument/2006/relationships" r:id="rId44">
          <xdr14:nvContentPartPr>
            <xdr14:cNvPr id="159" name="Ink 158">
              <a:extLst>
                <a:ext uri="{FF2B5EF4-FFF2-40B4-BE49-F238E27FC236}">
                  <a16:creationId xmlns:a16="http://schemas.microsoft.com/office/drawing/2014/main" id="{ADD9F2FD-D67B-0E9D-21A4-10766DCAD2A7}"/>
                </a:ext>
              </a:extLst>
            </xdr14:cNvPr>
            <xdr14:cNvContentPartPr/>
          </xdr14:nvContentPartPr>
          <xdr14:nvPr macro=""/>
          <xdr14:xfrm>
            <a:off x="4676760" y="527040"/>
            <a:ext cx="106920" cy="15120"/>
          </xdr14:xfrm>
        </xdr:contentPart>
      </mc:Choice>
      <mc:Fallback>
        <xdr:pic>
          <xdr:nvPicPr>
            <xdr:cNvPr id="159" name="Ink 158">
              <a:extLst>
                <a:ext uri="{FF2B5EF4-FFF2-40B4-BE49-F238E27FC236}">
                  <a16:creationId xmlns:a16="http://schemas.microsoft.com/office/drawing/2014/main" id="{ADD9F2FD-D67B-0E9D-21A4-10766DCAD2A7}"/>
                </a:ext>
              </a:extLst>
            </xdr:cNvPr>
            <xdr:cNvPicPr/>
          </xdr:nvPicPr>
          <xdr:blipFill>
            <a:blip xmlns:r="http://schemas.openxmlformats.org/officeDocument/2006/relationships" r:embed="rId45"/>
            <a:stretch>
              <a:fillRect/>
            </a:stretch>
          </xdr:blipFill>
          <xdr:spPr>
            <a:xfrm>
              <a:off x="4670640" y="520920"/>
              <a:ext cx="119160" cy="27360"/>
            </a:xfrm>
            <a:prstGeom prst="rect">
              <a:avLst/>
            </a:prstGeom>
          </xdr:spPr>
        </xdr:pic>
      </mc:Fallback>
    </mc:AlternateContent>
    <xdr:clientData/>
  </xdr:twoCellAnchor>
  <xdr:twoCellAnchor editAs="oneCell">
    <xdr:from>
      <xdr:col>10</xdr:col>
      <xdr:colOff>578220</xdr:colOff>
      <xdr:row>11</xdr:row>
      <xdr:rowOff>6951</xdr:rowOff>
    </xdr:from>
    <xdr:to>
      <xdr:col>11</xdr:col>
      <xdr:colOff>47242</xdr:colOff>
      <xdr:row>11</xdr:row>
      <xdr:rowOff>30433</xdr:rowOff>
    </xdr:to>
    <mc:AlternateContent xmlns:mc="http://schemas.openxmlformats.org/markup-compatibility/2006">
      <mc:Choice xmlns:xdr14="http://schemas.microsoft.com/office/excel/2010/spreadsheetDrawing" Requires="xdr14">
        <xdr:contentPart xmlns:r="http://schemas.openxmlformats.org/officeDocument/2006/relationships" r:id="rId46">
          <xdr14:nvContentPartPr>
            <xdr14:cNvPr id="160" name="Ink 159">
              <a:extLst>
                <a:ext uri="{FF2B5EF4-FFF2-40B4-BE49-F238E27FC236}">
                  <a16:creationId xmlns:a16="http://schemas.microsoft.com/office/drawing/2014/main" id="{40535E7E-D172-62C3-ADBC-7AEAE00EA75F}"/>
                </a:ext>
              </a:extLst>
            </xdr14:cNvPr>
            <xdr14:cNvContentPartPr/>
          </xdr14:nvContentPartPr>
          <xdr14:nvPr macro=""/>
          <xdr14:xfrm>
            <a:off x="7245720" y="2004480"/>
            <a:ext cx="111960" cy="18720"/>
          </xdr14:xfrm>
        </xdr:contentPart>
      </mc:Choice>
      <mc:Fallback>
        <xdr:pic>
          <xdr:nvPicPr>
            <xdr:cNvPr id="160" name="Ink 159">
              <a:extLst>
                <a:ext uri="{FF2B5EF4-FFF2-40B4-BE49-F238E27FC236}">
                  <a16:creationId xmlns:a16="http://schemas.microsoft.com/office/drawing/2014/main" id="{40535E7E-D172-62C3-ADBC-7AEAE00EA75F}"/>
                </a:ext>
              </a:extLst>
            </xdr:cNvPr>
            <xdr:cNvPicPr/>
          </xdr:nvPicPr>
          <xdr:blipFill>
            <a:blip xmlns:r="http://schemas.openxmlformats.org/officeDocument/2006/relationships" r:embed="rId47"/>
            <a:stretch>
              <a:fillRect/>
            </a:stretch>
          </xdr:blipFill>
          <xdr:spPr>
            <a:xfrm>
              <a:off x="7239600" y="1998360"/>
              <a:ext cx="124200" cy="30960"/>
            </a:xfrm>
            <a:prstGeom prst="rect">
              <a:avLst/>
            </a:prstGeom>
          </xdr:spPr>
        </xdr:pic>
      </mc:Fallback>
    </mc:AlternateContent>
    <xdr:clientData/>
  </xdr:twoCellAnchor>
  <xdr:twoCellAnchor editAs="oneCell">
    <xdr:from>
      <xdr:col>4</xdr:col>
      <xdr:colOff>408382</xdr:colOff>
      <xdr:row>17</xdr:row>
      <xdr:rowOff>64788</xdr:rowOff>
    </xdr:from>
    <xdr:to>
      <xdr:col>4</xdr:col>
      <xdr:colOff>484342</xdr:colOff>
      <xdr:row>18</xdr:row>
      <xdr:rowOff>105215</xdr:rowOff>
    </xdr:to>
    <mc:AlternateContent xmlns:mc="http://schemas.openxmlformats.org/markup-compatibility/2006">
      <mc:Choice xmlns:xdr14="http://schemas.microsoft.com/office/excel/2010/spreadsheetDrawing" Requires="xdr14">
        <xdr:contentPart xmlns:r="http://schemas.openxmlformats.org/officeDocument/2006/relationships" r:id="rId48">
          <xdr14:nvContentPartPr>
            <xdr14:cNvPr id="163" name="Ink 162">
              <a:extLst>
                <a:ext uri="{FF2B5EF4-FFF2-40B4-BE49-F238E27FC236}">
                  <a16:creationId xmlns:a16="http://schemas.microsoft.com/office/drawing/2014/main" id="{28B4D01B-A7C7-DABF-9F6F-19A632333599}"/>
                </a:ext>
              </a:extLst>
            </xdr14:cNvPr>
            <xdr14:cNvContentPartPr/>
          </xdr14:nvContentPartPr>
          <xdr14:nvPr macro=""/>
          <xdr14:xfrm>
            <a:off x="3189682" y="3140002"/>
            <a:ext cx="75960" cy="215280"/>
          </xdr14:xfrm>
        </xdr:contentPart>
      </mc:Choice>
      <mc:Fallback>
        <xdr:pic>
          <xdr:nvPicPr>
            <xdr:cNvPr id="163" name="Ink 162">
              <a:extLst>
                <a:ext uri="{FF2B5EF4-FFF2-40B4-BE49-F238E27FC236}">
                  <a16:creationId xmlns:a16="http://schemas.microsoft.com/office/drawing/2014/main" id="{28B4D01B-A7C7-DABF-9F6F-19A632333599}"/>
                </a:ext>
              </a:extLst>
            </xdr:cNvPr>
            <xdr:cNvPicPr/>
          </xdr:nvPicPr>
          <xdr:blipFill>
            <a:blip xmlns:r="http://schemas.openxmlformats.org/officeDocument/2006/relationships" r:embed="rId49"/>
            <a:stretch>
              <a:fillRect/>
            </a:stretch>
          </xdr:blipFill>
          <xdr:spPr>
            <a:xfrm>
              <a:off x="3183562" y="3133882"/>
              <a:ext cx="88200" cy="227520"/>
            </a:xfrm>
            <a:prstGeom prst="rect">
              <a:avLst/>
            </a:prstGeom>
          </xdr:spPr>
        </xdr:pic>
      </mc:Fallback>
    </mc:AlternateContent>
    <xdr:clientData/>
  </xdr:twoCellAnchor>
  <xdr:twoCellAnchor editAs="oneCell">
    <xdr:from>
      <xdr:col>4</xdr:col>
      <xdr:colOff>609982</xdr:colOff>
      <xdr:row>17</xdr:row>
      <xdr:rowOff>17186</xdr:rowOff>
    </xdr:from>
    <xdr:to>
      <xdr:col>5</xdr:col>
      <xdr:colOff>182602</xdr:colOff>
      <xdr:row>18</xdr:row>
      <xdr:rowOff>113495</xdr:rowOff>
    </xdr:to>
    <mc:AlternateContent xmlns:mc="http://schemas.openxmlformats.org/markup-compatibility/2006">
      <mc:Choice xmlns:xdr14="http://schemas.microsoft.com/office/excel/2010/spreadsheetDrawing" Requires="xdr14">
        <xdr:contentPart xmlns:r="http://schemas.openxmlformats.org/officeDocument/2006/relationships" r:id="rId50">
          <xdr14:nvContentPartPr>
            <xdr14:cNvPr id="166" name="Ink 165">
              <a:extLst>
                <a:ext uri="{FF2B5EF4-FFF2-40B4-BE49-F238E27FC236}">
                  <a16:creationId xmlns:a16="http://schemas.microsoft.com/office/drawing/2014/main" id="{70924590-59FE-657C-D29D-5F54ADEE0C3A}"/>
                </a:ext>
              </a:extLst>
            </xdr14:cNvPr>
            <xdr14:cNvContentPartPr/>
          </xdr14:nvContentPartPr>
          <xdr14:nvPr macro=""/>
          <xdr14:xfrm>
            <a:off x="3391282" y="3092400"/>
            <a:ext cx="215558" cy="271162"/>
          </xdr14:xfrm>
        </xdr:contentPart>
      </mc:Choice>
      <mc:Fallback>
        <xdr:pic>
          <xdr:nvPicPr>
            <xdr:cNvPr id="166" name="Ink 165">
              <a:extLst>
                <a:ext uri="{FF2B5EF4-FFF2-40B4-BE49-F238E27FC236}">
                  <a16:creationId xmlns:a16="http://schemas.microsoft.com/office/drawing/2014/main" id="{70924590-59FE-657C-D29D-5F54ADEE0C3A}"/>
                </a:ext>
              </a:extLst>
            </xdr:cNvPr>
            <xdr:cNvPicPr/>
          </xdr:nvPicPr>
          <xdr:blipFill>
            <a:blip xmlns:r="http://schemas.openxmlformats.org/officeDocument/2006/relationships" r:embed="rId51"/>
            <a:stretch>
              <a:fillRect/>
            </a:stretch>
          </xdr:blipFill>
          <xdr:spPr>
            <a:xfrm>
              <a:off x="3385154" y="3086278"/>
              <a:ext cx="227814" cy="283406"/>
            </a:xfrm>
            <a:prstGeom prst="rect">
              <a:avLst/>
            </a:prstGeom>
          </xdr:spPr>
        </xdr:pic>
      </mc:Fallback>
    </mc:AlternateContent>
    <xdr:clientData/>
  </xdr:twoCellAnchor>
  <xdr:twoCellAnchor editAs="oneCell">
    <xdr:from>
      <xdr:col>4</xdr:col>
      <xdr:colOff>145140</xdr:colOff>
      <xdr:row>8</xdr:row>
      <xdr:rowOff>75720</xdr:rowOff>
    </xdr:from>
    <xdr:to>
      <xdr:col>4</xdr:col>
      <xdr:colOff>583342</xdr:colOff>
      <xdr:row>10</xdr:row>
      <xdr:rowOff>103933</xdr:rowOff>
    </xdr:to>
    <mc:AlternateContent xmlns:mc="http://schemas.openxmlformats.org/markup-compatibility/2006">
      <mc:Choice xmlns:xdr14="http://schemas.microsoft.com/office/excel/2010/spreadsheetDrawing" Requires="xdr14">
        <xdr:contentPart xmlns:r="http://schemas.openxmlformats.org/officeDocument/2006/relationships" r:id="rId52">
          <xdr14:nvContentPartPr>
            <xdr14:cNvPr id="183" name="Ink 182">
              <a:extLst>
                <a:ext uri="{FF2B5EF4-FFF2-40B4-BE49-F238E27FC236}">
                  <a16:creationId xmlns:a16="http://schemas.microsoft.com/office/drawing/2014/main" id="{B0BB4D39-C1C0-4BD9-2B4D-D4738EF17C0E}"/>
                </a:ext>
              </a:extLst>
            </xdr14:cNvPr>
            <xdr14:cNvContentPartPr/>
          </xdr14:nvContentPartPr>
          <xdr14:nvPr macro=""/>
          <xdr14:xfrm>
            <a:off x="2926440" y="1523520"/>
            <a:ext cx="438202" cy="387442"/>
          </xdr14:xfrm>
        </xdr:contentPart>
      </mc:Choice>
      <mc:Fallback>
        <xdr:pic>
          <xdr:nvPicPr>
            <xdr:cNvPr id="183" name="Ink 182">
              <a:extLst>
                <a:ext uri="{FF2B5EF4-FFF2-40B4-BE49-F238E27FC236}">
                  <a16:creationId xmlns:a16="http://schemas.microsoft.com/office/drawing/2014/main" id="{B0BB4D39-C1C0-4BD9-2B4D-D4738EF17C0E}"/>
                </a:ext>
              </a:extLst>
            </xdr:cNvPr>
            <xdr:cNvPicPr/>
          </xdr:nvPicPr>
          <xdr:blipFill>
            <a:blip xmlns:r="http://schemas.openxmlformats.org/officeDocument/2006/relationships" r:embed="rId53"/>
            <a:stretch>
              <a:fillRect/>
            </a:stretch>
          </xdr:blipFill>
          <xdr:spPr>
            <a:xfrm>
              <a:off x="2920319" y="1517399"/>
              <a:ext cx="450444" cy="399685"/>
            </a:xfrm>
            <a:prstGeom prst="rect">
              <a:avLst/>
            </a:prstGeom>
          </xdr:spPr>
        </xdr:pic>
      </mc:Fallback>
    </mc:AlternateContent>
    <xdr:clientData/>
  </xdr:twoCellAnchor>
  <xdr:twoCellAnchor editAs="oneCell">
    <xdr:from>
      <xdr:col>5</xdr:col>
      <xdr:colOff>294562</xdr:colOff>
      <xdr:row>17</xdr:row>
      <xdr:rowOff>76226</xdr:rowOff>
    </xdr:from>
    <xdr:to>
      <xdr:col>6</xdr:col>
      <xdr:colOff>132060</xdr:colOff>
      <xdr:row>18</xdr:row>
      <xdr:rowOff>45291</xdr:rowOff>
    </xdr:to>
    <mc:AlternateContent xmlns:mc="http://schemas.openxmlformats.org/markup-compatibility/2006">
      <mc:Choice xmlns:xdr14="http://schemas.microsoft.com/office/excel/2010/spreadsheetDrawing" Requires="xdr14">
        <xdr:contentPart xmlns:r="http://schemas.openxmlformats.org/officeDocument/2006/relationships" r:id="rId54">
          <xdr14:nvContentPartPr>
            <xdr14:cNvPr id="189" name="Ink 188">
              <a:extLst>
                <a:ext uri="{FF2B5EF4-FFF2-40B4-BE49-F238E27FC236}">
                  <a16:creationId xmlns:a16="http://schemas.microsoft.com/office/drawing/2014/main" id="{03AE53D9-DCCE-FFF0-F68C-0804FDF3850E}"/>
                </a:ext>
              </a:extLst>
            </xdr14:cNvPr>
            <xdr14:cNvContentPartPr/>
          </xdr14:nvContentPartPr>
          <xdr14:nvPr macro=""/>
          <xdr14:xfrm>
            <a:off x="3723562" y="3151440"/>
            <a:ext cx="485198" cy="148680"/>
          </xdr14:xfrm>
        </xdr:contentPart>
      </mc:Choice>
      <mc:Fallback>
        <xdr:pic>
          <xdr:nvPicPr>
            <xdr:cNvPr id="189" name="Ink 188">
              <a:extLst>
                <a:ext uri="{FF2B5EF4-FFF2-40B4-BE49-F238E27FC236}">
                  <a16:creationId xmlns:a16="http://schemas.microsoft.com/office/drawing/2014/main" id="{03AE53D9-DCCE-FFF0-F68C-0804FDF3850E}"/>
                </a:ext>
              </a:extLst>
            </xdr:cNvPr>
            <xdr:cNvPicPr/>
          </xdr:nvPicPr>
          <xdr:blipFill>
            <a:blip xmlns:r="http://schemas.openxmlformats.org/officeDocument/2006/relationships" r:embed="rId55"/>
            <a:stretch>
              <a:fillRect/>
            </a:stretch>
          </xdr:blipFill>
          <xdr:spPr>
            <a:xfrm>
              <a:off x="3717438" y="3145320"/>
              <a:ext cx="497445" cy="160920"/>
            </a:xfrm>
            <a:prstGeom prst="rect">
              <a:avLst/>
            </a:prstGeom>
          </xdr:spPr>
        </xdr:pic>
      </mc:Fallback>
    </mc:AlternateContent>
    <xdr:clientData/>
  </xdr:twoCellAnchor>
  <xdr:twoCellAnchor editAs="oneCell">
    <xdr:from>
      <xdr:col>5</xdr:col>
      <xdr:colOff>362520</xdr:colOff>
      <xdr:row>17</xdr:row>
      <xdr:rowOff>64706</xdr:rowOff>
    </xdr:from>
    <xdr:to>
      <xdr:col>7</xdr:col>
      <xdr:colOff>19042</xdr:colOff>
      <xdr:row>18</xdr:row>
      <xdr:rowOff>66253</xdr:rowOff>
    </xdr:to>
    <mc:AlternateContent xmlns:mc="http://schemas.openxmlformats.org/markup-compatibility/2006">
      <mc:Choice xmlns:xdr14="http://schemas.microsoft.com/office/excel/2010/spreadsheetDrawing" Requires="xdr14">
        <xdr:contentPart xmlns:r="http://schemas.openxmlformats.org/officeDocument/2006/relationships" r:id="rId56">
          <xdr14:nvContentPartPr>
            <xdr14:cNvPr id="195" name="Ink 194">
              <a:extLst>
                <a:ext uri="{FF2B5EF4-FFF2-40B4-BE49-F238E27FC236}">
                  <a16:creationId xmlns:a16="http://schemas.microsoft.com/office/drawing/2014/main" id="{A2BE41AB-AB31-3103-329A-E4362275054B}"/>
                </a:ext>
              </a:extLst>
            </xdr14:cNvPr>
            <xdr14:cNvContentPartPr/>
          </xdr14:nvContentPartPr>
          <xdr14:nvPr macro=""/>
          <xdr14:xfrm>
            <a:off x="3791520" y="3139920"/>
            <a:ext cx="951922" cy="181162"/>
          </xdr14:xfrm>
        </xdr:contentPart>
      </mc:Choice>
      <mc:Fallback>
        <xdr:pic>
          <xdr:nvPicPr>
            <xdr:cNvPr id="195" name="Ink 194">
              <a:extLst>
                <a:ext uri="{FF2B5EF4-FFF2-40B4-BE49-F238E27FC236}">
                  <a16:creationId xmlns:a16="http://schemas.microsoft.com/office/drawing/2014/main" id="{A2BE41AB-AB31-3103-329A-E4362275054B}"/>
                </a:ext>
              </a:extLst>
            </xdr:cNvPr>
            <xdr:cNvPicPr/>
          </xdr:nvPicPr>
          <xdr:blipFill>
            <a:blip xmlns:r="http://schemas.openxmlformats.org/officeDocument/2006/relationships" r:embed="rId57"/>
            <a:stretch>
              <a:fillRect/>
            </a:stretch>
          </xdr:blipFill>
          <xdr:spPr>
            <a:xfrm>
              <a:off x="3785372" y="3133635"/>
              <a:ext cx="964219" cy="193732"/>
            </a:xfrm>
            <a:prstGeom prst="rect">
              <a:avLst/>
            </a:prstGeom>
          </xdr:spPr>
        </xdr:pic>
      </mc:Fallback>
    </mc:AlternateContent>
    <xdr:clientData/>
  </xdr:twoCellAnchor>
  <xdr:twoCellAnchor editAs="oneCell">
    <xdr:from>
      <xdr:col>7</xdr:col>
      <xdr:colOff>13200</xdr:colOff>
      <xdr:row>17</xdr:row>
      <xdr:rowOff>25826</xdr:rowOff>
    </xdr:from>
    <xdr:to>
      <xdr:col>7</xdr:col>
      <xdr:colOff>152962</xdr:colOff>
      <xdr:row>18</xdr:row>
      <xdr:rowOff>142491</xdr:rowOff>
    </xdr:to>
    <mc:AlternateContent xmlns:mc="http://schemas.openxmlformats.org/markup-compatibility/2006">
      <mc:Choice xmlns:xdr14="http://schemas.microsoft.com/office/excel/2010/spreadsheetDrawing" Requires="xdr14">
        <xdr:contentPart xmlns:r="http://schemas.openxmlformats.org/officeDocument/2006/relationships" r:id="rId58">
          <xdr14:nvContentPartPr>
            <xdr14:cNvPr id="196" name="Ink 195">
              <a:extLst>
                <a:ext uri="{FF2B5EF4-FFF2-40B4-BE49-F238E27FC236}">
                  <a16:creationId xmlns:a16="http://schemas.microsoft.com/office/drawing/2014/main" id="{9DA91FEE-E757-E51C-D18E-765BEDC84AA0}"/>
                </a:ext>
              </a:extLst>
            </xdr14:cNvPr>
            <xdr14:cNvContentPartPr/>
          </xdr14:nvContentPartPr>
          <xdr14:nvPr macro=""/>
          <xdr14:xfrm>
            <a:off x="4737600" y="3101040"/>
            <a:ext cx="135000" cy="296280"/>
          </xdr14:xfrm>
        </xdr:contentPart>
      </mc:Choice>
      <mc:Fallback>
        <xdr:pic>
          <xdr:nvPicPr>
            <xdr:cNvPr id="196" name="Ink 195">
              <a:extLst>
                <a:ext uri="{FF2B5EF4-FFF2-40B4-BE49-F238E27FC236}">
                  <a16:creationId xmlns:a16="http://schemas.microsoft.com/office/drawing/2014/main" id="{9DA91FEE-E757-E51C-D18E-765BEDC84AA0}"/>
                </a:ext>
              </a:extLst>
            </xdr:cNvPr>
            <xdr:cNvPicPr/>
          </xdr:nvPicPr>
          <xdr:blipFill>
            <a:blip xmlns:r="http://schemas.openxmlformats.org/officeDocument/2006/relationships" r:embed="rId59"/>
            <a:stretch>
              <a:fillRect/>
            </a:stretch>
          </xdr:blipFill>
          <xdr:spPr>
            <a:xfrm>
              <a:off x="4731480" y="3094920"/>
              <a:ext cx="147240" cy="308520"/>
            </a:xfrm>
            <a:prstGeom prst="rect">
              <a:avLst/>
            </a:prstGeom>
          </xdr:spPr>
        </xdr:pic>
      </mc:Fallback>
    </mc:AlternateContent>
    <xdr:clientData/>
  </xdr:twoCellAnchor>
  <xdr:twoCellAnchor editAs="oneCell">
    <xdr:from>
      <xdr:col>3</xdr:col>
      <xdr:colOff>832452</xdr:colOff>
      <xdr:row>20</xdr:row>
      <xdr:rowOff>182124</xdr:rowOff>
    </xdr:from>
    <xdr:to>
      <xdr:col>9</xdr:col>
      <xdr:colOff>411014</xdr:colOff>
      <xdr:row>22</xdr:row>
      <xdr:rowOff>76235</xdr:rowOff>
    </xdr:to>
    <xdr:pic>
      <xdr:nvPicPr>
        <xdr:cNvPr id="197" name="Picture 196">
          <a:extLst>
            <a:ext uri="{FF2B5EF4-FFF2-40B4-BE49-F238E27FC236}">
              <a16:creationId xmlns:a16="http://schemas.microsoft.com/office/drawing/2014/main" id="{B2833283-F6E2-E872-02E8-92E933CF57BE}"/>
            </a:ext>
          </a:extLst>
        </xdr:cNvPr>
        <xdr:cNvPicPr>
          <a:picLocks noChangeAspect="1"/>
        </xdr:cNvPicPr>
      </xdr:nvPicPr>
      <xdr:blipFill>
        <a:blip xmlns:r="http://schemas.openxmlformats.org/officeDocument/2006/relationships" r:embed="rId60"/>
        <a:stretch>
          <a:fillRect/>
        </a:stretch>
      </xdr:blipFill>
      <xdr:spPr>
        <a:xfrm>
          <a:off x="2783435" y="3873883"/>
          <a:ext cx="4148715" cy="257211"/>
        </a:xfrm>
        <a:prstGeom prst="rect">
          <a:avLst/>
        </a:prstGeom>
      </xdr:spPr>
    </xdr:pic>
    <xdr:clientData/>
  </xdr:twoCellAnchor>
  <xdr:twoCellAnchor editAs="oneCell">
    <xdr:from>
      <xdr:col>13</xdr:col>
      <xdr:colOff>286841</xdr:colOff>
      <xdr:row>19</xdr:row>
      <xdr:rowOff>131320</xdr:rowOff>
    </xdr:from>
    <xdr:to>
      <xdr:col>14</xdr:col>
      <xdr:colOff>268674</xdr:colOff>
      <xdr:row>21</xdr:row>
      <xdr:rowOff>172696</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203" name="Ink 202">
              <a:extLst>
                <a:ext uri="{FF2B5EF4-FFF2-40B4-BE49-F238E27FC236}">
                  <a16:creationId xmlns:a16="http://schemas.microsoft.com/office/drawing/2014/main" id="{6E68A928-EA63-07E1-DE0E-8637436AAF79}"/>
                </a:ext>
              </a:extLst>
            </xdr14:cNvPr>
            <xdr14:cNvContentPartPr/>
          </xdr14:nvContentPartPr>
          <xdr14:nvPr macro=""/>
          <xdr14:xfrm>
            <a:off x="8931600" y="3639148"/>
            <a:ext cx="632160" cy="409238"/>
          </xdr14:xfrm>
        </xdr:contentPart>
      </mc:Choice>
      <mc:Fallback>
        <xdr:pic>
          <xdr:nvPicPr>
            <xdr:cNvPr id="203" name="Ink 202">
              <a:extLst>
                <a:ext uri="{FF2B5EF4-FFF2-40B4-BE49-F238E27FC236}">
                  <a16:creationId xmlns:a16="http://schemas.microsoft.com/office/drawing/2014/main" id="{6E68A928-EA63-07E1-DE0E-8637436AAF79}"/>
                </a:ext>
              </a:extLst>
            </xdr:cNvPr>
            <xdr:cNvPicPr/>
          </xdr:nvPicPr>
          <xdr:blipFill>
            <a:blip xmlns:r="http://schemas.openxmlformats.org/officeDocument/2006/relationships" r:embed="rId62"/>
            <a:stretch>
              <a:fillRect/>
            </a:stretch>
          </xdr:blipFill>
          <xdr:spPr>
            <a:xfrm>
              <a:off x="8925480" y="3633029"/>
              <a:ext cx="644400" cy="421476"/>
            </a:xfrm>
            <a:prstGeom prst="rect">
              <a:avLst/>
            </a:prstGeom>
          </xdr:spPr>
        </xdr:pic>
      </mc:Fallback>
    </mc:AlternateContent>
    <xdr:clientData/>
  </xdr:twoCellAnchor>
  <xdr:twoCellAnchor editAs="oneCell">
    <xdr:from>
      <xdr:col>13</xdr:col>
      <xdr:colOff>305643</xdr:colOff>
      <xdr:row>21</xdr:row>
      <xdr:rowOff>103576</xdr:rowOff>
    </xdr:from>
    <xdr:to>
      <xdr:col>14</xdr:col>
      <xdr:colOff>371798</xdr:colOff>
      <xdr:row>22</xdr:row>
      <xdr:rowOff>84329</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207" name="Ink 206">
              <a:extLst>
                <a:ext uri="{FF2B5EF4-FFF2-40B4-BE49-F238E27FC236}">
                  <a16:creationId xmlns:a16="http://schemas.microsoft.com/office/drawing/2014/main" id="{2996AAD3-E078-15FC-40A8-587E8C784D01}"/>
                </a:ext>
              </a:extLst>
            </xdr14:cNvPr>
            <xdr14:cNvContentPartPr/>
          </xdr14:nvContentPartPr>
          <xdr14:nvPr macro=""/>
          <xdr14:xfrm>
            <a:off x="8950402" y="3979266"/>
            <a:ext cx="711720" cy="159922"/>
          </xdr14:xfrm>
        </xdr:contentPart>
      </mc:Choice>
      <mc:Fallback>
        <xdr:pic>
          <xdr:nvPicPr>
            <xdr:cNvPr id="207" name="Ink 206">
              <a:extLst>
                <a:ext uri="{FF2B5EF4-FFF2-40B4-BE49-F238E27FC236}">
                  <a16:creationId xmlns:a16="http://schemas.microsoft.com/office/drawing/2014/main" id="{2996AAD3-E078-15FC-40A8-587E8C784D01}"/>
                </a:ext>
              </a:extLst>
            </xdr:cNvPr>
            <xdr:cNvPicPr/>
          </xdr:nvPicPr>
          <xdr:blipFill>
            <a:blip xmlns:r="http://schemas.openxmlformats.org/officeDocument/2006/relationships" r:embed="rId64"/>
            <a:stretch>
              <a:fillRect/>
            </a:stretch>
          </xdr:blipFill>
          <xdr:spPr>
            <a:xfrm>
              <a:off x="8944282" y="3973143"/>
              <a:ext cx="723960" cy="172168"/>
            </a:xfrm>
            <a:prstGeom prst="rect">
              <a:avLst/>
            </a:prstGeom>
          </xdr:spPr>
        </xdr:pic>
      </mc:Fallback>
    </mc:AlternateContent>
    <xdr:clientData/>
  </xdr:twoCellAnchor>
  <xdr:twoCellAnchor editAs="oneCell">
    <xdr:from>
      <xdr:col>13</xdr:col>
      <xdr:colOff>332643</xdr:colOff>
      <xdr:row>23</xdr:row>
      <xdr:rowOff>314</xdr:rowOff>
    </xdr:from>
    <xdr:to>
      <xdr:col>15</xdr:col>
      <xdr:colOff>36748</xdr:colOff>
      <xdr:row>23</xdr:row>
      <xdr:rowOff>135674</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13" name="Ink 212">
              <a:extLst>
                <a:ext uri="{FF2B5EF4-FFF2-40B4-BE49-F238E27FC236}">
                  <a16:creationId xmlns:a16="http://schemas.microsoft.com/office/drawing/2014/main" id="{37ABBB14-3A3D-06AC-B730-F8D9E6856038}"/>
                </a:ext>
              </a:extLst>
            </xdr14:cNvPr>
            <xdr14:cNvContentPartPr/>
          </xdr14:nvContentPartPr>
          <xdr14:nvPr macro=""/>
          <xdr14:xfrm>
            <a:off x="8977402" y="4243866"/>
            <a:ext cx="1004760" cy="135360"/>
          </xdr14:xfrm>
        </xdr:contentPart>
      </mc:Choice>
      <mc:Fallback>
        <xdr:pic>
          <xdr:nvPicPr>
            <xdr:cNvPr id="213" name="Ink 212">
              <a:extLst>
                <a:ext uri="{FF2B5EF4-FFF2-40B4-BE49-F238E27FC236}">
                  <a16:creationId xmlns:a16="http://schemas.microsoft.com/office/drawing/2014/main" id="{37ABBB14-3A3D-06AC-B730-F8D9E6856038}"/>
                </a:ext>
              </a:extLst>
            </xdr:cNvPr>
            <xdr:cNvPicPr/>
          </xdr:nvPicPr>
          <xdr:blipFill>
            <a:blip xmlns:r="http://schemas.openxmlformats.org/officeDocument/2006/relationships" r:embed="rId66"/>
            <a:stretch>
              <a:fillRect/>
            </a:stretch>
          </xdr:blipFill>
          <xdr:spPr>
            <a:xfrm>
              <a:off x="8971284" y="4237746"/>
              <a:ext cx="1016996" cy="147600"/>
            </a:xfrm>
            <a:prstGeom prst="rect">
              <a:avLst/>
            </a:prstGeom>
          </xdr:spPr>
        </xdr:pic>
      </mc:Fallback>
    </mc:AlternateContent>
    <xdr:clientData/>
  </xdr:twoCellAnchor>
  <xdr:twoCellAnchor editAs="oneCell">
    <xdr:from>
      <xdr:col>13</xdr:col>
      <xdr:colOff>363963</xdr:colOff>
      <xdr:row>24</xdr:row>
      <xdr:rowOff>45343</xdr:rowOff>
    </xdr:from>
    <xdr:to>
      <xdr:col>14</xdr:col>
      <xdr:colOff>570354</xdr:colOff>
      <xdr:row>25</xdr:row>
      <xdr:rowOff>47614</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220" name="Ink 219">
              <a:extLst>
                <a:ext uri="{FF2B5EF4-FFF2-40B4-BE49-F238E27FC236}">
                  <a16:creationId xmlns:a16="http://schemas.microsoft.com/office/drawing/2014/main" id="{5B3CEA76-921B-C466-84FB-37516DBB3942}"/>
                </a:ext>
              </a:extLst>
            </xdr14:cNvPr>
            <xdr14:cNvContentPartPr/>
          </xdr14:nvContentPartPr>
          <xdr14:nvPr macro=""/>
          <xdr14:xfrm>
            <a:off x="9008722" y="4472826"/>
            <a:ext cx="856718" cy="186202"/>
          </xdr14:xfrm>
        </xdr:contentPart>
      </mc:Choice>
      <mc:Fallback>
        <xdr:pic>
          <xdr:nvPicPr>
            <xdr:cNvPr id="220" name="Ink 219">
              <a:extLst>
                <a:ext uri="{FF2B5EF4-FFF2-40B4-BE49-F238E27FC236}">
                  <a16:creationId xmlns:a16="http://schemas.microsoft.com/office/drawing/2014/main" id="{5B3CEA76-921B-C466-84FB-37516DBB3942}"/>
                </a:ext>
              </a:extLst>
            </xdr:cNvPr>
            <xdr:cNvPicPr/>
          </xdr:nvPicPr>
          <xdr:blipFill>
            <a:blip xmlns:r="http://schemas.openxmlformats.org/officeDocument/2006/relationships" r:embed="rId68"/>
            <a:stretch>
              <a:fillRect/>
            </a:stretch>
          </xdr:blipFill>
          <xdr:spPr>
            <a:xfrm>
              <a:off x="9002600" y="4466703"/>
              <a:ext cx="868962" cy="198447"/>
            </a:xfrm>
            <a:prstGeom prst="rect">
              <a:avLst/>
            </a:prstGeom>
          </xdr:spPr>
        </xdr:pic>
      </mc:Fallback>
    </mc:AlternateContent>
    <xdr:clientData/>
  </xdr:twoCellAnchor>
  <xdr:twoCellAnchor editAs="oneCell">
    <xdr:from>
      <xdr:col>10</xdr:col>
      <xdr:colOff>8066</xdr:colOff>
      <xdr:row>23</xdr:row>
      <xdr:rowOff>113436</xdr:rowOff>
    </xdr:from>
    <xdr:to>
      <xdr:col>12</xdr:col>
      <xdr:colOff>180809</xdr:colOff>
      <xdr:row>26</xdr:row>
      <xdr:rowOff>93805</xdr:rowOff>
    </xdr:to>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241" name="Ink 240">
              <a:extLst>
                <a:ext uri="{FF2B5EF4-FFF2-40B4-BE49-F238E27FC236}">
                  <a16:creationId xmlns:a16="http://schemas.microsoft.com/office/drawing/2014/main" id="{A7D93B0C-F7AB-F419-2D3A-6636F80D2E12}"/>
                </a:ext>
              </a:extLst>
            </xdr14:cNvPr>
            <xdr14:cNvContentPartPr/>
          </xdr14:nvContentPartPr>
          <xdr14:nvPr macro=""/>
          <xdr14:xfrm>
            <a:off x="6701842" y="4356988"/>
            <a:ext cx="1473398" cy="527400"/>
          </xdr14:xfrm>
        </xdr:contentPart>
      </mc:Choice>
      <mc:Fallback>
        <xdr:pic>
          <xdr:nvPicPr>
            <xdr:cNvPr id="241" name="Ink 240">
              <a:extLst>
                <a:ext uri="{FF2B5EF4-FFF2-40B4-BE49-F238E27FC236}">
                  <a16:creationId xmlns:a16="http://schemas.microsoft.com/office/drawing/2014/main" id="{A7D93B0C-F7AB-F419-2D3A-6636F80D2E12}"/>
                </a:ext>
              </a:extLst>
            </xdr:cNvPr>
            <xdr:cNvPicPr/>
          </xdr:nvPicPr>
          <xdr:blipFill>
            <a:blip xmlns:r="http://schemas.openxmlformats.org/officeDocument/2006/relationships" r:embed="rId70"/>
            <a:stretch>
              <a:fillRect/>
            </a:stretch>
          </xdr:blipFill>
          <xdr:spPr>
            <a:xfrm>
              <a:off x="6695722" y="4350864"/>
              <a:ext cx="1485637" cy="539648"/>
            </a:xfrm>
            <a:prstGeom prst="rect">
              <a:avLst/>
            </a:prstGeom>
          </xdr:spPr>
        </xdr:pic>
      </mc:Fallback>
    </mc:AlternateContent>
    <xdr:clientData/>
  </xdr:twoCellAnchor>
  <xdr:twoCellAnchor editAs="oneCell">
    <xdr:from>
      <xdr:col>11</xdr:col>
      <xdr:colOff>306257</xdr:colOff>
      <xdr:row>27</xdr:row>
      <xdr:rowOff>19870</xdr:rowOff>
    </xdr:from>
    <xdr:to>
      <xdr:col>11</xdr:col>
      <xdr:colOff>493539</xdr:colOff>
      <xdr:row>28</xdr:row>
      <xdr:rowOff>49501</xdr:rowOff>
    </xdr:to>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242" name="Ink 241">
              <a:extLst>
                <a:ext uri="{FF2B5EF4-FFF2-40B4-BE49-F238E27FC236}">
                  <a16:creationId xmlns:a16="http://schemas.microsoft.com/office/drawing/2014/main" id="{F28E4AC9-21E7-9EDE-DA7F-76CE1B7F1EE1}"/>
                </a:ext>
              </a:extLst>
            </xdr14:cNvPr>
            <xdr14:cNvContentPartPr/>
          </xdr14:nvContentPartPr>
          <xdr14:nvPr macro=""/>
          <xdr14:xfrm>
            <a:off x="7650360" y="4999146"/>
            <a:ext cx="182520" cy="208800"/>
          </xdr14:xfrm>
        </xdr:contentPart>
      </mc:Choice>
      <mc:Fallback>
        <xdr:pic>
          <xdr:nvPicPr>
            <xdr:cNvPr id="242" name="Ink 241">
              <a:extLst>
                <a:ext uri="{FF2B5EF4-FFF2-40B4-BE49-F238E27FC236}">
                  <a16:creationId xmlns:a16="http://schemas.microsoft.com/office/drawing/2014/main" id="{F28E4AC9-21E7-9EDE-DA7F-76CE1B7F1EE1}"/>
                </a:ext>
              </a:extLst>
            </xdr:cNvPr>
            <xdr:cNvPicPr/>
          </xdr:nvPicPr>
          <xdr:blipFill>
            <a:blip xmlns:r="http://schemas.openxmlformats.org/officeDocument/2006/relationships" r:embed="rId72"/>
            <a:stretch>
              <a:fillRect/>
            </a:stretch>
          </xdr:blipFill>
          <xdr:spPr>
            <a:xfrm>
              <a:off x="7644240" y="4993026"/>
              <a:ext cx="194760" cy="221040"/>
            </a:xfrm>
            <a:prstGeom prst="rect">
              <a:avLst/>
            </a:prstGeom>
          </xdr:spPr>
        </xdr:pic>
      </mc:Fallback>
    </mc:AlternateContent>
    <xdr:clientData/>
  </xdr:twoCellAnchor>
  <xdr:twoCellAnchor editAs="oneCell">
    <xdr:from>
      <xdr:col>11</xdr:col>
      <xdr:colOff>160817</xdr:colOff>
      <xdr:row>26</xdr:row>
      <xdr:rowOff>151961</xdr:rowOff>
    </xdr:from>
    <xdr:to>
      <xdr:col>12</xdr:col>
      <xdr:colOff>230211</xdr:colOff>
      <xdr:row>28</xdr:row>
      <xdr:rowOff>67583</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254" name="Ink 253">
              <a:extLst>
                <a:ext uri="{FF2B5EF4-FFF2-40B4-BE49-F238E27FC236}">
                  <a16:creationId xmlns:a16="http://schemas.microsoft.com/office/drawing/2014/main" id="{90966A44-5931-CE3D-3064-096D162FAFB9}"/>
                </a:ext>
              </a:extLst>
            </xdr14:cNvPr>
            <xdr14:cNvContentPartPr/>
          </xdr14:nvContentPartPr>
          <xdr14:nvPr macro=""/>
          <xdr14:xfrm>
            <a:off x="7504920" y="4947306"/>
            <a:ext cx="719722" cy="278722"/>
          </xdr14:xfrm>
        </xdr:contentPart>
      </mc:Choice>
      <mc:Fallback>
        <xdr:pic>
          <xdr:nvPicPr>
            <xdr:cNvPr id="254" name="Ink 253">
              <a:extLst>
                <a:ext uri="{FF2B5EF4-FFF2-40B4-BE49-F238E27FC236}">
                  <a16:creationId xmlns:a16="http://schemas.microsoft.com/office/drawing/2014/main" id="{90966A44-5931-CE3D-3064-096D162FAFB9}"/>
                </a:ext>
              </a:extLst>
            </xdr:cNvPr>
            <xdr:cNvPicPr/>
          </xdr:nvPicPr>
          <xdr:blipFill>
            <a:blip xmlns:r="http://schemas.openxmlformats.org/officeDocument/2006/relationships" r:embed="rId74"/>
            <a:stretch>
              <a:fillRect/>
            </a:stretch>
          </xdr:blipFill>
          <xdr:spPr>
            <a:xfrm>
              <a:off x="7498796" y="4941184"/>
              <a:ext cx="731970" cy="290966"/>
            </a:xfrm>
            <a:prstGeom prst="rect">
              <a:avLst/>
            </a:prstGeom>
          </xdr:spPr>
        </xdr:pic>
      </mc:Fallback>
    </mc:AlternateContent>
    <xdr:clientData/>
  </xdr:twoCellAnchor>
  <xdr:twoCellAnchor editAs="oneCell">
    <xdr:from>
      <xdr:col>15</xdr:col>
      <xdr:colOff>427348</xdr:colOff>
      <xdr:row>20</xdr:row>
      <xdr:rowOff>30189</xdr:rowOff>
    </xdr:from>
    <xdr:to>
      <xdr:col>16</xdr:col>
      <xdr:colOff>268061</xdr:colOff>
      <xdr:row>22</xdr:row>
      <xdr:rowOff>94327</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262" name="Ink 261">
              <a:extLst>
                <a:ext uri="{FF2B5EF4-FFF2-40B4-BE49-F238E27FC236}">
                  <a16:creationId xmlns:a16="http://schemas.microsoft.com/office/drawing/2014/main" id="{F6DD1818-2269-C83A-ABF4-D85B551BA056}"/>
                </a:ext>
              </a:extLst>
            </xdr14:cNvPr>
            <xdr14:cNvContentPartPr/>
          </xdr14:nvContentPartPr>
          <xdr14:nvPr macro=""/>
          <xdr14:xfrm>
            <a:off x="10372762" y="3721948"/>
            <a:ext cx="491040" cy="432000"/>
          </xdr14:xfrm>
        </xdr:contentPart>
      </mc:Choice>
      <mc:Fallback>
        <xdr:pic>
          <xdr:nvPicPr>
            <xdr:cNvPr id="262" name="Ink 261">
              <a:extLst>
                <a:ext uri="{FF2B5EF4-FFF2-40B4-BE49-F238E27FC236}">
                  <a16:creationId xmlns:a16="http://schemas.microsoft.com/office/drawing/2014/main" id="{F6DD1818-2269-C83A-ABF4-D85B551BA056}"/>
                </a:ext>
              </a:extLst>
            </xdr:cNvPr>
            <xdr:cNvPicPr/>
          </xdr:nvPicPr>
          <xdr:blipFill>
            <a:blip xmlns:r="http://schemas.openxmlformats.org/officeDocument/2006/relationships" r:embed="rId76"/>
            <a:stretch>
              <a:fillRect/>
            </a:stretch>
          </xdr:blipFill>
          <xdr:spPr>
            <a:xfrm>
              <a:off x="10366646" y="3715823"/>
              <a:ext cx="503271" cy="444250"/>
            </a:xfrm>
            <a:prstGeom prst="rect">
              <a:avLst/>
            </a:prstGeom>
          </xdr:spPr>
        </xdr:pic>
      </mc:Fallback>
    </mc:AlternateContent>
    <xdr:clientData/>
  </xdr:twoCellAnchor>
  <xdr:twoCellAnchor editAs="oneCell">
    <xdr:from>
      <xdr:col>14</xdr:col>
      <xdr:colOff>477916</xdr:colOff>
      <xdr:row>20</xdr:row>
      <xdr:rowOff>144227</xdr:rowOff>
    </xdr:from>
    <xdr:to>
      <xdr:col>15</xdr:col>
      <xdr:colOff>181468</xdr:colOff>
      <xdr:row>21</xdr:row>
      <xdr:rowOff>115096</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263" name="Ink 262">
              <a:extLst>
                <a:ext uri="{FF2B5EF4-FFF2-40B4-BE49-F238E27FC236}">
                  <a16:creationId xmlns:a16="http://schemas.microsoft.com/office/drawing/2014/main" id="{A5CC9F3F-E7BF-B061-0C7D-55B8AA2506B3}"/>
                </a:ext>
              </a:extLst>
            </xdr14:cNvPr>
            <xdr14:cNvContentPartPr/>
          </xdr14:nvContentPartPr>
          <xdr14:nvPr macro=""/>
          <xdr14:xfrm>
            <a:off x="9773002" y="3835986"/>
            <a:ext cx="353880" cy="154800"/>
          </xdr14:xfrm>
        </xdr:contentPart>
      </mc:Choice>
      <mc:Fallback>
        <xdr:pic>
          <xdr:nvPicPr>
            <xdr:cNvPr id="263" name="Ink 262">
              <a:extLst>
                <a:ext uri="{FF2B5EF4-FFF2-40B4-BE49-F238E27FC236}">
                  <a16:creationId xmlns:a16="http://schemas.microsoft.com/office/drawing/2014/main" id="{A5CC9F3F-E7BF-B061-0C7D-55B8AA2506B3}"/>
                </a:ext>
              </a:extLst>
            </xdr:cNvPr>
            <xdr:cNvPicPr/>
          </xdr:nvPicPr>
          <xdr:blipFill>
            <a:blip xmlns:r="http://schemas.openxmlformats.org/officeDocument/2006/relationships" r:embed="rId78"/>
            <a:stretch>
              <a:fillRect/>
            </a:stretch>
          </xdr:blipFill>
          <xdr:spPr>
            <a:xfrm>
              <a:off x="9766882" y="3829866"/>
              <a:ext cx="366120" cy="167040"/>
            </a:xfrm>
            <a:prstGeom prst="rect">
              <a:avLst/>
            </a:prstGeom>
          </xdr:spPr>
        </xdr:pic>
      </mc:Fallback>
    </mc:AlternateContent>
    <xdr:clientData/>
  </xdr:twoCellAnchor>
  <xdr:twoCellAnchor editAs="oneCell">
    <xdr:from>
      <xdr:col>10</xdr:col>
      <xdr:colOff>7624</xdr:colOff>
      <xdr:row>25</xdr:row>
      <xdr:rowOff>133572</xdr:rowOff>
    </xdr:from>
    <xdr:to>
      <xdr:col>10</xdr:col>
      <xdr:colOff>598466</xdr:colOff>
      <xdr:row>25</xdr:row>
      <xdr:rowOff>163534</xdr:rowOff>
    </xdr:to>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272" name="Ink 271">
              <a:extLst>
                <a:ext uri="{FF2B5EF4-FFF2-40B4-BE49-F238E27FC236}">
                  <a16:creationId xmlns:a16="http://schemas.microsoft.com/office/drawing/2014/main" id="{F56223FD-846E-9286-F938-5DC0698AADCC}"/>
                </a:ext>
              </a:extLst>
            </xdr14:cNvPr>
            <xdr14:cNvContentPartPr/>
          </xdr14:nvContentPartPr>
          <xdr14:nvPr macro=""/>
          <xdr14:xfrm>
            <a:off x="6701400" y="4744986"/>
            <a:ext cx="586080" cy="25200"/>
          </xdr14:xfrm>
        </xdr:contentPart>
      </mc:Choice>
      <mc:Fallback>
        <xdr:pic>
          <xdr:nvPicPr>
            <xdr:cNvPr id="272" name="Ink 271">
              <a:extLst>
                <a:ext uri="{FF2B5EF4-FFF2-40B4-BE49-F238E27FC236}">
                  <a16:creationId xmlns:a16="http://schemas.microsoft.com/office/drawing/2014/main" id="{F56223FD-846E-9286-F938-5DC0698AADCC}"/>
                </a:ext>
              </a:extLst>
            </xdr:cNvPr>
            <xdr:cNvPicPr/>
          </xdr:nvPicPr>
          <xdr:blipFill>
            <a:blip xmlns:r="http://schemas.openxmlformats.org/officeDocument/2006/relationships" r:embed="rId80"/>
            <a:stretch>
              <a:fillRect/>
            </a:stretch>
          </xdr:blipFill>
          <xdr:spPr>
            <a:xfrm>
              <a:off x="6695280" y="4738866"/>
              <a:ext cx="598320" cy="37440"/>
            </a:xfrm>
            <a:prstGeom prst="rect">
              <a:avLst/>
            </a:prstGeom>
          </xdr:spPr>
        </xdr:pic>
      </mc:Fallback>
    </mc:AlternateContent>
    <xdr:clientData/>
  </xdr:twoCellAnchor>
  <xdr:twoCellAnchor editAs="oneCell">
    <xdr:from>
      <xdr:col>10</xdr:col>
      <xdr:colOff>37946</xdr:colOff>
      <xdr:row>27</xdr:row>
      <xdr:rowOff>29312</xdr:rowOff>
    </xdr:from>
    <xdr:to>
      <xdr:col>11</xdr:col>
      <xdr:colOff>11139</xdr:colOff>
      <xdr:row>28</xdr:row>
      <xdr:rowOff>85943</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273" name="Ink 272">
              <a:extLst>
                <a:ext uri="{FF2B5EF4-FFF2-40B4-BE49-F238E27FC236}">
                  <a16:creationId xmlns:a16="http://schemas.microsoft.com/office/drawing/2014/main" id="{39143A24-A4AD-EAD4-1F55-15CD89F83F45}"/>
                </a:ext>
              </a:extLst>
            </xdr14:cNvPr>
            <xdr14:cNvContentPartPr/>
          </xdr14:nvContentPartPr>
          <xdr14:nvPr macro=""/>
          <xdr14:xfrm>
            <a:off x="6731722" y="5008588"/>
            <a:ext cx="623520" cy="235800"/>
          </xdr14:xfrm>
        </xdr:contentPart>
      </mc:Choice>
      <mc:Fallback>
        <xdr:pic>
          <xdr:nvPicPr>
            <xdr:cNvPr id="273" name="Ink 272">
              <a:extLst>
                <a:ext uri="{FF2B5EF4-FFF2-40B4-BE49-F238E27FC236}">
                  <a16:creationId xmlns:a16="http://schemas.microsoft.com/office/drawing/2014/main" id="{39143A24-A4AD-EAD4-1F55-15CD89F83F45}"/>
                </a:ext>
              </a:extLst>
            </xdr:cNvPr>
            <xdr:cNvPicPr/>
          </xdr:nvPicPr>
          <xdr:blipFill>
            <a:blip xmlns:r="http://schemas.openxmlformats.org/officeDocument/2006/relationships" r:embed="rId82"/>
            <a:stretch>
              <a:fillRect/>
            </a:stretch>
          </xdr:blipFill>
          <xdr:spPr>
            <a:xfrm>
              <a:off x="6725602" y="5002477"/>
              <a:ext cx="635760" cy="248021"/>
            </a:xfrm>
            <a:prstGeom prst="rect">
              <a:avLst/>
            </a:prstGeom>
          </xdr:spPr>
        </xdr:pic>
      </mc:Fallback>
    </mc:AlternateContent>
    <xdr:clientData/>
  </xdr:twoCellAnchor>
  <xdr:twoCellAnchor editAs="oneCell">
    <xdr:from>
      <xdr:col>3</xdr:col>
      <xdr:colOff>13138</xdr:colOff>
      <xdr:row>33</xdr:row>
      <xdr:rowOff>24469</xdr:rowOff>
    </xdr:from>
    <xdr:to>
      <xdr:col>9</xdr:col>
      <xdr:colOff>306175</xdr:colOff>
      <xdr:row>35</xdr:row>
      <xdr:rowOff>56713</xdr:rowOff>
    </xdr:to>
    <xdr:pic>
      <xdr:nvPicPr>
        <xdr:cNvPr id="274" name="Picture 273">
          <a:extLst>
            <a:ext uri="{FF2B5EF4-FFF2-40B4-BE49-F238E27FC236}">
              <a16:creationId xmlns:a16="http://schemas.microsoft.com/office/drawing/2014/main" id="{5C251E67-3F60-809D-AE6B-8E4A704674CD}"/>
            </a:ext>
          </a:extLst>
        </xdr:cNvPr>
        <xdr:cNvPicPr>
          <a:picLocks noChangeAspect="1"/>
        </xdr:cNvPicPr>
      </xdr:nvPicPr>
      <xdr:blipFill>
        <a:blip xmlns:r="http://schemas.openxmlformats.org/officeDocument/2006/relationships" r:embed="rId83"/>
        <a:stretch>
          <a:fillRect/>
        </a:stretch>
      </xdr:blipFill>
      <xdr:spPr>
        <a:xfrm>
          <a:off x="1964121" y="6107331"/>
          <a:ext cx="4863190" cy="400106"/>
        </a:xfrm>
        <a:prstGeom prst="rect">
          <a:avLst/>
        </a:prstGeom>
      </xdr:spPr>
    </xdr:pic>
    <xdr:clientData/>
  </xdr:twoCellAnchor>
  <xdr:twoCellAnchor editAs="oneCell">
    <xdr:from>
      <xdr:col>3</xdr:col>
      <xdr:colOff>638857</xdr:colOff>
      <xdr:row>38</xdr:row>
      <xdr:rowOff>182110</xdr:rowOff>
    </xdr:from>
    <xdr:to>
      <xdr:col>5</xdr:col>
      <xdr:colOff>485266</xdr:colOff>
      <xdr:row>40</xdr:row>
      <xdr:rowOff>59326</xdr:rowOff>
    </xdr:to>
    <mc:AlternateContent xmlns:mc="http://schemas.openxmlformats.org/markup-compatibility/2006">
      <mc:Choice xmlns:xdr14="http://schemas.microsoft.com/office/excel/2010/spreadsheetDrawing" Requires="xdr14">
        <xdr:contentPart xmlns:r="http://schemas.openxmlformats.org/officeDocument/2006/relationships" r:id="rId84">
          <xdr14:nvContentPartPr>
            <xdr14:cNvPr id="288" name="Ink 287">
              <a:extLst>
                <a:ext uri="{FF2B5EF4-FFF2-40B4-BE49-F238E27FC236}">
                  <a16:creationId xmlns:a16="http://schemas.microsoft.com/office/drawing/2014/main" id="{5BDCA277-5283-9F98-AE9A-9044EA9CF50E}"/>
                </a:ext>
              </a:extLst>
            </xdr14:cNvPr>
            <xdr14:cNvContentPartPr/>
          </xdr14:nvContentPartPr>
          <xdr14:nvPr macro=""/>
          <xdr14:xfrm>
            <a:off x="2589840" y="7184627"/>
            <a:ext cx="1332802" cy="245078"/>
          </xdr14:xfrm>
        </xdr:contentPart>
      </mc:Choice>
      <mc:Fallback>
        <xdr:pic>
          <xdr:nvPicPr>
            <xdr:cNvPr id="288" name="Ink 287">
              <a:extLst>
                <a:ext uri="{FF2B5EF4-FFF2-40B4-BE49-F238E27FC236}">
                  <a16:creationId xmlns:a16="http://schemas.microsoft.com/office/drawing/2014/main" id="{5BDCA277-5283-9F98-AE9A-9044EA9CF50E}"/>
                </a:ext>
              </a:extLst>
            </xdr:cNvPr>
            <xdr:cNvPicPr/>
          </xdr:nvPicPr>
          <xdr:blipFill>
            <a:blip xmlns:r="http://schemas.openxmlformats.org/officeDocument/2006/relationships" r:embed="rId85"/>
            <a:stretch>
              <a:fillRect/>
            </a:stretch>
          </xdr:blipFill>
          <xdr:spPr>
            <a:xfrm>
              <a:off x="2583720" y="7178500"/>
              <a:ext cx="1345043" cy="257332"/>
            </a:xfrm>
            <a:prstGeom prst="rect">
              <a:avLst/>
            </a:prstGeom>
          </xdr:spPr>
        </xdr:pic>
      </mc:Fallback>
    </mc:AlternateContent>
    <xdr:clientData/>
  </xdr:twoCellAnchor>
  <xdr:twoCellAnchor editAs="oneCell">
    <xdr:from>
      <xdr:col>2</xdr:col>
      <xdr:colOff>104065</xdr:colOff>
      <xdr:row>39</xdr:row>
      <xdr:rowOff>29139</xdr:rowOff>
    </xdr:from>
    <xdr:to>
      <xdr:col>3</xdr:col>
      <xdr:colOff>373537</xdr:colOff>
      <xdr:row>40</xdr:row>
      <xdr:rowOff>37006</xdr:rowOff>
    </xdr:to>
    <mc:AlternateContent xmlns:mc="http://schemas.openxmlformats.org/markup-compatibility/2006">
      <mc:Choice xmlns:xdr14="http://schemas.microsoft.com/office/excel/2010/spreadsheetDrawing" Requires="xdr14">
        <xdr:contentPart xmlns:r="http://schemas.openxmlformats.org/officeDocument/2006/relationships" r:id="rId86">
          <xdr14:nvContentPartPr>
            <xdr14:cNvPr id="289" name="Ink 288">
              <a:extLst>
                <a:ext uri="{FF2B5EF4-FFF2-40B4-BE49-F238E27FC236}">
                  <a16:creationId xmlns:a16="http://schemas.microsoft.com/office/drawing/2014/main" id="{FE598599-20F5-83BB-988D-2020156E4E92}"/>
                </a:ext>
              </a:extLst>
            </xdr14:cNvPr>
            <xdr14:cNvContentPartPr/>
          </xdr14:nvContentPartPr>
          <xdr14:nvPr macro=""/>
          <xdr14:xfrm>
            <a:off x="1404720" y="7215587"/>
            <a:ext cx="919800" cy="191798"/>
          </xdr14:xfrm>
        </xdr:contentPart>
      </mc:Choice>
      <mc:Fallback>
        <xdr:pic>
          <xdr:nvPicPr>
            <xdr:cNvPr id="289" name="Ink 288">
              <a:extLst>
                <a:ext uri="{FF2B5EF4-FFF2-40B4-BE49-F238E27FC236}">
                  <a16:creationId xmlns:a16="http://schemas.microsoft.com/office/drawing/2014/main" id="{FE598599-20F5-83BB-988D-2020156E4E92}"/>
                </a:ext>
              </a:extLst>
            </xdr:cNvPr>
            <xdr:cNvPicPr/>
          </xdr:nvPicPr>
          <xdr:blipFill>
            <a:blip xmlns:r="http://schemas.openxmlformats.org/officeDocument/2006/relationships" r:embed="rId87"/>
            <a:stretch>
              <a:fillRect/>
            </a:stretch>
          </xdr:blipFill>
          <xdr:spPr>
            <a:xfrm>
              <a:off x="1398600" y="7209470"/>
              <a:ext cx="932040" cy="204033"/>
            </a:xfrm>
            <a:prstGeom prst="rect">
              <a:avLst/>
            </a:prstGeom>
          </xdr:spPr>
        </xdr:pic>
      </mc:Fallback>
    </mc:AlternateContent>
    <xdr:clientData/>
  </xdr:twoCellAnchor>
  <xdr:twoCellAnchor editAs="oneCell">
    <xdr:from>
      <xdr:col>1</xdr:col>
      <xdr:colOff>469632</xdr:colOff>
      <xdr:row>40</xdr:row>
      <xdr:rowOff>129886</xdr:rowOff>
    </xdr:from>
    <xdr:to>
      <xdr:col>2</xdr:col>
      <xdr:colOff>19105</xdr:colOff>
      <xdr:row>41</xdr:row>
      <xdr:rowOff>162315</xdr:rowOff>
    </xdr:to>
    <mc:AlternateContent xmlns:mc="http://schemas.openxmlformats.org/markup-compatibility/2006">
      <mc:Choice xmlns:xdr14="http://schemas.microsoft.com/office/excel/2010/spreadsheetDrawing" Requires="xdr14">
        <xdr:contentPart xmlns:r="http://schemas.openxmlformats.org/officeDocument/2006/relationships" r:id="rId88">
          <xdr14:nvContentPartPr>
            <xdr14:cNvPr id="290" name="Ink 289">
              <a:extLst>
                <a:ext uri="{FF2B5EF4-FFF2-40B4-BE49-F238E27FC236}">
                  <a16:creationId xmlns:a16="http://schemas.microsoft.com/office/drawing/2014/main" id="{3E5955FB-52E5-DDB2-85BA-09D45D78EEA2}"/>
                </a:ext>
              </a:extLst>
            </xdr14:cNvPr>
            <xdr14:cNvContentPartPr/>
          </xdr14:nvContentPartPr>
          <xdr14:nvPr macro=""/>
          <xdr14:xfrm>
            <a:off x="1119960" y="7500265"/>
            <a:ext cx="199800" cy="216360"/>
          </xdr14:xfrm>
        </xdr:contentPart>
      </mc:Choice>
      <mc:Fallback>
        <xdr:pic>
          <xdr:nvPicPr>
            <xdr:cNvPr id="290" name="Ink 289">
              <a:extLst>
                <a:ext uri="{FF2B5EF4-FFF2-40B4-BE49-F238E27FC236}">
                  <a16:creationId xmlns:a16="http://schemas.microsoft.com/office/drawing/2014/main" id="{3E5955FB-52E5-DDB2-85BA-09D45D78EEA2}"/>
                </a:ext>
              </a:extLst>
            </xdr:cNvPr>
            <xdr:cNvPicPr/>
          </xdr:nvPicPr>
          <xdr:blipFill>
            <a:blip xmlns:r="http://schemas.openxmlformats.org/officeDocument/2006/relationships" r:embed="rId89"/>
            <a:stretch>
              <a:fillRect/>
            </a:stretch>
          </xdr:blipFill>
          <xdr:spPr>
            <a:xfrm>
              <a:off x="1113840" y="7494145"/>
              <a:ext cx="212040" cy="228600"/>
            </a:xfrm>
            <a:prstGeom prst="rect">
              <a:avLst/>
            </a:prstGeom>
          </xdr:spPr>
        </xdr:pic>
      </mc:Fallback>
    </mc:AlternateContent>
    <xdr:clientData/>
  </xdr:twoCellAnchor>
  <xdr:twoCellAnchor editAs="oneCell">
    <xdr:from>
      <xdr:col>1</xdr:col>
      <xdr:colOff>601392</xdr:colOff>
      <xdr:row>42</xdr:row>
      <xdr:rowOff>97092</xdr:rowOff>
    </xdr:from>
    <xdr:to>
      <xdr:col>4</xdr:col>
      <xdr:colOff>104112</xdr:colOff>
      <xdr:row>43</xdr:row>
      <xdr:rowOff>163279</xdr:rowOff>
    </xdr:to>
    <mc:AlternateContent xmlns:mc="http://schemas.openxmlformats.org/markup-compatibility/2006">
      <mc:Choice xmlns:xdr14="http://schemas.microsoft.com/office/excel/2010/spreadsheetDrawing" Requires="xdr14">
        <xdr:contentPart xmlns:r="http://schemas.openxmlformats.org/officeDocument/2006/relationships" r:id="rId90">
          <xdr14:nvContentPartPr>
            <xdr14:cNvPr id="298" name="Ink 297">
              <a:extLst>
                <a:ext uri="{FF2B5EF4-FFF2-40B4-BE49-F238E27FC236}">
                  <a16:creationId xmlns:a16="http://schemas.microsoft.com/office/drawing/2014/main" id="{8D381DC1-E456-BFFE-D13B-B2A8CE467D27}"/>
                </a:ext>
              </a:extLst>
            </xdr14:cNvPr>
            <xdr14:cNvContentPartPr/>
          </xdr14:nvContentPartPr>
          <xdr14:nvPr macro=""/>
          <xdr14:xfrm>
            <a:off x="1251720" y="7835333"/>
            <a:ext cx="1644202" cy="250118"/>
          </xdr14:xfrm>
        </xdr:contentPart>
      </mc:Choice>
      <mc:Fallback>
        <xdr:pic>
          <xdr:nvPicPr>
            <xdr:cNvPr id="298" name="Ink 297">
              <a:extLst>
                <a:ext uri="{FF2B5EF4-FFF2-40B4-BE49-F238E27FC236}">
                  <a16:creationId xmlns:a16="http://schemas.microsoft.com/office/drawing/2014/main" id="{8D381DC1-E456-BFFE-D13B-B2A8CE467D27}"/>
                </a:ext>
              </a:extLst>
            </xdr:cNvPr>
            <xdr:cNvPicPr/>
          </xdr:nvPicPr>
          <xdr:blipFill>
            <a:blip xmlns:r="http://schemas.openxmlformats.org/officeDocument/2006/relationships" r:embed="rId91"/>
            <a:stretch>
              <a:fillRect/>
            </a:stretch>
          </xdr:blipFill>
          <xdr:spPr>
            <a:xfrm>
              <a:off x="1245581" y="7829215"/>
              <a:ext cx="1656480" cy="262354"/>
            </a:xfrm>
            <a:prstGeom prst="rect">
              <a:avLst/>
            </a:prstGeom>
          </xdr:spPr>
        </xdr:pic>
      </mc:Fallback>
    </mc:AlternateContent>
    <xdr:clientData/>
  </xdr:twoCellAnchor>
  <xdr:twoCellAnchor editAs="oneCell">
    <xdr:from>
      <xdr:col>0</xdr:col>
      <xdr:colOff>524242</xdr:colOff>
      <xdr:row>38</xdr:row>
      <xdr:rowOff>92934</xdr:rowOff>
    </xdr:from>
    <xdr:to>
      <xdr:col>1</xdr:col>
      <xdr:colOff>190354</xdr:colOff>
      <xdr:row>39</xdr:row>
      <xdr:rowOff>133005</xdr:rowOff>
    </xdr:to>
    <mc:AlternateContent xmlns:mc="http://schemas.openxmlformats.org/markup-compatibility/2006">
      <mc:Choice xmlns:xdr14="http://schemas.microsoft.com/office/excel/2010/spreadsheetDrawing" Requires="xdr14">
        <xdr:contentPart xmlns:r="http://schemas.openxmlformats.org/officeDocument/2006/relationships" r:id="rId92">
          <xdr14:nvContentPartPr>
            <xdr14:cNvPr id="301" name="Ink 300">
              <a:extLst>
                <a:ext uri="{FF2B5EF4-FFF2-40B4-BE49-F238E27FC236}">
                  <a16:creationId xmlns:a16="http://schemas.microsoft.com/office/drawing/2014/main" id="{AB0F0AFA-D50A-4F84-E016-8787C26C5B75}"/>
                </a:ext>
              </a:extLst>
            </xdr14:cNvPr>
            <xdr14:cNvContentPartPr/>
          </xdr14:nvContentPartPr>
          <xdr14:nvPr macro=""/>
          <xdr14:xfrm>
            <a:off x="524242" y="7095451"/>
            <a:ext cx="316440" cy="224002"/>
          </xdr14:xfrm>
        </xdr:contentPart>
      </mc:Choice>
      <mc:Fallback>
        <xdr:pic>
          <xdr:nvPicPr>
            <xdr:cNvPr id="301" name="Ink 300">
              <a:extLst>
                <a:ext uri="{FF2B5EF4-FFF2-40B4-BE49-F238E27FC236}">
                  <a16:creationId xmlns:a16="http://schemas.microsoft.com/office/drawing/2014/main" id="{AB0F0AFA-D50A-4F84-E016-8787C26C5B75}"/>
                </a:ext>
              </a:extLst>
            </xdr:cNvPr>
            <xdr:cNvPicPr/>
          </xdr:nvPicPr>
          <xdr:blipFill>
            <a:blip xmlns:r="http://schemas.openxmlformats.org/officeDocument/2006/relationships" r:embed="rId93"/>
            <a:stretch>
              <a:fillRect/>
            </a:stretch>
          </xdr:blipFill>
          <xdr:spPr>
            <a:xfrm>
              <a:off x="518122" y="7089198"/>
              <a:ext cx="328680" cy="236508"/>
            </a:xfrm>
            <a:prstGeom prst="rect">
              <a:avLst/>
            </a:prstGeom>
          </xdr:spPr>
        </xdr:pic>
      </mc:Fallback>
    </mc:AlternateContent>
    <xdr:clientData/>
  </xdr:twoCellAnchor>
  <xdr:oneCellAnchor>
    <xdr:from>
      <xdr:col>10</xdr:col>
      <xdr:colOff>169557</xdr:colOff>
      <xdr:row>56</xdr:row>
      <xdr:rowOff>65954</xdr:rowOff>
    </xdr:from>
    <xdr:ext cx="127440" cy="306376"/>
    <mc:AlternateContent xmlns:mc="http://schemas.openxmlformats.org/markup-compatibility/2006">
      <mc:Choice xmlns:xdr14="http://schemas.microsoft.com/office/excel/2010/spreadsheetDrawing" Requires="xdr14">
        <xdr:contentPart xmlns:r="http://schemas.openxmlformats.org/officeDocument/2006/relationships" r:id="rId94">
          <xdr14:nvContentPartPr>
            <xdr14:cNvPr id="303" name="Ink 302">
              <a:extLst>
                <a:ext uri="{FF2B5EF4-FFF2-40B4-BE49-F238E27FC236}">
                  <a16:creationId xmlns:a16="http://schemas.microsoft.com/office/drawing/2014/main" id="{31E94D96-7054-4316-8F74-C45EE56A755B}"/>
                </a:ext>
              </a:extLst>
            </xdr14:cNvPr>
            <xdr14:cNvContentPartPr/>
          </xdr14:nvContentPartPr>
          <xdr14:nvPr macro=""/>
          <xdr14:xfrm>
            <a:off x="4906080" y="1702522"/>
            <a:ext cx="127440" cy="304920"/>
          </xdr14:xfrm>
        </xdr:contentPart>
      </mc:Choice>
      <mc:Fallback>
        <xdr:pic>
          <xdr:nvPicPr>
            <xdr:cNvPr id="303" name="Ink 302">
              <a:extLst>
                <a:ext uri="{FF2B5EF4-FFF2-40B4-BE49-F238E27FC236}">
                  <a16:creationId xmlns:a16="http://schemas.microsoft.com/office/drawing/2014/main" id="{31E94D96-7054-4316-8F74-C45EE56A755B}"/>
                </a:ext>
              </a:extLst>
            </xdr:cNvPr>
            <xdr:cNvPicPr/>
          </xdr:nvPicPr>
          <xdr:blipFill>
            <a:blip xmlns:r="http://schemas.openxmlformats.org/officeDocument/2006/relationships" r:embed="rId4"/>
            <a:stretch>
              <a:fillRect/>
            </a:stretch>
          </xdr:blipFill>
          <xdr:spPr>
            <a:xfrm>
              <a:off x="4899960" y="1696402"/>
              <a:ext cx="139680" cy="317160"/>
            </a:xfrm>
            <a:prstGeom prst="rect">
              <a:avLst/>
            </a:prstGeom>
          </xdr:spPr>
        </xdr:pic>
      </mc:Fallback>
    </mc:AlternateContent>
    <xdr:clientData/>
  </xdr:oneCellAnchor>
  <xdr:oneCellAnchor>
    <xdr:from>
      <xdr:col>10</xdr:col>
      <xdr:colOff>113397</xdr:colOff>
      <xdr:row>53</xdr:row>
      <xdr:rowOff>35755</xdr:rowOff>
    </xdr:from>
    <xdr:ext cx="161804" cy="475061"/>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304" name="Ink 303">
              <a:extLst>
                <a:ext uri="{FF2B5EF4-FFF2-40B4-BE49-F238E27FC236}">
                  <a16:creationId xmlns:a16="http://schemas.microsoft.com/office/drawing/2014/main" id="{72C3E0FF-0285-4848-9259-58A6F6D348B8}"/>
                </a:ext>
              </a:extLst>
            </xdr14:cNvPr>
            <xdr14:cNvContentPartPr/>
          </xdr14:nvContentPartPr>
          <xdr14:nvPr macro=""/>
          <xdr14:xfrm>
            <a:off x="4849920" y="1126800"/>
            <a:ext cx="157042" cy="470880"/>
          </xdr14:xfrm>
        </xdr:contentPart>
      </mc:Choice>
      <mc:Fallback>
        <xdr:pic>
          <xdr:nvPicPr>
            <xdr:cNvPr id="304" name="Ink 303">
              <a:extLst>
                <a:ext uri="{FF2B5EF4-FFF2-40B4-BE49-F238E27FC236}">
                  <a16:creationId xmlns:a16="http://schemas.microsoft.com/office/drawing/2014/main" id="{72C3E0FF-0285-4848-9259-58A6F6D348B8}"/>
                </a:ext>
              </a:extLst>
            </xdr:cNvPr>
            <xdr:cNvPicPr/>
          </xdr:nvPicPr>
          <xdr:blipFill>
            <a:blip xmlns:r="http://schemas.openxmlformats.org/officeDocument/2006/relationships" r:embed="rId6"/>
            <a:stretch>
              <a:fillRect/>
            </a:stretch>
          </xdr:blipFill>
          <xdr:spPr>
            <a:xfrm>
              <a:off x="4843797" y="1120685"/>
              <a:ext cx="169288" cy="483111"/>
            </a:xfrm>
            <a:prstGeom prst="rect">
              <a:avLst/>
            </a:prstGeom>
          </xdr:spPr>
        </xdr:pic>
      </mc:Fallback>
    </mc:AlternateContent>
    <xdr:clientData/>
  </xdr:oneCellAnchor>
  <xdr:oneCellAnchor>
    <xdr:from>
      <xdr:col>10</xdr:col>
      <xdr:colOff>150477</xdr:colOff>
      <xdr:row>51</xdr:row>
      <xdr:rowOff>39518</xdr:rowOff>
    </xdr:from>
    <xdr:ext cx="88642" cy="248691"/>
    <mc:AlternateContent xmlns:mc="http://schemas.openxmlformats.org/markup-compatibility/2006">
      <mc:Choice xmlns:xdr14="http://schemas.microsoft.com/office/excel/2010/spreadsheetDrawing" Requires="xdr14">
        <xdr:contentPart xmlns:r="http://schemas.openxmlformats.org/officeDocument/2006/relationships" r:id="rId96">
          <xdr14:nvContentPartPr>
            <xdr14:cNvPr id="305" name="Ink 304">
              <a:extLst>
                <a:ext uri="{FF2B5EF4-FFF2-40B4-BE49-F238E27FC236}">
                  <a16:creationId xmlns:a16="http://schemas.microsoft.com/office/drawing/2014/main" id="{24C4E560-A0D2-4298-81AB-50E154E8293B}"/>
                </a:ext>
              </a:extLst>
            </xdr14:cNvPr>
            <xdr14:cNvContentPartPr/>
          </xdr14:nvContentPartPr>
          <xdr14:nvPr macro=""/>
          <xdr14:xfrm>
            <a:off x="4887000" y="766882"/>
            <a:ext cx="88642" cy="246600"/>
          </xdr14:xfrm>
        </xdr:contentPart>
      </mc:Choice>
      <mc:Fallback>
        <xdr:pic>
          <xdr:nvPicPr>
            <xdr:cNvPr id="305" name="Ink 304">
              <a:extLst>
                <a:ext uri="{FF2B5EF4-FFF2-40B4-BE49-F238E27FC236}">
                  <a16:creationId xmlns:a16="http://schemas.microsoft.com/office/drawing/2014/main" id="{24C4E560-A0D2-4298-81AB-50E154E8293B}"/>
                </a:ext>
              </a:extLst>
            </xdr:cNvPr>
            <xdr:cNvPicPr/>
          </xdr:nvPicPr>
          <xdr:blipFill>
            <a:blip xmlns:r="http://schemas.openxmlformats.org/officeDocument/2006/relationships" r:embed="rId8"/>
            <a:stretch>
              <a:fillRect/>
            </a:stretch>
          </xdr:blipFill>
          <xdr:spPr>
            <a:xfrm>
              <a:off x="4880874" y="760634"/>
              <a:ext cx="100893" cy="259095"/>
            </a:xfrm>
            <a:prstGeom prst="rect">
              <a:avLst/>
            </a:prstGeom>
          </xdr:spPr>
        </xdr:pic>
      </mc:Fallback>
    </mc:AlternateContent>
    <xdr:clientData/>
  </xdr:oneCellAnchor>
  <xdr:oneCellAnchor>
    <xdr:from>
      <xdr:col>10</xdr:col>
      <xdr:colOff>179277</xdr:colOff>
      <xdr:row>50</xdr:row>
      <xdr:rowOff>57837</xdr:rowOff>
    </xdr:from>
    <xdr:ext cx="88282" cy="85042"/>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306" name="Ink 305">
              <a:extLst>
                <a:ext uri="{FF2B5EF4-FFF2-40B4-BE49-F238E27FC236}">
                  <a16:creationId xmlns:a16="http://schemas.microsoft.com/office/drawing/2014/main" id="{AD571246-41E6-4342-866A-FF75829106FC}"/>
                </a:ext>
              </a:extLst>
            </xdr14:cNvPr>
            <xdr14:cNvContentPartPr/>
          </xdr14:nvContentPartPr>
          <xdr14:nvPr macro=""/>
          <xdr14:xfrm>
            <a:off x="4915800" y="603360"/>
            <a:ext cx="88282" cy="85042"/>
          </xdr14:xfrm>
        </xdr:contentPart>
      </mc:Choice>
      <mc:Fallback>
        <xdr:pic>
          <xdr:nvPicPr>
            <xdr:cNvPr id="306" name="Ink 305">
              <a:extLst>
                <a:ext uri="{FF2B5EF4-FFF2-40B4-BE49-F238E27FC236}">
                  <a16:creationId xmlns:a16="http://schemas.microsoft.com/office/drawing/2014/main" id="{AD571246-41E6-4342-866A-FF75829106FC}"/>
                </a:ext>
              </a:extLst>
            </xdr:cNvPr>
            <xdr:cNvPicPr/>
          </xdr:nvPicPr>
          <xdr:blipFill>
            <a:blip xmlns:r="http://schemas.openxmlformats.org/officeDocument/2006/relationships" r:embed="rId10"/>
            <a:stretch>
              <a:fillRect/>
            </a:stretch>
          </xdr:blipFill>
          <xdr:spPr>
            <a:xfrm>
              <a:off x="4909331" y="596877"/>
              <a:ext cx="101220" cy="98008"/>
            </a:xfrm>
            <a:prstGeom prst="rect">
              <a:avLst/>
            </a:prstGeom>
          </xdr:spPr>
        </xdr:pic>
      </mc:Fallback>
    </mc:AlternateContent>
    <xdr:clientData/>
  </xdr:oneCellAnchor>
  <xdr:oneCellAnchor>
    <xdr:from>
      <xdr:col>9</xdr:col>
      <xdr:colOff>600060</xdr:colOff>
      <xdr:row>49</xdr:row>
      <xdr:rowOff>156926</xdr:rowOff>
    </xdr:from>
    <xdr:ext cx="109547" cy="10358"/>
    <mc:AlternateContent xmlns:mc="http://schemas.openxmlformats.org/markup-compatibility/2006">
      <mc:Choice xmlns:xdr14="http://schemas.microsoft.com/office/excel/2010/spreadsheetDrawing" Requires="xdr14">
        <xdr:contentPart xmlns:r="http://schemas.openxmlformats.org/officeDocument/2006/relationships" r:id="rId98">
          <xdr14:nvContentPartPr>
            <xdr14:cNvPr id="307" name="Ink 306">
              <a:extLst>
                <a:ext uri="{FF2B5EF4-FFF2-40B4-BE49-F238E27FC236}">
                  <a16:creationId xmlns:a16="http://schemas.microsoft.com/office/drawing/2014/main" id="{224CF310-FC31-46E9-906D-B62E18F8D670}"/>
                </a:ext>
              </a:extLst>
            </xdr14:cNvPr>
            <xdr14:cNvContentPartPr/>
          </xdr14:nvContentPartPr>
          <xdr14:nvPr macro=""/>
          <xdr14:xfrm>
            <a:off x="4676760" y="527040"/>
            <a:ext cx="106920" cy="15120"/>
          </xdr14:xfrm>
        </xdr:contentPart>
      </mc:Choice>
      <mc:Fallback>
        <xdr:pic>
          <xdr:nvPicPr>
            <xdr:cNvPr id="307" name="Ink 306">
              <a:extLst>
                <a:ext uri="{FF2B5EF4-FFF2-40B4-BE49-F238E27FC236}">
                  <a16:creationId xmlns:a16="http://schemas.microsoft.com/office/drawing/2014/main" id="{224CF310-FC31-46E9-906D-B62E18F8D670}"/>
                </a:ext>
              </a:extLst>
            </xdr:cNvPr>
            <xdr:cNvPicPr/>
          </xdr:nvPicPr>
          <xdr:blipFill>
            <a:blip xmlns:r="http://schemas.openxmlformats.org/officeDocument/2006/relationships" r:embed="rId45"/>
            <a:stretch>
              <a:fillRect/>
            </a:stretch>
          </xdr:blipFill>
          <xdr:spPr>
            <a:xfrm>
              <a:off x="4670640" y="520920"/>
              <a:ext cx="119160" cy="27360"/>
            </a:xfrm>
            <a:prstGeom prst="rect">
              <a:avLst/>
            </a:prstGeom>
          </xdr:spPr>
        </xdr:pic>
      </mc:Fallback>
    </mc:AlternateContent>
    <xdr:clientData/>
  </xdr:oneCellAnchor>
  <xdr:twoCellAnchor editAs="oneCell">
    <xdr:from>
      <xdr:col>12</xdr:col>
      <xdr:colOff>76205</xdr:colOff>
      <xdr:row>50</xdr:row>
      <xdr:rowOff>45406</xdr:rowOff>
    </xdr:from>
    <xdr:to>
      <xdr:col>12</xdr:col>
      <xdr:colOff>287083</xdr:colOff>
      <xdr:row>57</xdr:row>
      <xdr:rowOff>188529</xdr:rowOff>
    </xdr:to>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317" name="Ink 316">
              <a:extLst>
                <a:ext uri="{FF2B5EF4-FFF2-40B4-BE49-F238E27FC236}">
                  <a16:creationId xmlns:a16="http://schemas.microsoft.com/office/drawing/2014/main" id="{96648C10-7A42-67B3-009A-A63A9F15964C}"/>
                </a:ext>
              </a:extLst>
            </xdr14:cNvPr>
            <xdr14:cNvContentPartPr/>
          </xdr14:nvContentPartPr>
          <xdr14:nvPr macro=""/>
          <xdr14:xfrm>
            <a:off x="8543602" y="9261665"/>
            <a:ext cx="210878" cy="1430640"/>
          </xdr14:xfrm>
        </xdr:contentPart>
      </mc:Choice>
      <mc:Fallback>
        <xdr:pic>
          <xdr:nvPicPr>
            <xdr:cNvPr id="317" name="Ink 316">
              <a:extLst>
                <a:ext uri="{FF2B5EF4-FFF2-40B4-BE49-F238E27FC236}">
                  <a16:creationId xmlns:a16="http://schemas.microsoft.com/office/drawing/2014/main" id="{96648C10-7A42-67B3-009A-A63A9F15964C}"/>
                </a:ext>
              </a:extLst>
            </xdr:cNvPr>
            <xdr:cNvPicPr/>
          </xdr:nvPicPr>
          <xdr:blipFill>
            <a:blip xmlns:r="http://schemas.openxmlformats.org/officeDocument/2006/relationships" r:embed="rId100"/>
            <a:stretch>
              <a:fillRect/>
            </a:stretch>
          </xdr:blipFill>
          <xdr:spPr>
            <a:xfrm>
              <a:off x="8537495" y="9255525"/>
              <a:ext cx="223092" cy="1442920"/>
            </a:xfrm>
            <a:prstGeom prst="rect">
              <a:avLst/>
            </a:prstGeom>
          </xdr:spPr>
        </xdr:pic>
      </mc:Fallback>
    </mc:AlternateContent>
    <xdr:clientData/>
  </xdr:twoCellAnchor>
  <xdr:twoCellAnchor editAs="oneCell">
    <xdr:from>
      <xdr:col>11</xdr:col>
      <xdr:colOff>104011</xdr:colOff>
      <xdr:row>59</xdr:row>
      <xdr:rowOff>78338</xdr:rowOff>
    </xdr:from>
    <xdr:to>
      <xdr:col>11</xdr:col>
      <xdr:colOff>474091</xdr:colOff>
      <xdr:row>61</xdr:row>
      <xdr:rowOff>171996</xdr:rowOff>
    </xdr:to>
    <mc:AlternateContent xmlns:mc="http://schemas.openxmlformats.org/markup-compatibility/2006">
      <mc:Choice xmlns:xdr14="http://schemas.microsoft.com/office/excel/2010/spreadsheetDrawing" Requires="xdr14">
        <xdr:contentPart xmlns:r="http://schemas.openxmlformats.org/officeDocument/2006/relationships" r:id="rId101">
          <xdr14:nvContentPartPr>
            <xdr14:cNvPr id="327" name="Ink 326">
              <a:extLst>
                <a:ext uri="{FF2B5EF4-FFF2-40B4-BE49-F238E27FC236}">
                  <a16:creationId xmlns:a16="http://schemas.microsoft.com/office/drawing/2014/main" id="{E7C0301D-A671-5F46-50C1-C77F1CB19A5F}"/>
                </a:ext>
              </a:extLst>
            </xdr14:cNvPr>
            <xdr14:cNvContentPartPr/>
          </xdr14:nvContentPartPr>
          <xdr14:nvPr macro=""/>
          <xdr14:xfrm>
            <a:off x="7921080" y="10956545"/>
            <a:ext cx="370080" cy="461520"/>
          </xdr14:xfrm>
        </xdr:contentPart>
      </mc:Choice>
      <mc:Fallback>
        <xdr:pic>
          <xdr:nvPicPr>
            <xdr:cNvPr id="327" name="Ink 326">
              <a:extLst>
                <a:ext uri="{FF2B5EF4-FFF2-40B4-BE49-F238E27FC236}">
                  <a16:creationId xmlns:a16="http://schemas.microsoft.com/office/drawing/2014/main" id="{E7C0301D-A671-5F46-50C1-C77F1CB19A5F}"/>
                </a:ext>
              </a:extLst>
            </xdr:cNvPr>
            <xdr:cNvPicPr/>
          </xdr:nvPicPr>
          <xdr:blipFill>
            <a:blip xmlns:r="http://schemas.openxmlformats.org/officeDocument/2006/relationships" r:embed="rId102"/>
            <a:stretch>
              <a:fillRect/>
            </a:stretch>
          </xdr:blipFill>
          <xdr:spPr>
            <a:xfrm>
              <a:off x="7914960" y="10950425"/>
              <a:ext cx="382320" cy="473760"/>
            </a:xfrm>
            <a:prstGeom prst="rect">
              <a:avLst/>
            </a:prstGeom>
          </xdr:spPr>
        </xdr:pic>
      </mc:Fallback>
    </mc:AlternateContent>
    <xdr:clientData/>
  </xdr:twoCellAnchor>
  <xdr:twoCellAnchor editAs="oneCell">
    <xdr:from>
      <xdr:col>11</xdr:col>
      <xdr:colOff>314971</xdr:colOff>
      <xdr:row>61</xdr:row>
      <xdr:rowOff>151308</xdr:rowOff>
    </xdr:from>
    <xdr:to>
      <xdr:col>11</xdr:col>
      <xdr:colOff>457973</xdr:colOff>
      <xdr:row>63</xdr:row>
      <xdr:rowOff>46966</xdr:rowOff>
    </xdr:to>
    <mc:AlternateContent xmlns:mc="http://schemas.openxmlformats.org/markup-compatibility/2006">
      <mc:Choice xmlns:xdr14="http://schemas.microsoft.com/office/excel/2010/spreadsheetDrawing" Requires="xdr14">
        <xdr:contentPart xmlns:r="http://schemas.openxmlformats.org/officeDocument/2006/relationships" r:id="rId103">
          <xdr14:nvContentPartPr>
            <xdr14:cNvPr id="328" name="Ink 327">
              <a:extLst>
                <a:ext uri="{FF2B5EF4-FFF2-40B4-BE49-F238E27FC236}">
                  <a16:creationId xmlns:a16="http://schemas.microsoft.com/office/drawing/2014/main" id="{0D6C7682-7E7D-A41B-3747-F19D47F4A6D2}"/>
                </a:ext>
              </a:extLst>
            </xdr14:cNvPr>
            <xdr14:cNvContentPartPr/>
          </xdr14:nvContentPartPr>
          <xdr14:nvPr macro=""/>
          <xdr14:xfrm>
            <a:off x="8132040" y="11397377"/>
            <a:ext cx="138240" cy="263520"/>
          </xdr14:xfrm>
        </xdr:contentPart>
      </mc:Choice>
      <mc:Fallback>
        <xdr:pic>
          <xdr:nvPicPr>
            <xdr:cNvPr id="328" name="Ink 327">
              <a:extLst>
                <a:ext uri="{FF2B5EF4-FFF2-40B4-BE49-F238E27FC236}">
                  <a16:creationId xmlns:a16="http://schemas.microsoft.com/office/drawing/2014/main" id="{0D6C7682-7E7D-A41B-3747-F19D47F4A6D2}"/>
                </a:ext>
              </a:extLst>
            </xdr:cNvPr>
            <xdr:cNvPicPr/>
          </xdr:nvPicPr>
          <xdr:blipFill>
            <a:blip xmlns:r="http://schemas.openxmlformats.org/officeDocument/2006/relationships" r:embed="rId104"/>
            <a:stretch>
              <a:fillRect/>
            </a:stretch>
          </xdr:blipFill>
          <xdr:spPr>
            <a:xfrm>
              <a:off x="8125920" y="11391257"/>
              <a:ext cx="150480" cy="275760"/>
            </a:xfrm>
            <a:prstGeom prst="rect">
              <a:avLst/>
            </a:prstGeom>
          </xdr:spPr>
        </xdr:pic>
      </mc:Fallback>
    </mc:AlternateContent>
    <xdr:clientData/>
  </xdr:twoCellAnchor>
  <xdr:twoCellAnchor editAs="oneCell">
    <xdr:from>
      <xdr:col>11</xdr:col>
      <xdr:colOff>218131</xdr:colOff>
      <xdr:row>63</xdr:row>
      <xdr:rowOff>11686</xdr:rowOff>
    </xdr:from>
    <xdr:to>
      <xdr:col>12</xdr:col>
      <xdr:colOff>202205</xdr:colOff>
      <xdr:row>66</xdr:row>
      <xdr:rowOff>84133</xdr:rowOff>
    </xdr:to>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335" name="Ink 334">
              <a:extLst>
                <a:ext uri="{FF2B5EF4-FFF2-40B4-BE49-F238E27FC236}">
                  <a16:creationId xmlns:a16="http://schemas.microsoft.com/office/drawing/2014/main" id="{37D4099B-11D9-F8A0-1876-9206FAB7D05A}"/>
                </a:ext>
              </a:extLst>
            </xdr14:cNvPr>
            <xdr14:cNvContentPartPr/>
          </xdr14:nvContentPartPr>
          <xdr14:nvPr macro=""/>
          <xdr14:xfrm>
            <a:off x="8035200" y="11625617"/>
            <a:ext cx="634402" cy="624240"/>
          </xdr14:xfrm>
        </xdr:contentPart>
      </mc:Choice>
      <mc:Fallback>
        <xdr:pic>
          <xdr:nvPicPr>
            <xdr:cNvPr id="335" name="Ink 334">
              <a:extLst>
                <a:ext uri="{FF2B5EF4-FFF2-40B4-BE49-F238E27FC236}">
                  <a16:creationId xmlns:a16="http://schemas.microsoft.com/office/drawing/2014/main" id="{37D4099B-11D9-F8A0-1876-9206FAB7D05A}"/>
                </a:ext>
              </a:extLst>
            </xdr:cNvPr>
            <xdr:cNvPicPr/>
          </xdr:nvPicPr>
          <xdr:blipFill>
            <a:blip xmlns:r="http://schemas.openxmlformats.org/officeDocument/2006/relationships" r:embed="rId106"/>
            <a:stretch>
              <a:fillRect/>
            </a:stretch>
          </xdr:blipFill>
          <xdr:spPr>
            <a:xfrm>
              <a:off x="8029083" y="11619497"/>
              <a:ext cx="646637" cy="636480"/>
            </a:xfrm>
            <a:prstGeom prst="rect">
              <a:avLst/>
            </a:prstGeom>
          </xdr:spPr>
        </xdr:pic>
      </mc:Fallback>
    </mc:AlternateContent>
    <xdr:clientData/>
  </xdr:twoCellAnchor>
  <xdr:twoCellAnchor editAs="oneCell">
    <xdr:from>
      <xdr:col>9</xdr:col>
      <xdr:colOff>616986</xdr:colOff>
      <xdr:row>61</xdr:row>
      <xdr:rowOff>18910</xdr:rowOff>
    </xdr:from>
    <xdr:to>
      <xdr:col>11</xdr:col>
      <xdr:colOff>97613</xdr:colOff>
      <xdr:row>63</xdr:row>
      <xdr:rowOff>87008</xdr:rowOff>
    </xdr:to>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346" name="Ink 345">
              <a:extLst>
                <a:ext uri="{FF2B5EF4-FFF2-40B4-BE49-F238E27FC236}">
                  <a16:creationId xmlns:a16="http://schemas.microsoft.com/office/drawing/2014/main" id="{F28B6FF5-F088-9282-A928-7047ECAC8E0B}"/>
                </a:ext>
              </a:extLst>
            </xdr14:cNvPr>
            <xdr14:cNvContentPartPr/>
          </xdr14:nvContentPartPr>
          <xdr14:nvPr macro=""/>
          <xdr14:xfrm>
            <a:off x="7133400" y="11264979"/>
            <a:ext cx="781282" cy="435960"/>
          </xdr14:xfrm>
        </xdr:contentPart>
      </mc:Choice>
      <mc:Fallback>
        <xdr:pic>
          <xdr:nvPicPr>
            <xdr:cNvPr id="346" name="Ink 345">
              <a:extLst>
                <a:ext uri="{FF2B5EF4-FFF2-40B4-BE49-F238E27FC236}">
                  <a16:creationId xmlns:a16="http://schemas.microsoft.com/office/drawing/2014/main" id="{F28B6FF5-F088-9282-A928-7047ECAC8E0B}"/>
                </a:ext>
              </a:extLst>
            </xdr:cNvPr>
            <xdr:cNvPicPr/>
          </xdr:nvPicPr>
          <xdr:blipFill>
            <a:blip xmlns:r="http://schemas.openxmlformats.org/officeDocument/2006/relationships" r:embed="rId108"/>
            <a:stretch>
              <a:fillRect/>
            </a:stretch>
          </xdr:blipFill>
          <xdr:spPr>
            <a:xfrm>
              <a:off x="7127279" y="11258793"/>
              <a:ext cx="793523" cy="448333"/>
            </a:xfrm>
            <a:prstGeom prst="rect">
              <a:avLst/>
            </a:prstGeom>
          </xdr:spPr>
        </xdr:pic>
      </mc:Fallback>
    </mc:AlternateContent>
    <xdr:clientData/>
  </xdr:twoCellAnchor>
  <xdr:twoCellAnchor editAs="oneCell">
    <xdr:from>
      <xdr:col>12</xdr:col>
      <xdr:colOff>19243</xdr:colOff>
      <xdr:row>59</xdr:row>
      <xdr:rowOff>19212</xdr:rowOff>
    </xdr:from>
    <xdr:to>
      <xdr:col>14</xdr:col>
      <xdr:colOff>264510</xdr:colOff>
      <xdr:row>63</xdr:row>
      <xdr:rowOff>55966</xdr:rowOff>
    </xdr:to>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347" name="Ink 346">
              <a:extLst>
                <a:ext uri="{FF2B5EF4-FFF2-40B4-BE49-F238E27FC236}">
                  <a16:creationId xmlns:a16="http://schemas.microsoft.com/office/drawing/2014/main" id="{E050A095-88DF-2C03-9A9E-412172B64FC8}"/>
                </a:ext>
              </a:extLst>
            </xdr14:cNvPr>
            <xdr14:cNvContentPartPr/>
          </xdr14:nvContentPartPr>
          <xdr14:nvPr macro=""/>
          <xdr14:xfrm>
            <a:off x="8486640" y="10897419"/>
            <a:ext cx="1545922" cy="772478"/>
          </xdr14:xfrm>
        </xdr:contentPart>
      </mc:Choice>
      <mc:Fallback>
        <xdr:pic>
          <xdr:nvPicPr>
            <xdr:cNvPr id="347" name="Ink 346">
              <a:extLst>
                <a:ext uri="{FF2B5EF4-FFF2-40B4-BE49-F238E27FC236}">
                  <a16:creationId xmlns:a16="http://schemas.microsoft.com/office/drawing/2014/main" id="{E050A095-88DF-2C03-9A9E-412172B64FC8}"/>
                </a:ext>
              </a:extLst>
            </xdr:cNvPr>
            <xdr:cNvPicPr/>
          </xdr:nvPicPr>
          <xdr:blipFill>
            <a:blip xmlns:r="http://schemas.openxmlformats.org/officeDocument/2006/relationships" r:embed="rId110"/>
            <a:stretch>
              <a:fillRect/>
            </a:stretch>
          </xdr:blipFill>
          <xdr:spPr>
            <a:xfrm>
              <a:off x="8480521" y="10891300"/>
              <a:ext cx="1558160" cy="784717"/>
            </a:xfrm>
            <a:prstGeom prst="rect">
              <a:avLst/>
            </a:prstGeom>
          </xdr:spPr>
        </xdr:pic>
      </mc:Fallback>
    </mc:AlternateContent>
    <xdr:clientData/>
  </xdr:twoCellAnchor>
  <xdr:twoCellAnchor editAs="oneCell">
    <xdr:from>
      <xdr:col>8</xdr:col>
      <xdr:colOff>58801</xdr:colOff>
      <xdr:row>58</xdr:row>
      <xdr:rowOff>179383</xdr:rowOff>
    </xdr:from>
    <xdr:to>
      <xdr:col>8</xdr:col>
      <xdr:colOff>201083</xdr:colOff>
      <xdr:row>60</xdr:row>
      <xdr:rowOff>40399</xdr:rowOff>
    </xdr:to>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361" name="Ink 360">
              <a:extLst>
                <a:ext uri="{FF2B5EF4-FFF2-40B4-BE49-F238E27FC236}">
                  <a16:creationId xmlns:a16="http://schemas.microsoft.com/office/drawing/2014/main" id="{F96B2BF1-3FD5-E23A-8E63-2CD2191D02E2}"/>
                </a:ext>
              </a:extLst>
            </xdr14:cNvPr>
            <xdr14:cNvContentPartPr/>
          </xdr14:nvContentPartPr>
          <xdr14:nvPr macro=""/>
          <xdr14:xfrm>
            <a:off x="5451922" y="10873659"/>
            <a:ext cx="137520" cy="228878"/>
          </xdr14:xfrm>
        </xdr:contentPart>
      </mc:Choice>
      <mc:Fallback>
        <xdr:pic>
          <xdr:nvPicPr>
            <xdr:cNvPr id="361" name="Ink 360">
              <a:extLst>
                <a:ext uri="{FF2B5EF4-FFF2-40B4-BE49-F238E27FC236}">
                  <a16:creationId xmlns:a16="http://schemas.microsoft.com/office/drawing/2014/main" id="{F96B2BF1-3FD5-E23A-8E63-2CD2191D02E2}"/>
                </a:ext>
              </a:extLst>
            </xdr:cNvPr>
            <xdr:cNvPicPr/>
          </xdr:nvPicPr>
          <xdr:blipFill>
            <a:blip xmlns:r="http://schemas.openxmlformats.org/officeDocument/2006/relationships" r:embed="rId112"/>
            <a:stretch>
              <a:fillRect/>
            </a:stretch>
          </xdr:blipFill>
          <xdr:spPr>
            <a:xfrm>
              <a:off x="5445818" y="10867532"/>
              <a:ext cx="149728" cy="241133"/>
            </a:xfrm>
            <a:prstGeom prst="rect">
              <a:avLst/>
            </a:prstGeom>
          </xdr:spPr>
        </xdr:pic>
      </mc:Fallback>
    </mc:AlternateContent>
    <xdr:clientData/>
  </xdr:twoCellAnchor>
  <xdr:twoCellAnchor editAs="oneCell">
    <xdr:from>
      <xdr:col>8</xdr:col>
      <xdr:colOff>248521</xdr:colOff>
      <xdr:row>58</xdr:row>
      <xdr:rowOff>180103</xdr:rowOff>
    </xdr:from>
    <xdr:to>
      <xdr:col>8</xdr:col>
      <xdr:colOff>496921</xdr:colOff>
      <xdr:row>60</xdr:row>
      <xdr:rowOff>29321</xdr:rowOff>
    </xdr:to>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367" name="Ink 366">
              <a:extLst>
                <a:ext uri="{FF2B5EF4-FFF2-40B4-BE49-F238E27FC236}">
                  <a16:creationId xmlns:a16="http://schemas.microsoft.com/office/drawing/2014/main" id="{4D7B69FB-229B-95B4-D262-65A87069BDFE}"/>
                </a:ext>
              </a:extLst>
            </xdr14:cNvPr>
            <xdr14:cNvContentPartPr/>
          </xdr14:nvContentPartPr>
          <xdr14:nvPr macro=""/>
          <xdr14:xfrm>
            <a:off x="5641642" y="10874379"/>
            <a:ext cx="248400" cy="217080"/>
          </xdr14:xfrm>
        </xdr:contentPart>
      </mc:Choice>
      <mc:Fallback>
        <xdr:pic>
          <xdr:nvPicPr>
            <xdr:cNvPr id="367" name="Ink 366">
              <a:extLst>
                <a:ext uri="{FF2B5EF4-FFF2-40B4-BE49-F238E27FC236}">
                  <a16:creationId xmlns:a16="http://schemas.microsoft.com/office/drawing/2014/main" id="{4D7B69FB-229B-95B4-D262-65A87069BDFE}"/>
                </a:ext>
              </a:extLst>
            </xdr:cNvPr>
            <xdr:cNvPicPr/>
          </xdr:nvPicPr>
          <xdr:blipFill>
            <a:blip xmlns:r="http://schemas.openxmlformats.org/officeDocument/2006/relationships" r:embed="rId114"/>
            <a:stretch>
              <a:fillRect/>
            </a:stretch>
          </xdr:blipFill>
          <xdr:spPr>
            <a:xfrm>
              <a:off x="5635468" y="10868259"/>
              <a:ext cx="260747" cy="229320"/>
            </a:xfrm>
            <a:prstGeom prst="rect">
              <a:avLst/>
            </a:prstGeom>
          </xdr:spPr>
        </xdr:pic>
      </mc:Fallback>
    </mc:AlternateContent>
    <xdr:clientData/>
  </xdr:twoCellAnchor>
  <xdr:twoCellAnchor editAs="oneCell">
    <xdr:from>
      <xdr:col>8</xdr:col>
      <xdr:colOff>628681</xdr:colOff>
      <xdr:row>58</xdr:row>
      <xdr:rowOff>181821</xdr:rowOff>
    </xdr:from>
    <xdr:to>
      <xdr:col>8</xdr:col>
      <xdr:colOff>1039523</xdr:colOff>
      <xdr:row>61</xdr:row>
      <xdr:rowOff>9190</xdr:rowOff>
    </xdr:to>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373" name="Ink 372">
              <a:extLst>
                <a:ext uri="{FF2B5EF4-FFF2-40B4-BE49-F238E27FC236}">
                  <a16:creationId xmlns:a16="http://schemas.microsoft.com/office/drawing/2014/main" id="{0199D9AE-3261-F834-E4FB-0EF806C606BA}"/>
                </a:ext>
              </a:extLst>
            </xdr14:cNvPr>
            <xdr14:cNvContentPartPr/>
          </xdr14:nvContentPartPr>
          <xdr14:nvPr macro=""/>
          <xdr14:xfrm>
            <a:off x="6021802" y="10876097"/>
            <a:ext cx="406080" cy="374400"/>
          </xdr14:xfrm>
        </xdr:contentPart>
      </mc:Choice>
      <mc:Fallback>
        <xdr:pic>
          <xdr:nvPicPr>
            <xdr:cNvPr id="373" name="Ink 372">
              <a:extLst>
                <a:ext uri="{FF2B5EF4-FFF2-40B4-BE49-F238E27FC236}">
                  <a16:creationId xmlns:a16="http://schemas.microsoft.com/office/drawing/2014/main" id="{0199D9AE-3261-F834-E4FB-0EF806C606BA}"/>
                </a:ext>
              </a:extLst>
            </xdr:cNvPr>
            <xdr:cNvPicPr/>
          </xdr:nvPicPr>
          <xdr:blipFill>
            <a:blip xmlns:r="http://schemas.openxmlformats.org/officeDocument/2006/relationships" r:embed="rId116"/>
            <a:stretch>
              <a:fillRect/>
            </a:stretch>
          </xdr:blipFill>
          <xdr:spPr>
            <a:xfrm>
              <a:off x="6015687" y="10869977"/>
              <a:ext cx="418309" cy="386640"/>
            </a:xfrm>
            <a:prstGeom prst="rect">
              <a:avLst/>
            </a:prstGeom>
          </xdr:spPr>
        </xdr:pic>
      </mc:Fallback>
    </mc:AlternateContent>
    <xdr:clientData/>
  </xdr:twoCellAnchor>
  <xdr:twoCellAnchor editAs="oneCell">
    <xdr:from>
      <xdr:col>12</xdr:col>
      <xdr:colOff>129763</xdr:colOff>
      <xdr:row>47</xdr:row>
      <xdr:rowOff>177720</xdr:rowOff>
    </xdr:from>
    <xdr:to>
      <xdr:col>12</xdr:col>
      <xdr:colOff>170165</xdr:colOff>
      <xdr:row>48</xdr:row>
      <xdr:rowOff>114029</xdr:rowOff>
    </xdr:to>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374" name="Ink 373">
              <a:extLst>
                <a:ext uri="{FF2B5EF4-FFF2-40B4-BE49-F238E27FC236}">
                  <a16:creationId xmlns:a16="http://schemas.microsoft.com/office/drawing/2014/main" id="{97361895-7B67-0A0B-8A91-A8552B31BF3E}"/>
                </a:ext>
              </a:extLst>
            </xdr14:cNvPr>
            <xdr14:cNvContentPartPr/>
          </xdr14:nvContentPartPr>
          <xdr14:nvPr macro=""/>
          <xdr14:xfrm>
            <a:off x="8597160" y="8835617"/>
            <a:ext cx="35640" cy="120240"/>
          </xdr14:xfrm>
        </xdr:contentPart>
      </mc:Choice>
      <mc:Fallback>
        <xdr:pic>
          <xdr:nvPicPr>
            <xdr:cNvPr id="374" name="Ink 373">
              <a:extLst>
                <a:ext uri="{FF2B5EF4-FFF2-40B4-BE49-F238E27FC236}">
                  <a16:creationId xmlns:a16="http://schemas.microsoft.com/office/drawing/2014/main" id="{97361895-7B67-0A0B-8A91-A8552B31BF3E}"/>
                </a:ext>
              </a:extLst>
            </xdr:cNvPr>
            <xdr:cNvPicPr/>
          </xdr:nvPicPr>
          <xdr:blipFill>
            <a:blip xmlns:r="http://schemas.openxmlformats.org/officeDocument/2006/relationships" r:embed="rId118"/>
            <a:stretch>
              <a:fillRect/>
            </a:stretch>
          </xdr:blipFill>
          <xdr:spPr>
            <a:xfrm>
              <a:off x="8591040" y="8829497"/>
              <a:ext cx="47880" cy="132480"/>
            </a:xfrm>
            <a:prstGeom prst="rect">
              <a:avLst/>
            </a:prstGeom>
          </xdr:spPr>
        </xdr:pic>
      </mc:Fallback>
    </mc:AlternateContent>
    <xdr:clientData/>
  </xdr:twoCellAnchor>
  <xdr:twoCellAnchor editAs="oneCell">
    <xdr:from>
      <xdr:col>13</xdr:col>
      <xdr:colOff>139316</xdr:colOff>
      <xdr:row>48</xdr:row>
      <xdr:rowOff>42029</xdr:rowOff>
    </xdr:from>
    <xdr:to>
      <xdr:col>13</xdr:col>
      <xdr:colOff>323636</xdr:colOff>
      <xdr:row>48</xdr:row>
      <xdr:rowOff>142829</xdr:rowOff>
    </xdr:to>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375" name="Ink 374">
              <a:extLst>
                <a:ext uri="{FF2B5EF4-FFF2-40B4-BE49-F238E27FC236}">
                  <a16:creationId xmlns:a16="http://schemas.microsoft.com/office/drawing/2014/main" id="{243E5563-D651-3B50-7BDA-0A009EDC5D84}"/>
                </a:ext>
              </a:extLst>
            </xdr14:cNvPr>
            <xdr14:cNvContentPartPr/>
          </xdr14:nvContentPartPr>
          <xdr14:nvPr macro=""/>
          <xdr14:xfrm>
            <a:off x="9257040" y="8883857"/>
            <a:ext cx="184320" cy="100800"/>
          </xdr14:xfrm>
        </xdr:contentPart>
      </mc:Choice>
      <mc:Fallback>
        <xdr:pic>
          <xdr:nvPicPr>
            <xdr:cNvPr id="375" name="Ink 374">
              <a:extLst>
                <a:ext uri="{FF2B5EF4-FFF2-40B4-BE49-F238E27FC236}">
                  <a16:creationId xmlns:a16="http://schemas.microsoft.com/office/drawing/2014/main" id="{243E5563-D651-3B50-7BDA-0A009EDC5D84}"/>
                </a:ext>
              </a:extLst>
            </xdr:cNvPr>
            <xdr:cNvPicPr/>
          </xdr:nvPicPr>
          <xdr:blipFill>
            <a:blip xmlns:r="http://schemas.openxmlformats.org/officeDocument/2006/relationships" r:embed="rId120"/>
            <a:stretch>
              <a:fillRect/>
            </a:stretch>
          </xdr:blipFill>
          <xdr:spPr>
            <a:xfrm>
              <a:off x="9250920" y="8877737"/>
              <a:ext cx="196560" cy="113040"/>
            </a:xfrm>
            <a:prstGeom prst="rect">
              <a:avLst/>
            </a:prstGeom>
          </xdr:spPr>
        </xdr:pic>
      </mc:Fallback>
    </mc:AlternateContent>
    <xdr:clientData/>
  </xdr:twoCellAnchor>
  <xdr:twoCellAnchor editAs="oneCell">
    <xdr:from>
      <xdr:col>14</xdr:col>
      <xdr:colOff>69668</xdr:colOff>
      <xdr:row>48</xdr:row>
      <xdr:rowOff>26549</xdr:rowOff>
    </xdr:from>
    <xdr:to>
      <xdr:col>14</xdr:col>
      <xdr:colOff>179910</xdr:colOff>
      <xdr:row>48</xdr:row>
      <xdr:rowOff>153989</xdr:rowOff>
    </xdr:to>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376" name="Ink 375">
              <a:extLst>
                <a:ext uri="{FF2B5EF4-FFF2-40B4-BE49-F238E27FC236}">
                  <a16:creationId xmlns:a16="http://schemas.microsoft.com/office/drawing/2014/main" id="{067E0CD4-1EDC-C8C4-E150-9901CCA43A48}"/>
                </a:ext>
              </a:extLst>
            </xdr14:cNvPr>
            <xdr14:cNvContentPartPr/>
          </xdr14:nvContentPartPr>
          <xdr14:nvPr macro=""/>
          <xdr14:xfrm>
            <a:off x="9837720" y="8868377"/>
            <a:ext cx="105480" cy="127440"/>
          </xdr14:xfrm>
        </xdr:contentPart>
      </mc:Choice>
      <mc:Fallback>
        <xdr:pic>
          <xdr:nvPicPr>
            <xdr:cNvPr id="376" name="Ink 375">
              <a:extLst>
                <a:ext uri="{FF2B5EF4-FFF2-40B4-BE49-F238E27FC236}">
                  <a16:creationId xmlns:a16="http://schemas.microsoft.com/office/drawing/2014/main" id="{067E0CD4-1EDC-C8C4-E150-9901CCA43A48}"/>
                </a:ext>
              </a:extLst>
            </xdr:cNvPr>
            <xdr:cNvPicPr/>
          </xdr:nvPicPr>
          <xdr:blipFill>
            <a:blip xmlns:r="http://schemas.openxmlformats.org/officeDocument/2006/relationships" r:embed="rId122"/>
            <a:stretch>
              <a:fillRect/>
            </a:stretch>
          </xdr:blipFill>
          <xdr:spPr>
            <a:xfrm>
              <a:off x="9831600" y="8862257"/>
              <a:ext cx="117720" cy="139680"/>
            </a:xfrm>
            <a:prstGeom prst="rect">
              <a:avLst/>
            </a:prstGeom>
          </xdr:spPr>
        </xdr:pic>
      </mc:Fallback>
    </mc:AlternateContent>
    <xdr:clientData/>
  </xdr:twoCellAnchor>
  <xdr:twoCellAnchor editAs="oneCell">
    <xdr:from>
      <xdr:col>15</xdr:col>
      <xdr:colOff>121701</xdr:colOff>
      <xdr:row>48</xdr:row>
      <xdr:rowOff>94229</xdr:rowOff>
    </xdr:from>
    <xdr:to>
      <xdr:col>15</xdr:col>
      <xdr:colOff>199821</xdr:colOff>
      <xdr:row>49</xdr:row>
      <xdr:rowOff>75891</xdr:rowOff>
    </xdr:to>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377" name="Ink 376">
              <a:extLst>
                <a:ext uri="{FF2B5EF4-FFF2-40B4-BE49-F238E27FC236}">
                  <a16:creationId xmlns:a16="http://schemas.microsoft.com/office/drawing/2014/main" id="{DD2AD48D-5162-78D4-ED17-9E207D459E91}"/>
                </a:ext>
              </a:extLst>
            </xdr14:cNvPr>
            <xdr14:cNvContentPartPr/>
          </xdr14:nvContentPartPr>
          <xdr14:nvPr macro=""/>
          <xdr14:xfrm>
            <a:off x="10540080" y="8936057"/>
            <a:ext cx="78120" cy="167400"/>
          </xdr14:xfrm>
        </xdr:contentPart>
      </mc:Choice>
      <mc:Fallback>
        <xdr:pic>
          <xdr:nvPicPr>
            <xdr:cNvPr id="377" name="Ink 376">
              <a:extLst>
                <a:ext uri="{FF2B5EF4-FFF2-40B4-BE49-F238E27FC236}">
                  <a16:creationId xmlns:a16="http://schemas.microsoft.com/office/drawing/2014/main" id="{DD2AD48D-5162-78D4-ED17-9E207D459E91}"/>
                </a:ext>
              </a:extLst>
            </xdr:cNvPr>
            <xdr:cNvPicPr/>
          </xdr:nvPicPr>
          <xdr:blipFill>
            <a:blip xmlns:r="http://schemas.openxmlformats.org/officeDocument/2006/relationships" r:embed="rId124"/>
            <a:stretch>
              <a:fillRect/>
            </a:stretch>
          </xdr:blipFill>
          <xdr:spPr>
            <a:xfrm>
              <a:off x="10533960" y="8929937"/>
              <a:ext cx="90360" cy="179640"/>
            </a:xfrm>
            <a:prstGeom prst="rect">
              <a:avLst/>
            </a:prstGeom>
          </xdr:spPr>
        </xdr:pic>
      </mc:Fallback>
    </mc:AlternateContent>
    <xdr:clientData/>
  </xdr:twoCellAnchor>
  <xdr:twoCellAnchor editAs="oneCell">
    <xdr:from>
      <xdr:col>9</xdr:col>
      <xdr:colOff>581428</xdr:colOff>
      <xdr:row>45</xdr:row>
      <xdr:rowOff>102783</xdr:rowOff>
    </xdr:from>
    <xdr:to>
      <xdr:col>11</xdr:col>
      <xdr:colOff>350611</xdr:colOff>
      <xdr:row>49</xdr:row>
      <xdr:rowOff>75809</xdr:rowOff>
    </xdr:to>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388" name="Ink 387">
              <a:extLst>
                <a:ext uri="{FF2B5EF4-FFF2-40B4-BE49-F238E27FC236}">
                  <a16:creationId xmlns:a16="http://schemas.microsoft.com/office/drawing/2014/main" id="{B5667FC2-6E03-BD83-CADC-B6EC5904468B}"/>
                </a:ext>
              </a:extLst>
            </xdr14:cNvPr>
            <xdr14:cNvContentPartPr/>
          </xdr14:nvContentPartPr>
          <xdr14:nvPr macro=""/>
          <xdr14:xfrm>
            <a:off x="7097842" y="8392817"/>
            <a:ext cx="1069838" cy="715320"/>
          </xdr14:xfrm>
        </xdr:contentPart>
      </mc:Choice>
      <mc:Fallback>
        <xdr:pic>
          <xdr:nvPicPr>
            <xdr:cNvPr id="388" name="Ink 387">
              <a:extLst>
                <a:ext uri="{FF2B5EF4-FFF2-40B4-BE49-F238E27FC236}">
                  <a16:creationId xmlns:a16="http://schemas.microsoft.com/office/drawing/2014/main" id="{B5667FC2-6E03-BD83-CADC-B6EC5904468B}"/>
                </a:ext>
              </a:extLst>
            </xdr:cNvPr>
            <xdr:cNvPicPr/>
          </xdr:nvPicPr>
          <xdr:blipFill>
            <a:blip xmlns:r="http://schemas.openxmlformats.org/officeDocument/2006/relationships" r:embed="rId126"/>
            <a:stretch>
              <a:fillRect/>
            </a:stretch>
          </xdr:blipFill>
          <xdr:spPr>
            <a:xfrm>
              <a:off x="7091722" y="8386697"/>
              <a:ext cx="1082077" cy="727560"/>
            </a:xfrm>
            <a:prstGeom prst="rect">
              <a:avLst/>
            </a:prstGeom>
          </xdr:spPr>
        </xdr:pic>
      </mc:Fallback>
    </mc:AlternateContent>
    <xdr:clientData/>
  </xdr:twoCellAnchor>
  <xdr:twoCellAnchor editAs="oneCell">
    <xdr:from>
      <xdr:col>4</xdr:col>
      <xdr:colOff>512270</xdr:colOff>
      <xdr:row>51</xdr:row>
      <xdr:rowOff>47149</xdr:rowOff>
    </xdr:from>
    <xdr:to>
      <xdr:col>6</xdr:col>
      <xdr:colOff>601214</xdr:colOff>
      <xdr:row>56</xdr:row>
      <xdr:rowOff>141532</xdr:rowOff>
    </xdr:to>
    <mc:AlternateContent xmlns:mc="http://schemas.openxmlformats.org/markup-compatibility/2006">
      <mc:Choice xmlns:xdr14="http://schemas.microsoft.com/office/excel/2010/spreadsheetDrawing" Requires="xdr14">
        <xdr:contentPart xmlns:r="http://schemas.openxmlformats.org/officeDocument/2006/relationships" r:id="rId127">
          <xdr14:nvContentPartPr>
            <xdr14:cNvPr id="401" name="Ink 400">
              <a:extLst>
                <a:ext uri="{FF2B5EF4-FFF2-40B4-BE49-F238E27FC236}">
                  <a16:creationId xmlns:a16="http://schemas.microsoft.com/office/drawing/2014/main" id="{1D404F4D-B014-00E1-7EAE-E60B9DF3CE23}"/>
                </a:ext>
              </a:extLst>
            </xdr14:cNvPr>
            <xdr14:cNvContentPartPr/>
          </xdr14:nvContentPartPr>
          <xdr14:nvPr macro=""/>
          <xdr14:xfrm>
            <a:off x="3304080" y="9447339"/>
            <a:ext cx="1389600" cy="1014038"/>
          </xdr14:xfrm>
        </xdr:contentPart>
      </mc:Choice>
      <mc:Fallback>
        <xdr:pic>
          <xdr:nvPicPr>
            <xdr:cNvPr id="401" name="Ink 400">
              <a:extLst>
                <a:ext uri="{FF2B5EF4-FFF2-40B4-BE49-F238E27FC236}">
                  <a16:creationId xmlns:a16="http://schemas.microsoft.com/office/drawing/2014/main" id="{1D404F4D-B014-00E1-7EAE-E60B9DF3CE23}"/>
                </a:ext>
              </a:extLst>
            </xdr:cNvPr>
            <xdr:cNvPicPr/>
          </xdr:nvPicPr>
          <xdr:blipFill>
            <a:blip xmlns:r="http://schemas.openxmlformats.org/officeDocument/2006/relationships" r:embed="rId128"/>
            <a:stretch>
              <a:fillRect/>
            </a:stretch>
          </xdr:blipFill>
          <xdr:spPr>
            <a:xfrm>
              <a:off x="3297923" y="9441167"/>
              <a:ext cx="1401913" cy="1026382"/>
            </a:xfrm>
            <a:prstGeom prst="rect">
              <a:avLst/>
            </a:prstGeom>
          </xdr:spPr>
        </xdr:pic>
      </mc:Fallback>
    </mc:AlternateContent>
    <xdr:clientData/>
  </xdr:twoCellAnchor>
  <xdr:twoCellAnchor editAs="oneCell">
    <xdr:from>
      <xdr:col>3</xdr:col>
      <xdr:colOff>292979</xdr:colOff>
      <xdr:row>51</xdr:row>
      <xdr:rowOff>27627</xdr:rowOff>
    </xdr:from>
    <xdr:to>
      <xdr:col>4</xdr:col>
      <xdr:colOff>93312</xdr:colOff>
      <xdr:row>56</xdr:row>
      <xdr:rowOff>125414</xdr:rowOff>
    </xdr:to>
    <mc:AlternateContent xmlns:mc="http://schemas.openxmlformats.org/markup-compatibility/2006">
      <mc:Choice xmlns:xdr14="http://schemas.microsoft.com/office/excel/2010/spreadsheetDrawing" Requires="xdr14">
        <xdr:contentPart xmlns:r="http://schemas.openxmlformats.org/officeDocument/2006/relationships" r:id="rId129">
          <xdr14:nvContentPartPr>
            <xdr14:cNvPr id="402" name="Ink 401">
              <a:extLst>
                <a:ext uri="{FF2B5EF4-FFF2-40B4-BE49-F238E27FC236}">
                  <a16:creationId xmlns:a16="http://schemas.microsoft.com/office/drawing/2014/main" id="{FEDB12F6-9B48-2AB5-B070-751256385A15}"/>
                </a:ext>
              </a:extLst>
            </xdr14:cNvPr>
            <xdr14:cNvContentPartPr/>
          </xdr14:nvContentPartPr>
          <xdr14:nvPr macro=""/>
          <xdr14:xfrm>
            <a:off x="2243962" y="9427817"/>
            <a:ext cx="641160" cy="1017442"/>
          </xdr14:xfrm>
        </xdr:contentPart>
      </mc:Choice>
      <mc:Fallback>
        <xdr:pic>
          <xdr:nvPicPr>
            <xdr:cNvPr id="402" name="Ink 401">
              <a:extLst>
                <a:ext uri="{FF2B5EF4-FFF2-40B4-BE49-F238E27FC236}">
                  <a16:creationId xmlns:a16="http://schemas.microsoft.com/office/drawing/2014/main" id="{FEDB12F6-9B48-2AB5-B070-751256385A15}"/>
                </a:ext>
              </a:extLst>
            </xdr:cNvPr>
            <xdr:cNvPicPr/>
          </xdr:nvPicPr>
          <xdr:blipFill>
            <a:blip xmlns:r="http://schemas.openxmlformats.org/officeDocument/2006/relationships" r:embed="rId130"/>
            <a:stretch>
              <a:fillRect/>
            </a:stretch>
          </xdr:blipFill>
          <xdr:spPr>
            <a:xfrm>
              <a:off x="2237842" y="9421670"/>
              <a:ext cx="653400" cy="1029735"/>
            </a:xfrm>
            <a:prstGeom prst="rect">
              <a:avLst/>
            </a:prstGeom>
          </xdr:spPr>
        </xdr:pic>
      </mc:Fallback>
    </mc:AlternateContent>
    <xdr:clientData/>
  </xdr:twoCellAnchor>
  <xdr:twoCellAnchor editAs="oneCell">
    <xdr:from>
      <xdr:col>4</xdr:col>
      <xdr:colOff>17352</xdr:colOff>
      <xdr:row>57</xdr:row>
      <xdr:rowOff>173683</xdr:rowOff>
    </xdr:from>
    <xdr:to>
      <xdr:col>7</xdr:col>
      <xdr:colOff>419329</xdr:colOff>
      <xdr:row>63</xdr:row>
      <xdr:rowOff>115726</xdr:rowOff>
    </xdr:to>
    <mc:AlternateContent xmlns:mc="http://schemas.openxmlformats.org/markup-compatibility/2006">
      <mc:Choice xmlns:xdr14="http://schemas.microsoft.com/office/excel/2010/spreadsheetDrawing" Requires="xdr14">
        <xdr:contentPart xmlns:r="http://schemas.openxmlformats.org/officeDocument/2006/relationships" r:id="rId131">
          <xdr14:nvContentPartPr>
            <xdr14:cNvPr id="420" name="Ink 419">
              <a:extLst>
                <a:ext uri="{FF2B5EF4-FFF2-40B4-BE49-F238E27FC236}">
                  <a16:creationId xmlns:a16="http://schemas.microsoft.com/office/drawing/2014/main" id="{26482091-CFCD-33B0-1DE2-472B82783369}"/>
                </a:ext>
              </a:extLst>
            </xdr14:cNvPr>
            <xdr14:cNvContentPartPr/>
          </xdr14:nvContentPartPr>
          <xdr14:nvPr macro=""/>
          <xdr14:xfrm>
            <a:off x="2809162" y="10677459"/>
            <a:ext cx="2352960" cy="1052198"/>
          </xdr14:xfrm>
        </xdr:contentPart>
      </mc:Choice>
      <mc:Fallback>
        <xdr:pic>
          <xdr:nvPicPr>
            <xdr:cNvPr id="420" name="Ink 419">
              <a:extLst>
                <a:ext uri="{FF2B5EF4-FFF2-40B4-BE49-F238E27FC236}">
                  <a16:creationId xmlns:a16="http://schemas.microsoft.com/office/drawing/2014/main" id="{26482091-CFCD-33B0-1DE2-472B82783369}"/>
                </a:ext>
              </a:extLst>
            </xdr:cNvPr>
            <xdr:cNvPicPr/>
          </xdr:nvPicPr>
          <xdr:blipFill>
            <a:blip xmlns:r="http://schemas.openxmlformats.org/officeDocument/2006/relationships" r:embed="rId132"/>
            <a:stretch>
              <a:fillRect/>
            </a:stretch>
          </xdr:blipFill>
          <xdr:spPr>
            <a:xfrm>
              <a:off x="2802999" y="10671318"/>
              <a:ext cx="2365287" cy="1064479"/>
            </a:xfrm>
            <a:prstGeom prst="rect">
              <a:avLst/>
            </a:prstGeom>
          </xdr:spPr>
        </xdr:pic>
      </mc:Fallback>
    </mc:AlternateContent>
    <xdr:clientData/>
  </xdr:twoCellAnchor>
  <xdr:twoCellAnchor editAs="oneCell">
    <xdr:from>
      <xdr:col>3</xdr:col>
      <xdr:colOff>39539</xdr:colOff>
      <xdr:row>57</xdr:row>
      <xdr:rowOff>85761</xdr:rowOff>
    </xdr:from>
    <xdr:to>
      <xdr:col>3</xdr:col>
      <xdr:colOff>667821</xdr:colOff>
      <xdr:row>64</xdr:row>
      <xdr:rowOff>59235</xdr:rowOff>
    </xdr:to>
    <mc:AlternateContent xmlns:mc="http://schemas.openxmlformats.org/markup-compatibility/2006">
      <mc:Choice xmlns:xdr14="http://schemas.microsoft.com/office/excel/2010/spreadsheetDrawing" Requires="xdr14">
        <xdr:contentPart xmlns:r="http://schemas.openxmlformats.org/officeDocument/2006/relationships" r:id="rId133">
          <xdr14:nvContentPartPr>
            <xdr14:cNvPr id="421" name="Ink 420">
              <a:extLst>
                <a:ext uri="{FF2B5EF4-FFF2-40B4-BE49-F238E27FC236}">
                  <a16:creationId xmlns:a16="http://schemas.microsoft.com/office/drawing/2014/main" id="{60B5A357-765D-29C6-4A24-33F1797C6AE1}"/>
                </a:ext>
              </a:extLst>
            </xdr14:cNvPr>
            <xdr14:cNvContentPartPr/>
          </xdr14:nvContentPartPr>
          <xdr14:nvPr macro=""/>
          <xdr14:xfrm>
            <a:off x="1990522" y="10589537"/>
            <a:ext cx="623520" cy="1267560"/>
          </xdr14:xfrm>
        </xdr:contentPart>
      </mc:Choice>
      <mc:Fallback>
        <xdr:pic>
          <xdr:nvPicPr>
            <xdr:cNvPr id="421" name="Ink 420">
              <a:extLst>
                <a:ext uri="{FF2B5EF4-FFF2-40B4-BE49-F238E27FC236}">
                  <a16:creationId xmlns:a16="http://schemas.microsoft.com/office/drawing/2014/main" id="{60B5A357-765D-29C6-4A24-33F1797C6AE1}"/>
                </a:ext>
              </a:extLst>
            </xdr:cNvPr>
            <xdr:cNvPicPr/>
          </xdr:nvPicPr>
          <xdr:blipFill>
            <a:blip xmlns:r="http://schemas.openxmlformats.org/officeDocument/2006/relationships" r:embed="rId134"/>
            <a:stretch>
              <a:fillRect/>
            </a:stretch>
          </xdr:blipFill>
          <xdr:spPr>
            <a:xfrm>
              <a:off x="1984402" y="10583415"/>
              <a:ext cx="635760" cy="1279803"/>
            </a:xfrm>
            <a:prstGeom prst="rect">
              <a:avLst/>
            </a:prstGeom>
          </xdr:spPr>
        </xdr:pic>
      </mc:Fallback>
    </mc:AlternateContent>
    <xdr:clientData/>
  </xdr:twoCellAnchor>
  <xdr:oneCellAnchor>
    <xdr:from>
      <xdr:col>10</xdr:col>
      <xdr:colOff>169557</xdr:colOff>
      <xdr:row>75</xdr:row>
      <xdr:rowOff>65954</xdr:rowOff>
    </xdr:from>
    <xdr:ext cx="127440" cy="306376"/>
    <mc:AlternateContent xmlns:mc="http://schemas.openxmlformats.org/markup-compatibility/2006">
      <mc:Choice xmlns:xdr14="http://schemas.microsoft.com/office/excel/2010/spreadsheetDrawing" Requires="xdr14">
        <xdr:contentPart xmlns:r="http://schemas.openxmlformats.org/officeDocument/2006/relationships" r:id="rId135">
          <xdr14:nvContentPartPr>
            <xdr14:cNvPr id="422" name="Ink 421">
              <a:extLst>
                <a:ext uri="{FF2B5EF4-FFF2-40B4-BE49-F238E27FC236}">
                  <a16:creationId xmlns:a16="http://schemas.microsoft.com/office/drawing/2014/main" id="{A4EA007B-1AB5-4936-B709-4F36B84F4AA1}"/>
                </a:ext>
              </a:extLst>
            </xdr14:cNvPr>
            <xdr14:cNvContentPartPr/>
          </xdr14:nvContentPartPr>
          <xdr14:nvPr macro=""/>
          <xdr14:xfrm>
            <a:off x="4906080" y="1702522"/>
            <a:ext cx="127440" cy="304920"/>
          </xdr14:xfrm>
        </xdr:contentPart>
      </mc:Choice>
      <mc:Fallback>
        <xdr:pic>
          <xdr:nvPicPr>
            <xdr:cNvPr id="422" name="Ink 421">
              <a:extLst>
                <a:ext uri="{FF2B5EF4-FFF2-40B4-BE49-F238E27FC236}">
                  <a16:creationId xmlns:a16="http://schemas.microsoft.com/office/drawing/2014/main" id="{A4EA007B-1AB5-4936-B709-4F36B84F4AA1}"/>
                </a:ext>
              </a:extLst>
            </xdr:cNvPr>
            <xdr:cNvPicPr/>
          </xdr:nvPicPr>
          <xdr:blipFill>
            <a:blip xmlns:r="http://schemas.openxmlformats.org/officeDocument/2006/relationships" r:embed="rId4"/>
            <a:stretch>
              <a:fillRect/>
            </a:stretch>
          </xdr:blipFill>
          <xdr:spPr>
            <a:xfrm>
              <a:off x="4899960" y="1696402"/>
              <a:ext cx="139680" cy="317160"/>
            </a:xfrm>
            <a:prstGeom prst="rect">
              <a:avLst/>
            </a:prstGeom>
          </xdr:spPr>
        </xdr:pic>
      </mc:Fallback>
    </mc:AlternateContent>
    <xdr:clientData/>
  </xdr:oneCellAnchor>
  <xdr:oneCellAnchor>
    <xdr:from>
      <xdr:col>10</xdr:col>
      <xdr:colOff>113397</xdr:colOff>
      <xdr:row>72</xdr:row>
      <xdr:rowOff>35755</xdr:rowOff>
    </xdr:from>
    <xdr:ext cx="161804" cy="475061"/>
    <mc:AlternateContent xmlns:mc="http://schemas.openxmlformats.org/markup-compatibility/2006">
      <mc:Choice xmlns:xdr14="http://schemas.microsoft.com/office/excel/2010/spreadsheetDrawing" Requires="xdr14">
        <xdr:contentPart xmlns:r="http://schemas.openxmlformats.org/officeDocument/2006/relationships" r:id="rId136">
          <xdr14:nvContentPartPr>
            <xdr14:cNvPr id="423" name="Ink 422">
              <a:extLst>
                <a:ext uri="{FF2B5EF4-FFF2-40B4-BE49-F238E27FC236}">
                  <a16:creationId xmlns:a16="http://schemas.microsoft.com/office/drawing/2014/main" id="{2ABAA260-8347-4073-BF4D-4F5B223790C0}"/>
                </a:ext>
              </a:extLst>
            </xdr14:cNvPr>
            <xdr14:cNvContentPartPr/>
          </xdr14:nvContentPartPr>
          <xdr14:nvPr macro=""/>
          <xdr14:xfrm>
            <a:off x="4849920" y="1126800"/>
            <a:ext cx="157042" cy="470880"/>
          </xdr14:xfrm>
        </xdr:contentPart>
      </mc:Choice>
      <mc:Fallback>
        <xdr:pic>
          <xdr:nvPicPr>
            <xdr:cNvPr id="423" name="Ink 422">
              <a:extLst>
                <a:ext uri="{FF2B5EF4-FFF2-40B4-BE49-F238E27FC236}">
                  <a16:creationId xmlns:a16="http://schemas.microsoft.com/office/drawing/2014/main" id="{2ABAA260-8347-4073-BF4D-4F5B223790C0}"/>
                </a:ext>
              </a:extLst>
            </xdr:cNvPr>
            <xdr:cNvPicPr/>
          </xdr:nvPicPr>
          <xdr:blipFill>
            <a:blip xmlns:r="http://schemas.openxmlformats.org/officeDocument/2006/relationships" r:embed="rId6"/>
            <a:stretch>
              <a:fillRect/>
            </a:stretch>
          </xdr:blipFill>
          <xdr:spPr>
            <a:xfrm>
              <a:off x="4843797" y="1120685"/>
              <a:ext cx="169288" cy="483111"/>
            </a:xfrm>
            <a:prstGeom prst="rect">
              <a:avLst/>
            </a:prstGeom>
          </xdr:spPr>
        </xdr:pic>
      </mc:Fallback>
    </mc:AlternateContent>
    <xdr:clientData/>
  </xdr:oneCellAnchor>
  <xdr:oneCellAnchor>
    <xdr:from>
      <xdr:col>10</xdr:col>
      <xdr:colOff>150477</xdr:colOff>
      <xdr:row>70</xdr:row>
      <xdr:rowOff>39518</xdr:rowOff>
    </xdr:from>
    <xdr:ext cx="88642" cy="248691"/>
    <mc:AlternateContent xmlns:mc="http://schemas.openxmlformats.org/markup-compatibility/2006">
      <mc:Choice xmlns:xdr14="http://schemas.microsoft.com/office/excel/2010/spreadsheetDrawing" Requires="xdr14">
        <xdr:contentPart xmlns:r="http://schemas.openxmlformats.org/officeDocument/2006/relationships" r:id="rId137">
          <xdr14:nvContentPartPr>
            <xdr14:cNvPr id="424" name="Ink 423">
              <a:extLst>
                <a:ext uri="{FF2B5EF4-FFF2-40B4-BE49-F238E27FC236}">
                  <a16:creationId xmlns:a16="http://schemas.microsoft.com/office/drawing/2014/main" id="{21337CFF-4A91-471A-89B5-A8A793947D3C}"/>
                </a:ext>
              </a:extLst>
            </xdr14:cNvPr>
            <xdr14:cNvContentPartPr/>
          </xdr14:nvContentPartPr>
          <xdr14:nvPr macro=""/>
          <xdr14:xfrm>
            <a:off x="4887000" y="766882"/>
            <a:ext cx="88642" cy="246600"/>
          </xdr14:xfrm>
        </xdr:contentPart>
      </mc:Choice>
      <mc:Fallback>
        <xdr:pic>
          <xdr:nvPicPr>
            <xdr:cNvPr id="424" name="Ink 423">
              <a:extLst>
                <a:ext uri="{FF2B5EF4-FFF2-40B4-BE49-F238E27FC236}">
                  <a16:creationId xmlns:a16="http://schemas.microsoft.com/office/drawing/2014/main" id="{21337CFF-4A91-471A-89B5-A8A793947D3C}"/>
                </a:ext>
              </a:extLst>
            </xdr:cNvPr>
            <xdr:cNvPicPr/>
          </xdr:nvPicPr>
          <xdr:blipFill>
            <a:blip xmlns:r="http://schemas.openxmlformats.org/officeDocument/2006/relationships" r:embed="rId8"/>
            <a:stretch>
              <a:fillRect/>
            </a:stretch>
          </xdr:blipFill>
          <xdr:spPr>
            <a:xfrm>
              <a:off x="4880874" y="760634"/>
              <a:ext cx="100893" cy="259095"/>
            </a:xfrm>
            <a:prstGeom prst="rect">
              <a:avLst/>
            </a:prstGeom>
          </xdr:spPr>
        </xdr:pic>
      </mc:Fallback>
    </mc:AlternateContent>
    <xdr:clientData/>
  </xdr:oneCellAnchor>
  <xdr:oneCellAnchor>
    <xdr:from>
      <xdr:col>10</xdr:col>
      <xdr:colOff>179277</xdr:colOff>
      <xdr:row>69</xdr:row>
      <xdr:rowOff>57837</xdr:rowOff>
    </xdr:from>
    <xdr:ext cx="88282" cy="85042"/>
    <mc:AlternateContent xmlns:mc="http://schemas.openxmlformats.org/markup-compatibility/2006">
      <mc:Choice xmlns:xdr14="http://schemas.microsoft.com/office/excel/2010/spreadsheetDrawing" Requires="xdr14">
        <xdr:contentPart xmlns:r="http://schemas.openxmlformats.org/officeDocument/2006/relationships" r:id="rId138">
          <xdr14:nvContentPartPr>
            <xdr14:cNvPr id="425" name="Ink 424">
              <a:extLst>
                <a:ext uri="{FF2B5EF4-FFF2-40B4-BE49-F238E27FC236}">
                  <a16:creationId xmlns:a16="http://schemas.microsoft.com/office/drawing/2014/main" id="{BFE20354-5CFF-46BB-BADE-4F69742E055C}"/>
                </a:ext>
              </a:extLst>
            </xdr14:cNvPr>
            <xdr14:cNvContentPartPr/>
          </xdr14:nvContentPartPr>
          <xdr14:nvPr macro=""/>
          <xdr14:xfrm>
            <a:off x="4915800" y="603360"/>
            <a:ext cx="88282" cy="85042"/>
          </xdr14:xfrm>
        </xdr:contentPart>
      </mc:Choice>
      <mc:Fallback>
        <xdr:pic>
          <xdr:nvPicPr>
            <xdr:cNvPr id="425" name="Ink 424">
              <a:extLst>
                <a:ext uri="{FF2B5EF4-FFF2-40B4-BE49-F238E27FC236}">
                  <a16:creationId xmlns:a16="http://schemas.microsoft.com/office/drawing/2014/main" id="{BFE20354-5CFF-46BB-BADE-4F69742E055C}"/>
                </a:ext>
              </a:extLst>
            </xdr:cNvPr>
            <xdr:cNvPicPr/>
          </xdr:nvPicPr>
          <xdr:blipFill>
            <a:blip xmlns:r="http://schemas.openxmlformats.org/officeDocument/2006/relationships" r:embed="rId10"/>
            <a:stretch>
              <a:fillRect/>
            </a:stretch>
          </xdr:blipFill>
          <xdr:spPr>
            <a:xfrm>
              <a:off x="4909331" y="596877"/>
              <a:ext cx="101220" cy="98008"/>
            </a:xfrm>
            <a:prstGeom prst="rect">
              <a:avLst/>
            </a:prstGeom>
          </xdr:spPr>
        </xdr:pic>
      </mc:Fallback>
    </mc:AlternateContent>
    <xdr:clientData/>
  </xdr:oneCellAnchor>
  <xdr:oneCellAnchor>
    <xdr:from>
      <xdr:col>9</xdr:col>
      <xdr:colOff>600060</xdr:colOff>
      <xdr:row>68</xdr:row>
      <xdr:rowOff>156926</xdr:rowOff>
    </xdr:from>
    <xdr:ext cx="109547" cy="10358"/>
    <mc:AlternateContent xmlns:mc="http://schemas.openxmlformats.org/markup-compatibility/2006">
      <mc:Choice xmlns:xdr14="http://schemas.microsoft.com/office/excel/2010/spreadsheetDrawing" Requires="xdr14">
        <xdr:contentPart xmlns:r="http://schemas.openxmlformats.org/officeDocument/2006/relationships" r:id="rId139">
          <xdr14:nvContentPartPr>
            <xdr14:cNvPr id="426" name="Ink 425">
              <a:extLst>
                <a:ext uri="{FF2B5EF4-FFF2-40B4-BE49-F238E27FC236}">
                  <a16:creationId xmlns:a16="http://schemas.microsoft.com/office/drawing/2014/main" id="{16AD9658-F971-4579-AA8D-34E01BF2B603}"/>
                </a:ext>
              </a:extLst>
            </xdr14:cNvPr>
            <xdr14:cNvContentPartPr/>
          </xdr14:nvContentPartPr>
          <xdr14:nvPr macro=""/>
          <xdr14:xfrm>
            <a:off x="4676760" y="527040"/>
            <a:ext cx="106920" cy="15120"/>
          </xdr14:xfrm>
        </xdr:contentPart>
      </mc:Choice>
      <mc:Fallback>
        <xdr:pic>
          <xdr:nvPicPr>
            <xdr:cNvPr id="426" name="Ink 425">
              <a:extLst>
                <a:ext uri="{FF2B5EF4-FFF2-40B4-BE49-F238E27FC236}">
                  <a16:creationId xmlns:a16="http://schemas.microsoft.com/office/drawing/2014/main" id="{16AD9658-F971-4579-AA8D-34E01BF2B603}"/>
                </a:ext>
              </a:extLst>
            </xdr:cNvPr>
            <xdr:cNvPicPr/>
          </xdr:nvPicPr>
          <xdr:blipFill>
            <a:blip xmlns:r="http://schemas.openxmlformats.org/officeDocument/2006/relationships" r:embed="rId45"/>
            <a:stretch>
              <a:fillRect/>
            </a:stretch>
          </xdr:blipFill>
          <xdr:spPr>
            <a:xfrm>
              <a:off x="4670640" y="520920"/>
              <a:ext cx="119160" cy="27360"/>
            </a:xfrm>
            <a:prstGeom prst="rect">
              <a:avLst/>
            </a:prstGeom>
          </xdr:spPr>
        </xdr:pic>
      </mc:Fallback>
    </mc:AlternateContent>
    <xdr:clientData/>
  </xdr:oneCellAnchor>
  <xdr:oneCellAnchor>
    <xdr:from>
      <xdr:col>12</xdr:col>
      <xdr:colOff>76205</xdr:colOff>
      <xdr:row>69</xdr:row>
      <xdr:rowOff>45406</xdr:rowOff>
    </xdr:from>
    <xdr:ext cx="210878" cy="1430640"/>
    <mc:AlternateContent xmlns:mc="http://schemas.openxmlformats.org/markup-compatibility/2006">
      <mc:Choice xmlns:xdr14="http://schemas.microsoft.com/office/excel/2010/spreadsheetDrawing" Requires="xdr14">
        <xdr:contentPart xmlns:r="http://schemas.openxmlformats.org/officeDocument/2006/relationships" r:id="rId140">
          <xdr14:nvContentPartPr>
            <xdr14:cNvPr id="427" name="Ink 426">
              <a:extLst>
                <a:ext uri="{FF2B5EF4-FFF2-40B4-BE49-F238E27FC236}">
                  <a16:creationId xmlns:a16="http://schemas.microsoft.com/office/drawing/2014/main" id="{2B53D67C-450F-47F7-8234-FA5714696A90}"/>
                </a:ext>
              </a:extLst>
            </xdr14:cNvPr>
            <xdr14:cNvContentPartPr/>
          </xdr14:nvContentPartPr>
          <xdr14:nvPr macro=""/>
          <xdr14:xfrm>
            <a:off x="8543602" y="9261665"/>
            <a:ext cx="210878" cy="1430640"/>
          </xdr14:xfrm>
        </xdr:contentPart>
      </mc:Choice>
      <mc:Fallback>
        <xdr:pic>
          <xdr:nvPicPr>
            <xdr:cNvPr id="427" name="Ink 426">
              <a:extLst>
                <a:ext uri="{FF2B5EF4-FFF2-40B4-BE49-F238E27FC236}">
                  <a16:creationId xmlns:a16="http://schemas.microsoft.com/office/drawing/2014/main" id="{2B53D67C-450F-47F7-8234-FA5714696A90}"/>
                </a:ext>
              </a:extLst>
            </xdr:cNvPr>
            <xdr:cNvPicPr/>
          </xdr:nvPicPr>
          <xdr:blipFill>
            <a:blip xmlns:r="http://schemas.openxmlformats.org/officeDocument/2006/relationships" r:embed="rId100"/>
            <a:stretch>
              <a:fillRect/>
            </a:stretch>
          </xdr:blipFill>
          <xdr:spPr>
            <a:xfrm>
              <a:off x="8537495" y="9255525"/>
              <a:ext cx="223092" cy="1442920"/>
            </a:xfrm>
            <a:prstGeom prst="rect">
              <a:avLst/>
            </a:prstGeom>
          </xdr:spPr>
        </xdr:pic>
      </mc:Fallback>
    </mc:AlternateContent>
    <xdr:clientData/>
  </xdr:oneCellAnchor>
  <xdr:twoCellAnchor editAs="oneCell">
    <xdr:from>
      <xdr:col>4</xdr:col>
      <xdr:colOff>512270</xdr:colOff>
      <xdr:row>66</xdr:row>
      <xdr:rowOff>26818</xdr:rowOff>
    </xdr:from>
    <xdr:to>
      <xdr:col>6</xdr:col>
      <xdr:colOff>401136</xdr:colOff>
      <xdr:row>67</xdr:row>
      <xdr:rowOff>39529</xdr:rowOff>
    </xdr:to>
    <mc:AlternateContent xmlns:mc="http://schemas.openxmlformats.org/markup-compatibility/2006">
      <mc:Choice xmlns:xdr14="http://schemas.microsoft.com/office/excel/2010/spreadsheetDrawing" Requires="xdr14">
        <xdr:contentPart xmlns:r="http://schemas.openxmlformats.org/officeDocument/2006/relationships" r:id="rId141">
          <xdr14:nvContentPartPr>
            <xdr14:cNvPr id="435" name="Ink 434">
              <a:extLst>
                <a:ext uri="{FF2B5EF4-FFF2-40B4-BE49-F238E27FC236}">
                  <a16:creationId xmlns:a16="http://schemas.microsoft.com/office/drawing/2014/main" id="{2D56FEE2-871F-B2AD-DF62-5330957E32BB}"/>
                </a:ext>
              </a:extLst>
            </xdr14:cNvPr>
            <xdr14:cNvContentPartPr/>
          </xdr14:nvContentPartPr>
          <xdr14:nvPr macro=""/>
          <xdr14:xfrm>
            <a:off x="3304080" y="12192542"/>
            <a:ext cx="1189522" cy="196642"/>
          </xdr14:xfrm>
        </xdr:contentPart>
      </mc:Choice>
      <mc:Fallback>
        <xdr:pic>
          <xdr:nvPicPr>
            <xdr:cNvPr id="435" name="Ink 434">
              <a:extLst>
                <a:ext uri="{FF2B5EF4-FFF2-40B4-BE49-F238E27FC236}">
                  <a16:creationId xmlns:a16="http://schemas.microsoft.com/office/drawing/2014/main" id="{2D56FEE2-871F-B2AD-DF62-5330957E32BB}"/>
                </a:ext>
              </a:extLst>
            </xdr:cNvPr>
            <xdr:cNvPicPr/>
          </xdr:nvPicPr>
          <xdr:blipFill>
            <a:blip xmlns:r="http://schemas.openxmlformats.org/officeDocument/2006/relationships" r:embed="rId142"/>
            <a:stretch>
              <a:fillRect/>
            </a:stretch>
          </xdr:blipFill>
          <xdr:spPr>
            <a:xfrm>
              <a:off x="3297961" y="12186419"/>
              <a:ext cx="1201759" cy="208887"/>
            </a:xfrm>
            <a:prstGeom prst="rect">
              <a:avLst/>
            </a:prstGeom>
          </xdr:spPr>
        </xdr:pic>
      </mc:Fallback>
    </mc:AlternateContent>
    <xdr:clientData/>
  </xdr:twoCellAnchor>
  <xdr:twoCellAnchor editAs="oneCell">
    <xdr:from>
      <xdr:col>12</xdr:col>
      <xdr:colOff>127603</xdr:colOff>
      <xdr:row>67</xdr:row>
      <xdr:rowOff>17847</xdr:rowOff>
    </xdr:from>
    <xdr:to>
      <xdr:col>12</xdr:col>
      <xdr:colOff>163963</xdr:colOff>
      <xdr:row>67</xdr:row>
      <xdr:rowOff>135567</xdr:rowOff>
    </xdr:to>
    <mc:AlternateContent xmlns:mc="http://schemas.openxmlformats.org/markup-compatibility/2006">
      <mc:Choice xmlns:xdr14="http://schemas.microsoft.com/office/excel/2010/spreadsheetDrawing" Requires="xdr14">
        <xdr:contentPart xmlns:r="http://schemas.openxmlformats.org/officeDocument/2006/relationships" r:id="rId143">
          <xdr14:nvContentPartPr>
            <xdr14:cNvPr id="436" name="Ink 435">
              <a:extLst>
                <a:ext uri="{FF2B5EF4-FFF2-40B4-BE49-F238E27FC236}">
                  <a16:creationId xmlns:a16="http://schemas.microsoft.com/office/drawing/2014/main" id="{EDDA3470-B003-781F-3D29-292E0BB11584}"/>
                </a:ext>
              </a:extLst>
            </xdr14:cNvPr>
            <xdr14:cNvContentPartPr/>
          </xdr14:nvContentPartPr>
          <xdr14:nvPr macro=""/>
          <xdr14:xfrm>
            <a:off x="8595000" y="12367502"/>
            <a:ext cx="36360" cy="117720"/>
          </xdr14:xfrm>
        </xdr:contentPart>
      </mc:Choice>
      <mc:Fallback>
        <xdr:pic>
          <xdr:nvPicPr>
            <xdr:cNvPr id="436" name="Ink 435">
              <a:extLst>
                <a:ext uri="{FF2B5EF4-FFF2-40B4-BE49-F238E27FC236}">
                  <a16:creationId xmlns:a16="http://schemas.microsoft.com/office/drawing/2014/main" id="{EDDA3470-B003-781F-3D29-292E0BB11584}"/>
                </a:ext>
              </a:extLst>
            </xdr:cNvPr>
            <xdr:cNvPicPr/>
          </xdr:nvPicPr>
          <xdr:blipFill>
            <a:blip xmlns:r="http://schemas.openxmlformats.org/officeDocument/2006/relationships" r:embed="rId144"/>
            <a:stretch>
              <a:fillRect/>
            </a:stretch>
          </xdr:blipFill>
          <xdr:spPr>
            <a:xfrm>
              <a:off x="8588880" y="12361382"/>
              <a:ext cx="48600" cy="129960"/>
            </a:xfrm>
            <a:prstGeom prst="rect">
              <a:avLst/>
            </a:prstGeom>
          </xdr:spPr>
        </xdr:pic>
      </mc:Fallback>
    </mc:AlternateContent>
    <xdr:clientData/>
  </xdr:twoCellAnchor>
  <xdr:twoCellAnchor editAs="oneCell">
    <xdr:from>
      <xdr:col>6</xdr:col>
      <xdr:colOff>257856</xdr:colOff>
      <xdr:row>68</xdr:row>
      <xdr:rowOff>182389</xdr:rowOff>
    </xdr:from>
    <xdr:to>
      <xdr:col>6</xdr:col>
      <xdr:colOff>495096</xdr:colOff>
      <xdr:row>70</xdr:row>
      <xdr:rowOff>21085</xdr:rowOff>
    </xdr:to>
    <mc:AlternateContent xmlns:mc="http://schemas.openxmlformats.org/markup-compatibility/2006">
      <mc:Choice xmlns:xdr14="http://schemas.microsoft.com/office/excel/2010/spreadsheetDrawing" Requires="xdr14">
        <xdr:contentPart xmlns:r="http://schemas.openxmlformats.org/officeDocument/2006/relationships" r:id="rId145">
          <xdr14:nvContentPartPr>
            <xdr14:cNvPr id="443" name="Ink 442">
              <a:extLst>
                <a:ext uri="{FF2B5EF4-FFF2-40B4-BE49-F238E27FC236}">
                  <a16:creationId xmlns:a16="http://schemas.microsoft.com/office/drawing/2014/main" id="{164F5956-5AFE-D0C3-B350-F538FCBDD3F6}"/>
                </a:ext>
              </a:extLst>
            </xdr14:cNvPr>
            <xdr14:cNvContentPartPr/>
          </xdr14:nvContentPartPr>
          <xdr14:nvPr macro=""/>
          <xdr14:xfrm>
            <a:off x="4350322" y="12722544"/>
            <a:ext cx="237240" cy="206558"/>
          </xdr14:xfrm>
        </xdr:contentPart>
      </mc:Choice>
      <mc:Fallback>
        <xdr:pic>
          <xdr:nvPicPr>
            <xdr:cNvPr id="443" name="Ink 442">
              <a:extLst>
                <a:ext uri="{FF2B5EF4-FFF2-40B4-BE49-F238E27FC236}">
                  <a16:creationId xmlns:a16="http://schemas.microsoft.com/office/drawing/2014/main" id="{164F5956-5AFE-D0C3-B350-F538FCBDD3F6}"/>
                </a:ext>
              </a:extLst>
            </xdr:cNvPr>
            <xdr:cNvPicPr/>
          </xdr:nvPicPr>
          <xdr:blipFill>
            <a:blip xmlns:r="http://schemas.openxmlformats.org/officeDocument/2006/relationships" r:embed="rId146"/>
            <a:stretch>
              <a:fillRect/>
            </a:stretch>
          </xdr:blipFill>
          <xdr:spPr>
            <a:xfrm>
              <a:off x="4344202" y="12716426"/>
              <a:ext cx="249480" cy="218793"/>
            </a:xfrm>
            <a:prstGeom prst="rect">
              <a:avLst/>
            </a:prstGeom>
          </xdr:spPr>
        </xdr:pic>
      </mc:Fallback>
    </mc:AlternateContent>
    <xdr:clientData/>
  </xdr:twoCellAnchor>
  <xdr:twoCellAnchor editAs="oneCell">
    <xdr:from>
      <xdr:col>5</xdr:col>
      <xdr:colOff>589862</xdr:colOff>
      <xdr:row>75</xdr:row>
      <xdr:rowOff>105552</xdr:rowOff>
    </xdr:from>
    <xdr:to>
      <xdr:col>6</xdr:col>
      <xdr:colOff>285216</xdr:colOff>
      <xdr:row>77</xdr:row>
      <xdr:rowOff>5801</xdr:rowOff>
    </xdr:to>
    <mc:AlternateContent xmlns:mc="http://schemas.openxmlformats.org/markup-compatibility/2006">
      <mc:Choice xmlns:xdr14="http://schemas.microsoft.com/office/excel/2010/spreadsheetDrawing" Requires="xdr14">
        <xdr:contentPart xmlns:r="http://schemas.openxmlformats.org/officeDocument/2006/relationships" r:id="rId147">
          <xdr14:nvContentPartPr>
            <xdr14:cNvPr id="457" name="Ink 456">
              <a:extLst>
                <a:ext uri="{FF2B5EF4-FFF2-40B4-BE49-F238E27FC236}">
                  <a16:creationId xmlns:a16="http://schemas.microsoft.com/office/drawing/2014/main" id="{C8BDA81B-7A9F-B3B6-5070-F137C9CA6737}"/>
                </a:ext>
              </a:extLst>
            </xdr14:cNvPr>
            <xdr14:cNvContentPartPr/>
          </xdr14:nvContentPartPr>
          <xdr14:nvPr macro=""/>
          <xdr14:xfrm>
            <a:off x="4032000" y="13933224"/>
            <a:ext cx="345682" cy="274680"/>
          </xdr14:xfrm>
        </xdr:contentPart>
      </mc:Choice>
      <mc:Fallback>
        <xdr:pic>
          <xdr:nvPicPr>
            <xdr:cNvPr id="457" name="Ink 456">
              <a:extLst>
                <a:ext uri="{FF2B5EF4-FFF2-40B4-BE49-F238E27FC236}">
                  <a16:creationId xmlns:a16="http://schemas.microsoft.com/office/drawing/2014/main" id="{C8BDA81B-7A9F-B3B6-5070-F137C9CA6737}"/>
                </a:ext>
              </a:extLst>
            </xdr:cNvPr>
            <xdr:cNvPicPr/>
          </xdr:nvPicPr>
          <xdr:blipFill>
            <a:blip xmlns:r="http://schemas.openxmlformats.org/officeDocument/2006/relationships" r:embed="rId148"/>
            <a:stretch>
              <a:fillRect/>
            </a:stretch>
          </xdr:blipFill>
          <xdr:spPr>
            <a:xfrm>
              <a:off x="4025879" y="13927104"/>
              <a:ext cx="357925" cy="286920"/>
            </a:xfrm>
            <a:prstGeom prst="rect">
              <a:avLst/>
            </a:prstGeom>
          </xdr:spPr>
        </xdr:pic>
      </mc:Fallback>
    </mc:AlternateContent>
    <xdr:clientData/>
  </xdr:twoCellAnchor>
  <xdr:twoCellAnchor editAs="oneCell">
    <xdr:from>
      <xdr:col>5</xdr:col>
      <xdr:colOff>550622</xdr:colOff>
      <xdr:row>72</xdr:row>
      <xdr:rowOff>160545</xdr:rowOff>
    </xdr:from>
    <xdr:to>
      <xdr:col>6</xdr:col>
      <xdr:colOff>210974</xdr:colOff>
      <xdr:row>74</xdr:row>
      <xdr:rowOff>70603</xdr:rowOff>
    </xdr:to>
    <mc:AlternateContent xmlns:mc="http://schemas.openxmlformats.org/markup-compatibility/2006">
      <mc:Choice xmlns:xdr14="http://schemas.microsoft.com/office/excel/2010/spreadsheetDrawing" Requires="xdr14">
        <xdr:contentPart xmlns:r="http://schemas.openxmlformats.org/officeDocument/2006/relationships" r:id="rId149">
          <xdr14:nvContentPartPr>
            <xdr14:cNvPr id="458" name="Ink 457">
              <a:extLst>
                <a:ext uri="{FF2B5EF4-FFF2-40B4-BE49-F238E27FC236}">
                  <a16:creationId xmlns:a16="http://schemas.microsoft.com/office/drawing/2014/main" id="{07296429-52A0-4459-D8B3-AFA4EACE1D91}"/>
                </a:ext>
              </a:extLst>
            </xdr14:cNvPr>
            <xdr14:cNvContentPartPr/>
          </xdr14:nvContentPartPr>
          <xdr14:nvPr macro=""/>
          <xdr14:xfrm>
            <a:off x="3992760" y="13436424"/>
            <a:ext cx="310680" cy="277920"/>
          </xdr14:xfrm>
        </xdr:contentPart>
      </mc:Choice>
      <mc:Fallback>
        <xdr:pic>
          <xdr:nvPicPr>
            <xdr:cNvPr id="458" name="Ink 457">
              <a:extLst>
                <a:ext uri="{FF2B5EF4-FFF2-40B4-BE49-F238E27FC236}">
                  <a16:creationId xmlns:a16="http://schemas.microsoft.com/office/drawing/2014/main" id="{07296429-52A0-4459-D8B3-AFA4EACE1D91}"/>
                </a:ext>
              </a:extLst>
            </xdr:cNvPr>
            <xdr:cNvPicPr/>
          </xdr:nvPicPr>
          <xdr:blipFill>
            <a:blip xmlns:r="http://schemas.openxmlformats.org/officeDocument/2006/relationships" r:embed="rId150"/>
            <a:stretch>
              <a:fillRect/>
            </a:stretch>
          </xdr:blipFill>
          <xdr:spPr>
            <a:xfrm>
              <a:off x="3986640" y="13430304"/>
              <a:ext cx="322920" cy="290160"/>
            </a:xfrm>
            <a:prstGeom prst="rect">
              <a:avLst/>
            </a:prstGeom>
          </xdr:spPr>
        </xdr:pic>
      </mc:Fallback>
    </mc:AlternateContent>
    <xdr:clientData/>
  </xdr:twoCellAnchor>
  <xdr:twoCellAnchor editAs="oneCell">
    <xdr:from>
      <xdr:col>4</xdr:col>
      <xdr:colOff>474192</xdr:colOff>
      <xdr:row>75</xdr:row>
      <xdr:rowOff>37872</xdr:rowOff>
    </xdr:from>
    <xdr:to>
      <xdr:col>5</xdr:col>
      <xdr:colOff>316344</xdr:colOff>
      <xdr:row>76</xdr:row>
      <xdr:rowOff>87221</xdr:rowOff>
    </xdr:to>
    <mc:AlternateContent xmlns:mc="http://schemas.openxmlformats.org/markup-compatibility/2006">
      <mc:Choice xmlns:xdr14="http://schemas.microsoft.com/office/excel/2010/spreadsheetDrawing" Requires="xdr14">
        <xdr:contentPart xmlns:r="http://schemas.openxmlformats.org/officeDocument/2006/relationships" r:id="rId151">
          <xdr14:nvContentPartPr>
            <xdr14:cNvPr id="459" name="Ink 458">
              <a:extLst>
                <a:ext uri="{FF2B5EF4-FFF2-40B4-BE49-F238E27FC236}">
                  <a16:creationId xmlns:a16="http://schemas.microsoft.com/office/drawing/2014/main" id="{3A7BFA7D-6F39-5162-59FB-8FD53E871400}"/>
                </a:ext>
              </a:extLst>
            </xdr14:cNvPr>
            <xdr14:cNvContentPartPr/>
          </xdr14:nvContentPartPr>
          <xdr14:nvPr macro=""/>
          <xdr14:xfrm>
            <a:off x="3266002" y="13865544"/>
            <a:ext cx="492480" cy="233280"/>
          </xdr14:xfrm>
        </xdr:contentPart>
      </mc:Choice>
      <mc:Fallback>
        <xdr:pic>
          <xdr:nvPicPr>
            <xdr:cNvPr id="459" name="Ink 458">
              <a:extLst>
                <a:ext uri="{FF2B5EF4-FFF2-40B4-BE49-F238E27FC236}">
                  <a16:creationId xmlns:a16="http://schemas.microsoft.com/office/drawing/2014/main" id="{3A7BFA7D-6F39-5162-59FB-8FD53E871400}"/>
                </a:ext>
              </a:extLst>
            </xdr:cNvPr>
            <xdr:cNvPicPr/>
          </xdr:nvPicPr>
          <xdr:blipFill>
            <a:blip xmlns:r="http://schemas.openxmlformats.org/officeDocument/2006/relationships" r:embed="rId152"/>
            <a:stretch>
              <a:fillRect/>
            </a:stretch>
          </xdr:blipFill>
          <xdr:spPr>
            <a:xfrm>
              <a:off x="3259819" y="13859424"/>
              <a:ext cx="504847" cy="245520"/>
            </a:xfrm>
            <a:prstGeom prst="rect">
              <a:avLst/>
            </a:prstGeom>
          </xdr:spPr>
        </xdr:pic>
      </mc:Fallback>
    </mc:AlternateContent>
    <xdr:clientData/>
  </xdr:twoCellAnchor>
  <xdr:twoCellAnchor editAs="oneCell">
    <xdr:from>
      <xdr:col>4</xdr:col>
      <xdr:colOff>545030</xdr:colOff>
      <xdr:row>73</xdr:row>
      <xdr:rowOff>45734</xdr:rowOff>
    </xdr:from>
    <xdr:to>
      <xdr:col>5</xdr:col>
      <xdr:colOff>308424</xdr:colOff>
      <xdr:row>74</xdr:row>
      <xdr:rowOff>55123</xdr:rowOff>
    </xdr:to>
    <mc:AlternateContent xmlns:mc="http://schemas.openxmlformats.org/markup-compatibility/2006">
      <mc:Choice xmlns:xdr14="http://schemas.microsoft.com/office/excel/2010/spreadsheetDrawing" Requires="xdr14">
        <xdr:contentPart xmlns:r="http://schemas.openxmlformats.org/officeDocument/2006/relationships" r:id="rId153">
          <xdr14:nvContentPartPr>
            <xdr14:cNvPr id="460" name="Ink 459">
              <a:extLst>
                <a:ext uri="{FF2B5EF4-FFF2-40B4-BE49-F238E27FC236}">
                  <a16:creationId xmlns:a16="http://schemas.microsoft.com/office/drawing/2014/main" id="{987A46F3-6598-C696-54A8-8732C3DA4268}"/>
                </a:ext>
              </a:extLst>
            </xdr14:cNvPr>
            <xdr14:cNvContentPartPr/>
          </xdr14:nvContentPartPr>
          <xdr14:nvPr macro=""/>
          <xdr14:xfrm>
            <a:off x="3336840" y="13505544"/>
            <a:ext cx="413722" cy="193320"/>
          </xdr14:xfrm>
        </xdr:contentPart>
      </mc:Choice>
      <mc:Fallback>
        <xdr:pic>
          <xdr:nvPicPr>
            <xdr:cNvPr id="460" name="Ink 459">
              <a:extLst>
                <a:ext uri="{FF2B5EF4-FFF2-40B4-BE49-F238E27FC236}">
                  <a16:creationId xmlns:a16="http://schemas.microsoft.com/office/drawing/2014/main" id="{987A46F3-6598-C696-54A8-8732C3DA4268}"/>
                </a:ext>
              </a:extLst>
            </xdr:cNvPr>
            <xdr:cNvPicPr/>
          </xdr:nvPicPr>
          <xdr:blipFill>
            <a:blip xmlns:r="http://schemas.openxmlformats.org/officeDocument/2006/relationships" r:embed="rId154"/>
            <a:stretch>
              <a:fillRect/>
            </a:stretch>
          </xdr:blipFill>
          <xdr:spPr>
            <a:xfrm>
              <a:off x="3330719" y="13499424"/>
              <a:ext cx="425964" cy="205560"/>
            </a:xfrm>
            <a:prstGeom prst="rect">
              <a:avLst/>
            </a:prstGeom>
          </xdr:spPr>
        </xdr:pic>
      </mc:Fallback>
    </mc:AlternateContent>
    <xdr:clientData/>
  </xdr:twoCellAnchor>
  <xdr:twoCellAnchor editAs="oneCell">
    <xdr:from>
      <xdr:col>4</xdr:col>
      <xdr:colOff>146510</xdr:colOff>
      <xdr:row>69</xdr:row>
      <xdr:rowOff>176</xdr:rowOff>
    </xdr:from>
    <xdr:to>
      <xdr:col>4</xdr:col>
      <xdr:colOff>547550</xdr:colOff>
      <xdr:row>70</xdr:row>
      <xdr:rowOff>22885</xdr:rowOff>
    </xdr:to>
    <mc:AlternateContent xmlns:mc="http://schemas.openxmlformats.org/markup-compatibility/2006">
      <mc:Choice xmlns:xdr14="http://schemas.microsoft.com/office/excel/2010/spreadsheetDrawing" Requires="xdr14">
        <xdr:contentPart xmlns:r="http://schemas.openxmlformats.org/officeDocument/2006/relationships" r:id="rId155">
          <xdr14:nvContentPartPr>
            <xdr14:cNvPr id="461" name="Ink 460">
              <a:extLst>
                <a:ext uri="{FF2B5EF4-FFF2-40B4-BE49-F238E27FC236}">
                  <a16:creationId xmlns:a16="http://schemas.microsoft.com/office/drawing/2014/main" id="{2344778D-98F1-C2EE-4A7A-811B56EA2C69}"/>
                </a:ext>
              </a:extLst>
            </xdr14:cNvPr>
            <xdr14:cNvContentPartPr/>
          </xdr14:nvContentPartPr>
          <xdr14:nvPr macro=""/>
          <xdr14:xfrm>
            <a:off x="2938320" y="12724262"/>
            <a:ext cx="401040" cy="206640"/>
          </xdr14:xfrm>
        </xdr:contentPart>
      </mc:Choice>
      <mc:Fallback>
        <xdr:pic>
          <xdr:nvPicPr>
            <xdr:cNvPr id="461" name="Ink 460">
              <a:extLst>
                <a:ext uri="{FF2B5EF4-FFF2-40B4-BE49-F238E27FC236}">
                  <a16:creationId xmlns:a16="http://schemas.microsoft.com/office/drawing/2014/main" id="{2344778D-98F1-C2EE-4A7A-811B56EA2C69}"/>
                </a:ext>
              </a:extLst>
            </xdr:cNvPr>
            <xdr:cNvPicPr/>
          </xdr:nvPicPr>
          <xdr:blipFill>
            <a:blip xmlns:r="http://schemas.openxmlformats.org/officeDocument/2006/relationships" r:embed="rId156"/>
            <a:stretch>
              <a:fillRect/>
            </a:stretch>
          </xdr:blipFill>
          <xdr:spPr>
            <a:xfrm>
              <a:off x="2932200" y="12718142"/>
              <a:ext cx="413280" cy="218880"/>
            </a:xfrm>
            <a:prstGeom prst="rect">
              <a:avLst/>
            </a:prstGeom>
          </xdr:spPr>
        </xdr:pic>
      </mc:Fallback>
    </mc:AlternateContent>
    <xdr:clientData/>
  </xdr:twoCellAnchor>
  <xdr:twoCellAnchor editAs="oneCell">
    <xdr:from>
      <xdr:col>4</xdr:col>
      <xdr:colOff>429552</xdr:colOff>
      <xdr:row>68</xdr:row>
      <xdr:rowOff>49467</xdr:rowOff>
    </xdr:from>
    <xdr:to>
      <xdr:col>6</xdr:col>
      <xdr:colOff>21418</xdr:colOff>
      <xdr:row>71</xdr:row>
      <xdr:rowOff>3474</xdr:rowOff>
    </xdr:to>
    <mc:AlternateContent xmlns:mc="http://schemas.openxmlformats.org/markup-compatibility/2006">
      <mc:Choice xmlns:xdr14="http://schemas.microsoft.com/office/excel/2010/spreadsheetDrawing" Requires="xdr14">
        <xdr:contentPart xmlns:r="http://schemas.openxmlformats.org/officeDocument/2006/relationships" r:id="rId157">
          <xdr14:nvContentPartPr>
            <xdr14:cNvPr id="463" name="Ink 462">
              <a:extLst>
                <a:ext uri="{FF2B5EF4-FFF2-40B4-BE49-F238E27FC236}">
                  <a16:creationId xmlns:a16="http://schemas.microsoft.com/office/drawing/2014/main" id="{22160D84-288C-4CC3-6502-6BEE31DEC388}"/>
                </a:ext>
              </a:extLst>
            </xdr14:cNvPr>
            <xdr14:cNvContentPartPr/>
          </xdr14:nvContentPartPr>
          <xdr14:nvPr macro=""/>
          <xdr14:xfrm>
            <a:off x="3221362" y="12589622"/>
            <a:ext cx="892522" cy="505800"/>
          </xdr14:xfrm>
        </xdr:contentPart>
      </mc:Choice>
      <mc:Fallback>
        <xdr:pic>
          <xdr:nvPicPr>
            <xdr:cNvPr id="463" name="Ink 462">
              <a:extLst>
                <a:ext uri="{FF2B5EF4-FFF2-40B4-BE49-F238E27FC236}">
                  <a16:creationId xmlns:a16="http://schemas.microsoft.com/office/drawing/2014/main" id="{22160D84-288C-4CC3-6502-6BEE31DEC388}"/>
                </a:ext>
              </a:extLst>
            </xdr:cNvPr>
            <xdr:cNvPicPr/>
          </xdr:nvPicPr>
          <xdr:blipFill>
            <a:blip xmlns:r="http://schemas.openxmlformats.org/officeDocument/2006/relationships" r:embed="rId158"/>
            <a:stretch>
              <a:fillRect/>
            </a:stretch>
          </xdr:blipFill>
          <xdr:spPr>
            <a:xfrm>
              <a:off x="3215207" y="12583502"/>
              <a:ext cx="904833" cy="518040"/>
            </a:xfrm>
            <a:prstGeom prst="rect">
              <a:avLst/>
            </a:prstGeom>
          </xdr:spPr>
        </xdr:pic>
      </mc:Fallback>
    </mc:AlternateContent>
    <xdr:clientData/>
  </xdr:twoCellAnchor>
  <xdr:twoCellAnchor editAs="oneCell">
    <xdr:from>
      <xdr:col>6</xdr:col>
      <xdr:colOff>550814</xdr:colOff>
      <xdr:row>73</xdr:row>
      <xdr:rowOff>11894</xdr:rowOff>
    </xdr:from>
    <xdr:to>
      <xdr:col>7</xdr:col>
      <xdr:colOff>234567</xdr:colOff>
      <xdr:row>74</xdr:row>
      <xdr:rowOff>80683</xdr:rowOff>
    </xdr:to>
    <mc:AlternateContent xmlns:mc="http://schemas.openxmlformats.org/markup-compatibility/2006">
      <mc:Choice xmlns:xdr14="http://schemas.microsoft.com/office/excel/2010/spreadsheetDrawing" Requires="xdr14">
        <xdr:contentPart xmlns:r="http://schemas.openxmlformats.org/officeDocument/2006/relationships" r:id="rId159">
          <xdr14:nvContentPartPr>
            <xdr14:cNvPr id="466" name="Ink 465">
              <a:extLst>
                <a:ext uri="{FF2B5EF4-FFF2-40B4-BE49-F238E27FC236}">
                  <a16:creationId xmlns:a16="http://schemas.microsoft.com/office/drawing/2014/main" id="{157A70D6-5399-DAE2-9597-B0943726AD5B}"/>
                </a:ext>
              </a:extLst>
            </xdr14:cNvPr>
            <xdr14:cNvContentPartPr/>
          </xdr14:nvContentPartPr>
          <xdr14:nvPr macro=""/>
          <xdr14:xfrm>
            <a:off x="4643280" y="13471704"/>
            <a:ext cx="334080" cy="252720"/>
          </xdr14:xfrm>
        </xdr:contentPart>
      </mc:Choice>
      <mc:Fallback>
        <xdr:pic>
          <xdr:nvPicPr>
            <xdr:cNvPr id="466" name="Ink 465">
              <a:extLst>
                <a:ext uri="{FF2B5EF4-FFF2-40B4-BE49-F238E27FC236}">
                  <a16:creationId xmlns:a16="http://schemas.microsoft.com/office/drawing/2014/main" id="{157A70D6-5399-DAE2-9597-B0943726AD5B}"/>
                </a:ext>
              </a:extLst>
            </xdr:cNvPr>
            <xdr:cNvPicPr/>
          </xdr:nvPicPr>
          <xdr:blipFill>
            <a:blip xmlns:r="http://schemas.openxmlformats.org/officeDocument/2006/relationships" r:embed="rId160"/>
            <a:stretch>
              <a:fillRect/>
            </a:stretch>
          </xdr:blipFill>
          <xdr:spPr>
            <a:xfrm>
              <a:off x="4637160" y="13465584"/>
              <a:ext cx="346320" cy="264960"/>
            </a:xfrm>
            <a:prstGeom prst="rect">
              <a:avLst/>
            </a:prstGeom>
          </xdr:spPr>
        </xdr:pic>
      </mc:Fallback>
    </mc:AlternateContent>
    <xdr:clientData/>
  </xdr:twoCellAnchor>
  <xdr:twoCellAnchor editAs="oneCell">
    <xdr:from>
      <xdr:col>6</xdr:col>
      <xdr:colOff>551976</xdr:colOff>
      <xdr:row>76</xdr:row>
      <xdr:rowOff>7219</xdr:rowOff>
    </xdr:from>
    <xdr:to>
      <xdr:col>7</xdr:col>
      <xdr:colOff>227089</xdr:colOff>
      <xdr:row>76</xdr:row>
      <xdr:rowOff>180379</xdr:rowOff>
    </xdr:to>
    <mc:AlternateContent xmlns:mc="http://schemas.openxmlformats.org/markup-compatibility/2006">
      <mc:Choice xmlns:xdr14="http://schemas.microsoft.com/office/excel/2010/spreadsheetDrawing" Requires="xdr14">
        <xdr:contentPart xmlns:r="http://schemas.openxmlformats.org/officeDocument/2006/relationships" r:id="rId161">
          <xdr14:nvContentPartPr>
            <xdr14:cNvPr id="469" name="Ink 468">
              <a:extLst>
                <a:ext uri="{FF2B5EF4-FFF2-40B4-BE49-F238E27FC236}">
                  <a16:creationId xmlns:a16="http://schemas.microsoft.com/office/drawing/2014/main" id="{8742190B-4096-3640-9F04-3E6FF057E1BD}"/>
                </a:ext>
              </a:extLst>
            </xdr14:cNvPr>
            <xdr14:cNvContentPartPr/>
          </xdr14:nvContentPartPr>
          <xdr14:nvPr macro=""/>
          <xdr14:xfrm>
            <a:off x="4644442" y="14018822"/>
            <a:ext cx="325440" cy="173160"/>
          </xdr14:xfrm>
        </xdr:contentPart>
      </mc:Choice>
      <mc:Fallback>
        <xdr:pic>
          <xdr:nvPicPr>
            <xdr:cNvPr id="469" name="Ink 468">
              <a:extLst>
                <a:ext uri="{FF2B5EF4-FFF2-40B4-BE49-F238E27FC236}">
                  <a16:creationId xmlns:a16="http://schemas.microsoft.com/office/drawing/2014/main" id="{8742190B-4096-3640-9F04-3E6FF057E1BD}"/>
                </a:ext>
              </a:extLst>
            </xdr:cNvPr>
            <xdr:cNvPicPr/>
          </xdr:nvPicPr>
          <xdr:blipFill>
            <a:blip xmlns:r="http://schemas.openxmlformats.org/officeDocument/2006/relationships" r:embed="rId162"/>
            <a:stretch>
              <a:fillRect/>
            </a:stretch>
          </xdr:blipFill>
          <xdr:spPr>
            <a:xfrm>
              <a:off x="4638233" y="14012702"/>
              <a:ext cx="337859" cy="185400"/>
            </a:xfrm>
            <a:prstGeom prst="rect">
              <a:avLst/>
            </a:prstGeom>
          </xdr:spPr>
        </xdr:pic>
      </mc:Fallback>
    </mc:AlternateContent>
    <xdr:clientData/>
  </xdr:twoCellAnchor>
  <xdr:twoCellAnchor editAs="oneCell">
    <xdr:from>
      <xdr:col>7</xdr:col>
      <xdr:colOff>600049</xdr:colOff>
      <xdr:row>66</xdr:row>
      <xdr:rowOff>170818</xdr:rowOff>
    </xdr:from>
    <xdr:to>
      <xdr:col>9</xdr:col>
      <xdr:colOff>112708</xdr:colOff>
      <xdr:row>74</xdr:row>
      <xdr:rowOff>141523</xdr:rowOff>
    </xdr:to>
    <mc:AlternateContent xmlns:mc="http://schemas.openxmlformats.org/markup-compatibility/2006">
      <mc:Choice xmlns:xdr14="http://schemas.microsoft.com/office/excel/2010/spreadsheetDrawing" Requires="xdr14">
        <xdr:contentPart xmlns:r="http://schemas.openxmlformats.org/officeDocument/2006/relationships" r:id="rId163">
          <xdr14:nvContentPartPr>
            <xdr14:cNvPr id="480" name="Ink 479">
              <a:extLst>
                <a:ext uri="{FF2B5EF4-FFF2-40B4-BE49-F238E27FC236}">
                  <a16:creationId xmlns:a16="http://schemas.microsoft.com/office/drawing/2014/main" id="{324370E1-E892-70C2-827B-66A74C1E199F}"/>
                </a:ext>
              </a:extLst>
            </xdr14:cNvPr>
            <xdr14:cNvContentPartPr/>
          </xdr14:nvContentPartPr>
          <xdr14:nvPr macro=""/>
          <xdr14:xfrm>
            <a:off x="5342842" y="12336542"/>
            <a:ext cx="1286280" cy="1448722"/>
          </xdr14:xfrm>
        </xdr:contentPart>
      </mc:Choice>
      <mc:Fallback>
        <xdr:pic>
          <xdr:nvPicPr>
            <xdr:cNvPr id="480" name="Ink 479">
              <a:extLst>
                <a:ext uri="{FF2B5EF4-FFF2-40B4-BE49-F238E27FC236}">
                  <a16:creationId xmlns:a16="http://schemas.microsoft.com/office/drawing/2014/main" id="{324370E1-E892-70C2-827B-66A74C1E199F}"/>
                </a:ext>
              </a:extLst>
            </xdr:cNvPr>
            <xdr:cNvPicPr/>
          </xdr:nvPicPr>
          <xdr:blipFill>
            <a:blip xmlns:r="http://schemas.openxmlformats.org/officeDocument/2006/relationships" r:embed="rId164"/>
            <a:stretch>
              <a:fillRect/>
            </a:stretch>
          </xdr:blipFill>
          <xdr:spPr>
            <a:xfrm>
              <a:off x="5336722" y="12330402"/>
              <a:ext cx="1298520" cy="1461002"/>
            </a:xfrm>
            <a:prstGeom prst="rect">
              <a:avLst/>
            </a:prstGeom>
          </xdr:spPr>
        </xdr:pic>
      </mc:Fallback>
    </mc:AlternateContent>
    <xdr:clientData/>
  </xdr:twoCellAnchor>
  <xdr:twoCellAnchor editAs="oneCell">
    <xdr:from>
      <xdr:col>8</xdr:col>
      <xdr:colOff>341761</xdr:colOff>
      <xdr:row>74</xdr:row>
      <xdr:rowOff>180681</xdr:rowOff>
    </xdr:from>
    <xdr:to>
      <xdr:col>8</xdr:col>
      <xdr:colOff>787081</xdr:colOff>
      <xdr:row>76</xdr:row>
      <xdr:rowOff>189461</xdr:rowOff>
    </xdr:to>
    <mc:AlternateContent xmlns:mc="http://schemas.openxmlformats.org/markup-compatibility/2006">
      <mc:Choice xmlns:xdr14="http://schemas.microsoft.com/office/excel/2010/spreadsheetDrawing" Requires="xdr14">
        <xdr:contentPart xmlns:r="http://schemas.openxmlformats.org/officeDocument/2006/relationships" r:id="rId165">
          <xdr14:nvContentPartPr>
            <xdr14:cNvPr id="485" name="Ink 484">
              <a:extLst>
                <a:ext uri="{FF2B5EF4-FFF2-40B4-BE49-F238E27FC236}">
                  <a16:creationId xmlns:a16="http://schemas.microsoft.com/office/drawing/2014/main" id="{36E488FB-7D46-70B7-B04F-FE73D8A6AC01}"/>
                </a:ext>
              </a:extLst>
            </xdr14:cNvPr>
            <xdr14:cNvContentPartPr/>
          </xdr14:nvContentPartPr>
          <xdr14:nvPr macro=""/>
          <xdr14:xfrm>
            <a:off x="5734882" y="13824422"/>
            <a:ext cx="445320" cy="376642"/>
          </xdr14:xfrm>
        </xdr:contentPart>
      </mc:Choice>
      <mc:Fallback>
        <xdr:pic>
          <xdr:nvPicPr>
            <xdr:cNvPr id="485" name="Ink 484">
              <a:extLst>
                <a:ext uri="{FF2B5EF4-FFF2-40B4-BE49-F238E27FC236}">
                  <a16:creationId xmlns:a16="http://schemas.microsoft.com/office/drawing/2014/main" id="{36E488FB-7D46-70B7-B04F-FE73D8A6AC01}"/>
                </a:ext>
              </a:extLst>
            </xdr:cNvPr>
            <xdr:cNvPicPr/>
          </xdr:nvPicPr>
          <xdr:blipFill>
            <a:blip xmlns:r="http://schemas.openxmlformats.org/officeDocument/2006/relationships" r:embed="rId166"/>
            <a:stretch>
              <a:fillRect/>
            </a:stretch>
          </xdr:blipFill>
          <xdr:spPr>
            <a:xfrm>
              <a:off x="5728762" y="13818301"/>
              <a:ext cx="457560" cy="388885"/>
            </a:xfrm>
            <a:prstGeom prst="rect">
              <a:avLst/>
            </a:prstGeom>
          </xdr:spPr>
        </xdr:pic>
      </mc:Fallback>
    </mc:AlternateContent>
    <xdr:clientData/>
  </xdr:twoCellAnchor>
  <xdr:twoCellAnchor editAs="oneCell">
    <xdr:from>
      <xdr:col>12</xdr:col>
      <xdr:colOff>117883</xdr:colOff>
      <xdr:row>67</xdr:row>
      <xdr:rowOff>13887</xdr:rowOff>
    </xdr:from>
    <xdr:to>
      <xdr:col>12</xdr:col>
      <xdr:colOff>178363</xdr:colOff>
      <xdr:row>67</xdr:row>
      <xdr:rowOff>154287</xdr:rowOff>
    </xdr:to>
    <mc:AlternateContent xmlns:mc="http://schemas.openxmlformats.org/markup-compatibility/2006">
      <mc:Choice xmlns:xdr14="http://schemas.microsoft.com/office/excel/2010/spreadsheetDrawing" Requires="xdr14">
        <xdr:contentPart xmlns:r="http://schemas.openxmlformats.org/officeDocument/2006/relationships" r:id="rId167">
          <xdr14:nvContentPartPr>
            <xdr14:cNvPr id="486" name="Ink 485">
              <a:extLst>
                <a:ext uri="{FF2B5EF4-FFF2-40B4-BE49-F238E27FC236}">
                  <a16:creationId xmlns:a16="http://schemas.microsoft.com/office/drawing/2014/main" id="{128DA101-C222-9A87-08ED-9B323791456B}"/>
                </a:ext>
              </a:extLst>
            </xdr14:cNvPr>
            <xdr14:cNvContentPartPr/>
          </xdr14:nvContentPartPr>
          <xdr14:nvPr macro=""/>
          <xdr14:xfrm>
            <a:off x="8585280" y="12363542"/>
            <a:ext cx="60480" cy="140400"/>
          </xdr14:xfrm>
        </xdr:contentPart>
      </mc:Choice>
      <mc:Fallback>
        <xdr:pic>
          <xdr:nvPicPr>
            <xdr:cNvPr id="486" name="Ink 485">
              <a:extLst>
                <a:ext uri="{FF2B5EF4-FFF2-40B4-BE49-F238E27FC236}">
                  <a16:creationId xmlns:a16="http://schemas.microsoft.com/office/drawing/2014/main" id="{128DA101-C222-9A87-08ED-9B323791456B}"/>
                </a:ext>
              </a:extLst>
            </xdr:cNvPr>
            <xdr:cNvPicPr/>
          </xdr:nvPicPr>
          <xdr:blipFill>
            <a:blip xmlns:r="http://schemas.openxmlformats.org/officeDocument/2006/relationships" r:embed="rId168"/>
            <a:stretch>
              <a:fillRect/>
            </a:stretch>
          </xdr:blipFill>
          <xdr:spPr>
            <a:xfrm>
              <a:off x="8579160" y="12357422"/>
              <a:ext cx="72720" cy="152640"/>
            </a:xfrm>
            <a:prstGeom prst="rect">
              <a:avLst/>
            </a:prstGeom>
          </xdr:spPr>
        </xdr:pic>
      </mc:Fallback>
    </mc:AlternateContent>
    <xdr:clientData/>
  </xdr:twoCellAnchor>
  <xdr:twoCellAnchor editAs="oneCell">
    <xdr:from>
      <xdr:col>13</xdr:col>
      <xdr:colOff>176036</xdr:colOff>
      <xdr:row>67</xdr:row>
      <xdr:rowOff>13167</xdr:rowOff>
    </xdr:from>
    <xdr:to>
      <xdr:col>13</xdr:col>
      <xdr:colOff>335156</xdr:colOff>
      <xdr:row>67</xdr:row>
      <xdr:rowOff>153567</xdr:rowOff>
    </xdr:to>
    <mc:AlternateContent xmlns:mc="http://schemas.openxmlformats.org/markup-compatibility/2006">
      <mc:Choice xmlns:xdr14="http://schemas.microsoft.com/office/excel/2010/spreadsheetDrawing" Requires="xdr14">
        <xdr:contentPart xmlns:r="http://schemas.openxmlformats.org/officeDocument/2006/relationships" r:id="rId169">
          <xdr14:nvContentPartPr>
            <xdr14:cNvPr id="487" name="Ink 486">
              <a:extLst>
                <a:ext uri="{FF2B5EF4-FFF2-40B4-BE49-F238E27FC236}">
                  <a16:creationId xmlns:a16="http://schemas.microsoft.com/office/drawing/2014/main" id="{15D56172-4DD7-BBD0-E238-B0CB52C8745C}"/>
                </a:ext>
              </a:extLst>
            </xdr14:cNvPr>
            <xdr14:cNvContentPartPr/>
          </xdr14:nvContentPartPr>
          <xdr14:nvPr macro=""/>
          <xdr14:xfrm>
            <a:off x="9293760" y="12362822"/>
            <a:ext cx="159120" cy="140400"/>
          </xdr14:xfrm>
        </xdr:contentPart>
      </mc:Choice>
      <mc:Fallback>
        <xdr:pic>
          <xdr:nvPicPr>
            <xdr:cNvPr id="487" name="Ink 486">
              <a:extLst>
                <a:ext uri="{FF2B5EF4-FFF2-40B4-BE49-F238E27FC236}">
                  <a16:creationId xmlns:a16="http://schemas.microsoft.com/office/drawing/2014/main" id="{15D56172-4DD7-BBD0-E238-B0CB52C8745C}"/>
                </a:ext>
              </a:extLst>
            </xdr:cNvPr>
            <xdr:cNvPicPr/>
          </xdr:nvPicPr>
          <xdr:blipFill>
            <a:blip xmlns:r="http://schemas.openxmlformats.org/officeDocument/2006/relationships" r:embed="rId170"/>
            <a:stretch>
              <a:fillRect/>
            </a:stretch>
          </xdr:blipFill>
          <xdr:spPr>
            <a:xfrm>
              <a:off x="9287640" y="12356702"/>
              <a:ext cx="171360" cy="152640"/>
            </a:xfrm>
            <a:prstGeom prst="rect">
              <a:avLst/>
            </a:prstGeom>
          </xdr:spPr>
        </xdr:pic>
      </mc:Fallback>
    </mc:AlternateContent>
    <xdr:clientData/>
  </xdr:twoCellAnchor>
  <xdr:twoCellAnchor editAs="oneCell">
    <xdr:from>
      <xdr:col>14</xdr:col>
      <xdr:colOff>236348</xdr:colOff>
      <xdr:row>67</xdr:row>
      <xdr:rowOff>37647</xdr:rowOff>
    </xdr:from>
    <xdr:to>
      <xdr:col>14</xdr:col>
      <xdr:colOff>415268</xdr:colOff>
      <xdr:row>67</xdr:row>
      <xdr:rowOff>182007</xdr:rowOff>
    </xdr:to>
    <mc:AlternateContent xmlns:mc="http://schemas.openxmlformats.org/markup-compatibility/2006">
      <mc:Choice xmlns:xdr14="http://schemas.microsoft.com/office/excel/2010/spreadsheetDrawing" Requires="xdr14">
        <xdr:contentPart xmlns:r="http://schemas.openxmlformats.org/officeDocument/2006/relationships" r:id="rId171">
          <xdr14:nvContentPartPr>
            <xdr14:cNvPr id="488" name="Ink 487">
              <a:extLst>
                <a:ext uri="{FF2B5EF4-FFF2-40B4-BE49-F238E27FC236}">
                  <a16:creationId xmlns:a16="http://schemas.microsoft.com/office/drawing/2014/main" id="{B0CC124E-60A5-2D6C-0621-E09D9962C8B6}"/>
                </a:ext>
              </a:extLst>
            </xdr14:cNvPr>
            <xdr14:cNvContentPartPr/>
          </xdr14:nvContentPartPr>
          <xdr14:nvPr macro=""/>
          <xdr14:xfrm>
            <a:off x="10004400" y="12387302"/>
            <a:ext cx="178920" cy="144360"/>
          </xdr14:xfrm>
        </xdr:contentPart>
      </mc:Choice>
      <mc:Fallback>
        <xdr:pic>
          <xdr:nvPicPr>
            <xdr:cNvPr id="488" name="Ink 487">
              <a:extLst>
                <a:ext uri="{FF2B5EF4-FFF2-40B4-BE49-F238E27FC236}">
                  <a16:creationId xmlns:a16="http://schemas.microsoft.com/office/drawing/2014/main" id="{B0CC124E-60A5-2D6C-0621-E09D9962C8B6}"/>
                </a:ext>
              </a:extLst>
            </xdr:cNvPr>
            <xdr:cNvPicPr/>
          </xdr:nvPicPr>
          <xdr:blipFill>
            <a:blip xmlns:r="http://schemas.openxmlformats.org/officeDocument/2006/relationships" r:embed="rId172"/>
            <a:stretch>
              <a:fillRect/>
            </a:stretch>
          </xdr:blipFill>
          <xdr:spPr>
            <a:xfrm>
              <a:off x="9998280" y="12381182"/>
              <a:ext cx="191160" cy="156600"/>
            </a:xfrm>
            <a:prstGeom prst="rect">
              <a:avLst/>
            </a:prstGeom>
          </xdr:spPr>
        </xdr:pic>
      </mc:Fallback>
    </mc:AlternateContent>
    <xdr:clientData/>
  </xdr:twoCellAnchor>
  <xdr:twoCellAnchor editAs="oneCell">
    <xdr:from>
      <xdr:col>15</xdr:col>
      <xdr:colOff>286941</xdr:colOff>
      <xdr:row>67</xdr:row>
      <xdr:rowOff>50967</xdr:rowOff>
    </xdr:from>
    <xdr:to>
      <xdr:col>15</xdr:col>
      <xdr:colOff>397821</xdr:colOff>
      <xdr:row>68</xdr:row>
      <xdr:rowOff>63867</xdr:rowOff>
    </xdr:to>
    <mc:AlternateContent xmlns:mc="http://schemas.openxmlformats.org/markup-compatibility/2006">
      <mc:Choice xmlns:xdr14="http://schemas.microsoft.com/office/excel/2010/spreadsheetDrawing" Requires="xdr14">
        <xdr:contentPart xmlns:r="http://schemas.openxmlformats.org/officeDocument/2006/relationships" r:id="rId173">
          <xdr14:nvContentPartPr>
            <xdr14:cNvPr id="489" name="Ink 488">
              <a:extLst>
                <a:ext uri="{FF2B5EF4-FFF2-40B4-BE49-F238E27FC236}">
                  <a16:creationId xmlns:a16="http://schemas.microsoft.com/office/drawing/2014/main" id="{23A718FD-A846-02BC-DB25-DB12411CB5A6}"/>
                </a:ext>
              </a:extLst>
            </xdr14:cNvPr>
            <xdr14:cNvContentPartPr/>
          </xdr14:nvContentPartPr>
          <xdr14:nvPr macro=""/>
          <xdr14:xfrm>
            <a:off x="10705320" y="12400622"/>
            <a:ext cx="110880" cy="203400"/>
          </xdr14:xfrm>
        </xdr:contentPart>
      </mc:Choice>
      <mc:Fallback>
        <xdr:pic>
          <xdr:nvPicPr>
            <xdr:cNvPr id="489" name="Ink 488">
              <a:extLst>
                <a:ext uri="{FF2B5EF4-FFF2-40B4-BE49-F238E27FC236}">
                  <a16:creationId xmlns:a16="http://schemas.microsoft.com/office/drawing/2014/main" id="{23A718FD-A846-02BC-DB25-DB12411CB5A6}"/>
                </a:ext>
              </a:extLst>
            </xdr:cNvPr>
            <xdr:cNvPicPr/>
          </xdr:nvPicPr>
          <xdr:blipFill>
            <a:blip xmlns:r="http://schemas.openxmlformats.org/officeDocument/2006/relationships" r:embed="rId174"/>
            <a:stretch>
              <a:fillRect/>
            </a:stretch>
          </xdr:blipFill>
          <xdr:spPr>
            <a:xfrm>
              <a:off x="10699200" y="12394502"/>
              <a:ext cx="123120" cy="215640"/>
            </a:xfrm>
            <a:prstGeom prst="rect">
              <a:avLst/>
            </a:prstGeom>
          </xdr:spPr>
        </xdr:pic>
      </mc:Fallback>
    </mc:AlternateContent>
    <xdr:clientData/>
  </xdr:twoCellAnchor>
  <xdr:twoCellAnchor editAs="oneCell">
    <xdr:from>
      <xdr:col>9</xdr:col>
      <xdr:colOff>509706</xdr:colOff>
      <xdr:row>67</xdr:row>
      <xdr:rowOff>27567</xdr:rowOff>
    </xdr:from>
    <xdr:to>
      <xdr:col>10</xdr:col>
      <xdr:colOff>274819</xdr:colOff>
      <xdr:row>69</xdr:row>
      <xdr:rowOff>107456</xdr:rowOff>
    </xdr:to>
    <mc:AlternateContent xmlns:mc="http://schemas.openxmlformats.org/markup-compatibility/2006">
      <mc:Choice xmlns:xdr14="http://schemas.microsoft.com/office/excel/2010/spreadsheetDrawing" Requires="xdr14">
        <xdr:contentPart xmlns:r="http://schemas.openxmlformats.org/officeDocument/2006/relationships" r:id="rId175">
          <xdr14:nvContentPartPr>
            <xdr14:cNvPr id="490" name="Ink 489">
              <a:extLst>
                <a:ext uri="{FF2B5EF4-FFF2-40B4-BE49-F238E27FC236}">
                  <a16:creationId xmlns:a16="http://schemas.microsoft.com/office/drawing/2014/main" id="{1C401F3A-A367-95FC-4BA3-B77E0BE4CFC2}"/>
                </a:ext>
              </a:extLst>
            </xdr14:cNvPr>
            <xdr14:cNvContentPartPr/>
          </xdr14:nvContentPartPr>
          <xdr14:nvPr macro=""/>
          <xdr14:xfrm>
            <a:off x="7026120" y="12377222"/>
            <a:ext cx="415440" cy="454320"/>
          </xdr14:xfrm>
        </xdr:contentPart>
      </mc:Choice>
      <mc:Fallback>
        <xdr:pic>
          <xdr:nvPicPr>
            <xdr:cNvPr id="490" name="Ink 489">
              <a:extLst>
                <a:ext uri="{FF2B5EF4-FFF2-40B4-BE49-F238E27FC236}">
                  <a16:creationId xmlns:a16="http://schemas.microsoft.com/office/drawing/2014/main" id="{1C401F3A-A367-95FC-4BA3-B77E0BE4CFC2}"/>
                </a:ext>
              </a:extLst>
            </xdr:cNvPr>
            <xdr:cNvPicPr/>
          </xdr:nvPicPr>
          <xdr:blipFill>
            <a:blip xmlns:r="http://schemas.openxmlformats.org/officeDocument/2006/relationships" r:embed="rId176"/>
            <a:stretch>
              <a:fillRect/>
            </a:stretch>
          </xdr:blipFill>
          <xdr:spPr>
            <a:xfrm>
              <a:off x="7020000" y="12371102"/>
              <a:ext cx="427680" cy="466560"/>
            </a:xfrm>
            <a:prstGeom prst="rect">
              <a:avLst/>
            </a:prstGeom>
          </xdr:spPr>
        </xdr:pic>
      </mc:Fallback>
    </mc:AlternateContent>
    <xdr:clientData/>
  </xdr:twoCellAnchor>
  <xdr:twoCellAnchor editAs="oneCell">
    <xdr:from>
      <xdr:col>18</xdr:col>
      <xdr:colOff>606044</xdr:colOff>
      <xdr:row>37</xdr:row>
      <xdr:rowOff>146374</xdr:rowOff>
    </xdr:from>
    <xdr:to>
      <xdr:col>18</xdr:col>
      <xdr:colOff>619004</xdr:colOff>
      <xdr:row>39</xdr:row>
      <xdr:rowOff>42108</xdr:rowOff>
    </xdr:to>
    <mc:AlternateContent xmlns:mc="http://schemas.openxmlformats.org/markup-compatibility/2006">
      <mc:Choice xmlns:xdr14="http://schemas.microsoft.com/office/excel/2010/spreadsheetDrawing" Requires="xdr14">
        <xdr:contentPart xmlns:r="http://schemas.openxmlformats.org/officeDocument/2006/relationships" r:id="rId177">
          <xdr14:nvContentPartPr>
            <xdr14:cNvPr id="509" name="Ink 508">
              <a:extLst>
                <a:ext uri="{FF2B5EF4-FFF2-40B4-BE49-F238E27FC236}">
                  <a16:creationId xmlns:a16="http://schemas.microsoft.com/office/drawing/2014/main" id="{94EB8104-7E3F-34D2-2626-27D59B2F20C5}"/>
                </a:ext>
              </a:extLst>
            </xdr14:cNvPr>
            <xdr14:cNvContentPartPr/>
          </xdr14:nvContentPartPr>
          <xdr14:nvPr macro=""/>
          <xdr14:xfrm>
            <a:off x="12878640" y="6938432"/>
            <a:ext cx="12960" cy="262080"/>
          </xdr14:xfrm>
        </xdr:contentPart>
      </mc:Choice>
      <mc:Fallback>
        <xdr:pic>
          <xdr:nvPicPr>
            <xdr:cNvPr id="509" name="Ink 508">
              <a:extLst>
                <a:ext uri="{FF2B5EF4-FFF2-40B4-BE49-F238E27FC236}">
                  <a16:creationId xmlns:a16="http://schemas.microsoft.com/office/drawing/2014/main" id="{94EB8104-7E3F-34D2-2626-27D59B2F20C5}"/>
                </a:ext>
              </a:extLst>
            </xdr:cNvPr>
            <xdr:cNvPicPr/>
          </xdr:nvPicPr>
          <xdr:blipFill>
            <a:blip xmlns:r="http://schemas.openxmlformats.org/officeDocument/2006/relationships" r:embed="rId178"/>
            <a:stretch>
              <a:fillRect/>
            </a:stretch>
          </xdr:blipFill>
          <xdr:spPr>
            <a:xfrm>
              <a:off x="12872520" y="6932312"/>
              <a:ext cx="25200" cy="274320"/>
            </a:xfrm>
            <a:prstGeom prst="rect">
              <a:avLst/>
            </a:prstGeom>
          </xdr:spPr>
        </xdr:pic>
      </mc:Fallback>
    </mc:AlternateContent>
    <xdr:clientData/>
  </xdr:twoCellAnchor>
  <xdr:twoCellAnchor editAs="oneCell">
    <xdr:from>
      <xdr:col>18</xdr:col>
      <xdr:colOff>570764</xdr:colOff>
      <xdr:row>40</xdr:row>
      <xdr:rowOff>164575</xdr:rowOff>
    </xdr:from>
    <xdr:to>
      <xdr:col>19</xdr:col>
      <xdr:colOff>161795</xdr:colOff>
      <xdr:row>41</xdr:row>
      <xdr:rowOff>167882</xdr:rowOff>
    </xdr:to>
    <mc:AlternateContent xmlns:mc="http://schemas.openxmlformats.org/markup-compatibility/2006">
      <mc:Choice xmlns:xdr14="http://schemas.microsoft.com/office/excel/2010/spreadsheetDrawing" Requires="xdr14">
        <xdr:contentPart xmlns:r="http://schemas.openxmlformats.org/officeDocument/2006/relationships" r:id="rId179">
          <xdr14:nvContentPartPr>
            <xdr14:cNvPr id="510" name="Ink 509">
              <a:extLst>
                <a:ext uri="{FF2B5EF4-FFF2-40B4-BE49-F238E27FC236}">
                  <a16:creationId xmlns:a16="http://schemas.microsoft.com/office/drawing/2014/main" id="{14101E15-49DB-4526-E6C6-E226D540DA5C}"/>
                </a:ext>
              </a:extLst>
            </xdr14:cNvPr>
            <xdr14:cNvContentPartPr/>
          </xdr14:nvContentPartPr>
          <xdr14:nvPr macro=""/>
          <xdr14:xfrm>
            <a:off x="12843360" y="7506152"/>
            <a:ext cx="235800" cy="186480"/>
          </xdr14:xfrm>
        </xdr:contentPart>
      </mc:Choice>
      <mc:Fallback>
        <xdr:pic>
          <xdr:nvPicPr>
            <xdr:cNvPr id="510" name="Ink 509">
              <a:extLst>
                <a:ext uri="{FF2B5EF4-FFF2-40B4-BE49-F238E27FC236}">
                  <a16:creationId xmlns:a16="http://schemas.microsoft.com/office/drawing/2014/main" id="{14101E15-49DB-4526-E6C6-E226D540DA5C}"/>
                </a:ext>
              </a:extLst>
            </xdr:cNvPr>
            <xdr:cNvPicPr/>
          </xdr:nvPicPr>
          <xdr:blipFill>
            <a:blip xmlns:r="http://schemas.openxmlformats.org/officeDocument/2006/relationships" r:embed="rId180"/>
            <a:stretch>
              <a:fillRect/>
            </a:stretch>
          </xdr:blipFill>
          <xdr:spPr>
            <a:xfrm>
              <a:off x="12837240" y="7500032"/>
              <a:ext cx="248040" cy="198720"/>
            </a:xfrm>
            <a:prstGeom prst="rect">
              <a:avLst/>
            </a:prstGeom>
          </xdr:spPr>
        </xdr:pic>
      </mc:Fallback>
    </mc:AlternateContent>
    <xdr:clientData/>
  </xdr:twoCellAnchor>
  <xdr:twoCellAnchor editAs="oneCell">
    <xdr:from>
      <xdr:col>16</xdr:col>
      <xdr:colOff>486902</xdr:colOff>
      <xdr:row>40</xdr:row>
      <xdr:rowOff>143417</xdr:rowOff>
    </xdr:from>
    <xdr:to>
      <xdr:col>17</xdr:col>
      <xdr:colOff>637815</xdr:colOff>
      <xdr:row>42</xdr:row>
      <xdr:rowOff>47071</xdr:rowOff>
    </xdr:to>
    <mc:AlternateContent xmlns:mc="http://schemas.openxmlformats.org/markup-compatibility/2006">
      <mc:Choice xmlns:xdr14="http://schemas.microsoft.com/office/excel/2010/spreadsheetDrawing" Requires="xdr14">
        <xdr:contentPart xmlns:r="http://schemas.openxmlformats.org/officeDocument/2006/relationships" r:id="rId181">
          <xdr14:nvContentPartPr>
            <xdr14:cNvPr id="511" name="Ink 510">
              <a:extLst>
                <a:ext uri="{FF2B5EF4-FFF2-40B4-BE49-F238E27FC236}">
                  <a16:creationId xmlns:a16="http://schemas.microsoft.com/office/drawing/2014/main" id="{9FB44F2C-0C5A-813A-679F-EAED3D8FF783}"/>
                </a:ext>
              </a:extLst>
            </xdr14:cNvPr>
            <xdr14:cNvContentPartPr/>
          </xdr14:nvContentPartPr>
          <xdr14:nvPr macro=""/>
          <xdr14:xfrm>
            <a:off x="11469960" y="7484994"/>
            <a:ext cx="795682" cy="270000"/>
          </xdr14:xfrm>
        </xdr:contentPart>
      </mc:Choice>
      <mc:Fallback>
        <xdr:pic>
          <xdr:nvPicPr>
            <xdr:cNvPr id="511" name="Ink 510">
              <a:extLst>
                <a:ext uri="{FF2B5EF4-FFF2-40B4-BE49-F238E27FC236}">
                  <a16:creationId xmlns:a16="http://schemas.microsoft.com/office/drawing/2014/main" id="{9FB44F2C-0C5A-813A-679F-EAED3D8FF783}"/>
                </a:ext>
              </a:extLst>
            </xdr:cNvPr>
            <xdr:cNvPicPr/>
          </xdr:nvPicPr>
          <xdr:blipFill>
            <a:blip xmlns:r="http://schemas.openxmlformats.org/officeDocument/2006/relationships" r:embed="rId182"/>
            <a:stretch>
              <a:fillRect/>
            </a:stretch>
          </xdr:blipFill>
          <xdr:spPr>
            <a:xfrm>
              <a:off x="11463839" y="7478874"/>
              <a:ext cx="807923" cy="282240"/>
            </a:xfrm>
            <a:prstGeom prst="rect">
              <a:avLst/>
            </a:prstGeom>
          </xdr:spPr>
        </xdr:pic>
      </mc:Fallback>
    </mc:AlternateContent>
    <xdr:clientData/>
  </xdr:twoCellAnchor>
  <xdr:twoCellAnchor editAs="oneCell">
    <xdr:from>
      <xdr:col>16</xdr:col>
      <xdr:colOff>303744</xdr:colOff>
      <xdr:row>38</xdr:row>
      <xdr:rowOff>48243</xdr:rowOff>
    </xdr:from>
    <xdr:to>
      <xdr:col>17</xdr:col>
      <xdr:colOff>473213</xdr:colOff>
      <xdr:row>39</xdr:row>
      <xdr:rowOff>172510</xdr:rowOff>
    </xdr:to>
    <mc:AlternateContent xmlns:mc="http://schemas.openxmlformats.org/markup-compatibility/2006">
      <mc:Choice xmlns:xdr14="http://schemas.microsoft.com/office/excel/2010/spreadsheetDrawing" Requires="xdr14">
        <xdr:contentPart xmlns:r="http://schemas.openxmlformats.org/officeDocument/2006/relationships" r:id="rId183">
          <xdr14:nvContentPartPr>
            <xdr14:cNvPr id="512" name="Ink 511">
              <a:extLst>
                <a:ext uri="{FF2B5EF4-FFF2-40B4-BE49-F238E27FC236}">
                  <a16:creationId xmlns:a16="http://schemas.microsoft.com/office/drawing/2014/main" id="{F0B4CB32-BA4E-349E-20A1-B0340B3F1802}"/>
                </a:ext>
              </a:extLst>
            </xdr14:cNvPr>
            <xdr14:cNvContentPartPr/>
          </xdr14:nvContentPartPr>
          <xdr14:nvPr macro=""/>
          <xdr14:xfrm>
            <a:off x="11286802" y="7023474"/>
            <a:ext cx="814238" cy="307440"/>
          </xdr14:xfrm>
        </xdr:contentPart>
      </mc:Choice>
      <mc:Fallback>
        <xdr:pic>
          <xdr:nvPicPr>
            <xdr:cNvPr id="512" name="Ink 511">
              <a:extLst>
                <a:ext uri="{FF2B5EF4-FFF2-40B4-BE49-F238E27FC236}">
                  <a16:creationId xmlns:a16="http://schemas.microsoft.com/office/drawing/2014/main" id="{F0B4CB32-BA4E-349E-20A1-B0340B3F1802}"/>
                </a:ext>
              </a:extLst>
            </xdr:cNvPr>
            <xdr:cNvPicPr/>
          </xdr:nvPicPr>
          <xdr:blipFill>
            <a:blip xmlns:r="http://schemas.openxmlformats.org/officeDocument/2006/relationships" r:embed="rId184"/>
            <a:stretch>
              <a:fillRect/>
            </a:stretch>
          </xdr:blipFill>
          <xdr:spPr>
            <a:xfrm>
              <a:off x="11280680" y="7017347"/>
              <a:ext cx="826482" cy="319694"/>
            </a:xfrm>
            <a:prstGeom prst="rect">
              <a:avLst/>
            </a:prstGeom>
          </xdr:spPr>
        </xdr:pic>
      </mc:Fallback>
    </mc:AlternateContent>
    <xdr:clientData/>
  </xdr:twoCellAnchor>
  <xdr:twoCellAnchor editAs="oneCell">
    <xdr:from>
      <xdr:col>12</xdr:col>
      <xdr:colOff>87061</xdr:colOff>
      <xdr:row>38</xdr:row>
      <xdr:rowOff>84161</xdr:rowOff>
    </xdr:from>
    <xdr:to>
      <xdr:col>15</xdr:col>
      <xdr:colOff>636754</xdr:colOff>
      <xdr:row>41</xdr:row>
      <xdr:rowOff>46922</xdr:rowOff>
    </xdr:to>
    <mc:AlternateContent xmlns:mc="http://schemas.openxmlformats.org/markup-compatibility/2006">
      <mc:Choice xmlns:xdr14="http://schemas.microsoft.com/office/excel/2010/spreadsheetDrawing" Requires="xdr14">
        <xdr:contentPart xmlns:r="http://schemas.openxmlformats.org/officeDocument/2006/relationships" r:id="rId185">
          <xdr14:nvContentPartPr>
            <xdr14:cNvPr id="513" name="Ink 512">
              <a:extLst>
                <a:ext uri="{FF2B5EF4-FFF2-40B4-BE49-F238E27FC236}">
                  <a16:creationId xmlns:a16="http://schemas.microsoft.com/office/drawing/2014/main" id="{3A9B052C-1462-EAAC-73D0-C1A3A95AAA8B}"/>
                </a:ext>
              </a:extLst>
            </xdr14:cNvPr>
            <xdr14:cNvContentPartPr/>
          </xdr14:nvContentPartPr>
          <xdr14:nvPr macro=""/>
          <xdr14:xfrm>
            <a:off x="8491042" y="7059392"/>
            <a:ext cx="2484000" cy="512280"/>
          </xdr14:xfrm>
        </xdr:contentPart>
      </mc:Choice>
      <mc:Fallback>
        <xdr:pic>
          <xdr:nvPicPr>
            <xdr:cNvPr id="513" name="Ink 512">
              <a:extLst>
                <a:ext uri="{FF2B5EF4-FFF2-40B4-BE49-F238E27FC236}">
                  <a16:creationId xmlns:a16="http://schemas.microsoft.com/office/drawing/2014/main" id="{3A9B052C-1462-EAAC-73D0-C1A3A95AAA8B}"/>
                </a:ext>
              </a:extLst>
            </xdr:cNvPr>
            <xdr:cNvPicPr/>
          </xdr:nvPicPr>
          <xdr:blipFill>
            <a:blip xmlns:r="http://schemas.openxmlformats.org/officeDocument/2006/relationships" r:embed="rId186"/>
            <a:stretch>
              <a:fillRect/>
            </a:stretch>
          </xdr:blipFill>
          <xdr:spPr>
            <a:xfrm>
              <a:off x="8484921" y="7053268"/>
              <a:ext cx="2496242" cy="524529"/>
            </a:xfrm>
            <a:prstGeom prst="rect">
              <a:avLst/>
            </a:prstGeom>
          </xdr:spPr>
        </xdr:pic>
      </mc:Fallback>
    </mc:AlternateContent>
    <xdr:clientData/>
  </xdr:twoCellAnchor>
  <xdr:twoCellAnchor editAs="oneCell">
    <xdr:from>
      <xdr:col>19</xdr:col>
      <xdr:colOff>630985</xdr:colOff>
      <xdr:row>37</xdr:row>
      <xdr:rowOff>153296</xdr:rowOff>
    </xdr:from>
    <xdr:to>
      <xdr:col>22</xdr:col>
      <xdr:colOff>389037</xdr:colOff>
      <xdr:row>42</xdr:row>
      <xdr:rowOff>144631</xdr:rowOff>
    </xdr:to>
    <mc:AlternateContent xmlns:mc="http://schemas.openxmlformats.org/markup-compatibility/2006">
      <mc:Choice xmlns:xdr14="http://schemas.microsoft.com/office/excel/2010/spreadsheetDrawing" Requires="xdr14">
        <xdr:contentPart xmlns:r="http://schemas.openxmlformats.org/officeDocument/2006/relationships" r:id="rId187">
          <xdr14:nvContentPartPr>
            <xdr14:cNvPr id="531" name="Ink 530">
              <a:extLst>
                <a:ext uri="{FF2B5EF4-FFF2-40B4-BE49-F238E27FC236}">
                  <a16:creationId xmlns:a16="http://schemas.microsoft.com/office/drawing/2014/main" id="{6343829D-3850-2551-E86A-7E6C68B286CC}"/>
                </a:ext>
              </a:extLst>
            </xdr14:cNvPr>
            <xdr14:cNvContentPartPr/>
          </xdr14:nvContentPartPr>
          <xdr14:nvPr macro=""/>
          <xdr14:xfrm>
            <a:off x="13548350" y="6945354"/>
            <a:ext cx="1692360" cy="907200"/>
          </xdr14:xfrm>
        </xdr:contentPart>
      </mc:Choice>
      <mc:Fallback>
        <xdr:pic>
          <xdr:nvPicPr>
            <xdr:cNvPr id="531" name="Ink 530">
              <a:extLst>
                <a:ext uri="{FF2B5EF4-FFF2-40B4-BE49-F238E27FC236}">
                  <a16:creationId xmlns:a16="http://schemas.microsoft.com/office/drawing/2014/main" id="{6343829D-3850-2551-E86A-7E6C68B286CC}"/>
                </a:ext>
              </a:extLst>
            </xdr:cNvPr>
            <xdr:cNvPicPr/>
          </xdr:nvPicPr>
          <xdr:blipFill>
            <a:blip xmlns:r="http://schemas.openxmlformats.org/officeDocument/2006/relationships" r:embed="rId188"/>
            <a:stretch>
              <a:fillRect/>
            </a:stretch>
          </xdr:blipFill>
          <xdr:spPr>
            <a:xfrm>
              <a:off x="13542213" y="6939205"/>
              <a:ext cx="1704634" cy="919499"/>
            </a:xfrm>
            <a:prstGeom prst="rect">
              <a:avLst/>
            </a:prstGeom>
          </xdr:spPr>
        </xdr:pic>
      </mc:Fallback>
    </mc:AlternateContent>
    <xdr:clientData/>
  </xdr:twoCellAnchor>
  <xdr:twoCellAnchor editAs="oneCell">
    <xdr:from>
      <xdr:col>9</xdr:col>
      <xdr:colOff>105449</xdr:colOff>
      <xdr:row>41</xdr:row>
      <xdr:rowOff>56642</xdr:rowOff>
    </xdr:from>
    <xdr:to>
      <xdr:col>12</xdr:col>
      <xdr:colOff>124419</xdr:colOff>
      <xdr:row>45</xdr:row>
      <xdr:rowOff>103432</xdr:rowOff>
    </xdr:to>
    <mc:AlternateContent xmlns:mc="http://schemas.openxmlformats.org/markup-compatibility/2006">
      <mc:Choice xmlns:xdr14="http://schemas.microsoft.com/office/excel/2010/spreadsheetDrawing" Requires="xdr14">
        <xdr:contentPart xmlns:r="http://schemas.openxmlformats.org/officeDocument/2006/relationships" r:id="rId189">
          <xdr14:nvContentPartPr>
            <xdr14:cNvPr id="547" name="Ink 546">
              <a:extLst>
                <a:ext uri="{FF2B5EF4-FFF2-40B4-BE49-F238E27FC236}">
                  <a16:creationId xmlns:a16="http://schemas.microsoft.com/office/drawing/2014/main" id="{157795A6-4277-57BA-F23B-AAA00CA24FAE}"/>
                </a:ext>
              </a:extLst>
            </xdr14:cNvPr>
            <xdr14:cNvContentPartPr/>
          </xdr14:nvContentPartPr>
          <xdr14:nvPr macro=""/>
          <xdr14:xfrm>
            <a:off x="6575122" y="7581392"/>
            <a:ext cx="1953278" cy="779482"/>
          </xdr14:xfrm>
        </xdr:contentPart>
      </mc:Choice>
      <mc:Fallback>
        <xdr:pic>
          <xdr:nvPicPr>
            <xdr:cNvPr id="547" name="Ink 546">
              <a:extLst>
                <a:ext uri="{FF2B5EF4-FFF2-40B4-BE49-F238E27FC236}">
                  <a16:creationId xmlns:a16="http://schemas.microsoft.com/office/drawing/2014/main" id="{157795A6-4277-57BA-F23B-AAA00CA24FAE}"/>
                </a:ext>
              </a:extLst>
            </xdr:cNvPr>
            <xdr:cNvPicPr/>
          </xdr:nvPicPr>
          <xdr:blipFill>
            <a:blip xmlns:r="http://schemas.openxmlformats.org/officeDocument/2006/relationships" r:embed="rId190"/>
            <a:stretch>
              <a:fillRect/>
            </a:stretch>
          </xdr:blipFill>
          <xdr:spPr>
            <a:xfrm>
              <a:off x="6569002" y="7575237"/>
              <a:ext cx="1965517" cy="791792"/>
            </a:xfrm>
            <a:prstGeom prst="rect">
              <a:avLst/>
            </a:prstGeom>
          </xdr:spPr>
        </xdr:pic>
      </mc:Fallback>
    </mc:AlternateContent>
    <xdr:clientData/>
  </xdr:twoCellAnchor>
  <xdr:twoCellAnchor editAs="oneCell">
    <xdr:from>
      <xdr:col>8</xdr:col>
      <xdr:colOff>429788</xdr:colOff>
      <xdr:row>44</xdr:row>
      <xdr:rowOff>122445</xdr:rowOff>
    </xdr:from>
    <xdr:to>
      <xdr:col>8</xdr:col>
      <xdr:colOff>1002188</xdr:colOff>
      <xdr:row>46</xdr:row>
      <xdr:rowOff>49499</xdr:rowOff>
    </xdr:to>
    <mc:AlternateContent xmlns:mc="http://schemas.openxmlformats.org/markup-compatibility/2006">
      <mc:Choice xmlns:xdr14="http://schemas.microsoft.com/office/excel/2010/spreadsheetDrawing" Requires="xdr14">
        <xdr:contentPart xmlns:r="http://schemas.openxmlformats.org/officeDocument/2006/relationships" r:id="rId191">
          <xdr14:nvContentPartPr>
            <xdr14:cNvPr id="548" name="Ink 547">
              <a:extLst>
                <a:ext uri="{FF2B5EF4-FFF2-40B4-BE49-F238E27FC236}">
                  <a16:creationId xmlns:a16="http://schemas.microsoft.com/office/drawing/2014/main" id="{9D297CBA-0E3F-931E-62A5-1A1014515061}"/>
                </a:ext>
              </a:extLst>
            </xdr14:cNvPr>
            <xdr14:cNvContentPartPr/>
          </xdr14:nvContentPartPr>
          <xdr14:nvPr macro=""/>
          <xdr14:xfrm>
            <a:off x="5778442" y="8196714"/>
            <a:ext cx="572400" cy="293400"/>
          </xdr14:xfrm>
        </xdr:contentPart>
      </mc:Choice>
      <mc:Fallback>
        <xdr:pic>
          <xdr:nvPicPr>
            <xdr:cNvPr id="548" name="Ink 547">
              <a:extLst>
                <a:ext uri="{FF2B5EF4-FFF2-40B4-BE49-F238E27FC236}">
                  <a16:creationId xmlns:a16="http://schemas.microsoft.com/office/drawing/2014/main" id="{9D297CBA-0E3F-931E-62A5-1A1014515061}"/>
                </a:ext>
              </a:extLst>
            </xdr:cNvPr>
            <xdr:cNvPicPr/>
          </xdr:nvPicPr>
          <xdr:blipFill>
            <a:blip xmlns:r="http://schemas.openxmlformats.org/officeDocument/2006/relationships" r:embed="rId192"/>
            <a:stretch>
              <a:fillRect/>
            </a:stretch>
          </xdr:blipFill>
          <xdr:spPr>
            <a:xfrm>
              <a:off x="5772275" y="8190503"/>
              <a:ext cx="584733" cy="305823"/>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588411</xdr:colOff>
      <xdr:row>11</xdr:row>
      <xdr:rowOff>153843</xdr:rowOff>
    </xdr:from>
    <xdr:to>
      <xdr:col>8</xdr:col>
      <xdr:colOff>611289</xdr:colOff>
      <xdr:row>12</xdr:row>
      <xdr:rowOff>56700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5" name="Ink 4">
              <a:extLst>
                <a:ext uri="{FF2B5EF4-FFF2-40B4-BE49-F238E27FC236}">
                  <a16:creationId xmlns:a16="http://schemas.microsoft.com/office/drawing/2014/main" id="{02CD5F3B-7F8B-1B8E-FC06-A6E38C036510}"/>
                </a:ext>
              </a:extLst>
            </xdr14:cNvPr>
            <xdr14:cNvContentPartPr/>
          </xdr14:nvContentPartPr>
          <xdr14:nvPr macro=""/>
          <xdr14:xfrm rot="9847615">
            <a:off x="5991684" y="2154093"/>
            <a:ext cx="22878" cy="84698"/>
          </xdr14:xfrm>
        </xdr:contentPart>
      </mc:Choice>
      <mc:Fallback>
        <xdr:pic>
          <xdr:nvPicPr>
            <xdr:cNvPr id="5" name="Ink 4">
              <a:extLst>
                <a:ext uri="{FF2B5EF4-FFF2-40B4-BE49-F238E27FC236}">
                  <a16:creationId xmlns:a16="http://schemas.microsoft.com/office/drawing/2014/main" id="{02CD5F3B-7F8B-1B8E-FC06-A6E38C036510}"/>
                </a:ext>
              </a:extLst>
            </xdr:cNvPr>
            <xdr:cNvPicPr/>
          </xdr:nvPicPr>
          <xdr:blipFill>
            <a:blip xmlns:r="http://schemas.openxmlformats.org/officeDocument/2006/relationships" r:embed="rId2"/>
            <a:stretch>
              <a:fillRect/>
            </a:stretch>
          </xdr:blipFill>
          <xdr:spPr>
            <a:xfrm rot="9847615">
              <a:off x="5985701" y="2147992"/>
              <a:ext cx="34845" cy="96900"/>
            </a:xfrm>
            <a:prstGeom prst="rect">
              <a:avLst/>
            </a:prstGeom>
          </xdr:spPr>
        </xdr:pic>
      </mc:Fallback>
    </mc:AlternateContent>
    <xdr:clientData/>
  </xdr:twoCellAnchor>
  <xdr:twoCellAnchor editAs="oneCell">
    <xdr:from>
      <xdr:col>8</xdr:col>
      <xdr:colOff>313887</xdr:colOff>
      <xdr:row>11</xdr:row>
      <xdr:rowOff>19792</xdr:rowOff>
    </xdr:from>
    <xdr:to>
      <xdr:col>9</xdr:col>
      <xdr:colOff>512059</xdr:colOff>
      <xdr:row>16</xdr:row>
      <xdr:rowOff>159709</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21" name="Ink 20">
              <a:extLst>
                <a:ext uri="{FF2B5EF4-FFF2-40B4-BE49-F238E27FC236}">
                  <a16:creationId xmlns:a16="http://schemas.microsoft.com/office/drawing/2014/main" id="{BC6596B0-9C99-CA56-EC37-00CA5C77B0B7}"/>
                </a:ext>
              </a:extLst>
            </xdr14:cNvPr>
            <xdr14:cNvContentPartPr/>
          </xdr14:nvContentPartPr>
          <xdr14:nvPr macro=""/>
          <xdr14:xfrm>
            <a:off x="5717160" y="2020042"/>
            <a:ext cx="842842" cy="1049122"/>
          </xdr14:xfrm>
        </xdr:contentPart>
      </mc:Choice>
      <mc:Fallback>
        <xdr:pic>
          <xdr:nvPicPr>
            <xdr:cNvPr id="21" name="Ink 20">
              <a:extLst>
                <a:ext uri="{FF2B5EF4-FFF2-40B4-BE49-F238E27FC236}">
                  <a16:creationId xmlns:a16="http://schemas.microsoft.com/office/drawing/2014/main" id="{BC6596B0-9C99-CA56-EC37-00CA5C77B0B7}"/>
                </a:ext>
              </a:extLst>
            </xdr:cNvPr>
            <xdr:cNvPicPr/>
          </xdr:nvPicPr>
          <xdr:blipFill>
            <a:blip xmlns:r="http://schemas.openxmlformats.org/officeDocument/2006/relationships" r:embed="rId4"/>
            <a:stretch>
              <a:fillRect/>
            </a:stretch>
          </xdr:blipFill>
          <xdr:spPr>
            <a:xfrm>
              <a:off x="5711039" y="2013892"/>
              <a:ext cx="855083" cy="1061422"/>
            </a:xfrm>
            <a:prstGeom prst="rect">
              <a:avLst/>
            </a:prstGeom>
          </xdr:spPr>
        </xdr:pic>
      </mc:Fallback>
    </mc:AlternateContent>
    <xdr:clientData/>
  </xdr:twoCellAnchor>
  <xdr:twoCellAnchor editAs="oneCell">
    <xdr:from>
      <xdr:col>6</xdr:col>
      <xdr:colOff>579273</xdr:colOff>
      <xdr:row>10</xdr:row>
      <xdr:rowOff>169953</xdr:rowOff>
    </xdr:from>
    <xdr:to>
      <xdr:col>7</xdr:col>
      <xdr:colOff>531319</xdr:colOff>
      <xdr:row>12</xdr:row>
      <xdr:rowOff>106069</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27" name="Ink 26">
              <a:extLst>
                <a:ext uri="{FF2B5EF4-FFF2-40B4-BE49-F238E27FC236}">
                  <a16:creationId xmlns:a16="http://schemas.microsoft.com/office/drawing/2014/main" id="{4F725EE8-AA07-A544-8348-45C35EA1AB2C}"/>
                </a:ext>
              </a:extLst>
            </xdr14:cNvPr>
            <xdr14:cNvContentPartPr/>
          </xdr14:nvContentPartPr>
          <xdr14:nvPr macro=""/>
          <xdr14:xfrm>
            <a:off x="4683682" y="1988362"/>
            <a:ext cx="601478" cy="299798"/>
          </xdr14:xfrm>
        </xdr:contentPart>
      </mc:Choice>
      <mc:Fallback>
        <xdr:pic>
          <xdr:nvPicPr>
            <xdr:cNvPr id="27" name="Ink 26">
              <a:extLst>
                <a:ext uri="{FF2B5EF4-FFF2-40B4-BE49-F238E27FC236}">
                  <a16:creationId xmlns:a16="http://schemas.microsoft.com/office/drawing/2014/main" id="{4F725EE8-AA07-A544-8348-45C35EA1AB2C}"/>
                </a:ext>
              </a:extLst>
            </xdr:cNvPr>
            <xdr:cNvPicPr/>
          </xdr:nvPicPr>
          <xdr:blipFill>
            <a:blip xmlns:r="http://schemas.openxmlformats.org/officeDocument/2006/relationships" r:embed="rId6"/>
            <a:stretch>
              <a:fillRect/>
            </a:stretch>
          </xdr:blipFill>
          <xdr:spPr>
            <a:xfrm>
              <a:off x="4677566" y="1982244"/>
              <a:ext cx="613709" cy="312035"/>
            </a:xfrm>
            <a:prstGeom prst="rect">
              <a:avLst/>
            </a:prstGeom>
          </xdr:spPr>
        </xdr:pic>
      </mc:Fallback>
    </mc:AlternateContent>
    <xdr:clientData/>
  </xdr:twoCellAnchor>
  <xdr:twoCellAnchor editAs="oneCell">
    <xdr:from>
      <xdr:col>8</xdr:col>
      <xdr:colOff>373647</xdr:colOff>
      <xdr:row>19</xdr:row>
      <xdr:rowOff>173357</xdr:rowOff>
    </xdr:from>
    <xdr:to>
      <xdr:col>9</xdr:col>
      <xdr:colOff>475617</xdr:colOff>
      <xdr:row>21</xdr:row>
      <xdr:rowOff>74357</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35" name="Ink 34">
              <a:extLst>
                <a:ext uri="{FF2B5EF4-FFF2-40B4-BE49-F238E27FC236}">
                  <a16:creationId xmlns:a16="http://schemas.microsoft.com/office/drawing/2014/main" id="{8D11A6A3-B852-A53A-1A7D-71F1A9D49798}"/>
                </a:ext>
              </a:extLst>
            </xdr14:cNvPr>
            <xdr14:cNvContentPartPr/>
          </xdr14:nvContentPartPr>
          <xdr14:nvPr macro=""/>
          <xdr14:xfrm>
            <a:off x="5776920" y="3628334"/>
            <a:ext cx="751402" cy="264682"/>
          </xdr14:xfrm>
        </xdr:contentPart>
      </mc:Choice>
      <mc:Fallback>
        <xdr:pic>
          <xdr:nvPicPr>
            <xdr:cNvPr id="35" name="Ink 34">
              <a:extLst>
                <a:ext uri="{FF2B5EF4-FFF2-40B4-BE49-F238E27FC236}">
                  <a16:creationId xmlns:a16="http://schemas.microsoft.com/office/drawing/2014/main" id="{8D11A6A3-B852-A53A-1A7D-71F1A9D49798}"/>
                </a:ext>
              </a:extLst>
            </xdr:cNvPr>
            <xdr:cNvPicPr/>
          </xdr:nvPicPr>
          <xdr:blipFill>
            <a:blip xmlns:r="http://schemas.openxmlformats.org/officeDocument/2006/relationships" r:embed="rId8"/>
            <a:stretch>
              <a:fillRect/>
            </a:stretch>
          </xdr:blipFill>
          <xdr:spPr>
            <a:xfrm>
              <a:off x="5770796" y="3622102"/>
              <a:ext cx="763649" cy="277146"/>
            </a:xfrm>
            <a:prstGeom prst="rect">
              <a:avLst/>
            </a:prstGeom>
          </xdr:spPr>
        </xdr:pic>
      </mc:Fallback>
    </mc:AlternateContent>
    <xdr:clientData/>
  </xdr:twoCellAnchor>
  <xdr:twoCellAnchor editAs="oneCell">
    <xdr:from>
      <xdr:col>9</xdr:col>
      <xdr:colOff>87095</xdr:colOff>
      <xdr:row>21</xdr:row>
      <xdr:rowOff>102355</xdr:rowOff>
    </xdr:from>
    <xdr:to>
      <xdr:col>9</xdr:col>
      <xdr:colOff>200577</xdr:colOff>
      <xdr:row>22</xdr:row>
      <xdr:rowOff>142994</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36" name="Ink 35">
              <a:extLst>
                <a:ext uri="{FF2B5EF4-FFF2-40B4-BE49-F238E27FC236}">
                  <a16:creationId xmlns:a16="http://schemas.microsoft.com/office/drawing/2014/main" id="{584BF49C-9F09-73C7-C2E9-4194DB9A410F}"/>
                </a:ext>
              </a:extLst>
            </xdr14:cNvPr>
            <xdr14:cNvContentPartPr/>
          </xdr14:nvContentPartPr>
          <xdr14:nvPr macro=""/>
          <xdr14:xfrm>
            <a:off x="6139800" y="3921014"/>
            <a:ext cx="108720" cy="222480"/>
          </xdr14:xfrm>
        </xdr:contentPart>
      </mc:Choice>
      <mc:Fallback>
        <xdr:pic>
          <xdr:nvPicPr>
            <xdr:cNvPr id="36" name="Ink 35">
              <a:extLst>
                <a:ext uri="{FF2B5EF4-FFF2-40B4-BE49-F238E27FC236}">
                  <a16:creationId xmlns:a16="http://schemas.microsoft.com/office/drawing/2014/main" id="{584BF49C-9F09-73C7-C2E9-4194DB9A410F}"/>
                </a:ext>
              </a:extLst>
            </xdr:cNvPr>
            <xdr:cNvPicPr/>
          </xdr:nvPicPr>
          <xdr:blipFill>
            <a:blip xmlns:r="http://schemas.openxmlformats.org/officeDocument/2006/relationships" r:embed="rId10"/>
            <a:stretch>
              <a:fillRect/>
            </a:stretch>
          </xdr:blipFill>
          <xdr:spPr>
            <a:xfrm>
              <a:off x="6133680" y="3914894"/>
              <a:ext cx="120960" cy="234720"/>
            </a:xfrm>
            <a:prstGeom prst="rect">
              <a:avLst/>
            </a:prstGeom>
          </xdr:spPr>
        </xdr:pic>
      </mc:Fallback>
    </mc:AlternateContent>
    <xdr:clientData/>
  </xdr:twoCellAnchor>
  <xdr:twoCellAnchor editAs="oneCell">
    <xdr:from>
      <xdr:col>9</xdr:col>
      <xdr:colOff>223535</xdr:colOff>
      <xdr:row>20</xdr:row>
      <xdr:rowOff>180516</xdr:rowOff>
    </xdr:from>
    <xdr:to>
      <xdr:col>9</xdr:col>
      <xdr:colOff>359975</xdr:colOff>
      <xdr:row>21</xdr:row>
      <xdr:rowOff>48715</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37" name="Ink 36">
              <a:extLst>
                <a:ext uri="{FF2B5EF4-FFF2-40B4-BE49-F238E27FC236}">
                  <a16:creationId xmlns:a16="http://schemas.microsoft.com/office/drawing/2014/main" id="{16F91BC6-8FA0-5E17-C51F-5D68BB570AD6}"/>
                </a:ext>
              </a:extLst>
            </xdr14:cNvPr>
            <xdr14:cNvContentPartPr/>
          </xdr14:nvContentPartPr>
          <xdr14:nvPr macro=""/>
          <xdr14:xfrm>
            <a:off x="6276240" y="3817334"/>
            <a:ext cx="136440" cy="50040"/>
          </xdr14:xfrm>
        </xdr:contentPart>
      </mc:Choice>
      <mc:Fallback>
        <xdr:pic>
          <xdr:nvPicPr>
            <xdr:cNvPr id="37" name="Ink 36">
              <a:extLst>
                <a:ext uri="{FF2B5EF4-FFF2-40B4-BE49-F238E27FC236}">
                  <a16:creationId xmlns:a16="http://schemas.microsoft.com/office/drawing/2014/main" id="{16F91BC6-8FA0-5E17-C51F-5D68BB570AD6}"/>
                </a:ext>
              </a:extLst>
            </xdr:cNvPr>
            <xdr:cNvPicPr/>
          </xdr:nvPicPr>
          <xdr:blipFill>
            <a:blip xmlns:r="http://schemas.openxmlformats.org/officeDocument/2006/relationships" r:embed="rId12"/>
            <a:stretch>
              <a:fillRect/>
            </a:stretch>
          </xdr:blipFill>
          <xdr:spPr>
            <a:xfrm>
              <a:off x="6270120" y="3811214"/>
              <a:ext cx="148680" cy="62280"/>
            </a:xfrm>
            <a:prstGeom prst="rect">
              <a:avLst/>
            </a:prstGeom>
          </xdr:spPr>
        </xdr:pic>
      </mc:Fallback>
    </mc:AlternateContent>
    <xdr:clientData/>
  </xdr:twoCellAnchor>
  <xdr:twoCellAnchor editAs="oneCell">
    <xdr:from>
      <xdr:col>5</xdr:col>
      <xdr:colOff>65463</xdr:colOff>
      <xdr:row>19</xdr:row>
      <xdr:rowOff>56717</xdr:rowOff>
    </xdr:from>
    <xdr:to>
      <xdr:col>6</xdr:col>
      <xdr:colOff>57355</xdr:colOff>
      <xdr:row>21</xdr:row>
      <xdr:rowOff>93437</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40" name="Ink 39">
              <a:extLst>
                <a:ext uri="{FF2B5EF4-FFF2-40B4-BE49-F238E27FC236}">
                  <a16:creationId xmlns:a16="http://schemas.microsoft.com/office/drawing/2014/main" id="{1B85DC5F-97F8-60FD-7EAA-A54D53BF38DE}"/>
                </a:ext>
              </a:extLst>
            </xdr14:cNvPr>
            <xdr14:cNvContentPartPr/>
          </xdr14:nvContentPartPr>
          <xdr14:nvPr macro=""/>
          <xdr14:xfrm>
            <a:off x="3520440" y="3511694"/>
            <a:ext cx="636562" cy="400402"/>
          </xdr14:xfrm>
        </xdr:contentPart>
      </mc:Choice>
      <mc:Fallback>
        <xdr:pic>
          <xdr:nvPicPr>
            <xdr:cNvPr id="40" name="Ink 39">
              <a:extLst>
                <a:ext uri="{FF2B5EF4-FFF2-40B4-BE49-F238E27FC236}">
                  <a16:creationId xmlns:a16="http://schemas.microsoft.com/office/drawing/2014/main" id="{1B85DC5F-97F8-60FD-7EAA-A54D53BF38DE}"/>
                </a:ext>
              </a:extLst>
            </xdr:cNvPr>
            <xdr:cNvPicPr/>
          </xdr:nvPicPr>
          <xdr:blipFill>
            <a:blip xmlns:r="http://schemas.openxmlformats.org/officeDocument/2006/relationships" r:embed="rId14"/>
            <a:stretch>
              <a:fillRect/>
            </a:stretch>
          </xdr:blipFill>
          <xdr:spPr>
            <a:xfrm>
              <a:off x="3514323" y="3505573"/>
              <a:ext cx="648797" cy="412645"/>
            </a:xfrm>
            <a:prstGeom prst="rect">
              <a:avLst/>
            </a:prstGeom>
          </xdr:spPr>
        </xdr:pic>
      </mc:Fallback>
    </mc:AlternateContent>
    <xdr:clientData/>
  </xdr:twoCellAnchor>
  <xdr:twoCellAnchor editAs="oneCell">
    <xdr:from>
      <xdr:col>6</xdr:col>
      <xdr:colOff>575231</xdr:colOff>
      <xdr:row>20</xdr:row>
      <xdr:rowOff>11316</xdr:rowOff>
    </xdr:from>
    <xdr:to>
      <xdr:col>7</xdr:col>
      <xdr:colOff>229721</xdr:colOff>
      <xdr:row>20</xdr:row>
      <xdr:rowOff>85116</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41" name="Ink 40">
              <a:extLst>
                <a:ext uri="{FF2B5EF4-FFF2-40B4-BE49-F238E27FC236}">
                  <a16:creationId xmlns:a16="http://schemas.microsoft.com/office/drawing/2014/main" id="{18746EC4-7F43-82BF-FBB9-BA7BF67340BF}"/>
                </a:ext>
              </a:extLst>
            </xdr14:cNvPr>
            <xdr14:cNvContentPartPr/>
          </xdr14:nvContentPartPr>
          <xdr14:nvPr macro=""/>
          <xdr14:xfrm>
            <a:off x="4679640" y="3648134"/>
            <a:ext cx="299160" cy="73800"/>
          </xdr14:xfrm>
        </xdr:contentPart>
      </mc:Choice>
      <mc:Fallback>
        <xdr:pic>
          <xdr:nvPicPr>
            <xdr:cNvPr id="41" name="Ink 40">
              <a:extLst>
                <a:ext uri="{FF2B5EF4-FFF2-40B4-BE49-F238E27FC236}">
                  <a16:creationId xmlns:a16="http://schemas.microsoft.com/office/drawing/2014/main" id="{18746EC4-7F43-82BF-FBB9-BA7BF67340BF}"/>
                </a:ext>
              </a:extLst>
            </xdr:cNvPr>
            <xdr:cNvPicPr/>
          </xdr:nvPicPr>
          <xdr:blipFill>
            <a:blip xmlns:r="http://schemas.openxmlformats.org/officeDocument/2006/relationships" r:embed="rId16"/>
            <a:stretch>
              <a:fillRect/>
            </a:stretch>
          </xdr:blipFill>
          <xdr:spPr>
            <a:xfrm>
              <a:off x="4673520" y="3642014"/>
              <a:ext cx="311400" cy="86040"/>
            </a:xfrm>
            <a:prstGeom prst="rect">
              <a:avLst/>
            </a:prstGeom>
          </xdr:spPr>
        </xdr:pic>
      </mc:Fallback>
    </mc:AlternateContent>
    <xdr:clientData/>
  </xdr:twoCellAnchor>
  <xdr:twoCellAnchor editAs="oneCell">
    <xdr:from>
      <xdr:col>6</xdr:col>
      <xdr:colOff>568031</xdr:colOff>
      <xdr:row>21</xdr:row>
      <xdr:rowOff>69955</xdr:rowOff>
    </xdr:from>
    <xdr:to>
      <xdr:col>7</xdr:col>
      <xdr:colOff>125321</xdr:colOff>
      <xdr:row>21</xdr:row>
      <xdr:rowOff>124315</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42" name="Ink 41">
              <a:extLst>
                <a:ext uri="{FF2B5EF4-FFF2-40B4-BE49-F238E27FC236}">
                  <a16:creationId xmlns:a16="http://schemas.microsoft.com/office/drawing/2014/main" id="{BCD94852-860B-9A95-C167-B151D9D2AA87}"/>
                </a:ext>
              </a:extLst>
            </xdr14:cNvPr>
            <xdr14:cNvContentPartPr/>
          </xdr14:nvContentPartPr>
          <xdr14:nvPr macro=""/>
          <xdr14:xfrm>
            <a:off x="4672440" y="3888614"/>
            <a:ext cx="201960" cy="54360"/>
          </xdr14:xfrm>
        </xdr:contentPart>
      </mc:Choice>
      <mc:Fallback>
        <xdr:pic>
          <xdr:nvPicPr>
            <xdr:cNvPr id="42" name="Ink 41">
              <a:extLst>
                <a:ext uri="{FF2B5EF4-FFF2-40B4-BE49-F238E27FC236}">
                  <a16:creationId xmlns:a16="http://schemas.microsoft.com/office/drawing/2014/main" id="{BCD94852-860B-9A95-C167-B151D9D2AA87}"/>
                </a:ext>
              </a:extLst>
            </xdr:cNvPr>
            <xdr:cNvPicPr/>
          </xdr:nvPicPr>
          <xdr:blipFill>
            <a:blip xmlns:r="http://schemas.openxmlformats.org/officeDocument/2006/relationships" r:embed="rId18"/>
            <a:stretch>
              <a:fillRect/>
            </a:stretch>
          </xdr:blipFill>
          <xdr:spPr>
            <a:xfrm>
              <a:off x="4666320" y="3882494"/>
              <a:ext cx="214200" cy="66600"/>
            </a:xfrm>
            <a:prstGeom prst="rect">
              <a:avLst/>
            </a:prstGeom>
          </xdr:spPr>
        </xdr:pic>
      </mc:Fallback>
    </mc:AlternateContent>
    <xdr:clientData/>
  </xdr:twoCellAnchor>
  <xdr:twoCellAnchor editAs="oneCell">
    <xdr:from>
      <xdr:col>7</xdr:col>
      <xdr:colOff>324319</xdr:colOff>
      <xdr:row>21</xdr:row>
      <xdr:rowOff>76435</xdr:rowOff>
    </xdr:from>
    <xdr:to>
      <xdr:col>7</xdr:col>
      <xdr:colOff>608801</xdr:colOff>
      <xdr:row>23</xdr:row>
      <xdr:rowOff>78513</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43" name="Ink 42">
              <a:extLst>
                <a:ext uri="{FF2B5EF4-FFF2-40B4-BE49-F238E27FC236}">
                  <a16:creationId xmlns:a16="http://schemas.microsoft.com/office/drawing/2014/main" id="{090CE703-EF69-8977-F8B5-046532989940}"/>
                </a:ext>
              </a:extLst>
            </xdr14:cNvPr>
            <xdr14:cNvContentPartPr/>
          </xdr14:nvContentPartPr>
          <xdr14:nvPr macro=""/>
          <xdr14:xfrm>
            <a:off x="5078160" y="3895094"/>
            <a:ext cx="279720" cy="365760"/>
          </xdr14:xfrm>
        </xdr:contentPart>
      </mc:Choice>
      <mc:Fallback>
        <xdr:pic>
          <xdr:nvPicPr>
            <xdr:cNvPr id="43" name="Ink 42">
              <a:extLst>
                <a:ext uri="{FF2B5EF4-FFF2-40B4-BE49-F238E27FC236}">
                  <a16:creationId xmlns:a16="http://schemas.microsoft.com/office/drawing/2014/main" id="{090CE703-EF69-8977-F8B5-046532989940}"/>
                </a:ext>
              </a:extLst>
            </xdr:cNvPr>
            <xdr:cNvPicPr/>
          </xdr:nvPicPr>
          <xdr:blipFill>
            <a:blip xmlns:r="http://schemas.openxmlformats.org/officeDocument/2006/relationships" r:embed="rId20"/>
            <a:stretch>
              <a:fillRect/>
            </a:stretch>
          </xdr:blipFill>
          <xdr:spPr>
            <a:xfrm>
              <a:off x="5072040" y="3888974"/>
              <a:ext cx="291960" cy="378000"/>
            </a:xfrm>
            <a:prstGeom prst="rect">
              <a:avLst/>
            </a:prstGeom>
          </xdr:spPr>
        </xdr:pic>
      </mc:Fallback>
    </mc:AlternateContent>
    <xdr:clientData/>
  </xdr:twoCellAnchor>
  <xdr:twoCellAnchor editAs="oneCell">
    <xdr:from>
      <xdr:col>6</xdr:col>
      <xdr:colOff>574511</xdr:colOff>
      <xdr:row>21</xdr:row>
      <xdr:rowOff>61315</xdr:rowOff>
    </xdr:from>
    <xdr:to>
      <xdr:col>7</xdr:col>
      <xdr:colOff>362839</xdr:colOff>
      <xdr:row>21</xdr:row>
      <xdr:rowOff>112517</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53" name="Ink 52">
              <a:extLst>
                <a:ext uri="{FF2B5EF4-FFF2-40B4-BE49-F238E27FC236}">
                  <a16:creationId xmlns:a16="http://schemas.microsoft.com/office/drawing/2014/main" id="{732106E3-5D47-ACCF-BA10-B8203B9C60A3}"/>
                </a:ext>
              </a:extLst>
            </xdr14:cNvPr>
            <xdr14:cNvContentPartPr/>
          </xdr14:nvContentPartPr>
          <xdr14:nvPr macro=""/>
          <xdr14:xfrm>
            <a:off x="4678920" y="3879974"/>
            <a:ext cx="437760" cy="46440"/>
          </xdr14:xfrm>
        </xdr:contentPart>
      </mc:Choice>
      <mc:Fallback>
        <xdr:pic>
          <xdr:nvPicPr>
            <xdr:cNvPr id="53" name="Ink 52">
              <a:extLst>
                <a:ext uri="{FF2B5EF4-FFF2-40B4-BE49-F238E27FC236}">
                  <a16:creationId xmlns:a16="http://schemas.microsoft.com/office/drawing/2014/main" id="{732106E3-5D47-ACCF-BA10-B8203B9C60A3}"/>
                </a:ext>
              </a:extLst>
            </xdr:cNvPr>
            <xdr:cNvPicPr/>
          </xdr:nvPicPr>
          <xdr:blipFill>
            <a:blip xmlns:r="http://schemas.openxmlformats.org/officeDocument/2006/relationships" r:embed="rId22"/>
            <a:stretch>
              <a:fillRect/>
            </a:stretch>
          </xdr:blipFill>
          <xdr:spPr>
            <a:xfrm>
              <a:off x="4672800" y="3873854"/>
              <a:ext cx="450000" cy="58680"/>
            </a:xfrm>
            <a:prstGeom prst="rect">
              <a:avLst/>
            </a:prstGeom>
          </xdr:spPr>
        </xdr:pic>
      </mc:Fallback>
    </mc:AlternateContent>
    <xdr:clientData/>
  </xdr:twoCellAnchor>
  <xdr:twoCellAnchor editAs="oneCell">
    <xdr:from>
      <xdr:col>8</xdr:col>
      <xdr:colOff>103009</xdr:colOff>
      <xdr:row>23</xdr:row>
      <xdr:rowOff>171393</xdr:rowOff>
    </xdr:from>
    <xdr:to>
      <xdr:col>9</xdr:col>
      <xdr:colOff>239097</xdr:colOff>
      <xdr:row>26</xdr:row>
      <xdr:rowOff>121754</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60" name="Ink 59">
              <a:extLst>
                <a:ext uri="{FF2B5EF4-FFF2-40B4-BE49-F238E27FC236}">
                  <a16:creationId xmlns:a16="http://schemas.microsoft.com/office/drawing/2014/main" id="{8F41B553-1403-FD97-292A-ACD60987177B}"/>
                </a:ext>
              </a:extLst>
            </xdr14:cNvPr>
            <xdr14:cNvContentPartPr/>
          </xdr14:nvContentPartPr>
          <xdr14:nvPr macro=""/>
          <xdr14:xfrm>
            <a:off x="5506282" y="4353734"/>
            <a:ext cx="785520" cy="491122"/>
          </xdr14:xfrm>
        </xdr:contentPart>
      </mc:Choice>
      <mc:Fallback>
        <xdr:pic>
          <xdr:nvPicPr>
            <xdr:cNvPr id="60" name="Ink 59">
              <a:extLst>
                <a:ext uri="{FF2B5EF4-FFF2-40B4-BE49-F238E27FC236}">
                  <a16:creationId xmlns:a16="http://schemas.microsoft.com/office/drawing/2014/main" id="{8F41B553-1403-FD97-292A-ACD60987177B}"/>
                </a:ext>
              </a:extLst>
            </xdr:cNvPr>
            <xdr:cNvPicPr/>
          </xdr:nvPicPr>
          <xdr:blipFill>
            <a:blip xmlns:r="http://schemas.openxmlformats.org/officeDocument/2006/relationships" r:embed="rId24"/>
            <a:stretch>
              <a:fillRect/>
            </a:stretch>
          </xdr:blipFill>
          <xdr:spPr>
            <a:xfrm>
              <a:off x="5500162" y="4347613"/>
              <a:ext cx="797760" cy="503364"/>
            </a:xfrm>
            <a:prstGeom prst="rect">
              <a:avLst/>
            </a:prstGeom>
          </xdr:spPr>
        </xdr:pic>
      </mc:Fallback>
    </mc:AlternateContent>
    <xdr:clientData/>
  </xdr:twoCellAnchor>
  <xdr:twoCellAnchor editAs="oneCell">
    <xdr:from>
      <xdr:col>5</xdr:col>
      <xdr:colOff>401343</xdr:colOff>
      <xdr:row>21</xdr:row>
      <xdr:rowOff>75715</xdr:rowOff>
    </xdr:from>
    <xdr:to>
      <xdr:col>6</xdr:col>
      <xdr:colOff>599793</xdr:colOff>
      <xdr:row>23</xdr:row>
      <xdr:rowOff>181195</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71" name="Ink 70">
              <a:extLst>
                <a:ext uri="{FF2B5EF4-FFF2-40B4-BE49-F238E27FC236}">
                  <a16:creationId xmlns:a16="http://schemas.microsoft.com/office/drawing/2014/main" id="{D46EC134-6BC0-CD99-DD9F-D6821DD1842A}"/>
                </a:ext>
              </a:extLst>
            </xdr14:cNvPr>
            <xdr14:cNvContentPartPr/>
          </xdr14:nvContentPartPr>
          <xdr14:nvPr macro=""/>
          <xdr14:xfrm>
            <a:off x="3856320" y="3894374"/>
            <a:ext cx="847882" cy="469162"/>
          </xdr14:xfrm>
        </xdr:contentPart>
      </mc:Choice>
      <mc:Fallback>
        <xdr:pic>
          <xdr:nvPicPr>
            <xdr:cNvPr id="71" name="Ink 70">
              <a:extLst>
                <a:ext uri="{FF2B5EF4-FFF2-40B4-BE49-F238E27FC236}">
                  <a16:creationId xmlns:a16="http://schemas.microsoft.com/office/drawing/2014/main" id="{D46EC134-6BC0-CD99-DD9F-D6821DD1842A}"/>
                </a:ext>
              </a:extLst>
            </xdr:cNvPr>
            <xdr:cNvPicPr/>
          </xdr:nvPicPr>
          <xdr:blipFill>
            <a:blip xmlns:r="http://schemas.openxmlformats.org/officeDocument/2006/relationships" r:embed="rId26"/>
            <a:stretch>
              <a:fillRect/>
            </a:stretch>
          </xdr:blipFill>
          <xdr:spPr>
            <a:xfrm>
              <a:off x="3850165" y="3888191"/>
              <a:ext cx="860191" cy="481528"/>
            </a:xfrm>
            <a:prstGeom prst="rect">
              <a:avLst/>
            </a:prstGeom>
          </xdr:spPr>
        </xdr:pic>
      </mc:Fallback>
    </mc:AlternateContent>
    <xdr:clientData/>
  </xdr:twoCellAnchor>
  <xdr:twoCellAnchor editAs="oneCell">
    <xdr:from>
      <xdr:col>8</xdr:col>
      <xdr:colOff>398209</xdr:colOff>
      <xdr:row>28</xdr:row>
      <xdr:rowOff>9033</xdr:rowOff>
    </xdr:from>
    <xdr:to>
      <xdr:col>9</xdr:col>
      <xdr:colOff>449975</xdr:colOff>
      <xdr:row>29</xdr:row>
      <xdr:rowOff>36434</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79" name="Ink 78">
              <a:extLst>
                <a:ext uri="{FF2B5EF4-FFF2-40B4-BE49-F238E27FC236}">
                  <a16:creationId xmlns:a16="http://schemas.microsoft.com/office/drawing/2014/main" id="{0D292950-CFAB-9F36-292C-660FB5B81404}"/>
                </a:ext>
              </a:extLst>
            </xdr14:cNvPr>
            <xdr14:cNvContentPartPr/>
          </xdr14:nvContentPartPr>
          <xdr14:nvPr macro=""/>
          <xdr14:xfrm>
            <a:off x="5801482" y="5100578"/>
            <a:ext cx="701198" cy="209242"/>
          </xdr14:xfrm>
        </xdr:contentPart>
      </mc:Choice>
      <mc:Fallback>
        <xdr:pic>
          <xdr:nvPicPr>
            <xdr:cNvPr id="79" name="Ink 78">
              <a:extLst>
                <a:ext uri="{FF2B5EF4-FFF2-40B4-BE49-F238E27FC236}">
                  <a16:creationId xmlns:a16="http://schemas.microsoft.com/office/drawing/2014/main" id="{0D292950-CFAB-9F36-292C-660FB5B81404}"/>
                </a:ext>
              </a:extLst>
            </xdr:cNvPr>
            <xdr:cNvPicPr/>
          </xdr:nvPicPr>
          <xdr:blipFill>
            <a:blip xmlns:r="http://schemas.openxmlformats.org/officeDocument/2006/relationships" r:embed="rId28"/>
            <a:stretch>
              <a:fillRect/>
            </a:stretch>
          </xdr:blipFill>
          <xdr:spPr>
            <a:xfrm>
              <a:off x="5795363" y="5094315"/>
              <a:ext cx="713437" cy="221767"/>
            </a:xfrm>
            <a:prstGeom prst="rect">
              <a:avLst/>
            </a:prstGeom>
          </xdr:spPr>
        </xdr:pic>
      </mc:Fallback>
    </mc:AlternateContent>
    <xdr:clientData/>
  </xdr:twoCellAnchor>
  <xdr:twoCellAnchor editAs="oneCell">
    <xdr:from>
      <xdr:col>9</xdr:col>
      <xdr:colOff>274655</xdr:colOff>
      <xdr:row>29</xdr:row>
      <xdr:rowOff>124192</xdr:rowOff>
    </xdr:from>
    <xdr:to>
      <xdr:col>10</xdr:col>
      <xdr:colOff>449264</xdr:colOff>
      <xdr:row>31</xdr:row>
      <xdr:rowOff>28432</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92" name="Ink 91">
              <a:extLst>
                <a:ext uri="{FF2B5EF4-FFF2-40B4-BE49-F238E27FC236}">
                  <a16:creationId xmlns:a16="http://schemas.microsoft.com/office/drawing/2014/main" id="{0B8F2A07-6243-8AF8-8A47-8D73967AF691}"/>
                </a:ext>
              </a:extLst>
            </xdr14:cNvPr>
            <xdr14:cNvContentPartPr/>
          </xdr14:nvContentPartPr>
          <xdr14:nvPr macro=""/>
          <xdr14:xfrm>
            <a:off x="6327360" y="5397578"/>
            <a:ext cx="824040" cy="263160"/>
          </xdr14:xfrm>
        </xdr:contentPart>
      </mc:Choice>
      <mc:Fallback>
        <xdr:pic>
          <xdr:nvPicPr>
            <xdr:cNvPr id="92" name="Ink 91">
              <a:extLst>
                <a:ext uri="{FF2B5EF4-FFF2-40B4-BE49-F238E27FC236}">
                  <a16:creationId xmlns:a16="http://schemas.microsoft.com/office/drawing/2014/main" id="{0B8F2A07-6243-8AF8-8A47-8D73967AF691}"/>
                </a:ext>
              </a:extLst>
            </xdr:cNvPr>
            <xdr:cNvPicPr/>
          </xdr:nvPicPr>
          <xdr:blipFill>
            <a:blip xmlns:r="http://schemas.openxmlformats.org/officeDocument/2006/relationships" r:embed="rId30"/>
            <a:stretch>
              <a:fillRect/>
            </a:stretch>
          </xdr:blipFill>
          <xdr:spPr>
            <a:xfrm>
              <a:off x="6321240" y="5391458"/>
              <a:ext cx="836280" cy="275400"/>
            </a:xfrm>
            <a:prstGeom prst="rect">
              <a:avLst/>
            </a:prstGeom>
          </xdr:spPr>
        </xdr:pic>
      </mc:Fallback>
    </mc:AlternateContent>
    <xdr:clientData/>
  </xdr:twoCellAnchor>
  <xdr:twoCellAnchor editAs="oneCell">
    <xdr:from>
      <xdr:col>8</xdr:col>
      <xdr:colOff>402169</xdr:colOff>
      <xdr:row>29</xdr:row>
      <xdr:rowOff>142192</xdr:rowOff>
    </xdr:from>
    <xdr:to>
      <xdr:col>9</xdr:col>
      <xdr:colOff>93739</xdr:colOff>
      <xdr:row>30</xdr:row>
      <xdr:rowOff>140711</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93" name="Ink 92">
              <a:extLst>
                <a:ext uri="{FF2B5EF4-FFF2-40B4-BE49-F238E27FC236}">
                  <a16:creationId xmlns:a16="http://schemas.microsoft.com/office/drawing/2014/main" id="{FF39548F-CF90-4CD8-69C1-ECD3BD6BDFD6}"/>
                </a:ext>
              </a:extLst>
            </xdr14:cNvPr>
            <xdr14:cNvContentPartPr/>
          </xdr14:nvContentPartPr>
          <xdr14:nvPr macro=""/>
          <xdr14:xfrm>
            <a:off x="5805442" y="5415578"/>
            <a:ext cx="336240" cy="180360"/>
          </xdr14:xfrm>
        </xdr:contentPart>
      </mc:Choice>
      <mc:Fallback>
        <xdr:pic>
          <xdr:nvPicPr>
            <xdr:cNvPr id="93" name="Ink 92">
              <a:extLst>
                <a:ext uri="{FF2B5EF4-FFF2-40B4-BE49-F238E27FC236}">
                  <a16:creationId xmlns:a16="http://schemas.microsoft.com/office/drawing/2014/main" id="{FF39548F-CF90-4CD8-69C1-ECD3BD6BDFD6}"/>
                </a:ext>
              </a:extLst>
            </xdr:cNvPr>
            <xdr:cNvPicPr/>
          </xdr:nvPicPr>
          <xdr:blipFill>
            <a:blip xmlns:r="http://schemas.openxmlformats.org/officeDocument/2006/relationships" r:embed="rId32"/>
            <a:stretch>
              <a:fillRect/>
            </a:stretch>
          </xdr:blipFill>
          <xdr:spPr>
            <a:xfrm>
              <a:off x="5799315" y="5409458"/>
              <a:ext cx="348493" cy="192600"/>
            </a:xfrm>
            <a:prstGeom prst="rect">
              <a:avLst/>
            </a:prstGeom>
          </xdr:spPr>
        </xdr:pic>
      </mc:Fallback>
    </mc:AlternateContent>
    <xdr:clientData/>
  </xdr:twoCellAnchor>
  <xdr:twoCellAnchor editAs="oneCell">
    <xdr:from>
      <xdr:col>10</xdr:col>
      <xdr:colOff>607664</xdr:colOff>
      <xdr:row>29</xdr:row>
      <xdr:rowOff>114390</xdr:rowOff>
    </xdr:from>
    <xdr:to>
      <xdr:col>11</xdr:col>
      <xdr:colOff>102952</xdr:colOff>
      <xdr:row>30</xdr:row>
      <xdr:rowOff>160151</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94" name="Ink 93">
              <a:extLst>
                <a:ext uri="{FF2B5EF4-FFF2-40B4-BE49-F238E27FC236}">
                  <a16:creationId xmlns:a16="http://schemas.microsoft.com/office/drawing/2014/main" id="{37778539-FF5D-C308-B3DF-AD4A0742F1CA}"/>
                </a:ext>
              </a:extLst>
            </xdr14:cNvPr>
            <xdr14:cNvContentPartPr/>
          </xdr14:nvContentPartPr>
          <xdr14:nvPr macro=""/>
          <xdr14:xfrm>
            <a:off x="7309800" y="5387776"/>
            <a:ext cx="144720" cy="222840"/>
          </xdr14:xfrm>
        </xdr:contentPart>
      </mc:Choice>
      <mc:Fallback>
        <xdr:pic>
          <xdr:nvPicPr>
            <xdr:cNvPr id="94" name="Ink 93">
              <a:extLst>
                <a:ext uri="{FF2B5EF4-FFF2-40B4-BE49-F238E27FC236}">
                  <a16:creationId xmlns:a16="http://schemas.microsoft.com/office/drawing/2014/main" id="{37778539-FF5D-C308-B3DF-AD4A0742F1CA}"/>
                </a:ext>
              </a:extLst>
            </xdr:cNvPr>
            <xdr:cNvPicPr/>
          </xdr:nvPicPr>
          <xdr:blipFill>
            <a:blip xmlns:r="http://schemas.openxmlformats.org/officeDocument/2006/relationships" r:embed="rId34"/>
            <a:stretch>
              <a:fillRect/>
            </a:stretch>
          </xdr:blipFill>
          <xdr:spPr>
            <a:xfrm>
              <a:off x="7303680" y="5381656"/>
              <a:ext cx="156960" cy="235080"/>
            </a:xfrm>
            <a:prstGeom prst="rect">
              <a:avLst/>
            </a:prstGeom>
          </xdr:spPr>
        </xdr:pic>
      </mc:Fallback>
    </mc:AlternateContent>
    <xdr:clientData/>
  </xdr:twoCellAnchor>
  <xdr:twoCellAnchor editAs="oneCell">
    <xdr:from>
      <xdr:col>2</xdr:col>
      <xdr:colOff>17317</xdr:colOff>
      <xdr:row>29</xdr:row>
      <xdr:rowOff>155864</xdr:rowOff>
    </xdr:from>
    <xdr:to>
      <xdr:col>5</xdr:col>
      <xdr:colOff>57022</xdr:colOff>
      <xdr:row>31</xdr:row>
      <xdr:rowOff>30340</xdr:rowOff>
    </xdr:to>
    <xdr:pic>
      <xdr:nvPicPr>
        <xdr:cNvPr id="95" name="Picture 94">
          <a:extLst>
            <a:ext uri="{FF2B5EF4-FFF2-40B4-BE49-F238E27FC236}">
              <a16:creationId xmlns:a16="http://schemas.microsoft.com/office/drawing/2014/main" id="{25EFBC8E-59F0-457E-EBED-12BEF8E91016}"/>
            </a:ext>
          </a:extLst>
        </xdr:cNvPr>
        <xdr:cNvPicPr>
          <a:picLocks noChangeAspect="1"/>
        </xdr:cNvPicPr>
      </xdr:nvPicPr>
      <xdr:blipFill>
        <a:blip xmlns:r="http://schemas.openxmlformats.org/officeDocument/2006/relationships" r:embed="rId35"/>
        <a:stretch>
          <a:fillRect/>
        </a:stretch>
      </xdr:blipFill>
      <xdr:spPr>
        <a:xfrm>
          <a:off x="1316181" y="5429250"/>
          <a:ext cx="2195818" cy="238158"/>
        </a:xfrm>
        <a:prstGeom prst="rect">
          <a:avLst/>
        </a:prstGeom>
      </xdr:spPr>
    </xdr:pic>
    <xdr:clientData/>
  </xdr:twoCellAnchor>
  <xdr:twoCellAnchor editAs="oneCell">
    <xdr:from>
      <xdr:col>5</xdr:col>
      <xdr:colOff>23343</xdr:colOff>
      <xdr:row>32</xdr:row>
      <xdr:rowOff>128553</xdr:rowOff>
    </xdr:from>
    <xdr:to>
      <xdr:col>5</xdr:col>
      <xdr:colOff>47823</xdr:colOff>
      <xdr:row>32</xdr:row>
      <xdr:rowOff>138273</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96" name="Ink 95">
              <a:extLst>
                <a:ext uri="{FF2B5EF4-FFF2-40B4-BE49-F238E27FC236}">
                  <a16:creationId xmlns:a16="http://schemas.microsoft.com/office/drawing/2014/main" id="{2D117CA4-B8CF-4CEA-37A5-D1C2BE22D0FD}"/>
                </a:ext>
              </a:extLst>
            </xdr14:cNvPr>
            <xdr14:cNvContentPartPr/>
          </xdr14:nvContentPartPr>
          <xdr14:nvPr macro=""/>
          <xdr14:xfrm>
            <a:off x="3478320" y="5947462"/>
            <a:ext cx="24480" cy="9720"/>
          </xdr14:xfrm>
        </xdr:contentPart>
      </mc:Choice>
      <mc:Fallback>
        <xdr:pic>
          <xdr:nvPicPr>
            <xdr:cNvPr id="96" name="Ink 95">
              <a:extLst>
                <a:ext uri="{FF2B5EF4-FFF2-40B4-BE49-F238E27FC236}">
                  <a16:creationId xmlns:a16="http://schemas.microsoft.com/office/drawing/2014/main" id="{2D117CA4-B8CF-4CEA-37A5-D1C2BE22D0FD}"/>
                </a:ext>
              </a:extLst>
            </xdr:cNvPr>
            <xdr:cNvPicPr/>
          </xdr:nvPicPr>
          <xdr:blipFill>
            <a:blip xmlns:r="http://schemas.openxmlformats.org/officeDocument/2006/relationships" r:embed="rId37"/>
            <a:stretch>
              <a:fillRect/>
            </a:stretch>
          </xdr:blipFill>
          <xdr:spPr>
            <a:xfrm>
              <a:off x="3472200" y="5941342"/>
              <a:ext cx="36720" cy="21960"/>
            </a:xfrm>
            <a:prstGeom prst="rect">
              <a:avLst/>
            </a:prstGeom>
          </xdr:spPr>
        </xdr:pic>
      </mc:Fallback>
    </mc:AlternateContent>
    <xdr:clientData/>
  </xdr:twoCellAnchor>
  <xdr:twoCellAnchor editAs="oneCell">
    <xdr:from>
      <xdr:col>4</xdr:col>
      <xdr:colOff>163375</xdr:colOff>
      <xdr:row>31</xdr:row>
      <xdr:rowOff>18434</xdr:rowOff>
    </xdr:from>
    <xdr:to>
      <xdr:col>4</xdr:col>
      <xdr:colOff>546137</xdr:colOff>
      <xdr:row>32</xdr:row>
      <xdr:rowOff>152313</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99" name="Ink 98">
              <a:extLst>
                <a:ext uri="{FF2B5EF4-FFF2-40B4-BE49-F238E27FC236}">
                  <a16:creationId xmlns:a16="http://schemas.microsoft.com/office/drawing/2014/main" id="{E4904906-9A2D-0E5E-D437-F52484A6B376}"/>
                </a:ext>
              </a:extLst>
            </xdr14:cNvPr>
            <xdr14:cNvContentPartPr/>
          </xdr14:nvContentPartPr>
          <xdr14:nvPr macro=""/>
          <xdr14:xfrm>
            <a:off x="2968920" y="5655502"/>
            <a:ext cx="382762" cy="315720"/>
          </xdr14:xfrm>
        </xdr:contentPart>
      </mc:Choice>
      <mc:Fallback>
        <xdr:pic>
          <xdr:nvPicPr>
            <xdr:cNvPr id="99" name="Ink 98">
              <a:extLst>
                <a:ext uri="{FF2B5EF4-FFF2-40B4-BE49-F238E27FC236}">
                  <a16:creationId xmlns:a16="http://schemas.microsoft.com/office/drawing/2014/main" id="{E4904906-9A2D-0E5E-D437-F52484A6B376}"/>
                </a:ext>
              </a:extLst>
            </xdr:cNvPr>
            <xdr:cNvPicPr/>
          </xdr:nvPicPr>
          <xdr:blipFill>
            <a:blip xmlns:r="http://schemas.openxmlformats.org/officeDocument/2006/relationships" r:embed="rId39"/>
            <a:stretch>
              <a:fillRect/>
            </a:stretch>
          </xdr:blipFill>
          <xdr:spPr>
            <a:xfrm>
              <a:off x="2962804" y="5649382"/>
              <a:ext cx="394993" cy="327960"/>
            </a:xfrm>
            <a:prstGeom prst="rect">
              <a:avLst/>
            </a:prstGeom>
          </xdr:spPr>
        </xdr:pic>
      </mc:Fallback>
    </mc:AlternateContent>
    <xdr:clientData/>
  </xdr:twoCellAnchor>
  <xdr:twoCellAnchor editAs="oneCell">
    <xdr:from>
      <xdr:col>6</xdr:col>
      <xdr:colOff>67271</xdr:colOff>
      <xdr:row>33</xdr:row>
      <xdr:rowOff>45434</xdr:rowOff>
    </xdr:from>
    <xdr:to>
      <xdr:col>7</xdr:col>
      <xdr:colOff>576319</xdr:colOff>
      <xdr:row>34</xdr:row>
      <xdr:rowOff>171393</xdr:rowOff>
    </xdr:to>
    <mc:AlternateContent xmlns:mc="http://schemas.openxmlformats.org/markup-compatibility/2006">
      <mc:Choice xmlns:xdr14="http://schemas.microsoft.com/office/excel/2010/spreadsheetDrawing" Requires="xdr14">
        <xdr:contentPart xmlns:r="http://schemas.openxmlformats.org/officeDocument/2006/relationships" r:id="rId40">
          <xdr14:nvContentPartPr>
            <xdr14:cNvPr id="115" name="Ink 114">
              <a:extLst>
                <a:ext uri="{FF2B5EF4-FFF2-40B4-BE49-F238E27FC236}">
                  <a16:creationId xmlns:a16="http://schemas.microsoft.com/office/drawing/2014/main" id="{787E4E37-74E7-8DD3-5369-414FF7335F11}"/>
                </a:ext>
              </a:extLst>
            </xdr14:cNvPr>
            <xdr14:cNvContentPartPr/>
          </xdr14:nvContentPartPr>
          <xdr14:nvPr macro=""/>
          <xdr14:xfrm>
            <a:off x="4171680" y="6046184"/>
            <a:ext cx="1158480" cy="307800"/>
          </xdr14:xfrm>
        </xdr:contentPart>
      </mc:Choice>
      <mc:Fallback>
        <xdr:pic>
          <xdr:nvPicPr>
            <xdr:cNvPr id="115" name="Ink 114">
              <a:extLst>
                <a:ext uri="{FF2B5EF4-FFF2-40B4-BE49-F238E27FC236}">
                  <a16:creationId xmlns:a16="http://schemas.microsoft.com/office/drawing/2014/main" id="{787E4E37-74E7-8DD3-5369-414FF7335F11}"/>
                </a:ext>
              </a:extLst>
            </xdr:cNvPr>
            <xdr:cNvPicPr/>
          </xdr:nvPicPr>
          <xdr:blipFill>
            <a:blip xmlns:r="http://schemas.openxmlformats.org/officeDocument/2006/relationships" r:embed="rId41"/>
            <a:stretch>
              <a:fillRect/>
            </a:stretch>
          </xdr:blipFill>
          <xdr:spPr>
            <a:xfrm>
              <a:off x="4165558" y="6039962"/>
              <a:ext cx="1170724" cy="320244"/>
            </a:xfrm>
            <a:prstGeom prst="rect">
              <a:avLst/>
            </a:prstGeom>
          </xdr:spPr>
        </xdr:pic>
      </mc:Fallback>
    </mc:AlternateContent>
    <xdr:clientData/>
  </xdr:twoCellAnchor>
  <xdr:twoCellAnchor editAs="oneCell">
    <xdr:from>
      <xdr:col>5</xdr:col>
      <xdr:colOff>611583</xdr:colOff>
      <xdr:row>31</xdr:row>
      <xdr:rowOff>134714</xdr:rowOff>
    </xdr:from>
    <xdr:to>
      <xdr:col>6</xdr:col>
      <xdr:colOff>583871</xdr:colOff>
      <xdr:row>32</xdr:row>
      <xdr:rowOff>116673</xdr:rowOff>
    </xdr:to>
    <mc:AlternateContent xmlns:mc="http://schemas.openxmlformats.org/markup-compatibility/2006">
      <mc:Choice xmlns:xdr14="http://schemas.microsoft.com/office/excel/2010/spreadsheetDrawing" Requires="xdr14">
        <xdr:contentPart xmlns:r="http://schemas.openxmlformats.org/officeDocument/2006/relationships" r:id="rId42">
          <xdr14:nvContentPartPr>
            <xdr14:cNvPr id="116" name="Ink 115">
              <a:extLst>
                <a:ext uri="{FF2B5EF4-FFF2-40B4-BE49-F238E27FC236}">
                  <a16:creationId xmlns:a16="http://schemas.microsoft.com/office/drawing/2014/main" id="{AC540AC5-08B3-461E-7966-878C439BEAB2}"/>
                </a:ext>
              </a:extLst>
            </xdr14:cNvPr>
            <xdr14:cNvContentPartPr/>
          </xdr14:nvContentPartPr>
          <xdr14:nvPr macro=""/>
          <xdr14:xfrm>
            <a:off x="4066560" y="5771782"/>
            <a:ext cx="621720" cy="163800"/>
          </xdr14:xfrm>
        </xdr:contentPart>
      </mc:Choice>
      <mc:Fallback>
        <xdr:pic>
          <xdr:nvPicPr>
            <xdr:cNvPr id="116" name="Ink 115">
              <a:extLst>
                <a:ext uri="{FF2B5EF4-FFF2-40B4-BE49-F238E27FC236}">
                  <a16:creationId xmlns:a16="http://schemas.microsoft.com/office/drawing/2014/main" id="{AC540AC5-08B3-461E-7966-878C439BEAB2}"/>
                </a:ext>
              </a:extLst>
            </xdr:cNvPr>
            <xdr:cNvPicPr/>
          </xdr:nvPicPr>
          <xdr:blipFill>
            <a:blip xmlns:r="http://schemas.openxmlformats.org/officeDocument/2006/relationships" r:embed="rId43"/>
            <a:stretch>
              <a:fillRect/>
            </a:stretch>
          </xdr:blipFill>
          <xdr:spPr>
            <a:xfrm>
              <a:off x="4060440" y="5765662"/>
              <a:ext cx="633960" cy="176040"/>
            </a:xfrm>
            <a:prstGeom prst="rect">
              <a:avLst/>
            </a:prstGeom>
          </xdr:spPr>
        </xdr:pic>
      </mc:Fallback>
    </mc:AlternateContent>
    <xdr:clientData/>
  </xdr:twoCellAnchor>
  <xdr:twoCellAnchor editAs="oneCell">
    <xdr:from>
      <xdr:col>8</xdr:col>
      <xdr:colOff>84927</xdr:colOff>
      <xdr:row>31</xdr:row>
      <xdr:rowOff>141554</xdr:rowOff>
    </xdr:from>
    <xdr:to>
      <xdr:col>8</xdr:col>
      <xdr:colOff>131727</xdr:colOff>
      <xdr:row>32</xdr:row>
      <xdr:rowOff>139713</xdr:rowOff>
    </xdr:to>
    <mc:AlternateContent xmlns:mc="http://schemas.openxmlformats.org/markup-compatibility/2006">
      <mc:Choice xmlns:xdr14="http://schemas.microsoft.com/office/excel/2010/spreadsheetDrawing" Requires="xdr14">
        <xdr:contentPart xmlns:r="http://schemas.openxmlformats.org/officeDocument/2006/relationships" r:id="rId44">
          <xdr14:nvContentPartPr>
            <xdr14:cNvPr id="120" name="Ink 119">
              <a:extLst>
                <a:ext uri="{FF2B5EF4-FFF2-40B4-BE49-F238E27FC236}">
                  <a16:creationId xmlns:a16="http://schemas.microsoft.com/office/drawing/2014/main" id="{B86FAB23-7AC4-06F0-86F3-B5633FFADCFD}"/>
                </a:ext>
              </a:extLst>
            </xdr14:cNvPr>
            <xdr14:cNvContentPartPr/>
          </xdr14:nvContentPartPr>
          <xdr14:nvPr macro=""/>
          <xdr14:xfrm>
            <a:off x="5488200" y="5778622"/>
            <a:ext cx="46800" cy="180000"/>
          </xdr14:xfrm>
        </xdr:contentPart>
      </mc:Choice>
      <mc:Fallback>
        <xdr:pic>
          <xdr:nvPicPr>
            <xdr:cNvPr id="120" name="Ink 119">
              <a:extLst>
                <a:ext uri="{FF2B5EF4-FFF2-40B4-BE49-F238E27FC236}">
                  <a16:creationId xmlns:a16="http://schemas.microsoft.com/office/drawing/2014/main" id="{B86FAB23-7AC4-06F0-86F3-B5633FFADCFD}"/>
                </a:ext>
              </a:extLst>
            </xdr:cNvPr>
            <xdr:cNvPicPr/>
          </xdr:nvPicPr>
          <xdr:blipFill>
            <a:blip xmlns:r="http://schemas.openxmlformats.org/officeDocument/2006/relationships" r:embed="rId45"/>
            <a:stretch>
              <a:fillRect/>
            </a:stretch>
          </xdr:blipFill>
          <xdr:spPr>
            <a:xfrm>
              <a:off x="5482080" y="5772502"/>
              <a:ext cx="59040" cy="192240"/>
            </a:xfrm>
            <a:prstGeom prst="rect">
              <a:avLst/>
            </a:prstGeom>
          </xdr:spPr>
        </xdr:pic>
      </mc:Fallback>
    </mc:AlternateContent>
    <xdr:clientData/>
  </xdr:twoCellAnchor>
  <xdr:twoCellAnchor editAs="oneCell">
    <xdr:from>
      <xdr:col>7</xdr:col>
      <xdr:colOff>286961</xdr:colOff>
      <xdr:row>31</xdr:row>
      <xdr:rowOff>161796</xdr:rowOff>
    </xdr:from>
    <xdr:to>
      <xdr:col>7</xdr:col>
      <xdr:colOff>512321</xdr:colOff>
      <xdr:row>32</xdr:row>
      <xdr:rowOff>103075</xdr:rowOff>
    </xdr:to>
    <mc:AlternateContent xmlns:mc="http://schemas.openxmlformats.org/markup-compatibility/2006">
      <mc:Choice xmlns:xdr14="http://schemas.microsoft.com/office/excel/2010/spreadsheetDrawing" Requires="xdr14">
        <xdr:contentPart xmlns:r="http://schemas.openxmlformats.org/officeDocument/2006/relationships" r:id="rId46">
          <xdr14:nvContentPartPr>
            <xdr14:cNvPr id="121" name="Ink 120">
              <a:extLst>
                <a:ext uri="{FF2B5EF4-FFF2-40B4-BE49-F238E27FC236}">
                  <a16:creationId xmlns:a16="http://schemas.microsoft.com/office/drawing/2014/main" id="{F6B04AA8-EB82-6C7B-F2C5-26423D80341C}"/>
                </a:ext>
              </a:extLst>
            </xdr14:cNvPr>
            <xdr14:cNvContentPartPr/>
          </xdr14:nvContentPartPr>
          <xdr14:nvPr macro=""/>
          <xdr14:xfrm>
            <a:off x="5040802" y="5798864"/>
            <a:ext cx="225360" cy="123120"/>
          </xdr14:xfrm>
        </xdr:contentPart>
      </mc:Choice>
      <mc:Fallback>
        <xdr:pic>
          <xdr:nvPicPr>
            <xdr:cNvPr id="121" name="Ink 120">
              <a:extLst>
                <a:ext uri="{FF2B5EF4-FFF2-40B4-BE49-F238E27FC236}">
                  <a16:creationId xmlns:a16="http://schemas.microsoft.com/office/drawing/2014/main" id="{F6B04AA8-EB82-6C7B-F2C5-26423D80341C}"/>
                </a:ext>
              </a:extLst>
            </xdr:cNvPr>
            <xdr:cNvPicPr/>
          </xdr:nvPicPr>
          <xdr:blipFill>
            <a:blip xmlns:r="http://schemas.openxmlformats.org/officeDocument/2006/relationships" r:embed="rId47"/>
            <a:stretch>
              <a:fillRect/>
            </a:stretch>
          </xdr:blipFill>
          <xdr:spPr>
            <a:xfrm>
              <a:off x="5034542" y="5792744"/>
              <a:ext cx="237880" cy="135360"/>
            </a:xfrm>
            <a:prstGeom prst="rect">
              <a:avLst/>
            </a:prstGeom>
          </xdr:spPr>
        </xdr:pic>
      </mc:Fallback>
    </mc:AlternateContent>
    <xdr:clientData/>
  </xdr:twoCellAnchor>
  <xdr:twoCellAnchor editAs="oneCell">
    <xdr:from>
      <xdr:col>8</xdr:col>
      <xdr:colOff>294889</xdr:colOff>
      <xdr:row>32</xdr:row>
      <xdr:rowOff>835</xdr:rowOff>
    </xdr:from>
    <xdr:to>
      <xdr:col>9</xdr:col>
      <xdr:colOff>207417</xdr:colOff>
      <xdr:row>33</xdr:row>
      <xdr:rowOff>37874</xdr:rowOff>
    </xdr:to>
    <mc:AlternateContent xmlns:mc="http://schemas.openxmlformats.org/markup-compatibility/2006">
      <mc:Choice xmlns:xdr14="http://schemas.microsoft.com/office/excel/2010/spreadsheetDrawing" Requires="xdr14">
        <xdr:contentPart xmlns:r="http://schemas.openxmlformats.org/officeDocument/2006/relationships" r:id="rId48">
          <xdr14:nvContentPartPr>
            <xdr14:cNvPr id="127" name="Ink 126">
              <a:extLst>
                <a:ext uri="{FF2B5EF4-FFF2-40B4-BE49-F238E27FC236}">
                  <a16:creationId xmlns:a16="http://schemas.microsoft.com/office/drawing/2014/main" id="{61A95556-6CAB-F0BF-7245-DC71FDFB5627}"/>
                </a:ext>
              </a:extLst>
            </xdr14:cNvPr>
            <xdr14:cNvContentPartPr/>
          </xdr14:nvContentPartPr>
          <xdr14:nvPr macro=""/>
          <xdr14:xfrm>
            <a:off x="5698162" y="5819744"/>
            <a:ext cx="561960" cy="218880"/>
          </xdr14:xfrm>
        </xdr:contentPart>
      </mc:Choice>
      <mc:Fallback>
        <xdr:pic>
          <xdr:nvPicPr>
            <xdr:cNvPr id="127" name="Ink 126">
              <a:extLst>
                <a:ext uri="{FF2B5EF4-FFF2-40B4-BE49-F238E27FC236}">
                  <a16:creationId xmlns:a16="http://schemas.microsoft.com/office/drawing/2014/main" id="{61A95556-6CAB-F0BF-7245-DC71FDFB5627}"/>
                </a:ext>
              </a:extLst>
            </xdr:cNvPr>
            <xdr:cNvPicPr/>
          </xdr:nvPicPr>
          <xdr:blipFill>
            <a:blip xmlns:r="http://schemas.openxmlformats.org/officeDocument/2006/relationships" r:embed="rId49"/>
            <a:stretch>
              <a:fillRect/>
            </a:stretch>
          </xdr:blipFill>
          <xdr:spPr>
            <a:xfrm>
              <a:off x="5692042" y="5813490"/>
              <a:ext cx="574200" cy="231387"/>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361907</xdr:colOff>
      <xdr:row>15</xdr:row>
      <xdr:rowOff>49639</xdr:rowOff>
    </xdr:from>
    <xdr:to>
      <xdr:col>4</xdr:col>
      <xdr:colOff>542995</xdr:colOff>
      <xdr:row>16</xdr:row>
      <xdr:rowOff>58680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9" name="Ink 8">
              <a:extLst>
                <a:ext uri="{FF2B5EF4-FFF2-40B4-BE49-F238E27FC236}">
                  <a16:creationId xmlns:a16="http://schemas.microsoft.com/office/drawing/2014/main" id="{5045AB40-421D-9B62-8BF5-7BB9C242DFDA}"/>
                </a:ext>
              </a:extLst>
            </xdr14:cNvPr>
            <xdr14:cNvContentPartPr/>
          </xdr14:nvContentPartPr>
          <xdr14:nvPr macro=""/>
          <xdr14:xfrm>
            <a:off x="2310202" y="2777253"/>
            <a:ext cx="825758" cy="186120"/>
          </xdr14:xfrm>
        </xdr:contentPart>
      </mc:Choice>
      <mc:Fallback>
        <xdr:pic>
          <xdr:nvPicPr>
            <xdr:cNvPr id="9" name="Ink 8">
              <a:extLst>
                <a:ext uri="{FF2B5EF4-FFF2-40B4-BE49-F238E27FC236}">
                  <a16:creationId xmlns:a16="http://schemas.microsoft.com/office/drawing/2014/main" id="{5045AB40-421D-9B62-8BF5-7BB9C242DFDA}"/>
                </a:ext>
              </a:extLst>
            </xdr:cNvPr>
            <xdr:cNvPicPr/>
          </xdr:nvPicPr>
          <xdr:blipFill>
            <a:blip xmlns:r="http://schemas.openxmlformats.org/officeDocument/2006/relationships" r:embed="rId2"/>
            <a:stretch>
              <a:fillRect/>
            </a:stretch>
          </xdr:blipFill>
          <xdr:spPr>
            <a:xfrm>
              <a:off x="2304083" y="2771121"/>
              <a:ext cx="837997" cy="198384"/>
            </a:xfrm>
            <a:prstGeom prst="rect">
              <a:avLst/>
            </a:prstGeom>
          </xdr:spPr>
        </xdr:pic>
      </mc:Fallback>
    </mc:AlternateContent>
    <xdr:clientData/>
  </xdr:twoCellAnchor>
  <xdr:twoCellAnchor editAs="oneCell">
    <xdr:from>
      <xdr:col>11</xdr:col>
      <xdr:colOff>258228</xdr:colOff>
      <xdr:row>14</xdr:row>
      <xdr:rowOff>171278</xdr:rowOff>
    </xdr:from>
    <xdr:to>
      <xdr:col>16</xdr:col>
      <xdr:colOff>2042</xdr:colOff>
      <xdr:row>16</xdr:row>
      <xdr:rowOff>143558</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33" name="Ink 32">
              <a:extLst>
                <a:ext uri="{FF2B5EF4-FFF2-40B4-BE49-F238E27FC236}">
                  <a16:creationId xmlns:a16="http://schemas.microsoft.com/office/drawing/2014/main" id="{BA608A68-0237-DBC5-0549-7556A9547FAA}"/>
                </a:ext>
              </a:extLst>
            </xdr14:cNvPr>
            <xdr14:cNvContentPartPr/>
          </xdr14:nvContentPartPr>
          <xdr14:nvPr macro=""/>
          <xdr14:xfrm>
            <a:off x="5761080" y="2717051"/>
            <a:ext cx="1961280" cy="335962"/>
          </xdr14:xfrm>
        </xdr:contentPart>
      </mc:Choice>
      <mc:Fallback>
        <xdr:pic>
          <xdr:nvPicPr>
            <xdr:cNvPr id="33" name="Ink 32">
              <a:extLst>
                <a:ext uri="{FF2B5EF4-FFF2-40B4-BE49-F238E27FC236}">
                  <a16:creationId xmlns:a16="http://schemas.microsoft.com/office/drawing/2014/main" id="{BA608A68-0237-DBC5-0549-7556A9547FAA}"/>
                </a:ext>
              </a:extLst>
            </xdr:cNvPr>
            <xdr:cNvPicPr/>
          </xdr:nvPicPr>
          <xdr:blipFill>
            <a:blip xmlns:r="http://schemas.openxmlformats.org/officeDocument/2006/relationships" r:embed="rId4"/>
            <a:stretch>
              <a:fillRect/>
            </a:stretch>
          </xdr:blipFill>
          <xdr:spPr>
            <a:xfrm>
              <a:off x="5754961" y="2710930"/>
              <a:ext cx="1973518" cy="348205"/>
            </a:xfrm>
            <a:prstGeom prst="rect">
              <a:avLst/>
            </a:prstGeom>
          </xdr:spPr>
        </xdr:pic>
      </mc:Fallback>
    </mc:AlternateContent>
    <xdr:clientData/>
  </xdr:twoCellAnchor>
  <xdr:twoCellAnchor editAs="oneCell">
    <xdr:from>
      <xdr:col>8</xdr:col>
      <xdr:colOff>76833</xdr:colOff>
      <xdr:row>14</xdr:row>
      <xdr:rowOff>151838</xdr:rowOff>
    </xdr:from>
    <xdr:to>
      <xdr:col>11</xdr:col>
      <xdr:colOff>55270</xdr:colOff>
      <xdr:row>16</xdr:row>
      <xdr:rowOff>57076</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34" name="Ink 33">
              <a:extLst>
                <a:ext uri="{FF2B5EF4-FFF2-40B4-BE49-F238E27FC236}">
                  <a16:creationId xmlns:a16="http://schemas.microsoft.com/office/drawing/2014/main" id="{CD6E1AE7-B0C0-E80E-70AB-9E18BE1E5AD5}"/>
                </a:ext>
              </a:extLst>
            </xdr14:cNvPr>
            <xdr14:cNvContentPartPr/>
          </xdr14:nvContentPartPr>
          <xdr14:nvPr macro=""/>
          <xdr14:xfrm>
            <a:off x="4579560" y="2697611"/>
            <a:ext cx="978562" cy="268920"/>
          </xdr14:xfrm>
        </xdr:contentPart>
      </mc:Choice>
      <mc:Fallback>
        <xdr:pic>
          <xdr:nvPicPr>
            <xdr:cNvPr id="34" name="Ink 33">
              <a:extLst>
                <a:ext uri="{FF2B5EF4-FFF2-40B4-BE49-F238E27FC236}">
                  <a16:creationId xmlns:a16="http://schemas.microsoft.com/office/drawing/2014/main" id="{CD6E1AE7-B0C0-E80E-70AB-9E18BE1E5AD5}"/>
                </a:ext>
              </a:extLst>
            </xdr:cNvPr>
            <xdr:cNvPicPr/>
          </xdr:nvPicPr>
          <xdr:blipFill>
            <a:blip xmlns:r="http://schemas.openxmlformats.org/officeDocument/2006/relationships" r:embed="rId6"/>
            <a:stretch>
              <a:fillRect/>
            </a:stretch>
          </xdr:blipFill>
          <xdr:spPr>
            <a:xfrm>
              <a:off x="4573439" y="2691491"/>
              <a:ext cx="990803" cy="281160"/>
            </a:xfrm>
            <a:prstGeom prst="rect">
              <a:avLst/>
            </a:prstGeom>
          </xdr:spPr>
        </xdr:pic>
      </mc:Fallback>
    </mc:AlternateContent>
    <xdr:clientData/>
  </xdr:twoCellAnchor>
  <xdr:twoCellAnchor editAs="oneCell">
    <xdr:from>
      <xdr:col>5</xdr:col>
      <xdr:colOff>170681</xdr:colOff>
      <xdr:row>15</xdr:row>
      <xdr:rowOff>36679</xdr:rowOff>
    </xdr:from>
    <xdr:to>
      <xdr:col>7</xdr:col>
      <xdr:colOff>10176</xdr:colOff>
      <xdr:row>16</xdr:row>
      <xdr:rowOff>19718</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35" name="Ink 34">
              <a:extLst>
                <a:ext uri="{FF2B5EF4-FFF2-40B4-BE49-F238E27FC236}">
                  <a16:creationId xmlns:a16="http://schemas.microsoft.com/office/drawing/2014/main" id="{A868EB6C-6B1B-B583-C52C-E33EB643639C}"/>
                </a:ext>
              </a:extLst>
            </xdr14:cNvPr>
            <xdr14:cNvContentPartPr/>
          </xdr14:nvContentPartPr>
          <xdr14:nvPr macro=""/>
          <xdr14:xfrm>
            <a:off x="3417840" y="2764293"/>
            <a:ext cx="700642" cy="164880"/>
          </xdr14:xfrm>
        </xdr:contentPart>
      </mc:Choice>
      <mc:Fallback>
        <xdr:pic>
          <xdr:nvPicPr>
            <xdr:cNvPr id="35" name="Ink 34">
              <a:extLst>
                <a:ext uri="{FF2B5EF4-FFF2-40B4-BE49-F238E27FC236}">
                  <a16:creationId xmlns:a16="http://schemas.microsoft.com/office/drawing/2014/main" id="{A868EB6C-6B1B-B583-C52C-E33EB643639C}"/>
                </a:ext>
              </a:extLst>
            </xdr:cNvPr>
            <xdr:cNvPicPr/>
          </xdr:nvPicPr>
          <xdr:blipFill>
            <a:blip xmlns:r="http://schemas.openxmlformats.org/officeDocument/2006/relationships" r:embed="rId8"/>
            <a:stretch>
              <a:fillRect/>
            </a:stretch>
          </xdr:blipFill>
          <xdr:spPr>
            <a:xfrm>
              <a:off x="3411719" y="2758173"/>
              <a:ext cx="712883" cy="177120"/>
            </a:xfrm>
            <a:prstGeom prst="rect">
              <a:avLst/>
            </a:prstGeom>
          </xdr:spPr>
        </xdr:pic>
      </mc:Fallback>
    </mc:AlternateContent>
    <xdr:clientData/>
  </xdr:twoCellAnchor>
  <xdr:twoCellAnchor editAs="oneCell">
    <xdr:from>
      <xdr:col>3</xdr:col>
      <xdr:colOff>295945</xdr:colOff>
      <xdr:row>17</xdr:row>
      <xdr:rowOff>56316</xdr:rowOff>
    </xdr:from>
    <xdr:to>
      <xdr:col>4</xdr:col>
      <xdr:colOff>369475</xdr:colOff>
      <xdr:row>18</xdr:row>
      <xdr:rowOff>106839</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45" name="Ink 44">
              <a:extLst>
                <a:ext uri="{FF2B5EF4-FFF2-40B4-BE49-F238E27FC236}">
                  <a16:creationId xmlns:a16="http://schemas.microsoft.com/office/drawing/2014/main" id="{3733089E-4B31-0876-CF4C-1785420A3A9B}"/>
                </a:ext>
              </a:extLst>
            </xdr14:cNvPr>
            <xdr14:cNvContentPartPr/>
          </xdr14:nvContentPartPr>
          <xdr14:nvPr macro=""/>
          <xdr14:xfrm>
            <a:off x="2244240" y="3147611"/>
            <a:ext cx="722962" cy="227602"/>
          </xdr14:xfrm>
        </xdr:contentPart>
      </mc:Choice>
      <mc:Fallback>
        <xdr:pic>
          <xdr:nvPicPr>
            <xdr:cNvPr id="45" name="Ink 44">
              <a:extLst>
                <a:ext uri="{FF2B5EF4-FFF2-40B4-BE49-F238E27FC236}">
                  <a16:creationId xmlns:a16="http://schemas.microsoft.com/office/drawing/2014/main" id="{3733089E-4B31-0876-CF4C-1785420A3A9B}"/>
                </a:ext>
              </a:extLst>
            </xdr:cNvPr>
            <xdr:cNvPicPr/>
          </xdr:nvPicPr>
          <xdr:blipFill>
            <a:blip xmlns:r="http://schemas.openxmlformats.org/officeDocument/2006/relationships" r:embed="rId10"/>
            <a:stretch>
              <a:fillRect/>
            </a:stretch>
          </xdr:blipFill>
          <xdr:spPr>
            <a:xfrm>
              <a:off x="2238119" y="3141489"/>
              <a:ext cx="735203" cy="239846"/>
            </a:xfrm>
            <a:prstGeom prst="rect">
              <a:avLst/>
            </a:prstGeom>
          </xdr:spPr>
        </xdr:pic>
      </mc:Fallback>
    </mc:AlternateContent>
    <xdr:clientData/>
  </xdr:twoCellAnchor>
  <xdr:twoCellAnchor editAs="oneCell">
    <xdr:from>
      <xdr:col>5</xdr:col>
      <xdr:colOff>363641</xdr:colOff>
      <xdr:row>24</xdr:row>
      <xdr:rowOff>27834</xdr:rowOff>
    </xdr:from>
    <xdr:to>
      <xdr:col>10</xdr:col>
      <xdr:colOff>211540</xdr:colOff>
      <xdr:row>25</xdr:row>
      <xdr:rowOff>793</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120" name="Ink 119">
              <a:extLst>
                <a:ext uri="{FF2B5EF4-FFF2-40B4-BE49-F238E27FC236}">
                  <a16:creationId xmlns:a16="http://schemas.microsoft.com/office/drawing/2014/main" id="{C23B84F5-6BFF-F650-44DD-9A71EABB59E5}"/>
                </a:ext>
              </a:extLst>
            </xdr14:cNvPr>
            <xdr14:cNvContentPartPr/>
          </xdr14:nvContentPartPr>
          <xdr14:nvPr macro=""/>
          <xdr14:xfrm>
            <a:off x="3610800" y="4392016"/>
            <a:ext cx="1795762" cy="154800"/>
          </xdr14:xfrm>
        </xdr:contentPart>
      </mc:Choice>
      <mc:Fallback>
        <xdr:pic>
          <xdr:nvPicPr>
            <xdr:cNvPr id="120" name="Ink 119">
              <a:extLst>
                <a:ext uri="{FF2B5EF4-FFF2-40B4-BE49-F238E27FC236}">
                  <a16:creationId xmlns:a16="http://schemas.microsoft.com/office/drawing/2014/main" id="{C23B84F5-6BFF-F650-44DD-9A71EABB59E5}"/>
                </a:ext>
              </a:extLst>
            </xdr:cNvPr>
            <xdr:cNvPicPr/>
          </xdr:nvPicPr>
          <xdr:blipFill>
            <a:blip xmlns:r="http://schemas.openxmlformats.org/officeDocument/2006/relationships" r:embed="rId12"/>
            <a:stretch>
              <a:fillRect/>
            </a:stretch>
          </xdr:blipFill>
          <xdr:spPr>
            <a:xfrm>
              <a:off x="3604678" y="4386076"/>
              <a:ext cx="1808005" cy="166681"/>
            </a:xfrm>
            <a:prstGeom prst="rect">
              <a:avLst/>
            </a:prstGeom>
          </xdr:spPr>
        </xdr:pic>
      </mc:Fallback>
    </mc:AlternateContent>
    <xdr:clientData/>
  </xdr:twoCellAnchor>
  <xdr:twoCellAnchor editAs="oneCell">
    <xdr:from>
      <xdr:col>1</xdr:col>
      <xdr:colOff>285848</xdr:colOff>
      <xdr:row>17</xdr:row>
      <xdr:rowOff>35878</xdr:rowOff>
    </xdr:from>
    <xdr:to>
      <xdr:col>14</xdr:col>
      <xdr:colOff>439457</xdr:colOff>
      <xdr:row>29</xdr:row>
      <xdr:rowOff>135712</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167" name="Ink 166">
              <a:extLst>
                <a:ext uri="{FF2B5EF4-FFF2-40B4-BE49-F238E27FC236}">
                  <a16:creationId xmlns:a16="http://schemas.microsoft.com/office/drawing/2014/main" id="{941A7A0D-E7DB-4CBB-1D34-4359045EE36F}"/>
                </a:ext>
              </a:extLst>
            </xdr14:cNvPr>
            <xdr14:cNvContentPartPr/>
          </xdr14:nvContentPartPr>
          <xdr14:nvPr macro=""/>
          <xdr14:xfrm>
            <a:off x="935280" y="3127173"/>
            <a:ext cx="6119722" cy="2281925"/>
          </xdr14:xfrm>
        </xdr:contentPart>
      </mc:Choice>
      <mc:Fallback>
        <xdr:pic>
          <xdr:nvPicPr>
            <xdr:cNvPr id="167" name="Ink 166">
              <a:extLst>
                <a:ext uri="{FF2B5EF4-FFF2-40B4-BE49-F238E27FC236}">
                  <a16:creationId xmlns:a16="http://schemas.microsoft.com/office/drawing/2014/main" id="{941A7A0D-E7DB-4CBB-1D34-4359045EE36F}"/>
                </a:ext>
              </a:extLst>
            </xdr:cNvPr>
            <xdr:cNvPicPr/>
          </xdr:nvPicPr>
          <xdr:blipFill>
            <a:blip xmlns:r="http://schemas.openxmlformats.org/officeDocument/2006/relationships" r:embed="rId14"/>
            <a:stretch>
              <a:fillRect/>
            </a:stretch>
          </xdr:blipFill>
          <xdr:spPr>
            <a:xfrm>
              <a:off x="929165" y="3120981"/>
              <a:ext cx="6131952" cy="2294309"/>
            </a:xfrm>
            <a:prstGeom prst="rect">
              <a:avLst/>
            </a:prstGeom>
          </xdr:spPr>
        </xdr:pic>
      </mc:Fallback>
    </mc:AlternateContent>
    <xdr:clientData/>
  </xdr:twoCellAnchor>
  <xdr:twoCellAnchor editAs="oneCell">
    <xdr:from>
      <xdr:col>2</xdr:col>
      <xdr:colOff>439658</xdr:colOff>
      <xdr:row>31</xdr:row>
      <xdr:rowOff>55277</xdr:rowOff>
    </xdr:from>
    <xdr:to>
      <xdr:col>4</xdr:col>
      <xdr:colOff>410155</xdr:colOff>
      <xdr:row>33</xdr:row>
      <xdr:rowOff>131875</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178" name="Ink 177">
              <a:extLst>
                <a:ext uri="{FF2B5EF4-FFF2-40B4-BE49-F238E27FC236}">
                  <a16:creationId xmlns:a16="http://schemas.microsoft.com/office/drawing/2014/main" id="{53313CF0-E90C-1B80-A463-78766B41E0EF}"/>
                </a:ext>
              </a:extLst>
            </xdr14:cNvPr>
            <xdr14:cNvContentPartPr/>
          </xdr14:nvContentPartPr>
          <xdr14:nvPr macro=""/>
          <xdr14:xfrm>
            <a:off x="1738522" y="5692345"/>
            <a:ext cx="1269360" cy="440280"/>
          </xdr14:xfrm>
        </xdr:contentPart>
      </mc:Choice>
      <mc:Fallback>
        <xdr:pic>
          <xdr:nvPicPr>
            <xdr:cNvPr id="178" name="Ink 177">
              <a:extLst>
                <a:ext uri="{FF2B5EF4-FFF2-40B4-BE49-F238E27FC236}">
                  <a16:creationId xmlns:a16="http://schemas.microsoft.com/office/drawing/2014/main" id="{53313CF0-E90C-1B80-A463-78766B41E0EF}"/>
                </a:ext>
              </a:extLst>
            </xdr:cNvPr>
            <xdr:cNvPicPr/>
          </xdr:nvPicPr>
          <xdr:blipFill>
            <a:blip xmlns:r="http://schemas.openxmlformats.org/officeDocument/2006/relationships" r:embed="rId16"/>
            <a:stretch>
              <a:fillRect/>
            </a:stretch>
          </xdr:blipFill>
          <xdr:spPr>
            <a:xfrm>
              <a:off x="1732379" y="5686225"/>
              <a:ext cx="1281645" cy="452520"/>
            </a:xfrm>
            <a:prstGeom prst="rect">
              <a:avLst/>
            </a:prstGeom>
          </xdr:spPr>
        </xdr:pic>
      </mc:Fallback>
    </mc:AlternateContent>
    <xdr:clientData/>
  </xdr:twoCellAnchor>
  <xdr:twoCellAnchor editAs="oneCell">
    <xdr:from>
      <xdr:col>3</xdr:col>
      <xdr:colOff>49705</xdr:colOff>
      <xdr:row>33</xdr:row>
      <xdr:rowOff>59515</xdr:rowOff>
    </xdr:from>
    <xdr:to>
      <xdr:col>3</xdr:col>
      <xdr:colOff>191987</xdr:colOff>
      <xdr:row>34</xdr:row>
      <xdr:rowOff>116518</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182" name="Ink 181">
              <a:extLst>
                <a:ext uri="{FF2B5EF4-FFF2-40B4-BE49-F238E27FC236}">
                  <a16:creationId xmlns:a16="http://schemas.microsoft.com/office/drawing/2014/main" id="{CB47A6FA-0907-3CC3-E19E-BED6A9ED0659}"/>
                </a:ext>
              </a:extLst>
            </xdr14:cNvPr>
            <xdr14:cNvContentPartPr/>
          </xdr14:nvContentPartPr>
          <xdr14:nvPr macro=""/>
          <xdr14:xfrm>
            <a:off x="1998000" y="6060265"/>
            <a:ext cx="137520" cy="234082"/>
          </xdr14:xfrm>
        </xdr:contentPart>
      </mc:Choice>
      <mc:Fallback>
        <xdr:pic>
          <xdr:nvPicPr>
            <xdr:cNvPr id="182" name="Ink 181">
              <a:extLst>
                <a:ext uri="{FF2B5EF4-FFF2-40B4-BE49-F238E27FC236}">
                  <a16:creationId xmlns:a16="http://schemas.microsoft.com/office/drawing/2014/main" id="{CB47A6FA-0907-3CC3-E19E-BED6A9ED0659}"/>
                </a:ext>
              </a:extLst>
            </xdr:cNvPr>
            <xdr:cNvPicPr/>
          </xdr:nvPicPr>
          <xdr:blipFill>
            <a:blip xmlns:r="http://schemas.openxmlformats.org/officeDocument/2006/relationships" r:embed="rId18"/>
            <a:stretch>
              <a:fillRect/>
            </a:stretch>
          </xdr:blipFill>
          <xdr:spPr>
            <a:xfrm>
              <a:off x="1991880" y="6054143"/>
              <a:ext cx="149760" cy="246326"/>
            </a:xfrm>
            <a:prstGeom prst="rect">
              <a:avLst/>
            </a:prstGeom>
          </xdr:spPr>
        </xdr:pic>
      </mc:Fallback>
    </mc:AlternateContent>
    <xdr:clientData/>
  </xdr:twoCellAnchor>
  <xdr:twoCellAnchor editAs="oneCell">
    <xdr:from>
      <xdr:col>3</xdr:col>
      <xdr:colOff>14065</xdr:colOff>
      <xdr:row>35</xdr:row>
      <xdr:rowOff>65193</xdr:rowOff>
    </xdr:from>
    <xdr:to>
      <xdr:col>3</xdr:col>
      <xdr:colOff>132227</xdr:colOff>
      <xdr:row>36</xdr:row>
      <xdr:rowOff>78194</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183" name="Ink 182">
              <a:extLst>
                <a:ext uri="{FF2B5EF4-FFF2-40B4-BE49-F238E27FC236}">
                  <a16:creationId xmlns:a16="http://schemas.microsoft.com/office/drawing/2014/main" id="{C4C14757-2165-E3DE-E9F6-FFD526B554C6}"/>
                </a:ext>
              </a:extLst>
            </xdr14:cNvPr>
            <xdr14:cNvContentPartPr/>
          </xdr14:nvContentPartPr>
          <xdr14:nvPr macro=""/>
          <xdr14:xfrm>
            <a:off x="1962360" y="6429625"/>
            <a:ext cx="113400" cy="190080"/>
          </xdr14:xfrm>
        </xdr:contentPart>
      </mc:Choice>
      <mc:Fallback>
        <xdr:pic>
          <xdr:nvPicPr>
            <xdr:cNvPr id="183" name="Ink 182">
              <a:extLst>
                <a:ext uri="{FF2B5EF4-FFF2-40B4-BE49-F238E27FC236}">
                  <a16:creationId xmlns:a16="http://schemas.microsoft.com/office/drawing/2014/main" id="{C4C14757-2165-E3DE-E9F6-FFD526B554C6}"/>
                </a:ext>
              </a:extLst>
            </xdr:cNvPr>
            <xdr:cNvPicPr/>
          </xdr:nvPicPr>
          <xdr:blipFill>
            <a:blip xmlns:r="http://schemas.openxmlformats.org/officeDocument/2006/relationships" r:embed="rId20"/>
            <a:stretch>
              <a:fillRect/>
            </a:stretch>
          </xdr:blipFill>
          <xdr:spPr>
            <a:xfrm>
              <a:off x="1956240" y="6423505"/>
              <a:ext cx="125640" cy="202320"/>
            </a:xfrm>
            <a:prstGeom prst="rect">
              <a:avLst/>
            </a:prstGeom>
          </xdr:spPr>
        </xdr:pic>
      </mc:Fallback>
    </mc:AlternateContent>
    <xdr:clientData/>
  </xdr:twoCellAnchor>
  <xdr:twoCellAnchor editAs="oneCell">
    <xdr:from>
      <xdr:col>2</xdr:col>
      <xdr:colOff>419776</xdr:colOff>
      <xdr:row>35</xdr:row>
      <xdr:rowOff>9753</xdr:rowOff>
    </xdr:from>
    <xdr:to>
      <xdr:col>3</xdr:col>
      <xdr:colOff>29905</xdr:colOff>
      <xdr:row>37</xdr:row>
      <xdr:rowOff>145031</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88" name="Ink 187">
              <a:extLst>
                <a:ext uri="{FF2B5EF4-FFF2-40B4-BE49-F238E27FC236}">
                  <a16:creationId xmlns:a16="http://schemas.microsoft.com/office/drawing/2014/main" id="{B36806A9-527D-3D4A-50E3-BD447C00A81A}"/>
                </a:ext>
              </a:extLst>
            </xdr14:cNvPr>
            <xdr14:cNvContentPartPr/>
          </xdr14:nvContentPartPr>
          <xdr14:nvPr macro=""/>
          <xdr14:xfrm>
            <a:off x="1718640" y="6374185"/>
            <a:ext cx="259560" cy="498960"/>
          </xdr14:xfrm>
        </xdr:contentPart>
      </mc:Choice>
      <mc:Fallback>
        <xdr:pic>
          <xdr:nvPicPr>
            <xdr:cNvPr id="188" name="Ink 187">
              <a:extLst>
                <a:ext uri="{FF2B5EF4-FFF2-40B4-BE49-F238E27FC236}">
                  <a16:creationId xmlns:a16="http://schemas.microsoft.com/office/drawing/2014/main" id="{B36806A9-527D-3D4A-50E3-BD447C00A81A}"/>
                </a:ext>
              </a:extLst>
            </xdr:cNvPr>
            <xdr:cNvPicPr/>
          </xdr:nvPicPr>
          <xdr:blipFill>
            <a:blip xmlns:r="http://schemas.openxmlformats.org/officeDocument/2006/relationships" r:embed="rId22"/>
            <a:stretch>
              <a:fillRect/>
            </a:stretch>
          </xdr:blipFill>
          <xdr:spPr>
            <a:xfrm>
              <a:off x="1712520" y="6368065"/>
              <a:ext cx="271800" cy="511200"/>
            </a:xfrm>
            <a:prstGeom prst="rect">
              <a:avLst/>
            </a:prstGeom>
          </xdr:spPr>
        </xdr:pic>
      </mc:Fallback>
    </mc:AlternateContent>
    <xdr:clientData/>
  </xdr:twoCellAnchor>
  <xdr:twoCellAnchor editAs="oneCell">
    <xdr:from>
      <xdr:col>3</xdr:col>
      <xdr:colOff>456505</xdr:colOff>
      <xdr:row>34</xdr:row>
      <xdr:rowOff>105636</xdr:rowOff>
    </xdr:from>
    <xdr:to>
      <xdr:col>4</xdr:col>
      <xdr:colOff>304233</xdr:colOff>
      <xdr:row>36</xdr:row>
      <xdr:rowOff>116272</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89" name="Ink 188">
              <a:extLst>
                <a:ext uri="{FF2B5EF4-FFF2-40B4-BE49-F238E27FC236}">
                  <a16:creationId xmlns:a16="http://schemas.microsoft.com/office/drawing/2014/main" id="{8ED57669-8B8E-AC33-15BC-BB7215D08032}"/>
                </a:ext>
              </a:extLst>
            </xdr14:cNvPr>
            <xdr14:cNvContentPartPr/>
          </xdr14:nvContentPartPr>
          <xdr14:nvPr macro=""/>
          <xdr14:xfrm>
            <a:off x="2404800" y="6288227"/>
            <a:ext cx="497160" cy="374318"/>
          </xdr14:xfrm>
        </xdr:contentPart>
      </mc:Choice>
      <mc:Fallback>
        <xdr:pic>
          <xdr:nvPicPr>
            <xdr:cNvPr id="189" name="Ink 188">
              <a:extLst>
                <a:ext uri="{FF2B5EF4-FFF2-40B4-BE49-F238E27FC236}">
                  <a16:creationId xmlns:a16="http://schemas.microsoft.com/office/drawing/2014/main" id="{8ED57669-8B8E-AC33-15BC-BB7215D08032}"/>
                </a:ext>
              </a:extLst>
            </xdr:cNvPr>
            <xdr:cNvPicPr/>
          </xdr:nvPicPr>
          <xdr:blipFill>
            <a:blip xmlns:r="http://schemas.openxmlformats.org/officeDocument/2006/relationships" r:embed="rId24"/>
            <a:stretch>
              <a:fillRect/>
            </a:stretch>
          </xdr:blipFill>
          <xdr:spPr>
            <a:xfrm>
              <a:off x="2398680" y="6282178"/>
              <a:ext cx="509400" cy="386416"/>
            </a:xfrm>
            <a:prstGeom prst="rect">
              <a:avLst/>
            </a:prstGeom>
          </xdr:spPr>
        </xdr:pic>
      </mc:Fallback>
    </mc:AlternateContent>
    <xdr:clientData/>
  </xdr:twoCellAnchor>
  <xdr:twoCellAnchor editAs="oneCell">
    <xdr:from>
      <xdr:col>4</xdr:col>
      <xdr:colOff>198436</xdr:colOff>
      <xdr:row>37</xdr:row>
      <xdr:rowOff>151389</xdr:rowOff>
    </xdr:from>
    <xdr:to>
      <xdr:col>6</xdr:col>
      <xdr:colOff>131342</xdr:colOff>
      <xdr:row>46</xdr:row>
      <xdr:rowOff>498</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224" name="Ink 223">
              <a:extLst>
                <a:ext uri="{FF2B5EF4-FFF2-40B4-BE49-F238E27FC236}">
                  <a16:creationId xmlns:a16="http://schemas.microsoft.com/office/drawing/2014/main" id="{BC043B09-A815-89CE-42D2-58D0E3F3E7C5}"/>
                </a:ext>
              </a:extLst>
            </xdr14:cNvPr>
            <xdr14:cNvContentPartPr/>
          </xdr14:nvContentPartPr>
          <xdr14:nvPr macro=""/>
          <xdr14:xfrm>
            <a:off x="2781802" y="6856060"/>
            <a:ext cx="1057320" cy="1479240"/>
          </xdr14:xfrm>
        </xdr:contentPart>
      </mc:Choice>
      <mc:Fallback>
        <xdr:pic>
          <xdr:nvPicPr>
            <xdr:cNvPr id="224" name="Ink 223">
              <a:extLst>
                <a:ext uri="{FF2B5EF4-FFF2-40B4-BE49-F238E27FC236}">
                  <a16:creationId xmlns:a16="http://schemas.microsoft.com/office/drawing/2014/main" id="{BC043B09-A815-89CE-42D2-58D0E3F3E7C5}"/>
                </a:ext>
              </a:extLst>
            </xdr:cNvPr>
            <xdr:cNvPicPr/>
          </xdr:nvPicPr>
          <xdr:blipFill>
            <a:blip xmlns:r="http://schemas.openxmlformats.org/officeDocument/2006/relationships" r:embed="rId26"/>
            <a:stretch>
              <a:fillRect/>
            </a:stretch>
          </xdr:blipFill>
          <xdr:spPr>
            <a:xfrm>
              <a:off x="2775697" y="6849884"/>
              <a:ext cx="1069531" cy="1491591"/>
            </a:xfrm>
            <a:prstGeom prst="rect">
              <a:avLst/>
            </a:prstGeom>
          </xdr:spPr>
        </xdr:pic>
      </mc:Fallback>
    </mc:AlternateContent>
    <xdr:clientData/>
  </xdr:twoCellAnchor>
  <xdr:twoCellAnchor editAs="oneCell">
    <xdr:from>
      <xdr:col>2</xdr:col>
      <xdr:colOff>295776</xdr:colOff>
      <xdr:row>50</xdr:row>
      <xdr:rowOff>10027</xdr:rowOff>
    </xdr:from>
    <xdr:to>
      <xdr:col>16</xdr:col>
      <xdr:colOff>218705</xdr:colOff>
      <xdr:row>51</xdr:row>
      <xdr:rowOff>124869</xdr:rowOff>
    </xdr:to>
    <xdr:pic>
      <xdr:nvPicPr>
        <xdr:cNvPr id="225" name="Picture 224">
          <a:extLst>
            <a:ext uri="{FF2B5EF4-FFF2-40B4-BE49-F238E27FC236}">
              <a16:creationId xmlns:a16="http://schemas.microsoft.com/office/drawing/2014/main" id="{D9FD9FA6-EC74-28D2-ED68-22503D28761B}"/>
            </a:ext>
          </a:extLst>
        </xdr:cNvPr>
        <xdr:cNvPicPr>
          <a:picLocks noChangeAspect="1"/>
        </xdr:cNvPicPr>
      </xdr:nvPicPr>
      <xdr:blipFill>
        <a:blip xmlns:r="http://schemas.openxmlformats.org/officeDocument/2006/relationships" r:embed="rId27"/>
        <a:stretch>
          <a:fillRect/>
        </a:stretch>
      </xdr:blipFill>
      <xdr:spPr>
        <a:xfrm>
          <a:off x="1589171" y="9033711"/>
          <a:ext cx="6339771" cy="295316"/>
        </a:xfrm>
        <a:prstGeom prst="rect">
          <a:avLst/>
        </a:prstGeom>
      </xdr:spPr>
    </xdr:pic>
    <xdr:clientData/>
  </xdr:twoCellAnchor>
  <xdr:twoCellAnchor editAs="oneCell">
    <xdr:from>
      <xdr:col>3</xdr:col>
      <xdr:colOff>169950</xdr:colOff>
      <xdr:row>51</xdr:row>
      <xdr:rowOff>95046</xdr:rowOff>
    </xdr:from>
    <xdr:to>
      <xdr:col>15</xdr:col>
      <xdr:colOff>416983</xdr:colOff>
      <xdr:row>56</xdr:row>
      <xdr:rowOff>84038</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259" name="Ink 258">
              <a:extLst>
                <a:ext uri="{FF2B5EF4-FFF2-40B4-BE49-F238E27FC236}">
                  <a16:creationId xmlns:a16="http://schemas.microsoft.com/office/drawing/2014/main" id="{D24BB0E5-9FB5-ABEA-6C43-629E1AF938F0}"/>
                </a:ext>
              </a:extLst>
            </xdr14:cNvPr>
            <xdr14:cNvContentPartPr/>
          </xdr14:nvContentPartPr>
          <xdr14:nvPr macro=""/>
          <xdr14:xfrm>
            <a:off x="2110042" y="9299204"/>
            <a:ext cx="5370480" cy="891360"/>
          </xdr14:xfrm>
        </xdr:contentPart>
      </mc:Choice>
      <mc:Fallback>
        <xdr:pic>
          <xdr:nvPicPr>
            <xdr:cNvPr id="259" name="Ink 258">
              <a:extLst>
                <a:ext uri="{FF2B5EF4-FFF2-40B4-BE49-F238E27FC236}">
                  <a16:creationId xmlns:a16="http://schemas.microsoft.com/office/drawing/2014/main" id="{D24BB0E5-9FB5-ABEA-6C43-629E1AF938F0}"/>
                </a:ext>
              </a:extLst>
            </xdr:cNvPr>
            <xdr:cNvPicPr/>
          </xdr:nvPicPr>
          <xdr:blipFill>
            <a:blip xmlns:r="http://schemas.openxmlformats.org/officeDocument/2006/relationships" r:embed="rId29"/>
            <a:stretch>
              <a:fillRect/>
            </a:stretch>
          </xdr:blipFill>
          <xdr:spPr>
            <a:xfrm>
              <a:off x="2103933" y="9293057"/>
              <a:ext cx="5382699" cy="903655"/>
            </a:xfrm>
            <a:prstGeom prst="rect">
              <a:avLst/>
            </a:prstGeom>
          </xdr:spPr>
        </xdr:pic>
      </mc:Fallback>
    </mc:AlternateContent>
    <xdr:clientData/>
  </xdr:twoCellAnchor>
  <xdr:twoCellAnchor editAs="oneCell">
    <xdr:from>
      <xdr:col>5</xdr:col>
      <xdr:colOff>340593</xdr:colOff>
      <xdr:row>46</xdr:row>
      <xdr:rowOff>96253</xdr:rowOff>
    </xdr:from>
    <xdr:to>
      <xdr:col>14</xdr:col>
      <xdr:colOff>66780</xdr:colOff>
      <xdr:row>50</xdr:row>
      <xdr:rowOff>46200</xdr:rowOff>
    </xdr:to>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289" name="Ink 288">
              <a:extLst>
                <a:ext uri="{FF2B5EF4-FFF2-40B4-BE49-F238E27FC236}">
                  <a16:creationId xmlns:a16="http://schemas.microsoft.com/office/drawing/2014/main" id="{44443606-53F0-AE3A-9532-E5588F4B8CCF}"/>
                </a:ext>
              </a:extLst>
            </xdr14:cNvPr>
            <xdr14:cNvContentPartPr/>
          </xdr14:nvContentPartPr>
          <xdr14:nvPr macro=""/>
          <xdr14:xfrm>
            <a:off x="3574080" y="8398042"/>
            <a:ext cx="3100042" cy="671842"/>
          </xdr14:xfrm>
        </xdr:contentPart>
      </mc:Choice>
      <mc:Fallback>
        <xdr:pic>
          <xdr:nvPicPr>
            <xdr:cNvPr id="289" name="Ink 288">
              <a:extLst>
                <a:ext uri="{FF2B5EF4-FFF2-40B4-BE49-F238E27FC236}">
                  <a16:creationId xmlns:a16="http://schemas.microsoft.com/office/drawing/2014/main" id="{44443606-53F0-AE3A-9532-E5588F4B8CCF}"/>
                </a:ext>
              </a:extLst>
            </xdr:cNvPr>
            <xdr:cNvPicPr/>
          </xdr:nvPicPr>
          <xdr:blipFill>
            <a:blip xmlns:r="http://schemas.openxmlformats.org/officeDocument/2006/relationships" r:embed="rId31"/>
            <a:stretch>
              <a:fillRect/>
            </a:stretch>
          </xdr:blipFill>
          <xdr:spPr>
            <a:xfrm>
              <a:off x="3567961" y="8391878"/>
              <a:ext cx="3112281" cy="684169"/>
            </a:xfrm>
            <a:prstGeom prst="rect">
              <a:avLst/>
            </a:prstGeom>
          </xdr:spPr>
        </xdr:pic>
      </mc:Fallback>
    </mc:AlternateContent>
    <xdr:clientData/>
  </xdr:twoCellAnchor>
  <xdr:twoCellAnchor editAs="oneCell">
    <xdr:from>
      <xdr:col>0</xdr:col>
      <xdr:colOff>586539</xdr:colOff>
      <xdr:row>58</xdr:row>
      <xdr:rowOff>29828</xdr:rowOff>
    </xdr:from>
    <xdr:to>
      <xdr:col>17</xdr:col>
      <xdr:colOff>265063</xdr:colOff>
      <xdr:row>60</xdr:row>
      <xdr:rowOff>154724</xdr:rowOff>
    </xdr:to>
    <xdr:pic>
      <xdr:nvPicPr>
        <xdr:cNvPr id="290" name="Picture 289">
          <a:extLst>
            <a:ext uri="{FF2B5EF4-FFF2-40B4-BE49-F238E27FC236}">
              <a16:creationId xmlns:a16="http://schemas.microsoft.com/office/drawing/2014/main" id="{E40170DB-474A-7DFB-CAFC-B58C648126F9}"/>
            </a:ext>
          </a:extLst>
        </xdr:cNvPr>
        <xdr:cNvPicPr>
          <a:picLocks noChangeAspect="1"/>
        </xdr:cNvPicPr>
      </xdr:nvPicPr>
      <xdr:blipFill>
        <a:blip xmlns:r="http://schemas.openxmlformats.org/officeDocument/2006/relationships" r:embed="rId32"/>
        <a:stretch>
          <a:fillRect/>
        </a:stretch>
      </xdr:blipFill>
      <xdr:spPr>
        <a:xfrm>
          <a:off x="586539" y="10497302"/>
          <a:ext cx="8035458" cy="485843"/>
        </a:xfrm>
        <a:prstGeom prst="rect">
          <a:avLst/>
        </a:prstGeom>
      </xdr:spPr>
    </xdr:pic>
    <xdr:clientData/>
  </xdr:twoCellAnchor>
  <xdr:twoCellAnchor editAs="oneCell">
    <xdr:from>
      <xdr:col>3</xdr:col>
      <xdr:colOff>417548</xdr:colOff>
      <xdr:row>65</xdr:row>
      <xdr:rowOff>7636</xdr:rowOff>
    </xdr:from>
    <xdr:to>
      <xdr:col>5</xdr:col>
      <xdr:colOff>93437</xdr:colOff>
      <xdr:row>66</xdr:row>
      <xdr:rowOff>47122</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311" name="Ink 310">
              <a:extLst>
                <a:ext uri="{FF2B5EF4-FFF2-40B4-BE49-F238E27FC236}">
                  <a16:creationId xmlns:a16="http://schemas.microsoft.com/office/drawing/2014/main" id="{3493DBEE-A3AE-A035-E223-2EE9398CF8F1}"/>
                </a:ext>
              </a:extLst>
            </xdr14:cNvPr>
            <xdr14:cNvContentPartPr/>
          </xdr14:nvContentPartPr>
          <xdr14:nvPr macro=""/>
          <xdr14:xfrm>
            <a:off x="2357640" y="11738425"/>
            <a:ext cx="964522" cy="219960"/>
          </xdr14:xfrm>
        </xdr:contentPart>
      </mc:Choice>
      <mc:Fallback>
        <xdr:pic>
          <xdr:nvPicPr>
            <xdr:cNvPr id="311" name="Ink 310">
              <a:extLst>
                <a:ext uri="{FF2B5EF4-FFF2-40B4-BE49-F238E27FC236}">
                  <a16:creationId xmlns:a16="http://schemas.microsoft.com/office/drawing/2014/main" id="{3493DBEE-A3AE-A035-E223-2EE9398CF8F1}"/>
                </a:ext>
              </a:extLst>
            </xdr:cNvPr>
            <xdr:cNvPicPr/>
          </xdr:nvPicPr>
          <xdr:blipFill>
            <a:blip xmlns:r="http://schemas.openxmlformats.org/officeDocument/2006/relationships" r:embed="rId34"/>
            <a:stretch>
              <a:fillRect/>
            </a:stretch>
          </xdr:blipFill>
          <xdr:spPr>
            <a:xfrm>
              <a:off x="2351517" y="11732305"/>
              <a:ext cx="976768" cy="232200"/>
            </a:xfrm>
            <a:prstGeom prst="rect">
              <a:avLst/>
            </a:prstGeom>
          </xdr:spPr>
        </xdr:pic>
      </mc:Fallback>
    </mc:AlternateContent>
    <xdr:clientData/>
  </xdr:twoCellAnchor>
  <xdr:twoCellAnchor editAs="oneCell">
    <xdr:from>
      <xdr:col>1</xdr:col>
      <xdr:colOff>608263</xdr:colOff>
      <xdr:row>67</xdr:row>
      <xdr:rowOff>114050</xdr:rowOff>
    </xdr:from>
    <xdr:to>
      <xdr:col>2</xdr:col>
      <xdr:colOff>278169</xdr:colOff>
      <xdr:row>68</xdr:row>
      <xdr:rowOff>169098</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325" name="Ink 324">
              <a:extLst>
                <a:ext uri="{FF2B5EF4-FFF2-40B4-BE49-F238E27FC236}">
                  <a16:creationId xmlns:a16="http://schemas.microsoft.com/office/drawing/2014/main" id="{85B352D3-C23F-1919-FDE7-EDC6D96EBDED}"/>
                </a:ext>
              </a:extLst>
            </xdr14:cNvPr>
            <xdr14:cNvContentPartPr/>
          </xdr14:nvContentPartPr>
          <xdr14:nvPr macro=""/>
          <xdr14:xfrm>
            <a:off x="1254960" y="12205787"/>
            <a:ext cx="311842" cy="230760"/>
          </xdr14:xfrm>
        </xdr:contentPart>
      </mc:Choice>
      <mc:Fallback>
        <xdr:pic>
          <xdr:nvPicPr>
            <xdr:cNvPr id="325" name="Ink 324">
              <a:extLst>
                <a:ext uri="{FF2B5EF4-FFF2-40B4-BE49-F238E27FC236}">
                  <a16:creationId xmlns:a16="http://schemas.microsoft.com/office/drawing/2014/main" id="{85B352D3-C23F-1919-FDE7-EDC6D96EBDED}"/>
                </a:ext>
              </a:extLst>
            </xdr:cNvPr>
            <xdr:cNvPicPr/>
          </xdr:nvPicPr>
          <xdr:blipFill>
            <a:blip xmlns:r="http://schemas.openxmlformats.org/officeDocument/2006/relationships" r:embed="rId36"/>
            <a:stretch>
              <a:fillRect/>
            </a:stretch>
          </xdr:blipFill>
          <xdr:spPr>
            <a:xfrm>
              <a:off x="1248845" y="12199667"/>
              <a:ext cx="324071" cy="243000"/>
            </a:xfrm>
            <a:prstGeom prst="rect">
              <a:avLst/>
            </a:prstGeom>
          </xdr:spPr>
        </xdr:pic>
      </mc:Fallback>
    </mc:AlternateContent>
    <xdr:clientData/>
  </xdr:twoCellAnchor>
  <xdr:twoCellAnchor editAs="oneCell">
    <xdr:from>
      <xdr:col>1</xdr:col>
      <xdr:colOff>564065</xdr:colOff>
      <xdr:row>65</xdr:row>
      <xdr:rowOff>20236</xdr:rowOff>
    </xdr:from>
    <xdr:to>
      <xdr:col>3</xdr:col>
      <xdr:colOff>56468</xdr:colOff>
      <xdr:row>66</xdr:row>
      <xdr:rowOff>59444</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326" name="Ink 325">
              <a:extLst>
                <a:ext uri="{FF2B5EF4-FFF2-40B4-BE49-F238E27FC236}">
                  <a16:creationId xmlns:a16="http://schemas.microsoft.com/office/drawing/2014/main" id="{40A6019E-D407-48AF-B2C6-D6F3518BD0FA}"/>
                </a:ext>
              </a:extLst>
            </xdr14:cNvPr>
            <xdr14:cNvContentPartPr/>
          </xdr14:nvContentPartPr>
          <xdr14:nvPr macro=""/>
          <xdr14:xfrm>
            <a:off x="1210762" y="11751025"/>
            <a:ext cx="785798" cy="219682"/>
          </xdr14:xfrm>
        </xdr:contentPart>
      </mc:Choice>
      <mc:Fallback>
        <xdr:pic>
          <xdr:nvPicPr>
            <xdr:cNvPr id="326" name="Ink 325">
              <a:extLst>
                <a:ext uri="{FF2B5EF4-FFF2-40B4-BE49-F238E27FC236}">
                  <a16:creationId xmlns:a16="http://schemas.microsoft.com/office/drawing/2014/main" id="{40A6019E-D407-48AF-B2C6-D6F3518BD0FA}"/>
                </a:ext>
              </a:extLst>
            </xdr:cNvPr>
            <xdr:cNvPicPr/>
          </xdr:nvPicPr>
          <xdr:blipFill>
            <a:blip xmlns:r="http://schemas.openxmlformats.org/officeDocument/2006/relationships" r:embed="rId38"/>
            <a:stretch>
              <a:fillRect/>
            </a:stretch>
          </xdr:blipFill>
          <xdr:spPr>
            <a:xfrm>
              <a:off x="1204643" y="11744759"/>
              <a:ext cx="798037" cy="232214"/>
            </a:xfrm>
            <a:prstGeom prst="rect">
              <a:avLst/>
            </a:prstGeom>
          </xdr:spPr>
        </xdr:pic>
      </mc:Fallback>
    </mc:AlternateContent>
    <xdr:clientData/>
  </xdr:twoCellAnchor>
  <xdr:twoCellAnchor editAs="oneCell">
    <xdr:from>
      <xdr:col>4</xdr:col>
      <xdr:colOff>210411</xdr:colOff>
      <xdr:row>67</xdr:row>
      <xdr:rowOff>35848</xdr:rowOff>
    </xdr:from>
    <xdr:to>
      <xdr:col>5</xdr:col>
      <xdr:colOff>255355</xdr:colOff>
      <xdr:row>68</xdr:row>
      <xdr:rowOff>88016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338" name="Ink 337">
              <a:extLst>
                <a:ext uri="{FF2B5EF4-FFF2-40B4-BE49-F238E27FC236}">
                  <a16:creationId xmlns:a16="http://schemas.microsoft.com/office/drawing/2014/main" id="{D0BAC5E8-4C75-EC82-D398-D0F6B801883A}"/>
                </a:ext>
              </a:extLst>
            </xdr14:cNvPr>
            <xdr14:cNvContentPartPr/>
          </xdr14:nvContentPartPr>
          <xdr14:nvPr macro=""/>
          <xdr14:xfrm>
            <a:off x="2797200" y="12127585"/>
            <a:ext cx="691642" cy="232642"/>
          </xdr14:xfrm>
        </xdr:contentPart>
      </mc:Choice>
      <mc:Fallback>
        <xdr:pic>
          <xdr:nvPicPr>
            <xdr:cNvPr id="338" name="Ink 337">
              <a:extLst>
                <a:ext uri="{FF2B5EF4-FFF2-40B4-BE49-F238E27FC236}">
                  <a16:creationId xmlns:a16="http://schemas.microsoft.com/office/drawing/2014/main" id="{D0BAC5E8-4C75-EC82-D398-D0F6B801883A}"/>
                </a:ext>
              </a:extLst>
            </xdr:cNvPr>
            <xdr:cNvPicPr/>
          </xdr:nvPicPr>
          <xdr:blipFill>
            <a:blip xmlns:r="http://schemas.openxmlformats.org/officeDocument/2006/relationships" r:embed="rId40"/>
            <a:stretch>
              <a:fillRect/>
            </a:stretch>
          </xdr:blipFill>
          <xdr:spPr>
            <a:xfrm>
              <a:off x="2791041" y="12121347"/>
              <a:ext cx="703960" cy="245118"/>
            </a:xfrm>
            <a:prstGeom prst="rect">
              <a:avLst/>
            </a:prstGeom>
          </xdr:spPr>
        </xdr:pic>
      </mc:Fallback>
    </mc:AlternateContent>
    <xdr:clientData/>
  </xdr:twoCellAnchor>
  <xdr:twoCellAnchor editAs="oneCell">
    <xdr:from>
      <xdr:col>2</xdr:col>
      <xdr:colOff>522805</xdr:colOff>
      <xdr:row>67</xdr:row>
      <xdr:rowOff>49168</xdr:rowOff>
    </xdr:from>
    <xdr:to>
      <xdr:col>4</xdr:col>
      <xdr:colOff>11855</xdr:colOff>
      <xdr:row>68</xdr:row>
      <xdr:rowOff>84416</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339" name="Ink 338">
              <a:extLst>
                <a:ext uri="{FF2B5EF4-FFF2-40B4-BE49-F238E27FC236}">
                  <a16:creationId xmlns:a16="http://schemas.microsoft.com/office/drawing/2014/main" id="{EAAFE238-F1E7-32A8-B9A4-5581DF8D89F6}"/>
                </a:ext>
              </a:extLst>
            </xdr14:cNvPr>
            <xdr14:cNvContentPartPr/>
          </xdr14:nvContentPartPr>
          <xdr14:nvPr macro=""/>
          <xdr14:xfrm>
            <a:off x="1816200" y="12140905"/>
            <a:ext cx="777682" cy="215722"/>
          </xdr14:xfrm>
        </xdr:contentPart>
      </mc:Choice>
      <mc:Fallback>
        <xdr:pic>
          <xdr:nvPicPr>
            <xdr:cNvPr id="339" name="Ink 338">
              <a:extLst>
                <a:ext uri="{FF2B5EF4-FFF2-40B4-BE49-F238E27FC236}">
                  <a16:creationId xmlns:a16="http://schemas.microsoft.com/office/drawing/2014/main" id="{EAAFE238-F1E7-32A8-B9A4-5581DF8D89F6}"/>
                </a:ext>
              </a:extLst>
            </xdr:cNvPr>
            <xdr:cNvPicPr/>
          </xdr:nvPicPr>
          <xdr:blipFill>
            <a:blip xmlns:r="http://schemas.openxmlformats.org/officeDocument/2006/relationships" r:embed="rId42"/>
            <a:stretch>
              <a:fillRect/>
            </a:stretch>
          </xdr:blipFill>
          <xdr:spPr>
            <a:xfrm>
              <a:off x="1810079" y="12134710"/>
              <a:ext cx="789923" cy="228111"/>
            </a:xfrm>
            <a:prstGeom prst="rect">
              <a:avLst/>
            </a:prstGeom>
          </xdr:spPr>
        </xdr:pic>
      </mc:Fallback>
    </mc:AlternateContent>
    <xdr:clientData/>
  </xdr:twoCellAnchor>
  <xdr:twoCellAnchor editAs="oneCell">
    <xdr:from>
      <xdr:col>3</xdr:col>
      <xdr:colOff>340868</xdr:colOff>
      <xdr:row>61</xdr:row>
      <xdr:rowOff>56330</xdr:rowOff>
    </xdr:from>
    <xdr:to>
      <xdr:col>5</xdr:col>
      <xdr:colOff>247435</xdr:colOff>
      <xdr:row>64</xdr:row>
      <xdr:rowOff>37269</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342" name="Ink 341">
              <a:extLst>
                <a:ext uri="{FF2B5EF4-FFF2-40B4-BE49-F238E27FC236}">
                  <a16:creationId xmlns:a16="http://schemas.microsoft.com/office/drawing/2014/main" id="{09A7E8FB-C571-0BC9-675B-5F2C8EDD1780}"/>
                </a:ext>
              </a:extLst>
            </xdr14:cNvPr>
            <xdr14:cNvContentPartPr/>
          </xdr14:nvContentPartPr>
          <xdr14:nvPr macro=""/>
          <xdr14:xfrm>
            <a:off x="2280960" y="11065225"/>
            <a:ext cx="1199962" cy="522360"/>
          </xdr14:xfrm>
        </xdr:contentPart>
      </mc:Choice>
      <mc:Fallback>
        <xdr:pic>
          <xdr:nvPicPr>
            <xdr:cNvPr id="342" name="Ink 341">
              <a:extLst>
                <a:ext uri="{FF2B5EF4-FFF2-40B4-BE49-F238E27FC236}">
                  <a16:creationId xmlns:a16="http://schemas.microsoft.com/office/drawing/2014/main" id="{09A7E8FB-C571-0BC9-675B-5F2C8EDD1780}"/>
                </a:ext>
              </a:extLst>
            </xdr:cNvPr>
            <xdr:cNvPicPr/>
          </xdr:nvPicPr>
          <xdr:blipFill>
            <a:blip xmlns:r="http://schemas.openxmlformats.org/officeDocument/2006/relationships" r:embed="rId44"/>
            <a:stretch>
              <a:fillRect/>
            </a:stretch>
          </xdr:blipFill>
          <xdr:spPr>
            <a:xfrm>
              <a:off x="2274840" y="11059105"/>
              <a:ext cx="1212203" cy="534600"/>
            </a:xfrm>
            <a:prstGeom prst="rect">
              <a:avLst/>
            </a:prstGeom>
          </xdr:spPr>
        </xdr:pic>
      </mc:Fallback>
    </mc:AlternateContent>
    <xdr:clientData/>
  </xdr:twoCellAnchor>
  <xdr:twoCellAnchor editAs="oneCell">
    <xdr:from>
      <xdr:col>3</xdr:col>
      <xdr:colOff>300188</xdr:colOff>
      <xdr:row>68</xdr:row>
      <xdr:rowOff>141934</xdr:rowOff>
    </xdr:from>
    <xdr:to>
      <xdr:col>3</xdr:col>
      <xdr:colOff>467588</xdr:colOff>
      <xdr:row>69</xdr:row>
      <xdr:rowOff>16901</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343" name="Ink 342">
              <a:extLst>
                <a:ext uri="{FF2B5EF4-FFF2-40B4-BE49-F238E27FC236}">
                  <a16:creationId xmlns:a16="http://schemas.microsoft.com/office/drawing/2014/main" id="{88C0AEFD-0B60-EE10-FB12-607EDDECF109}"/>
                </a:ext>
              </a:extLst>
            </xdr14:cNvPr>
            <xdr14:cNvContentPartPr/>
          </xdr14:nvContentPartPr>
          <xdr14:nvPr macro=""/>
          <xdr14:xfrm>
            <a:off x="2240280" y="12414145"/>
            <a:ext cx="167400" cy="55440"/>
          </xdr14:xfrm>
        </xdr:contentPart>
      </mc:Choice>
      <mc:Fallback>
        <xdr:pic>
          <xdr:nvPicPr>
            <xdr:cNvPr id="343" name="Ink 342">
              <a:extLst>
                <a:ext uri="{FF2B5EF4-FFF2-40B4-BE49-F238E27FC236}">
                  <a16:creationId xmlns:a16="http://schemas.microsoft.com/office/drawing/2014/main" id="{88C0AEFD-0B60-EE10-FB12-607EDDECF109}"/>
                </a:ext>
              </a:extLst>
            </xdr:cNvPr>
            <xdr:cNvPicPr/>
          </xdr:nvPicPr>
          <xdr:blipFill>
            <a:blip xmlns:r="http://schemas.openxmlformats.org/officeDocument/2006/relationships" r:embed="rId46"/>
            <a:stretch>
              <a:fillRect/>
            </a:stretch>
          </xdr:blipFill>
          <xdr:spPr>
            <a:xfrm>
              <a:off x="2234160" y="12408025"/>
              <a:ext cx="179640" cy="67680"/>
            </a:xfrm>
            <a:prstGeom prst="rect">
              <a:avLst/>
            </a:prstGeom>
          </xdr:spPr>
        </xdr:pic>
      </mc:Fallback>
    </mc:AlternateContent>
    <xdr:clientData/>
  </xdr:twoCellAnchor>
  <xdr:twoCellAnchor editAs="oneCell">
    <xdr:from>
      <xdr:col>4</xdr:col>
      <xdr:colOff>516051</xdr:colOff>
      <xdr:row>68</xdr:row>
      <xdr:rowOff>91534</xdr:rowOff>
    </xdr:from>
    <xdr:to>
      <xdr:col>5</xdr:col>
      <xdr:colOff>116313</xdr:colOff>
      <xdr:row>68</xdr:row>
      <xdr:rowOff>179014</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344" name="Ink 343">
              <a:extLst>
                <a:ext uri="{FF2B5EF4-FFF2-40B4-BE49-F238E27FC236}">
                  <a16:creationId xmlns:a16="http://schemas.microsoft.com/office/drawing/2014/main" id="{3BE828E9-521E-037D-D18A-4EAA0B78E40C}"/>
                </a:ext>
              </a:extLst>
            </xdr14:cNvPr>
            <xdr14:cNvContentPartPr/>
          </xdr14:nvContentPartPr>
          <xdr14:nvPr macro=""/>
          <xdr14:xfrm>
            <a:off x="3102840" y="12363745"/>
            <a:ext cx="246960" cy="87480"/>
          </xdr14:xfrm>
        </xdr:contentPart>
      </mc:Choice>
      <mc:Fallback>
        <xdr:pic>
          <xdr:nvPicPr>
            <xdr:cNvPr id="344" name="Ink 343">
              <a:extLst>
                <a:ext uri="{FF2B5EF4-FFF2-40B4-BE49-F238E27FC236}">
                  <a16:creationId xmlns:a16="http://schemas.microsoft.com/office/drawing/2014/main" id="{3BE828E9-521E-037D-D18A-4EAA0B78E40C}"/>
                </a:ext>
              </a:extLst>
            </xdr:cNvPr>
            <xdr:cNvPicPr/>
          </xdr:nvPicPr>
          <xdr:blipFill>
            <a:blip xmlns:r="http://schemas.openxmlformats.org/officeDocument/2006/relationships" r:embed="rId48"/>
            <a:stretch>
              <a:fillRect/>
            </a:stretch>
          </xdr:blipFill>
          <xdr:spPr>
            <a:xfrm>
              <a:off x="3096720" y="12357625"/>
              <a:ext cx="259200" cy="99720"/>
            </a:xfrm>
            <a:prstGeom prst="rect">
              <a:avLst/>
            </a:prstGeom>
          </xdr:spPr>
        </xdr:pic>
      </mc:Fallback>
    </mc:AlternateContent>
    <xdr:clientData/>
  </xdr:twoCellAnchor>
  <xdr:twoCellAnchor editAs="oneCell">
    <xdr:from>
      <xdr:col>3</xdr:col>
      <xdr:colOff>446348</xdr:colOff>
      <xdr:row>61</xdr:row>
      <xdr:rowOff>29690</xdr:rowOff>
    </xdr:from>
    <xdr:to>
      <xdr:col>6</xdr:col>
      <xdr:colOff>209943</xdr:colOff>
      <xdr:row>65</xdr:row>
      <xdr:rowOff>58478</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350" name="Ink 349">
              <a:extLst>
                <a:ext uri="{FF2B5EF4-FFF2-40B4-BE49-F238E27FC236}">
                  <a16:creationId xmlns:a16="http://schemas.microsoft.com/office/drawing/2014/main" id="{A8271BBE-CA25-4ADC-8CC7-82ED6933E990}"/>
                </a:ext>
              </a:extLst>
            </xdr14:cNvPr>
            <xdr14:cNvContentPartPr/>
          </xdr14:nvContentPartPr>
          <xdr14:nvPr macro=""/>
          <xdr14:xfrm>
            <a:off x="2386440" y="11038585"/>
            <a:ext cx="1533240" cy="750682"/>
          </xdr14:xfrm>
        </xdr:contentPart>
      </mc:Choice>
      <mc:Fallback>
        <xdr:pic>
          <xdr:nvPicPr>
            <xdr:cNvPr id="350" name="Ink 349">
              <a:extLst>
                <a:ext uri="{FF2B5EF4-FFF2-40B4-BE49-F238E27FC236}">
                  <a16:creationId xmlns:a16="http://schemas.microsoft.com/office/drawing/2014/main" id="{A8271BBE-CA25-4ADC-8CC7-82ED6933E990}"/>
                </a:ext>
              </a:extLst>
            </xdr:cNvPr>
            <xdr:cNvPicPr/>
          </xdr:nvPicPr>
          <xdr:blipFill>
            <a:blip xmlns:r="http://schemas.openxmlformats.org/officeDocument/2006/relationships" r:embed="rId50"/>
            <a:stretch>
              <a:fillRect/>
            </a:stretch>
          </xdr:blipFill>
          <xdr:spPr>
            <a:xfrm>
              <a:off x="2380320" y="11032426"/>
              <a:ext cx="1545480" cy="763000"/>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448548</xdr:colOff>
      <xdr:row>1</xdr:row>
      <xdr:rowOff>122906</xdr:rowOff>
    </xdr:from>
    <xdr:to>
      <xdr:col>5</xdr:col>
      <xdr:colOff>102508</xdr:colOff>
      <xdr:row>1</xdr:row>
      <xdr:rowOff>123626</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0" name="Ink 9">
              <a:extLst>
                <a:ext uri="{FF2B5EF4-FFF2-40B4-BE49-F238E27FC236}">
                  <a16:creationId xmlns:a16="http://schemas.microsoft.com/office/drawing/2014/main" id="{B17A47EC-9D41-9244-2C74-45945F83CDFB}"/>
                </a:ext>
              </a:extLst>
            </xdr14:cNvPr>
            <xdr14:cNvContentPartPr/>
          </xdr14:nvContentPartPr>
          <xdr14:nvPr macro=""/>
          <xdr14:xfrm>
            <a:off x="2076202" y="305002"/>
            <a:ext cx="948240" cy="720"/>
          </xdr14:xfrm>
        </xdr:contentPart>
      </mc:Choice>
      <mc:Fallback>
        <xdr:pic>
          <xdr:nvPicPr>
            <xdr:cNvPr id="10" name="Ink 9">
              <a:extLst>
                <a:ext uri="{FF2B5EF4-FFF2-40B4-BE49-F238E27FC236}">
                  <a16:creationId xmlns:a16="http://schemas.microsoft.com/office/drawing/2014/main" id="{B17A47EC-9D41-9244-2C74-45945F83CDFB}"/>
                </a:ext>
              </a:extLst>
            </xdr:cNvPr>
            <xdr:cNvPicPr/>
          </xdr:nvPicPr>
          <xdr:blipFill>
            <a:blip xmlns:r="http://schemas.openxmlformats.org/officeDocument/2006/relationships" r:embed="rId2"/>
            <a:stretch>
              <a:fillRect/>
            </a:stretch>
          </xdr:blipFill>
          <xdr:spPr>
            <a:xfrm>
              <a:off x="2070082" y="292762"/>
              <a:ext cx="960480" cy="25200"/>
            </a:xfrm>
            <a:prstGeom prst="rect">
              <a:avLst/>
            </a:prstGeom>
          </xdr:spPr>
        </xdr:pic>
      </mc:Fallback>
    </mc:AlternateContent>
    <xdr:clientData/>
  </xdr:twoCellAnchor>
  <xdr:twoCellAnchor editAs="oneCell">
    <xdr:from>
      <xdr:col>5</xdr:col>
      <xdr:colOff>78388</xdr:colOff>
      <xdr:row>1</xdr:row>
      <xdr:rowOff>866</xdr:rowOff>
    </xdr:from>
    <xdr:to>
      <xdr:col>5</xdr:col>
      <xdr:colOff>313550</xdr:colOff>
      <xdr:row>2</xdr:row>
      <xdr:rowOff>18211</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14" name="Ink 13">
              <a:extLst>
                <a:ext uri="{FF2B5EF4-FFF2-40B4-BE49-F238E27FC236}">
                  <a16:creationId xmlns:a16="http://schemas.microsoft.com/office/drawing/2014/main" id="{05F6C164-0F82-6EEE-C906-8B7DD69D2024}"/>
                </a:ext>
              </a:extLst>
            </xdr14:cNvPr>
            <xdr14:cNvContentPartPr/>
          </xdr14:nvContentPartPr>
          <xdr14:nvPr macro=""/>
          <xdr14:xfrm>
            <a:off x="3000322" y="182962"/>
            <a:ext cx="230400" cy="199440"/>
          </xdr14:xfrm>
        </xdr:contentPart>
      </mc:Choice>
      <mc:Fallback>
        <xdr:pic>
          <xdr:nvPicPr>
            <xdr:cNvPr id="14" name="Ink 13">
              <a:extLst>
                <a:ext uri="{FF2B5EF4-FFF2-40B4-BE49-F238E27FC236}">
                  <a16:creationId xmlns:a16="http://schemas.microsoft.com/office/drawing/2014/main" id="{05F6C164-0F82-6EEE-C906-8B7DD69D2024}"/>
                </a:ext>
              </a:extLst>
            </xdr:cNvPr>
            <xdr:cNvPicPr/>
          </xdr:nvPicPr>
          <xdr:blipFill>
            <a:blip xmlns:r="http://schemas.openxmlformats.org/officeDocument/2006/relationships" r:embed="rId4"/>
            <a:stretch>
              <a:fillRect/>
            </a:stretch>
          </xdr:blipFill>
          <xdr:spPr>
            <a:xfrm>
              <a:off x="2994202" y="176842"/>
              <a:ext cx="242640" cy="211680"/>
            </a:xfrm>
            <a:prstGeom prst="rect">
              <a:avLst/>
            </a:prstGeom>
          </xdr:spPr>
        </xdr:pic>
      </mc:Fallback>
    </mc:AlternateContent>
    <xdr:clientData/>
  </xdr:twoCellAnchor>
  <xdr:twoCellAnchor editAs="oneCell">
    <xdr:from>
      <xdr:col>3</xdr:col>
      <xdr:colOff>171266</xdr:colOff>
      <xdr:row>0</xdr:row>
      <xdr:rowOff>75960</xdr:rowOff>
    </xdr:from>
    <xdr:to>
      <xdr:col>5</xdr:col>
      <xdr:colOff>316070</xdr:colOff>
      <xdr:row>3</xdr:row>
      <xdr:rowOff>85235</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40" name="Ink 39">
              <a:extLst>
                <a:ext uri="{FF2B5EF4-FFF2-40B4-BE49-F238E27FC236}">
                  <a16:creationId xmlns:a16="http://schemas.microsoft.com/office/drawing/2014/main" id="{8D4A54FA-C2F6-349A-A3C8-2E4E592BA661}"/>
                </a:ext>
              </a:extLst>
            </xdr14:cNvPr>
            <xdr14:cNvContentPartPr/>
          </xdr14:nvContentPartPr>
          <xdr14:nvPr macro=""/>
          <xdr14:xfrm>
            <a:off x="1798920" y="75960"/>
            <a:ext cx="1439084" cy="555562"/>
          </xdr14:xfrm>
        </xdr:contentPart>
      </mc:Choice>
      <mc:Fallback>
        <xdr:pic>
          <xdr:nvPicPr>
            <xdr:cNvPr id="40" name="Ink 39">
              <a:extLst>
                <a:ext uri="{FF2B5EF4-FFF2-40B4-BE49-F238E27FC236}">
                  <a16:creationId xmlns:a16="http://schemas.microsoft.com/office/drawing/2014/main" id="{8D4A54FA-C2F6-349A-A3C8-2E4E592BA661}"/>
                </a:ext>
              </a:extLst>
            </xdr:cNvPr>
            <xdr:cNvPicPr/>
          </xdr:nvPicPr>
          <xdr:blipFill>
            <a:blip xmlns:r="http://schemas.openxmlformats.org/officeDocument/2006/relationships" r:embed="rId6"/>
            <a:stretch>
              <a:fillRect/>
            </a:stretch>
          </xdr:blipFill>
          <xdr:spPr>
            <a:xfrm>
              <a:off x="1792779" y="69839"/>
              <a:ext cx="1451365" cy="567804"/>
            </a:xfrm>
            <a:prstGeom prst="rect">
              <a:avLst/>
            </a:prstGeom>
          </xdr:spPr>
        </xdr:pic>
      </mc:Fallback>
    </mc:AlternateContent>
    <xdr:clientData/>
  </xdr:twoCellAnchor>
  <xdr:twoCellAnchor editAs="oneCell">
    <xdr:from>
      <xdr:col>6</xdr:col>
      <xdr:colOff>183288</xdr:colOff>
      <xdr:row>3</xdr:row>
      <xdr:rowOff>181715</xdr:rowOff>
    </xdr:from>
    <xdr:to>
      <xdr:col>6</xdr:col>
      <xdr:colOff>449688</xdr:colOff>
      <xdr:row>5</xdr:row>
      <xdr:rowOff>20564</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55" name="Ink 54">
              <a:extLst>
                <a:ext uri="{FF2B5EF4-FFF2-40B4-BE49-F238E27FC236}">
                  <a16:creationId xmlns:a16="http://schemas.microsoft.com/office/drawing/2014/main" id="{DEF74B85-A95B-73C5-C18E-7B419239DDCE}"/>
                </a:ext>
              </a:extLst>
            </xdr14:cNvPr>
            <xdr14:cNvContentPartPr/>
          </xdr14:nvContentPartPr>
          <xdr14:nvPr macro=""/>
          <xdr14:xfrm>
            <a:off x="3752362" y="728002"/>
            <a:ext cx="266400" cy="203040"/>
          </xdr14:xfrm>
        </xdr:contentPart>
      </mc:Choice>
      <mc:Fallback>
        <xdr:pic>
          <xdr:nvPicPr>
            <xdr:cNvPr id="55" name="Ink 54">
              <a:extLst>
                <a:ext uri="{FF2B5EF4-FFF2-40B4-BE49-F238E27FC236}">
                  <a16:creationId xmlns:a16="http://schemas.microsoft.com/office/drawing/2014/main" id="{DEF74B85-A95B-73C5-C18E-7B419239DDCE}"/>
                </a:ext>
              </a:extLst>
            </xdr:cNvPr>
            <xdr:cNvPicPr/>
          </xdr:nvPicPr>
          <xdr:blipFill>
            <a:blip xmlns:r="http://schemas.openxmlformats.org/officeDocument/2006/relationships" r:embed="rId8"/>
            <a:stretch>
              <a:fillRect/>
            </a:stretch>
          </xdr:blipFill>
          <xdr:spPr>
            <a:xfrm>
              <a:off x="3746242" y="721882"/>
              <a:ext cx="278640" cy="215280"/>
            </a:xfrm>
            <a:prstGeom prst="rect">
              <a:avLst/>
            </a:prstGeom>
          </xdr:spPr>
        </xdr:pic>
      </mc:Fallback>
    </mc:AlternateContent>
    <xdr:clientData/>
  </xdr:twoCellAnchor>
  <xdr:twoCellAnchor editAs="oneCell">
    <xdr:from>
      <xdr:col>4</xdr:col>
      <xdr:colOff>352208</xdr:colOff>
      <xdr:row>5</xdr:row>
      <xdr:rowOff>56482</xdr:rowOff>
    </xdr:from>
    <xdr:to>
      <xdr:col>5</xdr:col>
      <xdr:colOff>161908</xdr:colOff>
      <xdr:row>7</xdr:row>
      <xdr:rowOff>46891</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84" name="Ink 83">
              <a:extLst>
                <a:ext uri="{FF2B5EF4-FFF2-40B4-BE49-F238E27FC236}">
                  <a16:creationId xmlns:a16="http://schemas.microsoft.com/office/drawing/2014/main" id="{B726DF84-8C67-E298-E933-9F13B8EBBD80}"/>
                </a:ext>
              </a:extLst>
            </xdr14:cNvPr>
            <xdr14:cNvContentPartPr/>
          </xdr14:nvContentPartPr>
          <xdr14:nvPr macro=""/>
          <xdr14:xfrm>
            <a:off x="2627002" y="966960"/>
            <a:ext cx="456840" cy="354600"/>
          </xdr14:xfrm>
        </xdr:contentPart>
      </mc:Choice>
      <mc:Fallback>
        <xdr:pic>
          <xdr:nvPicPr>
            <xdr:cNvPr id="84" name="Ink 83">
              <a:extLst>
                <a:ext uri="{FF2B5EF4-FFF2-40B4-BE49-F238E27FC236}">
                  <a16:creationId xmlns:a16="http://schemas.microsoft.com/office/drawing/2014/main" id="{B726DF84-8C67-E298-E933-9F13B8EBBD80}"/>
                </a:ext>
              </a:extLst>
            </xdr:cNvPr>
            <xdr:cNvPicPr/>
          </xdr:nvPicPr>
          <xdr:blipFill>
            <a:blip xmlns:r="http://schemas.openxmlformats.org/officeDocument/2006/relationships" r:embed="rId10"/>
            <a:stretch>
              <a:fillRect/>
            </a:stretch>
          </xdr:blipFill>
          <xdr:spPr>
            <a:xfrm>
              <a:off x="2620882" y="960840"/>
              <a:ext cx="469080" cy="366840"/>
            </a:xfrm>
            <a:prstGeom prst="rect">
              <a:avLst/>
            </a:prstGeom>
          </xdr:spPr>
        </xdr:pic>
      </mc:Fallback>
    </mc:AlternateContent>
    <xdr:clientData/>
  </xdr:twoCellAnchor>
  <xdr:twoCellAnchor editAs="oneCell">
    <xdr:from>
      <xdr:col>4</xdr:col>
      <xdr:colOff>321886</xdr:colOff>
      <xdr:row>3</xdr:row>
      <xdr:rowOff>180913</xdr:rowOff>
    </xdr:from>
    <xdr:to>
      <xdr:col>7</xdr:col>
      <xdr:colOff>523269</xdr:colOff>
      <xdr:row>7</xdr:row>
      <xdr:rowOff>18173</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98" name="Ink 97">
              <a:extLst>
                <a:ext uri="{FF2B5EF4-FFF2-40B4-BE49-F238E27FC236}">
                  <a16:creationId xmlns:a16="http://schemas.microsoft.com/office/drawing/2014/main" id="{C880CC47-A702-4A74-D556-A3D43FA37C5D}"/>
                </a:ext>
              </a:extLst>
            </xdr14:cNvPr>
            <xdr14:cNvContentPartPr/>
          </xdr14:nvContentPartPr>
          <xdr14:nvPr macro=""/>
          <xdr14:xfrm>
            <a:off x="2596680" y="727200"/>
            <a:ext cx="2142802" cy="565642"/>
          </xdr14:xfrm>
        </xdr:contentPart>
      </mc:Choice>
      <mc:Fallback>
        <xdr:pic>
          <xdr:nvPicPr>
            <xdr:cNvPr id="98" name="Ink 97">
              <a:extLst>
                <a:ext uri="{FF2B5EF4-FFF2-40B4-BE49-F238E27FC236}">
                  <a16:creationId xmlns:a16="http://schemas.microsoft.com/office/drawing/2014/main" id="{C880CC47-A702-4A74-D556-A3D43FA37C5D}"/>
                </a:ext>
              </a:extLst>
            </xdr:cNvPr>
            <xdr:cNvPicPr/>
          </xdr:nvPicPr>
          <xdr:blipFill>
            <a:blip xmlns:r="http://schemas.openxmlformats.org/officeDocument/2006/relationships" r:embed="rId12"/>
            <a:stretch>
              <a:fillRect/>
            </a:stretch>
          </xdr:blipFill>
          <xdr:spPr>
            <a:xfrm>
              <a:off x="2590546" y="721028"/>
              <a:ext cx="2155069" cy="577986"/>
            </a:xfrm>
            <a:prstGeom prst="rect">
              <a:avLst/>
            </a:prstGeom>
          </xdr:spPr>
        </xdr:pic>
      </mc:Fallback>
    </mc:AlternateContent>
    <xdr:clientData/>
  </xdr:twoCellAnchor>
  <xdr:twoCellAnchor editAs="oneCell">
    <xdr:from>
      <xdr:col>1</xdr:col>
      <xdr:colOff>56934</xdr:colOff>
      <xdr:row>7</xdr:row>
      <xdr:rowOff>11446</xdr:rowOff>
    </xdr:from>
    <xdr:to>
      <xdr:col>1</xdr:col>
      <xdr:colOff>478216</xdr:colOff>
      <xdr:row>9</xdr:row>
      <xdr:rowOff>105951</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107" name="Ink 106">
              <a:extLst>
                <a:ext uri="{FF2B5EF4-FFF2-40B4-BE49-F238E27FC236}">
                  <a16:creationId xmlns:a16="http://schemas.microsoft.com/office/drawing/2014/main" id="{227B0DDC-7011-6729-8DA5-B7D0F45F1B88}"/>
                </a:ext>
              </a:extLst>
            </xdr14:cNvPr>
            <xdr14:cNvContentPartPr/>
          </xdr14:nvContentPartPr>
          <xdr14:nvPr macro=""/>
          <xdr14:xfrm>
            <a:off x="391042" y="1283400"/>
            <a:ext cx="416520" cy="457920"/>
          </xdr14:xfrm>
        </xdr:contentPart>
      </mc:Choice>
      <mc:Fallback>
        <xdr:pic>
          <xdr:nvPicPr>
            <xdr:cNvPr id="107" name="Ink 106">
              <a:extLst>
                <a:ext uri="{FF2B5EF4-FFF2-40B4-BE49-F238E27FC236}">
                  <a16:creationId xmlns:a16="http://schemas.microsoft.com/office/drawing/2014/main" id="{227B0DDC-7011-6729-8DA5-B7D0F45F1B88}"/>
                </a:ext>
              </a:extLst>
            </xdr:cNvPr>
            <xdr:cNvPicPr/>
          </xdr:nvPicPr>
          <xdr:blipFill>
            <a:blip xmlns:r="http://schemas.openxmlformats.org/officeDocument/2006/relationships" r:embed="rId14"/>
            <a:stretch>
              <a:fillRect/>
            </a:stretch>
          </xdr:blipFill>
          <xdr:spPr>
            <a:xfrm>
              <a:off x="384922" y="1277280"/>
              <a:ext cx="428760" cy="470160"/>
            </a:xfrm>
            <a:prstGeom prst="rect">
              <a:avLst/>
            </a:prstGeom>
          </xdr:spPr>
        </xdr:pic>
      </mc:Fallback>
    </mc:AlternateContent>
    <xdr:clientData/>
  </xdr:twoCellAnchor>
  <xdr:twoCellAnchor editAs="oneCell">
    <xdr:from>
      <xdr:col>5</xdr:col>
      <xdr:colOff>204878</xdr:colOff>
      <xdr:row>8</xdr:row>
      <xdr:rowOff>61103</xdr:rowOff>
    </xdr:from>
    <xdr:to>
      <xdr:col>6</xdr:col>
      <xdr:colOff>467660</xdr:colOff>
      <xdr:row>9</xdr:row>
      <xdr:rowOff>143359</xdr:rowOff>
    </xdr:to>
    <xdr:pic>
      <xdr:nvPicPr>
        <xdr:cNvPr id="108" name="Picture 107">
          <a:extLst>
            <a:ext uri="{FF2B5EF4-FFF2-40B4-BE49-F238E27FC236}">
              <a16:creationId xmlns:a16="http://schemas.microsoft.com/office/drawing/2014/main" id="{75927AD5-7C38-420B-9E44-7F16ABD2533C}"/>
            </a:ext>
          </a:extLst>
        </xdr:cNvPr>
        <xdr:cNvPicPr>
          <a:picLocks noChangeAspect="1"/>
        </xdr:cNvPicPr>
      </xdr:nvPicPr>
      <xdr:blipFill>
        <a:blip xmlns:r="http://schemas.openxmlformats.org/officeDocument/2006/relationships" r:embed="rId15"/>
        <a:stretch>
          <a:fillRect/>
        </a:stretch>
      </xdr:blipFill>
      <xdr:spPr>
        <a:xfrm>
          <a:off x="3127076" y="1498839"/>
          <a:ext cx="905001" cy="2572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427487</xdr:colOff>
      <xdr:row>15</xdr:row>
      <xdr:rowOff>1895</xdr:rowOff>
    </xdr:from>
    <xdr:to>
      <xdr:col>5</xdr:col>
      <xdr:colOff>180475</xdr:colOff>
      <xdr:row>17</xdr:row>
      <xdr:rowOff>78151</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40" name="Ink 39">
              <a:extLst>
                <a:ext uri="{FF2B5EF4-FFF2-40B4-BE49-F238E27FC236}">
                  <a16:creationId xmlns:a16="http://schemas.microsoft.com/office/drawing/2014/main" id="{5D1291CD-ED9E-397F-D710-A7476DCF05C9}"/>
                </a:ext>
              </a:extLst>
            </xdr14:cNvPr>
            <xdr14:cNvContentPartPr/>
          </xdr14:nvContentPartPr>
          <xdr14:nvPr macro=""/>
          <xdr14:xfrm>
            <a:off x="1720882" y="2709000"/>
            <a:ext cx="1693080" cy="432442"/>
          </xdr14:xfrm>
        </xdr:contentPart>
      </mc:Choice>
      <mc:Fallback>
        <xdr:pic>
          <xdr:nvPicPr>
            <xdr:cNvPr id="40" name="Ink 39">
              <a:extLst>
                <a:ext uri="{FF2B5EF4-FFF2-40B4-BE49-F238E27FC236}">
                  <a16:creationId xmlns:a16="http://schemas.microsoft.com/office/drawing/2014/main" id="{5D1291CD-ED9E-397F-D710-A7476DCF05C9}"/>
                </a:ext>
              </a:extLst>
            </xdr:cNvPr>
            <xdr:cNvPicPr/>
          </xdr:nvPicPr>
          <xdr:blipFill>
            <a:blip xmlns:r="http://schemas.openxmlformats.org/officeDocument/2006/relationships" r:embed="rId2"/>
            <a:stretch>
              <a:fillRect/>
            </a:stretch>
          </xdr:blipFill>
          <xdr:spPr>
            <a:xfrm>
              <a:off x="1714762" y="2702879"/>
              <a:ext cx="1705320" cy="444684"/>
            </a:xfrm>
            <a:prstGeom prst="rect">
              <a:avLst/>
            </a:prstGeom>
          </xdr:spPr>
        </xdr:pic>
      </mc:Fallback>
    </mc:AlternateContent>
    <xdr:clientData/>
  </xdr:twoCellAnchor>
  <xdr:twoCellAnchor editAs="oneCell">
    <xdr:from>
      <xdr:col>2</xdr:col>
      <xdr:colOff>264325</xdr:colOff>
      <xdr:row>7</xdr:row>
      <xdr:rowOff>124206</xdr:rowOff>
    </xdr:from>
    <xdr:to>
      <xdr:col>6</xdr:col>
      <xdr:colOff>95296</xdr:colOff>
      <xdr:row>15</xdr:row>
      <xdr:rowOff>68217</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48" name="Ink 47">
              <a:extLst>
                <a:ext uri="{FF2B5EF4-FFF2-40B4-BE49-F238E27FC236}">
                  <a16:creationId xmlns:a16="http://schemas.microsoft.com/office/drawing/2014/main" id="{FD9E9BA3-76A3-1458-1827-03BFD371A1B9}"/>
                </a:ext>
              </a:extLst>
            </xdr14:cNvPr>
            <xdr14:cNvContentPartPr/>
          </xdr14:nvContentPartPr>
          <xdr14:nvPr macro=""/>
          <xdr14:xfrm>
            <a:off x="1557720" y="1387522"/>
            <a:ext cx="2417760" cy="1387800"/>
          </xdr14:xfrm>
        </xdr:contentPart>
      </mc:Choice>
      <mc:Fallback>
        <xdr:pic>
          <xdr:nvPicPr>
            <xdr:cNvPr id="48" name="Ink 47">
              <a:extLst>
                <a:ext uri="{FF2B5EF4-FFF2-40B4-BE49-F238E27FC236}">
                  <a16:creationId xmlns:a16="http://schemas.microsoft.com/office/drawing/2014/main" id="{FD9E9BA3-76A3-1458-1827-03BFD371A1B9}"/>
                </a:ext>
              </a:extLst>
            </xdr:cNvPr>
            <xdr:cNvPicPr/>
          </xdr:nvPicPr>
          <xdr:blipFill>
            <a:blip xmlns:r="http://schemas.openxmlformats.org/officeDocument/2006/relationships" r:embed="rId4"/>
            <a:stretch>
              <a:fillRect/>
            </a:stretch>
          </xdr:blipFill>
          <xdr:spPr>
            <a:xfrm>
              <a:off x="1551637" y="1381522"/>
              <a:ext cx="2429926" cy="1399800"/>
            </a:xfrm>
            <a:prstGeom prst="rect">
              <a:avLst/>
            </a:prstGeom>
          </xdr:spPr>
        </xdr:pic>
      </mc:Fallback>
    </mc:AlternateContent>
    <xdr:clientData/>
  </xdr:twoCellAnchor>
  <xdr:twoCellAnchor editAs="oneCell">
    <xdr:from>
      <xdr:col>3</xdr:col>
      <xdr:colOff>65108</xdr:colOff>
      <xdr:row>12</xdr:row>
      <xdr:rowOff>174316</xdr:rowOff>
    </xdr:from>
    <xdr:to>
      <xdr:col>3</xdr:col>
      <xdr:colOff>388830</xdr:colOff>
      <xdr:row>13</xdr:row>
      <xdr:rowOff>76004</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49" name="Ink 48">
              <a:extLst>
                <a:ext uri="{FF2B5EF4-FFF2-40B4-BE49-F238E27FC236}">
                  <a16:creationId xmlns:a16="http://schemas.microsoft.com/office/drawing/2014/main" id="{838F31E5-7602-BC89-25E9-6564634AE6C3}"/>
                </a:ext>
              </a:extLst>
            </xdr14:cNvPr>
            <xdr14:cNvContentPartPr/>
          </xdr14:nvContentPartPr>
          <xdr14:nvPr macro=""/>
          <xdr14:xfrm>
            <a:off x="2005200" y="2340000"/>
            <a:ext cx="318960" cy="77400"/>
          </xdr14:xfrm>
        </xdr:contentPart>
      </mc:Choice>
      <mc:Fallback>
        <xdr:pic>
          <xdr:nvPicPr>
            <xdr:cNvPr id="49" name="Ink 48">
              <a:extLst>
                <a:ext uri="{FF2B5EF4-FFF2-40B4-BE49-F238E27FC236}">
                  <a16:creationId xmlns:a16="http://schemas.microsoft.com/office/drawing/2014/main" id="{838F31E5-7602-BC89-25E9-6564634AE6C3}"/>
                </a:ext>
              </a:extLst>
            </xdr:cNvPr>
            <xdr:cNvPicPr/>
          </xdr:nvPicPr>
          <xdr:blipFill>
            <a:blip xmlns:r="http://schemas.openxmlformats.org/officeDocument/2006/relationships" r:embed="rId6"/>
            <a:stretch>
              <a:fillRect/>
            </a:stretch>
          </xdr:blipFill>
          <xdr:spPr>
            <a:xfrm>
              <a:off x="1999080" y="2333880"/>
              <a:ext cx="331200" cy="89640"/>
            </a:xfrm>
            <a:prstGeom prst="rect">
              <a:avLst/>
            </a:prstGeom>
          </xdr:spPr>
        </xdr:pic>
      </mc:Fallback>
    </mc:AlternateContent>
    <xdr:clientData/>
  </xdr:twoCellAnchor>
  <xdr:twoCellAnchor editAs="oneCell">
    <xdr:from>
      <xdr:col>3</xdr:col>
      <xdr:colOff>420788</xdr:colOff>
      <xdr:row>11</xdr:row>
      <xdr:rowOff>19629</xdr:rowOff>
    </xdr:from>
    <xdr:to>
      <xdr:col>3</xdr:col>
      <xdr:colOff>421148</xdr:colOff>
      <xdr:row>11</xdr:row>
      <xdr:rowOff>19989</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50" name="Ink 49">
              <a:extLst>
                <a:ext uri="{FF2B5EF4-FFF2-40B4-BE49-F238E27FC236}">
                  <a16:creationId xmlns:a16="http://schemas.microsoft.com/office/drawing/2014/main" id="{D8CD6DD2-C19D-A995-4FDD-394D7D49D67E}"/>
                </a:ext>
              </a:extLst>
            </xdr14:cNvPr>
            <xdr14:cNvContentPartPr/>
          </xdr14:nvContentPartPr>
          <xdr14:nvPr macro=""/>
          <xdr14:xfrm>
            <a:off x="2360880" y="2004840"/>
            <a:ext cx="360" cy="360"/>
          </xdr14:xfrm>
        </xdr:contentPart>
      </mc:Choice>
      <mc:Fallback>
        <xdr:pic>
          <xdr:nvPicPr>
            <xdr:cNvPr id="50" name="Ink 49">
              <a:extLst>
                <a:ext uri="{FF2B5EF4-FFF2-40B4-BE49-F238E27FC236}">
                  <a16:creationId xmlns:a16="http://schemas.microsoft.com/office/drawing/2014/main" id="{D8CD6DD2-C19D-A995-4FDD-394D7D49D67E}"/>
                </a:ext>
              </a:extLst>
            </xdr:cNvPr>
            <xdr:cNvPicPr/>
          </xdr:nvPicPr>
          <xdr:blipFill>
            <a:blip xmlns:r="http://schemas.openxmlformats.org/officeDocument/2006/relationships" r:embed="rId8"/>
            <a:stretch>
              <a:fillRect/>
            </a:stretch>
          </xdr:blipFill>
          <xdr:spPr>
            <a:xfrm>
              <a:off x="2354760" y="1998720"/>
              <a:ext cx="12600" cy="12600"/>
            </a:xfrm>
            <a:prstGeom prst="rect">
              <a:avLst/>
            </a:prstGeom>
          </xdr:spPr>
        </xdr:pic>
      </mc:Fallback>
    </mc:AlternateContent>
    <xdr:clientData/>
  </xdr:twoCellAnchor>
  <xdr:twoCellAnchor editAs="oneCell">
    <xdr:from>
      <xdr:col>3</xdr:col>
      <xdr:colOff>104070</xdr:colOff>
      <xdr:row>10</xdr:row>
      <xdr:rowOff>134943</xdr:rowOff>
    </xdr:from>
    <xdr:to>
      <xdr:col>4</xdr:col>
      <xdr:colOff>97093</xdr:colOff>
      <xdr:row>13</xdr:row>
      <xdr:rowOff>57644</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59" name="Ink 58">
              <a:extLst>
                <a:ext uri="{FF2B5EF4-FFF2-40B4-BE49-F238E27FC236}">
                  <a16:creationId xmlns:a16="http://schemas.microsoft.com/office/drawing/2014/main" id="{96D42FE6-F996-428E-6AF4-B11F9F23DDA9}"/>
                </a:ext>
              </a:extLst>
            </xdr14:cNvPr>
            <xdr14:cNvContentPartPr/>
          </xdr14:nvContentPartPr>
          <xdr14:nvPr macro=""/>
          <xdr14:xfrm>
            <a:off x="2044162" y="1939680"/>
            <a:ext cx="639720" cy="464122"/>
          </xdr14:xfrm>
        </xdr:contentPart>
      </mc:Choice>
      <mc:Fallback>
        <xdr:pic>
          <xdr:nvPicPr>
            <xdr:cNvPr id="59" name="Ink 58">
              <a:extLst>
                <a:ext uri="{FF2B5EF4-FFF2-40B4-BE49-F238E27FC236}">
                  <a16:creationId xmlns:a16="http://schemas.microsoft.com/office/drawing/2014/main" id="{96D42FE6-F996-428E-6AF4-B11F9F23DDA9}"/>
                </a:ext>
              </a:extLst>
            </xdr:cNvPr>
            <xdr:cNvPicPr/>
          </xdr:nvPicPr>
          <xdr:blipFill>
            <a:blip xmlns:r="http://schemas.openxmlformats.org/officeDocument/2006/relationships" r:embed="rId10"/>
            <a:stretch>
              <a:fillRect/>
            </a:stretch>
          </xdr:blipFill>
          <xdr:spPr>
            <a:xfrm>
              <a:off x="2038045" y="1933554"/>
              <a:ext cx="651953" cy="476374"/>
            </a:xfrm>
            <a:prstGeom prst="rect">
              <a:avLst/>
            </a:prstGeom>
          </xdr:spPr>
        </xdr:pic>
      </mc:Fallback>
    </mc:AlternateContent>
    <xdr:clientData/>
  </xdr:twoCellAnchor>
  <xdr:twoCellAnchor editAs="oneCell">
    <xdr:from>
      <xdr:col>3</xdr:col>
      <xdr:colOff>581430</xdr:colOff>
      <xdr:row>10</xdr:row>
      <xdr:rowOff>86065</xdr:rowOff>
    </xdr:from>
    <xdr:to>
      <xdr:col>4</xdr:col>
      <xdr:colOff>77375</xdr:colOff>
      <xdr:row>11</xdr:row>
      <xdr:rowOff>57069</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62" name="Ink 61">
              <a:extLst>
                <a:ext uri="{FF2B5EF4-FFF2-40B4-BE49-F238E27FC236}">
                  <a16:creationId xmlns:a16="http://schemas.microsoft.com/office/drawing/2014/main" id="{0D148226-D28F-77CD-8EA4-F3CF19CDA41D}"/>
                </a:ext>
              </a:extLst>
            </xdr14:cNvPr>
            <xdr14:cNvContentPartPr/>
          </xdr14:nvContentPartPr>
          <xdr14:nvPr macro=""/>
          <xdr14:xfrm>
            <a:off x="2521522" y="1890802"/>
            <a:ext cx="137880" cy="151478"/>
          </xdr14:xfrm>
        </xdr:contentPart>
      </mc:Choice>
      <mc:Fallback>
        <xdr:pic>
          <xdr:nvPicPr>
            <xdr:cNvPr id="62" name="Ink 61">
              <a:extLst>
                <a:ext uri="{FF2B5EF4-FFF2-40B4-BE49-F238E27FC236}">
                  <a16:creationId xmlns:a16="http://schemas.microsoft.com/office/drawing/2014/main" id="{0D148226-D28F-77CD-8EA4-F3CF19CDA41D}"/>
                </a:ext>
              </a:extLst>
            </xdr:cNvPr>
            <xdr:cNvPicPr/>
          </xdr:nvPicPr>
          <xdr:blipFill>
            <a:blip xmlns:r="http://schemas.openxmlformats.org/officeDocument/2006/relationships" r:embed="rId12"/>
            <a:stretch>
              <a:fillRect/>
            </a:stretch>
          </xdr:blipFill>
          <xdr:spPr>
            <a:xfrm>
              <a:off x="2515402" y="1884869"/>
              <a:ext cx="150120" cy="163345"/>
            </a:xfrm>
            <a:prstGeom prst="rect">
              <a:avLst/>
            </a:prstGeom>
          </xdr:spPr>
        </xdr:pic>
      </mc:Fallback>
    </mc:AlternateContent>
    <xdr:clientData/>
  </xdr:twoCellAnchor>
  <xdr:twoCellAnchor editAs="oneCell">
    <xdr:from>
      <xdr:col>9</xdr:col>
      <xdr:colOff>116484</xdr:colOff>
      <xdr:row>6</xdr:row>
      <xdr:rowOff>100118</xdr:rowOff>
    </xdr:from>
    <xdr:to>
      <xdr:col>9</xdr:col>
      <xdr:colOff>121606</xdr:colOff>
      <xdr:row>6</xdr:row>
      <xdr:rowOff>105240</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63" name="Ink 62">
              <a:extLst>
                <a:ext uri="{FF2B5EF4-FFF2-40B4-BE49-F238E27FC236}">
                  <a16:creationId xmlns:a16="http://schemas.microsoft.com/office/drawing/2014/main" id="{EE5EC806-E05A-EAC0-0334-2EFC9259F92C}"/>
                </a:ext>
              </a:extLst>
            </xdr14:cNvPr>
            <xdr14:cNvContentPartPr/>
          </xdr14:nvContentPartPr>
          <xdr14:nvPr macro=""/>
          <xdr14:xfrm>
            <a:off x="5936760" y="1182960"/>
            <a:ext cx="360" cy="360"/>
          </xdr14:xfrm>
        </xdr:contentPart>
      </mc:Choice>
      <mc:Fallback>
        <xdr:pic>
          <xdr:nvPicPr>
            <xdr:cNvPr id="63" name="Ink 62">
              <a:extLst>
                <a:ext uri="{FF2B5EF4-FFF2-40B4-BE49-F238E27FC236}">
                  <a16:creationId xmlns:a16="http://schemas.microsoft.com/office/drawing/2014/main" id="{EE5EC806-E05A-EAC0-0334-2EFC9259F92C}"/>
                </a:ext>
              </a:extLst>
            </xdr:cNvPr>
            <xdr:cNvPicPr/>
          </xdr:nvPicPr>
          <xdr:blipFill>
            <a:blip xmlns:r="http://schemas.openxmlformats.org/officeDocument/2006/relationships" r:embed="rId8"/>
            <a:stretch>
              <a:fillRect/>
            </a:stretch>
          </xdr:blipFill>
          <xdr:spPr>
            <a:xfrm>
              <a:off x="5930640" y="1176840"/>
              <a:ext cx="12600" cy="12600"/>
            </a:xfrm>
            <a:prstGeom prst="rect">
              <a:avLst/>
            </a:prstGeom>
          </xdr:spPr>
        </xdr:pic>
      </mc:Fallback>
    </mc:AlternateContent>
    <xdr:clientData/>
  </xdr:twoCellAnchor>
  <xdr:twoCellAnchor editAs="oneCell">
    <xdr:from>
      <xdr:col>11</xdr:col>
      <xdr:colOff>326171</xdr:colOff>
      <xdr:row>6</xdr:row>
      <xdr:rowOff>87960</xdr:rowOff>
    </xdr:from>
    <xdr:to>
      <xdr:col>12</xdr:col>
      <xdr:colOff>153872</xdr:colOff>
      <xdr:row>8</xdr:row>
      <xdr:rowOff>27531</xdr:rowOff>
    </xdr:to>
    <mc:AlternateContent xmlns:mc="http://schemas.openxmlformats.org/markup-compatibility/2006">
      <mc:Choice xmlns:xdr14="http://schemas.microsoft.com/office/excel/2010/spreadsheetDrawing" Requires="xdr14">
        <xdr:contentPart xmlns:r="http://schemas.openxmlformats.org/officeDocument/2006/relationships" r:id="rId14">
          <xdr14:nvContentPartPr>
            <xdr14:cNvPr id="66" name="Ink 65">
              <a:extLst>
                <a:ext uri="{FF2B5EF4-FFF2-40B4-BE49-F238E27FC236}">
                  <a16:creationId xmlns:a16="http://schemas.microsoft.com/office/drawing/2014/main" id="{448B6CF5-1119-D7BA-18BD-09B97B0509F3}"/>
                </a:ext>
              </a:extLst>
            </xdr14:cNvPr>
            <xdr14:cNvContentPartPr/>
          </xdr14:nvContentPartPr>
          <xdr14:nvPr macro=""/>
          <xdr14:xfrm>
            <a:off x="7439842" y="1170802"/>
            <a:ext cx="474398" cy="300518"/>
          </xdr14:xfrm>
        </xdr:contentPart>
      </mc:Choice>
      <mc:Fallback>
        <xdr:pic>
          <xdr:nvPicPr>
            <xdr:cNvPr id="66" name="Ink 65">
              <a:extLst>
                <a:ext uri="{FF2B5EF4-FFF2-40B4-BE49-F238E27FC236}">
                  <a16:creationId xmlns:a16="http://schemas.microsoft.com/office/drawing/2014/main" id="{448B6CF5-1119-D7BA-18BD-09B97B0509F3}"/>
                </a:ext>
              </a:extLst>
            </xdr:cNvPr>
            <xdr:cNvPicPr/>
          </xdr:nvPicPr>
          <xdr:blipFill>
            <a:blip xmlns:r="http://schemas.openxmlformats.org/officeDocument/2006/relationships" r:embed="rId15"/>
            <a:stretch>
              <a:fillRect/>
            </a:stretch>
          </xdr:blipFill>
          <xdr:spPr>
            <a:xfrm>
              <a:off x="7433718" y="1164684"/>
              <a:ext cx="486645" cy="312755"/>
            </a:xfrm>
            <a:prstGeom prst="rect">
              <a:avLst/>
            </a:prstGeom>
          </xdr:spPr>
        </xdr:pic>
      </mc:Fallback>
    </mc:AlternateContent>
    <xdr:clientData/>
  </xdr:twoCellAnchor>
  <xdr:twoCellAnchor editAs="oneCell">
    <xdr:from>
      <xdr:col>12</xdr:col>
      <xdr:colOff>77994</xdr:colOff>
      <xdr:row>10</xdr:row>
      <xdr:rowOff>121705</xdr:rowOff>
    </xdr:from>
    <xdr:to>
      <xdr:col>13</xdr:col>
      <xdr:colOff>7656</xdr:colOff>
      <xdr:row>12</xdr:row>
      <xdr:rowOff>68198</xdr:rowOff>
    </xdr:to>
    <mc:AlternateContent xmlns:mc="http://schemas.openxmlformats.org/markup-compatibility/2006">
      <mc:Choice xmlns:xdr14="http://schemas.microsoft.com/office/excel/2010/spreadsheetDrawing" Requires="xdr14">
        <xdr:contentPart xmlns:r="http://schemas.openxmlformats.org/officeDocument/2006/relationships" r:id="rId16">
          <xdr14:nvContentPartPr>
            <xdr14:cNvPr id="74" name="Ink 73">
              <a:extLst>
                <a:ext uri="{FF2B5EF4-FFF2-40B4-BE49-F238E27FC236}">
                  <a16:creationId xmlns:a16="http://schemas.microsoft.com/office/drawing/2014/main" id="{BC69F159-48A5-A26F-0570-C230EF64EB01}"/>
                </a:ext>
              </a:extLst>
            </xdr14:cNvPr>
            <xdr14:cNvContentPartPr/>
          </xdr14:nvContentPartPr>
          <xdr14:nvPr macro=""/>
          <xdr14:xfrm>
            <a:off x="7838362" y="1926442"/>
            <a:ext cx="576360" cy="307440"/>
          </xdr14:xfrm>
        </xdr:contentPart>
      </mc:Choice>
      <mc:Fallback>
        <xdr:pic>
          <xdr:nvPicPr>
            <xdr:cNvPr id="74" name="Ink 73">
              <a:extLst>
                <a:ext uri="{FF2B5EF4-FFF2-40B4-BE49-F238E27FC236}">
                  <a16:creationId xmlns:a16="http://schemas.microsoft.com/office/drawing/2014/main" id="{BC69F159-48A5-A26F-0570-C230EF64EB01}"/>
                </a:ext>
              </a:extLst>
            </xdr:cNvPr>
            <xdr:cNvPicPr/>
          </xdr:nvPicPr>
          <xdr:blipFill>
            <a:blip xmlns:r="http://schemas.openxmlformats.org/officeDocument/2006/relationships" r:embed="rId17"/>
            <a:stretch>
              <a:fillRect/>
            </a:stretch>
          </xdr:blipFill>
          <xdr:spPr>
            <a:xfrm>
              <a:off x="7832238" y="1920227"/>
              <a:ext cx="588608" cy="319869"/>
            </a:xfrm>
            <a:prstGeom prst="rect">
              <a:avLst/>
            </a:prstGeom>
          </xdr:spPr>
        </xdr:pic>
      </mc:Fallback>
    </mc:AlternateContent>
    <xdr:clientData/>
  </xdr:twoCellAnchor>
  <xdr:twoCellAnchor editAs="oneCell">
    <xdr:from>
      <xdr:col>12</xdr:col>
      <xdr:colOff>84474</xdr:colOff>
      <xdr:row>13</xdr:row>
      <xdr:rowOff>26684</xdr:rowOff>
    </xdr:from>
    <xdr:to>
      <xdr:col>12</xdr:col>
      <xdr:colOff>162594</xdr:colOff>
      <xdr:row>14</xdr:row>
      <xdr:rowOff>9372</xdr:rowOff>
    </xdr:to>
    <mc:AlternateContent xmlns:mc="http://schemas.openxmlformats.org/markup-compatibility/2006">
      <mc:Choice xmlns:xdr14="http://schemas.microsoft.com/office/excel/2010/spreadsheetDrawing" Requires="xdr14">
        <xdr:contentPart xmlns:r="http://schemas.openxmlformats.org/officeDocument/2006/relationships" r:id="rId18">
          <xdr14:nvContentPartPr>
            <xdr14:cNvPr id="75" name="Ink 74">
              <a:extLst>
                <a:ext uri="{FF2B5EF4-FFF2-40B4-BE49-F238E27FC236}">
                  <a16:creationId xmlns:a16="http://schemas.microsoft.com/office/drawing/2014/main" id="{171A5AA9-9720-9C1F-5385-F07D1538DB26}"/>
                </a:ext>
              </a:extLst>
            </xdr14:cNvPr>
            <xdr14:cNvContentPartPr/>
          </xdr14:nvContentPartPr>
          <xdr14:nvPr macro=""/>
          <xdr14:xfrm>
            <a:off x="7844842" y="2372842"/>
            <a:ext cx="78120" cy="158400"/>
          </xdr14:xfrm>
        </xdr:contentPart>
      </mc:Choice>
      <mc:Fallback>
        <xdr:pic>
          <xdr:nvPicPr>
            <xdr:cNvPr id="75" name="Ink 74">
              <a:extLst>
                <a:ext uri="{FF2B5EF4-FFF2-40B4-BE49-F238E27FC236}">
                  <a16:creationId xmlns:a16="http://schemas.microsoft.com/office/drawing/2014/main" id="{171A5AA9-9720-9C1F-5385-F07D1538DB26}"/>
                </a:ext>
              </a:extLst>
            </xdr:cNvPr>
            <xdr:cNvPicPr/>
          </xdr:nvPicPr>
          <xdr:blipFill>
            <a:blip xmlns:r="http://schemas.openxmlformats.org/officeDocument/2006/relationships" r:embed="rId19"/>
            <a:stretch>
              <a:fillRect/>
            </a:stretch>
          </xdr:blipFill>
          <xdr:spPr>
            <a:xfrm>
              <a:off x="7838722" y="2366722"/>
              <a:ext cx="90360" cy="170640"/>
            </a:xfrm>
            <a:prstGeom prst="rect">
              <a:avLst/>
            </a:prstGeom>
          </xdr:spPr>
        </xdr:pic>
      </mc:Fallback>
    </mc:AlternateContent>
    <xdr:clientData/>
  </xdr:twoCellAnchor>
  <xdr:twoCellAnchor editAs="oneCell">
    <xdr:from>
      <xdr:col>10</xdr:col>
      <xdr:colOff>191226</xdr:colOff>
      <xdr:row>12</xdr:row>
      <xdr:rowOff>115276</xdr:rowOff>
    </xdr:from>
    <xdr:to>
      <xdr:col>11</xdr:col>
      <xdr:colOff>245809</xdr:colOff>
      <xdr:row>15</xdr:row>
      <xdr:rowOff>68937</xdr:rowOff>
    </xdr:to>
    <mc:AlternateContent xmlns:mc="http://schemas.openxmlformats.org/markup-compatibility/2006">
      <mc:Choice xmlns:xdr14="http://schemas.microsoft.com/office/excel/2010/spreadsheetDrawing" Requires="xdr14">
        <xdr:contentPart xmlns:r="http://schemas.openxmlformats.org/officeDocument/2006/relationships" r:id="rId20">
          <xdr14:nvContentPartPr>
            <xdr14:cNvPr id="79" name="Ink 78">
              <a:extLst>
                <a:ext uri="{FF2B5EF4-FFF2-40B4-BE49-F238E27FC236}">
                  <a16:creationId xmlns:a16="http://schemas.microsoft.com/office/drawing/2014/main" id="{B2091DC3-041D-4FBE-631B-CBDD4644111E}"/>
                </a:ext>
              </a:extLst>
            </xdr14:cNvPr>
            <xdr14:cNvContentPartPr/>
          </xdr14:nvContentPartPr>
          <xdr14:nvPr macro=""/>
          <xdr14:xfrm>
            <a:off x="6658200" y="2280960"/>
            <a:ext cx="701280" cy="495082"/>
          </xdr14:xfrm>
        </xdr:contentPart>
      </mc:Choice>
      <mc:Fallback>
        <xdr:pic>
          <xdr:nvPicPr>
            <xdr:cNvPr id="79" name="Ink 78">
              <a:extLst>
                <a:ext uri="{FF2B5EF4-FFF2-40B4-BE49-F238E27FC236}">
                  <a16:creationId xmlns:a16="http://schemas.microsoft.com/office/drawing/2014/main" id="{B2091DC3-041D-4FBE-631B-CBDD4644111E}"/>
                </a:ext>
              </a:extLst>
            </xdr:cNvPr>
            <xdr:cNvPicPr/>
          </xdr:nvPicPr>
          <xdr:blipFill>
            <a:blip xmlns:r="http://schemas.openxmlformats.org/officeDocument/2006/relationships" r:embed="rId21"/>
            <a:stretch>
              <a:fillRect/>
            </a:stretch>
          </xdr:blipFill>
          <xdr:spPr>
            <a:xfrm>
              <a:off x="6652121" y="2274839"/>
              <a:ext cx="713439" cy="507324"/>
            </a:xfrm>
            <a:prstGeom prst="rect">
              <a:avLst/>
            </a:prstGeom>
          </xdr:spPr>
        </xdr:pic>
      </mc:Fallback>
    </mc:AlternateContent>
    <xdr:clientData/>
  </xdr:twoCellAnchor>
  <xdr:twoCellAnchor editAs="oneCell">
    <xdr:from>
      <xdr:col>13</xdr:col>
      <xdr:colOff>293064</xdr:colOff>
      <xdr:row>2</xdr:row>
      <xdr:rowOff>153734</xdr:rowOff>
    </xdr:from>
    <xdr:to>
      <xdr:col>15</xdr:col>
      <xdr:colOff>383165</xdr:colOff>
      <xdr:row>8</xdr:row>
      <xdr:rowOff>57772</xdr:rowOff>
    </xdr:to>
    <mc:AlternateContent xmlns:mc="http://schemas.openxmlformats.org/markup-compatibility/2006">
      <mc:Choice xmlns:xdr14="http://schemas.microsoft.com/office/excel/2010/spreadsheetDrawing" Requires="xdr14">
        <xdr:contentPart xmlns:r="http://schemas.openxmlformats.org/officeDocument/2006/relationships" r:id="rId22">
          <xdr14:nvContentPartPr>
            <xdr14:cNvPr id="96" name="Ink 95">
              <a:extLst>
                <a:ext uri="{FF2B5EF4-FFF2-40B4-BE49-F238E27FC236}">
                  <a16:creationId xmlns:a16="http://schemas.microsoft.com/office/drawing/2014/main" id="{90BCDC4B-345C-B962-40CD-245EB4FC509D}"/>
                </a:ext>
              </a:extLst>
            </xdr14:cNvPr>
            <xdr14:cNvContentPartPr/>
          </xdr14:nvContentPartPr>
          <xdr14:nvPr macro=""/>
          <xdr14:xfrm>
            <a:off x="8728642" y="510922"/>
            <a:ext cx="1387882" cy="975600"/>
          </xdr14:xfrm>
        </xdr:contentPart>
      </mc:Choice>
      <mc:Fallback>
        <xdr:pic>
          <xdr:nvPicPr>
            <xdr:cNvPr id="96" name="Ink 95">
              <a:extLst>
                <a:ext uri="{FF2B5EF4-FFF2-40B4-BE49-F238E27FC236}">
                  <a16:creationId xmlns:a16="http://schemas.microsoft.com/office/drawing/2014/main" id="{90BCDC4B-345C-B962-40CD-245EB4FC509D}"/>
                </a:ext>
              </a:extLst>
            </xdr:cNvPr>
            <xdr:cNvPicPr/>
          </xdr:nvPicPr>
          <xdr:blipFill>
            <a:blip xmlns:r="http://schemas.openxmlformats.org/officeDocument/2006/relationships" r:embed="rId23"/>
            <a:stretch>
              <a:fillRect/>
            </a:stretch>
          </xdr:blipFill>
          <xdr:spPr>
            <a:xfrm>
              <a:off x="8722536" y="504997"/>
              <a:ext cx="1400094" cy="987451"/>
            </a:xfrm>
            <a:prstGeom prst="rect">
              <a:avLst/>
            </a:prstGeom>
          </xdr:spPr>
        </xdr:pic>
      </mc:Fallback>
    </mc:AlternateContent>
    <xdr:clientData/>
  </xdr:twoCellAnchor>
  <xdr:twoCellAnchor editAs="oneCell">
    <xdr:from>
      <xdr:col>11</xdr:col>
      <xdr:colOff>648890</xdr:colOff>
      <xdr:row>0</xdr:row>
      <xdr:rowOff>105965</xdr:rowOff>
    </xdr:from>
    <xdr:to>
      <xdr:col>13</xdr:col>
      <xdr:colOff>532374</xdr:colOff>
      <xdr:row>2</xdr:row>
      <xdr:rowOff>1224</xdr:rowOff>
    </xdr:to>
    <xdr:pic>
      <xdr:nvPicPr>
        <xdr:cNvPr id="97" name="Picture 96">
          <a:extLst>
            <a:ext uri="{FF2B5EF4-FFF2-40B4-BE49-F238E27FC236}">
              <a16:creationId xmlns:a16="http://schemas.microsoft.com/office/drawing/2014/main" id="{0F1A9287-8CD7-2173-F60A-3018D2B329E3}"/>
            </a:ext>
          </a:extLst>
        </xdr:cNvPr>
        <xdr:cNvPicPr>
          <a:picLocks noChangeAspect="1"/>
        </xdr:cNvPicPr>
      </xdr:nvPicPr>
      <xdr:blipFill>
        <a:blip xmlns:r="http://schemas.openxmlformats.org/officeDocument/2006/relationships" r:embed="rId24"/>
        <a:stretch>
          <a:fillRect/>
        </a:stretch>
      </xdr:blipFill>
      <xdr:spPr>
        <a:xfrm>
          <a:off x="7786687" y="105965"/>
          <a:ext cx="1181265" cy="252447"/>
        </a:xfrm>
        <a:prstGeom prst="rect">
          <a:avLst/>
        </a:prstGeom>
      </xdr:spPr>
    </xdr:pic>
    <xdr:clientData/>
  </xdr:twoCellAnchor>
  <xdr:twoCellAnchor editAs="oneCell">
    <xdr:from>
      <xdr:col>12</xdr:col>
      <xdr:colOff>5952</xdr:colOff>
      <xdr:row>4</xdr:row>
      <xdr:rowOff>10714</xdr:rowOff>
    </xdr:from>
    <xdr:to>
      <xdr:col>13</xdr:col>
      <xdr:colOff>638352</xdr:colOff>
      <xdr:row>5</xdr:row>
      <xdr:rowOff>65514</xdr:rowOff>
    </xdr:to>
    <xdr:pic>
      <xdr:nvPicPr>
        <xdr:cNvPr id="98" name="Picture 97">
          <a:extLst>
            <a:ext uri="{FF2B5EF4-FFF2-40B4-BE49-F238E27FC236}">
              <a16:creationId xmlns:a16="http://schemas.microsoft.com/office/drawing/2014/main" id="{EBF7D947-E55B-C396-3094-C399E069B99A}"/>
            </a:ext>
          </a:extLst>
        </xdr:cNvPr>
        <xdr:cNvPicPr>
          <a:picLocks noChangeAspect="1"/>
        </xdr:cNvPicPr>
      </xdr:nvPicPr>
      <xdr:blipFill>
        <a:blip xmlns:r="http://schemas.openxmlformats.org/officeDocument/2006/relationships" r:embed="rId25"/>
        <a:stretch>
          <a:fillRect/>
        </a:stretch>
      </xdr:blipFill>
      <xdr:spPr>
        <a:xfrm>
          <a:off x="7792640" y="725089"/>
          <a:ext cx="1276528" cy="228632"/>
        </a:xfrm>
        <a:prstGeom prst="rect">
          <a:avLst/>
        </a:prstGeom>
      </xdr:spPr>
    </xdr:pic>
    <xdr:clientData/>
  </xdr:twoCellAnchor>
  <xdr:twoCellAnchor editAs="oneCell">
    <xdr:from>
      <xdr:col>13</xdr:col>
      <xdr:colOff>7862</xdr:colOff>
      <xdr:row>15</xdr:row>
      <xdr:rowOff>122696</xdr:rowOff>
    </xdr:from>
    <xdr:to>
      <xdr:col>13</xdr:col>
      <xdr:colOff>466584</xdr:colOff>
      <xdr:row>19</xdr:row>
      <xdr:rowOff>28241</xdr:rowOff>
    </xdr:to>
    <mc:AlternateContent xmlns:mc="http://schemas.openxmlformats.org/markup-compatibility/2006">
      <mc:Choice xmlns:xdr14="http://schemas.microsoft.com/office/excel/2010/spreadsheetDrawing" Requires="xdr14">
        <xdr:contentPart xmlns:r="http://schemas.openxmlformats.org/officeDocument/2006/relationships" r:id="rId26">
          <xdr14:nvContentPartPr>
            <xdr14:cNvPr id="108" name="Ink 107">
              <a:extLst>
                <a:ext uri="{FF2B5EF4-FFF2-40B4-BE49-F238E27FC236}">
                  <a16:creationId xmlns:a16="http://schemas.microsoft.com/office/drawing/2014/main" id="{B8C3A021-6D23-D280-FAF7-F59B90013F5C}"/>
                </a:ext>
              </a:extLst>
            </xdr14:cNvPr>
            <xdr14:cNvContentPartPr/>
          </xdr14:nvContentPartPr>
          <xdr14:nvPr macro=""/>
          <xdr14:xfrm>
            <a:off x="8443440" y="2801602"/>
            <a:ext cx="458722" cy="619920"/>
          </xdr14:xfrm>
        </xdr:contentPart>
      </mc:Choice>
      <mc:Fallback>
        <xdr:pic>
          <xdr:nvPicPr>
            <xdr:cNvPr id="108" name="Ink 107">
              <a:extLst>
                <a:ext uri="{FF2B5EF4-FFF2-40B4-BE49-F238E27FC236}">
                  <a16:creationId xmlns:a16="http://schemas.microsoft.com/office/drawing/2014/main" id="{B8C3A021-6D23-D280-FAF7-F59B90013F5C}"/>
                </a:ext>
              </a:extLst>
            </xdr:cNvPr>
            <xdr:cNvPicPr/>
          </xdr:nvPicPr>
          <xdr:blipFill>
            <a:blip xmlns:r="http://schemas.openxmlformats.org/officeDocument/2006/relationships" r:embed="rId27"/>
            <a:stretch>
              <a:fillRect/>
            </a:stretch>
          </xdr:blipFill>
          <xdr:spPr>
            <a:xfrm>
              <a:off x="8437324" y="2795688"/>
              <a:ext cx="470955" cy="631748"/>
            </a:xfrm>
            <a:prstGeom prst="rect">
              <a:avLst/>
            </a:prstGeom>
          </xdr:spPr>
        </xdr:pic>
      </mc:Fallback>
    </mc:AlternateContent>
    <xdr:clientData/>
  </xdr:twoCellAnchor>
  <xdr:twoCellAnchor editAs="oneCell">
    <xdr:from>
      <xdr:col>11</xdr:col>
      <xdr:colOff>306725</xdr:colOff>
      <xdr:row>16</xdr:row>
      <xdr:rowOff>18540</xdr:rowOff>
    </xdr:from>
    <xdr:to>
      <xdr:col>12</xdr:col>
      <xdr:colOff>141756</xdr:colOff>
      <xdr:row>17</xdr:row>
      <xdr:rowOff>95546</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109" name="Ink 108">
              <a:extLst>
                <a:ext uri="{FF2B5EF4-FFF2-40B4-BE49-F238E27FC236}">
                  <a16:creationId xmlns:a16="http://schemas.microsoft.com/office/drawing/2014/main" id="{71CCFCBF-17D3-205C-28F5-BAEF63FFBC8D}"/>
                </a:ext>
              </a:extLst>
            </xdr14:cNvPr>
            <xdr14:cNvContentPartPr/>
          </xdr14:nvContentPartPr>
          <xdr14:nvPr macro=""/>
          <xdr14:xfrm>
            <a:off x="7444522" y="2876040"/>
            <a:ext cx="479160" cy="255600"/>
          </xdr14:xfrm>
        </xdr:contentPart>
      </mc:Choice>
      <mc:Fallback>
        <xdr:pic>
          <xdr:nvPicPr>
            <xdr:cNvPr id="109" name="Ink 108">
              <a:extLst>
                <a:ext uri="{FF2B5EF4-FFF2-40B4-BE49-F238E27FC236}">
                  <a16:creationId xmlns:a16="http://schemas.microsoft.com/office/drawing/2014/main" id="{71CCFCBF-17D3-205C-28F5-BAEF63FFBC8D}"/>
                </a:ext>
              </a:extLst>
            </xdr:cNvPr>
            <xdr:cNvPicPr/>
          </xdr:nvPicPr>
          <xdr:blipFill>
            <a:blip xmlns:r="http://schemas.openxmlformats.org/officeDocument/2006/relationships" r:embed="rId29"/>
            <a:stretch>
              <a:fillRect/>
            </a:stretch>
          </xdr:blipFill>
          <xdr:spPr>
            <a:xfrm>
              <a:off x="7438402" y="2869920"/>
              <a:ext cx="491400" cy="267840"/>
            </a:xfrm>
            <a:prstGeom prst="rect">
              <a:avLst/>
            </a:prstGeom>
          </xdr:spPr>
        </xdr:pic>
      </mc:Fallback>
    </mc:AlternateContent>
    <xdr:clientData/>
  </xdr:twoCellAnchor>
  <xdr:twoCellAnchor editAs="oneCell">
    <xdr:from>
      <xdr:col>13</xdr:col>
      <xdr:colOff>229622</xdr:colOff>
      <xdr:row>18</xdr:row>
      <xdr:rowOff>159674</xdr:rowOff>
    </xdr:from>
    <xdr:to>
      <xdr:col>16</xdr:col>
      <xdr:colOff>151874</xdr:colOff>
      <xdr:row>21</xdr:row>
      <xdr:rowOff>46091</xdr:rowOff>
    </xdr:to>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127" name="Ink 126">
              <a:extLst>
                <a:ext uri="{FF2B5EF4-FFF2-40B4-BE49-F238E27FC236}">
                  <a16:creationId xmlns:a16="http://schemas.microsoft.com/office/drawing/2014/main" id="{B34B27E1-C7DD-2BD9-8706-E2909A500CC7}"/>
                </a:ext>
              </a:extLst>
            </xdr14:cNvPr>
            <xdr14:cNvContentPartPr/>
          </xdr14:nvContentPartPr>
          <xdr14:nvPr macro=""/>
          <xdr14:xfrm>
            <a:off x="8665200" y="3374362"/>
            <a:ext cx="1864162" cy="422198"/>
          </xdr14:xfrm>
        </xdr:contentPart>
      </mc:Choice>
      <mc:Fallback>
        <xdr:pic>
          <xdr:nvPicPr>
            <xdr:cNvPr id="127" name="Ink 126">
              <a:extLst>
                <a:ext uri="{FF2B5EF4-FFF2-40B4-BE49-F238E27FC236}">
                  <a16:creationId xmlns:a16="http://schemas.microsoft.com/office/drawing/2014/main" id="{B34B27E1-C7DD-2BD9-8706-E2909A500CC7}"/>
                </a:ext>
              </a:extLst>
            </xdr:cNvPr>
            <xdr:cNvPicPr/>
          </xdr:nvPicPr>
          <xdr:blipFill>
            <a:blip xmlns:r="http://schemas.openxmlformats.org/officeDocument/2006/relationships" r:embed="rId31"/>
            <a:stretch>
              <a:fillRect/>
            </a:stretch>
          </xdr:blipFill>
          <xdr:spPr>
            <a:xfrm>
              <a:off x="8659110" y="3368469"/>
              <a:ext cx="1876341" cy="433983"/>
            </a:xfrm>
            <a:prstGeom prst="rect">
              <a:avLst/>
            </a:prstGeom>
          </xdr:spPr>
        </xdr:pic>
      </mc:Fallback>
    </mc:AlternateContent>
    <xdr:clientData/>
  </xdr:twoCellAnchor>
  <xdr:twoCellAnchor editAs="oneCell">
    <xdr:from>
      <xdr:col>11</xdr:col>
      <xdr:colOff>467645</xdr:colOff>
      <xdr:row>20</xdr:row>
      <xdr:rowOff>36405</xdr:rowOff>
    </xdr:from>
    <xdr:to>
      <xdr:col>12</xdr:col>
      <xdr:colOff>535514</xdr:colOff>
      <xdr:row>21</xdr:row>
      <xdr:rowOff>38973</xdr:rowOff>
    </xdr:to>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128" name="Ink 127">
              <a:extLst>
                <a:ext uri="{FF2B5EF4-FFF2-40B4-BE49-F238E27FC236}">
                  <a16:creationId xmlns:a16="http://schemas.microsoft.com/office/drawing/2014/main" id="{FD3FD9ED-FBBD-0C1D-C345-E627425CC6C1}"/>
                </a:ext>
              </a:extLst>
            </xdr14:cNvPr>
            <xdr14:cNvContentPartPr/>
          </xdr14:nvContentPartPr>
          <xdr14:nvPr macro=""/>
          <xdr14:xfrm>
            <a:off x="7605442" y="3608280"/>
            <a:ext cx="716760" cy="181162"/>
          </xdr14:xfrm>
        </xdr:contentPart>
      </mc:Choice>
      <mc:Fallback>
        <xdr:pic>
          <xdr:nvPicPr>
            <xdr:cNvPr id="128" name="Ink 127">
              <a:extLst>
                <a:ext uri="{FF2B5EF4-FFF2-40B4-BE49-F238E27FC236}">
                  <a16:creationId xmlns:a16="http://schemas.microsoft.com/office/drawing/2014/main" id="{FD3FD9ED-FBBD-0C1D-C345-E627425CC6C1}"/>
                </a:ext>
              </a:extLst>
            </xdr:cNvPr>
            <xdr:cNvPicPr/>
          </xdr:nvPicPr>
          <xdr:blipFill>
            <a:blip xmlns:r="http://schemas.openxmlformats.org/officeDocument/2006/relationships" r:embed="rId33"/>
            <a:stretch>
              <a:fillRect/>
            </a:stretch>
          </xdr:blipFill>
          <xdr:spPr>
            <a:xfrm>
              <a:off x="7599282" y="3602241"/>
              <a:ext cx="729080" cy="193239"/>
            </a:xfrm>
            <a:prstGeom prst="rect">
              <a:avLst/>
            </a:prstGeom>
          </xdr:spPr>
        </xdr:pic>
      </mc:Fallback>
    </mc:AlternateContent>
    <xdr:clientData/>
  </xdr:twoCellAnchor>
  <xdr:twoCellAnchor editAs="oneCell">
    <xdr:from>
      <xdr:col>14</xdr:col>
      <xdr:colOff>36131</xdr:colOff>
      <xdr:row>16</xdr:row>
      <xdr:rowOff>38782</xdr:rowOff>
    </xdr:from>
    <xdr:to>
      <xdr:col>14</xdr:col>
      <xdr:colOff>560373</xdr:colOff>
      <xdr:row>17</xdr:row>
      <xdr:rowOff>66746</xdr:rowOff>
    </xdr:to>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129" name="Ink 128">
              <a:extLst>
                <a:ext uri="{FF2B5EF4-FFF2-40B4-BE49-F238E27FC236}">
                  <a16:creationId xmlns:a16="http://schemas.microsoft.com/office/drawing/2014/main" id="{283B6424-4F85-9628-1009-1A7C5EA7C102}"/>
                </a:ext>
              </a:extLst>
            </xdr14:cNvPr>
            <xdr14:cNvContentPartPr/>
          </xdr14:nvContentPartPr>
          <xdr14:nvPr macro=""/>
          <xdr14:xfrm>
            <a:off x="9120600" y="2896282"/>
            <a:ext cx="524242" cy="206558"/>
          </xdr14:xfrm>
        </xdr:contentPart>
      </mc:Choice>
      <mc:Fallback>
        <xdr:pic>
          <xdr:nvPicPr>
            <xdr:cNvPr id="129" name="Ink 128">
              <a:extLst>
                <a:ext uri="{FF2B5EF4-FFF2-40B4-BE49-F238E27FC236}">
                  <a16:creationId xmlns:a16="http://schemas.microsoft.com/office/drawing/2014/main" id="{283B6424-4F85-9628-1009-1A7C5EA7C102}"/>
                </a:ext>
              </a:extLst>
            </xdr:cNvPr>
            <xdr:cNvPicPr/>
          </xdr:nvPicPr>
          <xdr:blipFill>
            <a:blip xmlns:r="http://schemas.openxmlformats.org/officeDocument/2006/relationships" r:embed="rId35"/>
            <a:stretch>
              <a:fillRect/>
            </a:stretch>
          </xdr:blipFill>
          <xdr:spPr>
            <a:xfrm>
              <a:off x="9114428" y="2890300"/>
              <a:ext cx="536586" cy="218522"/>
            </a:xfrm>
            <a:prstGeom prst="rect">
              <a:avLst/>
            </a:prstGeom>
          </xdr:spPr>
        </xdr:pic>
      </mc:Fallback>
    </mc:AlternateContent>
    <xdr:clientData/>
  </xdr:twoCellAnchor>
  <xdr:twoCellAnchor editAs="oneCell">
    <xdr:from>
      <xdr:col>7</xdr:col>
      <xdr:colOff>374646</xdr:colOff>
      <xdr:row>0</xdr:row>
      <xdr:rowOff>123480</xdr:rowOff>
    </xdr:from>
    <xdr:to>
      <xdr:col>7</xdr:col>
      <xdr:colOff>639606</xdr:colOff>
      <xdr:row>0</xdr:row>
      <xdr:rowOff>172440</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145" name="Ink 144">
              <a:extLst>
                <a:ext uri="{FF2B5EF4-FFF2-40B4-BE49-F238E27FC236}">
                  <a16:creationId xmlns:a16="http://schemas.microsoft.com/office/drawing/2014/main" id="{B15C1ADD-74CB-5C24-1AAA-EEE575DE5ADE}"/>
                </a:ext>
              </a:extLst>
            </xdr14:cNvPr>
            <xdr14:cNvContentPartPr/>
          </xdr14:nvContentPartPr>
          <xdr14:nvPr macro=""/>
          <xdr14:xfrm>
            <a:off x="4916880" y="123480"/>
            <a:ext cx="264960" cy="48960"/>
          </xdr14:xfrm>
        </xdr:contentPart>
      </mc:Choice>
      <mc:Fallback>
        <xdr:pic>
          <xdr:nvPicPr>
            <xdr:cNvPr id="145" name="Ink 144">
              <a:extLst>
                <a:ext uri="{FF2B5EF4-FFF2-40B4-BE49-F238E27FC236}">
                  <a16:creationId xmlns:a16="http://schemas.microsoft.com/office/drawing/2014/main" id="{B15C1ADD-74CB-5C24-1AAA-EEE575DE5ADE}"/>
                </a:ext>
              </a:extLst>
            </xdr:cNvPr>
            <xdr:cNvPicPr/>
          </xdr:nvPicPr>
          <xdr:blipFill>
            <a:blip xmlns:r="http://schemas.openxmlformats.org/officeDocument/2006/relationships" r:embed="rId37"/>
            <a:stretch>
              <a:fillRect/>
            </a:stretch>
          </xdr:blipFill>
          <xdr:spPr>
            <a:xfrm>
              <a:off x="4910760" y="117360"/>
              <a:ext cx="277200" cy="61200"/>
            </a:xfrm>
            <a:prstGeom prst="rect">
              <a:avLst/>
            </a:prstGeom>
          </xdr:spPr>
        </xdr:pic>
      </mc:Fallback>
    </mc:AlternateContent>
    <xdr:clientData/>
  </xdr:twoCellAnchor>
  <xdr:twoCellAnchor editAs="oneCell">
    <xdr:from>
      <xdr:col>8</xdr:col>
      <xdr:colOff>330997</xdr:colOff>
      <xdr:row>0</xdr:row>
      <xdr:rowOff>122482</xdr:rowOff>
    </xdr:from>
    <xdr:to>
      <xdr:col>10</xdr:col>
      <xdr:colOff>56418</xdr:colOff>
      <xdr:row>9</xdr:row>
      <xdr:rowOff>29936</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147" name="Ink 146">
              <a:extLst>
                <a:ext uri="{FF2B5EF4-FFF2-40B4-BE49-F238E27FC236}">
                  <a16:creationId xmlns:a16="http://schemas.microsoft.com/office/drawing/2014/main" id="{5ABFE443-17C8-0A38-DCE5-A44065F5EBBC}"/>
                </a:ext>
              </a:extLst>
            </xdr14:cNvPr>
            <xdr14:cNvContentPartPr/>
          </xdr14:nvContentPartPr>
          <xdr14:nvPr macro=""/>
          <xdr14:xfrm>
            <a:off x="5522122" y="122482"/>
            <a:ext cx="1023202" cy="1514798"/>
          </xdr14:xfrm>
        </xdr:contentPart>
      </mc:Choice>
      <mc:Fallback>
        <xdr:pic>
          <xdr:nvPicPr>
            <xdr:cNvPr id="147" name="Ink 146">
              <a:extLst>
                <a:ext uri="{FF2B5EF4-FFF2-40B4-BE49-F238E27FC236}">
                  <a16:creationId xmlns:a16="http://schemas.microsoft.com/office/drawing/2014/main" id="{5ABFE443-17C8-0A38-DCE5-A44065F5EBBC}"/>
                </a:ext>
              </a:extLst>
            </xdr:cNvPr>
            <xdr:cNvPicPr/>
          </xdr:nvPicPr>
          <xdr:blipFill>
            <a:blip xmlns:r="http://schemas.openxmlformats.org/officeDocument/2006/relationships" r:embed="rId39"/>
            <a:stretch>
              <a:fillRect/>
            </a:stretch>
          </xdr:blipFill>
          <xdr:spPr>
            <a:xfrm>
              <a:off x="5516021" y="116551"/>
              <a:ext cx="1035404" cy="1526660"/>
            </a:xfrm>
            <a:prstGeom prst="rect">
              <a:avLst/>
            </a:prstGeom>
          </xdr:spPr>
        </xdr:pic>
      </mc:Fallback>
    </mc:AlternateContent>
    <xdr:clientData/>
  </xdr:twoCellAnchor>
  <xdr:twoCellAnchor editAs="oneCell">
    <xdr:from>
      <xdr:col>6</xdr:col>
      <xdr:colOff>239898</xdr:colOff>
      <xdr:row>0</xdr:row>
      <xdr:rowOff>75682</xdr:rowOff>
    </xdr:from>
    <xdr:to>
      <xdr:col>7</xdr:col>
      <xdr:colOff>43168</xdr:colOff>
      <xdr:row>2</xdr:row>
      <xdr:rowOff>6494</xdr:rowOff>
    </xdr:to>
    <mc:AlternateContent xmlns:mc="http://schemas.openxmlformats.org/markup-compatibility/2006">
      <mc:Choice xmlns:xdr14="http://schemas.microsoft.com/office/excel/2010/spreadsheetDrawing" Requires="xdr14">
        <xdr:contentPart xmlns:r="http://schemas.openxmlformats.org/officeDocument/2006/relationships" r:id="rId40">
          <xdr14:nvContentPartPr>
            <xdr14:cNvPr id="149" name="Ink 148">
              <a:extLst>
                <a:ext uri="{FF2B5EF4-FFF2-40B4-BE49-F238E27FC236}">
                  <a16:creationId xmlns:a16="http://schemas.microsoft.com/office/drawing/2014/main" id="{F2DA7E91-9881-8503-EB83-943F9FB28AC4}"/>
                </a:ext>
              </a:extLst>
            </xdr14:cNvPr>
            <xdr14:cNvContentPartPr/>
          </xdr14:nvContentPartPr>
          <xdr14:nvPr macro=""/>
          <xdr14:xfrm>
            <a:off x="4133242" y="75682"/>
            <a:ext cx="452160" cy="288000"/>
          </xdr14:xfrm>
        </xdr:contentPart>
      </mc:Choice>
      <mc:Fallback>
        <xdr:pic>
          <xdr:nvPicPr>
            <xdr:cNvPr id="149" name="Ink 148">
              <a:extLst>
                <a:ext uri="{FF2B5EF4-FFF2-40B4-BE49-F238E27FC236}">
                  <a16:creationId xmlns:a16="http://schemas.microsoft.com/office/drawing/2014/main" id="{F2DA7E91-9881-8503-EB83-943F9FB28AC4}"/>
                </a:ext>
              </a:extLst>
            </xdr:cNvPr>
            <xdr:cNvPicPr/>
          </xdr:nvPicPr>
          <xdr:blipFill>
            <a:blip xmlns:r="http://schemas.openxmlformats.org/officeDocument/2006/relationships" r:embed="rId41"/>
            <a:stretch>
              <a:fillRect/>
            </a:stretch>
          </xdr:blipFill>
          <xdr:spPr>
            <a:xfrm>
              <a:off x="4127208" y="69874"/>
              <a:ext cx="464227" cy="299616"/>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49:03.873"/>
    </inkml:context>
    <inkml:brush xml:id="br0">
      <inkml:brushProperty name="width" value="0.035" units="cm"/>
      <inkml:brushProperty name="height" value="0.035" units="cm"/>
      <inkml:brushProperty name="color" value="#F6630D"/>
    </inkml:brush>
  </inkml:definitions>
  <inkml:trace contextRef="#ctx0" brushRef="#br0">54 68 672,'0'0'7692,"3"-9"-6385,2-2-633,2-10-171,-5-5 4360,-2 25-4868,0 8-190,-3 46 147,-19 103 1,13-103-18,-6 108 1,15-161-8,0 1 1,0-1-1,0 1 0,0-1 1,0 1-1,0-1 0,0 1 1,-1-1-1,1 1 1,0-1-1,0 1 0,0-1 1,0 1-1,-1-1 0,1 0 1,0 1-1,0-1 0,-1 1 1,1-1-1,0 1 0,-1-1 1,1 0-1,0 1 0,-1-1 1,1 0-1,-1 1 0,0-1 1,-9 2-6153,6-2 1392</inkml:trace>
  <inkml:trace contextRef="#ctx0" brushRef="#br0" timeOffset="705.9">79 113 656,'0'0'7342,"7"-2"-7206,-6 1-126,0 0-1,1 1 0,-1-1 1,1 1-1,-1 0 0,1-1 1,-1 1-1,1 0 0,-1 0 0,0 0 1,1 0-1,-1 0 0,1 0 1,-1 1-1,1-1 0,-1 0 1,1 1-1,-1-1 0,0 1 1,1-1-1,-1 1 0,0 0 0,0 0 1,1-1-1,-1 1 0,0 0 1,0 0-1,1 1 0,2 3 43,-1 1 0,0-1 0,-1 0 0,1 1 0,-1-1 0,0 1 0,2 10 0,16 47 77,-13-43-67,0 0-1,-2 1 1,0 0 0,-1-1-1,1 25 1,-5-44-55,0-1 0,0 0 0,0 1 0,0-1 0,0 0 0,0 1 0,0-1 0,0 0 0,0 1 0,1-1 0,-1 1 0,0-1 0,0 0 0,0 1 0,0-1 0,1 0 0,-1 0 0,0 1 0,0-1 0,0 0 0,1 1 0,-1-1-1,0 0 1,1 0 0,-1 0 0,0 1 0,1-1 0,-1 0 0,0 0 0,1 0 0,-1 0 0,0 0 0,1 1 0,-1-1 0,0 0 0,1 0 0,-1 0 0,0 0 0,1 0 0,-1 0 0,0 0 0,1 0 0,-1 0 0,1-1 0,-1 1 0,0 0 0,1 0 0,-1 0 0,0 0 0,1 0 0,-1-1 0,0 1 0,0 0 0,1 0 0,-1-1 0,0 1 0,1 0 0,18-14 292,-3-5-139,98-102-829,-111 118 672,10-7-76,-12 21-10,-1 6 113,0-17-30,0 33 118,0 0-1,-3-1 0,-10 58 1,8-70-138,0 1 1,2 0-1,-1 21 1,3-38-1539,-2-3-1961</inkml:trace>
  <inkml:trace contextRef="#ctx0" brushRef="#br0" timeOffset="1192.09">535 401 2881,'0'0'3978,"14"-5"-3802,45-20-90,-56 24-62,0 0 1,-1 0-1,1-1 1,0 1-1,-1-1 1,0 1-1,1-1 0,-1 0 1,0 0-1,3-2 1,-5 3-10,0 1-1,0-1 1,1 1 0,-1 0-1,0-1 1,0 1-1,0-1 1,0 1 0,1-1-1,-1 1 1,0 0 0,0-1-1,0 1 1,0-1 0,0 1-1,0-1 1,0 1 0,0-1-1,0 1 1,-1-1-1,1 1 1,0 0 0,0-1-1,0 1 1,0-1 0,-1 1-1,1-1 1,0 1 0,0 0-1,-1-1 1,1 1 0,0 0-1,-1-1 1,-2-1-15,1 1 0,-1-1 0,0 1 0,0-1 0,1 1 0,-1 0 0,0 0 1,0 1-1,0-1 0,0 1 0,0-1 0,-4 1 0,2 0-12,1 0 1,0 0-1,-1 1 1,1 0-1,-1-1 1,1 2-1,0-1 0,0 0 1,0 1-1,0 0 1,0 0-1,0 0 1,0 0-1,1 1 1,-1-1-1,1 1 0,-1 0 1,1 0-1,0 0 1,0 0-1,1 1 1,-1-1-1,1 1 0,-1 0 1,1 0-1,0 0 1,1 0-1,-1 0 1,1 0-1,-1 0 1,1 1-1,0 4 0,-1-2 46,1-1-1,0 1 0,0 0 0,1-1 0,0 1 0,0 0 0,0-1 0,1 1 0,2 8 0,-2-13-37,0 1 0,-1-1 0,1 0 0,1 1-1,-1-1 1,0 0 0,0 0 0,1 0 0,-1 0-1,1 0 1,0-1 0,0 1 0,-1 0 0,1-1-1,0 1 1,0-1 0,1 0 0,-1 0 0,0 0-1,0 0 1,1 0 0,-1 0 0,0 0 0,1-1-1,-1 1 1,0-1 0,5 1 0,8 0-813,0-1 0,0 0 0,0-1 1,0-1-1,28-7 0,10-8-2003</inkml:trace>
  <inkml:trace contextRef="#ctx0" brushRef="#br0" timeOffset="1908.9">883 358 2369,'0'0'6568,"-14"-5"-6178,-46-16-203,58 21-177,-1-1 1,1 1 0,-1-1 0,1 1 0,0 0-1,-1 0 1,1 0 0,-1 0 0,1 0-1,0 1 1,-1-1 0,1 1 0,0-1 0,-1 1-1,1 0 1,0 0 0,0 0 0,0 0-1,0 1 1,0-1 0,0 0 0,0 1 0,0-1-1,0 1 1,-2 3 0,-1 1 42,0 1 1,0 0-1,1 0 0,0 1 0,-3 8 1,4-10 5,-1 3-5,1 0 1,-1 0-1,2 1 1,-1-1-1,1 1 1,1 0-1,-1 0 1,2 18 0,0-28-62,0 1 0,0-1 1,1 1-1,-1-1 0,0 1 1,1-1-1,-1 0 0,0 1 1,1-1-1,-1 1 0,1-1 1,-1 0-1,1 1 0,-1-1 1,1 0-1,-1 1 0,1-1 1,-1 0-1,1 0 0,-1 0 1,1 1-1,-1-1 0,1 0 1,-1 0-1,1 0 0,0 0 1,-1 0-1,1 0 0,0 0 1,23 0-271,-20-1 228,5 0 15,0-1 0,0 0 0,0-1 0,0 0 0,0 0 0,-1-1 0,1 0 0,-1-1 0,0 1 0,0-2 0,12-10 0,-6 5-77,-1-1-1,0-1 1,-1 0 0,-1-1 0,14-20 0,-18 22 114,0-1 0,-1 1 0,-1-2 0,0 1 0,-1 0 0,0-1 0,3-25 0,-3-2 361,-3-56 0,-1 57 546,-12 54-795,4 23-52,2 1 1,1 0-1,1 0 1,3 1 0,5 68-1,-4-103-75,0 0-1,1 0 1,0 0-1,0 1 1,0-1-1,0 0 1,0 0-1,1 0 1,0-1 0,-1 1-1,2 0 1,-1 0-1,0-1 1,1 0-1,-1 1 1,1-1-1,0 0 1,0 0-1,1-1 1,-1 1-1,0 0 1,1-1-1,0 0 1,-1 0 0,1 0-1,0-1 1,7 3-1,-5-2-39,0-1 0,1 0-1,-1-1 1,0 1 0,0-1 0,0-1-1,0 1 1,0-1 0,0 0 0,0 0-1,0-1 1,0 1 0,0-1 0,-1-1-1,1 1 1,-1-1 0,1 0-1,7-6 1,-8 5-3,0 0 0,0-1 0,0 1-1,-1-1 1,1 0 0,-1 0 0,0-1 0,-1 1 0,0-1-1,1 0 1,3-12 0,-4 6 26,0 1 0,-1-1 1,0 0-1,-1 0 0,0-19 0,-18 67 176,9-13 16,1 2 0,2-1 0,0 1 0,1 0 0,2 0 1,1 30-1,0-54-178,2 0 1,-1 0-1,0 0 1,0 0 0,0 1-1,0-1 1,1 0-1,-1 0 1,0 0-1,1 0 1,-1 0-1,1 0 1,-1 0 0,1 0-1,0 0 1,-1 0-1,1 0 1,0 0-1,0 0 1,0-1 0,0 1-1,0 0 1,-1 0-1,1-1 1,0 1-1,1-1 1,-1 1-1,0-1 1,0 1 0,0-1-1,0 0 1,0 1-1,0-1 1,0 0-1,1 0 1,-1 0 0,0 0-1,0 0 1,0 0-1,0 0 1,2-1-1,1 1-300,0-1 0,-1 0-1,1 0 1,0 0 0,-1 0-1,1 0 1,-1-1-1,0 0 1,1 1 0,-1-1-1,0 0 1,4-5 0,17-19-4768</inkml:trace>
  <inkml:trace contextRef="#ctx0" brushRef="#br0" timeOffset="2073.89">1372 134 5907,'0'0'2225</inkml:trace>
  <inkml:trace contextRef="#ctx0" brushRef="#br0" timeOffset="2393.23">1536 276 1665,'0'0'6357,"-21"-8"-3354,9 4-7761</inkml:trace>
  <inkml:trace contextRef="#ctx0" brushRef="#br0" timeOffset="3828.61">1556 306 4418,'0'0'6790,"-6"-2"-5819,-3-1-603,-1 0 0,1 1 1,-1 0-1,0 0 0,0 1 0,-14 0 0,21 1-368,0 1-1,-1-1 1,1 1 0,0 0-1,0 0 1,0 0-1,0 0 1,0 0-1,0 1 1,0-1 0,0 1-1,0 0 1,0 0-1,1 0 1,-1 0-1,1 0 1,0 0-1,0 1 1,-1-1 0,2 1-1,-1 0 1,0 0-1,0-1 1,-2 7-1,1 0-4,-1 0-1,1 0 1,1 1-1,0-1 1,0 1-1,1-1 1,0 1-1,1 18 1,0-25-23,0 0 0,0 0 1,1 0-1,-1-1 0,1 1 0,0 0 0,0 0 1,0-1-1,0 1 0,0-1 0,0 1 1,1-1-1,-1 1 0,1-1 0,0 0 0,0 0 1,0 0-1,0 0 0,0 0 0,0 0 1,0 0-1,1-1 0,-1 1 0,1-1 0,-1 0 1,1 1-1,-1-1 0,1 0 0,0-1 1,-1 1-1,1 0 0,0-1 0,0 0 0,3 1 1,0-1-2,-1 0 1,1 0 0,-1-1 0,1 1 0,0-1-1,-1 0 1,1-1 0,-1 1 0,0-1 0,0 0-1,1-1 1,-1 1 0,-1-1 0,1 0 0,0 0-1,-1 0 1,5-5 0,4-5-128,-2 0 0,0-1 0,0 0 0,8-18 0,-10 18-139,0 0 1,1 0-1,1 0 0,20-19 0,-30 32 259,0-1-1,0 1 0,1 0 1,-1 0-1,1 0 0,-1 0 1,1 0-1,-1 0 1,1 0-1,0 1 0,-1-1 1,1 0-1,0 1 0,-1-1 1,1 1-1,0 0 0,0 0 1,0 0-1,-1 0 0,1 0 1,0 0-1,3 1 1,-2 0-7,0 1 0,0-1 1,0 1-1,0 0 0,-1 1 1,1-1-1,-1 0 0,1 1 1,1 2-1,-1-2 88,-1 0 1,1 0-1,-1-1 0,1 1 1,0-1-1,0 0 0,0 1 0,0-1 1,1-1-1,4 3 0,-7-3 0,-1-1 0,0 0-1,1 0 1,-1 0 0,0 0-1,1 0 1,-1 0 0,0 0-1,1 0 1,-1 0 0,0 0-1,1 0 1,-1 0 0,1 0 0,-1 0-1,0 0 1,1 0 0,-1 0-1,0 0 1,1 0 0,-1 0-1,0-1 1,1 1 0,-1 0-1,0 0 1,0 0 0,1-1-1,-1 1 1,0 0 0,0 0-1,1-1 1,-1 1 0,0 0-1,0-1 1,0 1 0,1-1-1,-2-16 418,0 15-456,1-1 1,-1 1-1,0 0 0,0 0 1,0-1-1,-1 1 1,1 0-1,0 0 1,-1 1-1,1-1 0,-1 0 1,1 0-1,-1 1 1,0-1-1,-3-1 0,1 1-4,0 0 0,0 1-1,0 0 1,0 0 0,-1 0-1,1 1 1,0-1 0,-1 1-1,1 0 1,0 0 0,-1 0 0,1 1-1,0 0 1,-1-1 0,1 2-1,0-1 1,0 0 0,0 1-1,0 0 1,0 0 0,0 0-1,0 0 1,1 1 0,-1-1-1,1 1 1,0 0 0,0 0-1,0 0 1,-5 7 0,2-2-14,1 0 1,0 0 0,1 0 0,-1 1-1,2 0 1,-1 0 0,1 0 0,1 0-1,-1 1 1,2-1 0,-1 1 0,1 14-1,3-23-99,0 0 0,0-1 0,0 1-1,1-1 1,-1 0 0,0 1 0,1-1-1,-1 0 1,0 0 0,1-1 0,-1 1 0,4-1-1,2-2 47,-1 0 0,0-1 0,1 0 0,-1 0 0,-1-1 0,1 1 0,-1-2 0,0 1 0,0-1 0,0 1 0,-1-1 0,0-1-1,0 1 1,0-1 0,-1 0 0,0 0 0,3-9 0,-9 25 429,1 1-1,1-1 0,-1 1 1,2-1-1,-1 0 0,3 14 1,-3-20-369,1 0 0,-1 1 0,1-1 0,-1 0 0,1 1 0,0-1 0,0 0 0,1 0 0,-1 0 0,0 0 0,1 0 0,0 0 0,0 0 0,0 0 0,0-1 0,0 1 0,1-1 0,-1 1 0,1-1 0,-1 0 0,1 0 0,0 0 0,0-1 0,0 1 0,0-1 0,0 1 0,4 0 0,0-1 38,1 0 0,-1-1 0,1 0 0,-1 0 0,1-1 1,-1 1-1,0-2 0,1 1 0,-1-1 0,0 0 0,0-1 0,0 0 0,0 0 0,0 0 0,-1-1 1,0 0-1,0 0 0,0 0 0,0-1 0,0 0 0,-1 0 0,0-1 0,0 0 0,0 1 1,-1-1-1,0-1 0,4-7 0,1-3 14,-1-1 0,-1 0 0,-1 0 0,0-1 0,-2 1 0,0-1 1,-1 0-1,0 0 0,-1-29 0,0 9-55,-1 30-6,0-1-1,0 0 0,-1 0 0,0 0 0,-1 0 0,0 0 0,-1 1 1,0-1-1,0 0 0,-4-10 0,5 20 9,1 0 1,0 0-1,-1 0 0,1 0 0,-1 0 0,1 0 1,-1 0-1,1 0 0,0 0 0,-1 0 1,1 0-1,-1 0 0,1 1 0,0-1 1,-1 0-1,1 0 0,0 0 0,-1 1 0,1-1 1,0 0-1,-1 0 0,1 1 0,0-1 1,-1 0-1,1 0 0,0 1 0,0-1 1,-1 0-1,1 1 0,0-1 0,0 0 1,0 1-1,0-1 0,-1 1 0,1-1 0,0 1 1,-8 19-16,2 0 1,0 1-1,1 0 1,1 0 0,1 0-1,-1 36 1,8 132 123,-4-186-112,0 1 0,0 0 0,1-1 0,-1 1 0,1-1 0,0 1 1,0-1-1,0 1 0,0-1 0,1 1 0,-1-1 0,1 0 0,0 0 1,0 0-1,0 0 0,0 0 0,1-1 0,-1 1 0,1 0 0,4 3 1,-4-5-75,0 0 1,0 0-1,0 0 1,0-1-1,0 1 1,0-1-1,1 1 1,-1-1-1,0 0 0,0 0 1,0 0-1,0-1 1,0 1-1,0-1 1,0 0-1,0 0 1,0 0-1,0 0 1,0 0-1,0 0 1,0-1-1,-1 0 1,5-3-1,27-21-2489,2-6-2753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49:08.389"/>
    </inkml:context>
    <inkml:brush xml:id="br0">
      <inkml:brushProperty name="width" value="0.035" units="cm"/>
      <inkml:brushProperty name="height" value="0.035" units="cm"/>
      <inkml:brushProperty name="color" value="#F6630D"/>
    </inkml:brush>
  </inkml:definitions>
  <inkml:trace contextRef="#ctx0" brushRef="#br0">274 117 6195,'0'0'2516,"-6"-14"-1150,3 7-1047,-21-45 560,23 48-698,-1 1 1,0-1-1,0 1 1,-1 0 0,1 0-1,-1 0 1,0 0-1,1 0 1,-1 1 0,0-1-1,-1 1 1,1-1-1,-5-1 1,5 3-163,0 1-1,0 0 1,1 0 0,-1 1 0,0-1-1,0 0 1,1 1 0,-1 0 0,0 0-1,0 0 1,1 0 0,-1 0 0,1 0-1,-1 1 1,1-1 0,0 1-1,-1-1 1,1 1 0,0 0 0,0 0-1,0 0 1,0 0 0,1 1 0,-1-1-1,1 0 1,-1 1 0,0 2-1,-5 6-9,0 0-1,1 1 0,0 0 0,-6 20 1,10-25-10,-1 1 1,2 0-1,-1 0 1,1 0-1,1 1 1,-1-1-1,2 0 1,-1 0-1,1 0 1,0 0-1,0 0 1,1 0 0,0 0-1,1 0 1,0-1-1,0 1 1,0-1-1,8 12 1,4 0-253,0 0 1,2-1 0,0 0-1,33 26 1,-37-33 5,2 6 165,-15-17 98,0 0-1,0 1 0,0-1 1,0 0-1,0 0 0,0 1 0,0-1 1,0 0-1,0 1 0,0-1 0,0 0 1,0 0-1,0 1 0,0-1 1,0 0-1,0 0 0,0 1 0,0-1 1,0 0-1,-1 0 0,1 1 0,0-1 1,0 0-1,0 0 0,0 0 1,-1 1-1,1-1 0,0 0 0,0 0 1,0 0-1,-1 0 0,1 1 0,0-1 1,0 0-1,-1 0 0,1 0 1,-1 0-1,-37 2 1293,21-3-1389,-169-8 526,173 13-5599</inkml:trace>
  <inkml:trace contextRef="#ctx0" brushRef="#br0" timeOffset="364.06">286 494 2209,'0'0'7475,"17"-8"-6469,51-30-371,-62 34-537,0 0 0,-1 0 0,0-1 1,1 1-1,-1-1 0,-1-1 0,1 1 0,-1-1 0,0 0 0,0 1 0,-1-2 0,1 1 0,-2 0 1,1-1-1,-1 1 0,1-1 0,0-7 0,0-8 31,0 1 1,-2 0-1,-2-42 0,0 26-240,1 33 136,-2-40-190,2 43 191,0 0-1,0 0 1,0 0 0,0-1 0,0 1-1,0 0 1,-1 0 0,1 0 0,0-1-1,-1 1 1,1 0 0,-1 0 0,1 0 0,-1 0-1,0 0 1,1 0 0,-1 0 0,0 0-1,0 0 1,1 0 0,-1 0 0,0 1 0,0-1-1,0 0 1,0 0 0,0 1 0,-3-2-1,3 4-16,0-1 0,0 1-1,0-1 1,0 1 0,0 0-1,0-1 1,1 1 0,-1 0-1,1 0 1,-1 0 0,1-1-1,-1 1 1,1 0 0,0 0-1,0 0 1,0 0 0,0 0-1,1 2 1,-2 2 21,-6 46 92,2 0-1,3 0 0,7 87 1,-5-134-300,1 0 1,0 0 0,1 0 0,-1-1-1,1 1 1,0 0 0,3 5 0,-4-8-203,0-1 1,0 1 0,0-1 0,1 1 0,-1-1 0,0 1 0,1-1 0,-1 0-1,1 0 1,-1 0 0,1 0 0,-1 0 0,1 0 0,0 0 0,-1 0 0,1-1 0,0 1-1,0-1 1,0 1 0,-1-1 0,1 0 0,3 1 0,7-1-4242</inkml:trace>
  <inkml:trace contextRef="#ctx0" brushRef="#br0" timeOffset="842.84">409 325 7027,'0'0'6937,"-6"0"-6297,-13-5-749,27 2-195,48-3-127,-24 4 811,281-40 788,-308 42-1082,-4 0-25,-1 1-36,-1 1 1,1-1-1,-1 1 0,0-1 1,1 0-1,-1 1 0,0-1 1,0 0-1,0 0 0,0 1 1,0-1-1,0 0 0,0 0 1,-2 1-1,-3 4 30,-2 3-31,1-1 0,1 1-1,0 0 1,0 1 0,1-1 0,0 1 0,1 0 0,0 1-1,0-1 1,1 1 0,0-1 0,1 1 0,-1 16-1,4-26-43,-1-1 0,1 1 1,0 0-1,-1-1 0,1 1 0,0 0 0,0-1 0,-1 1 0,1-1 0,0 1 0,0-1 0,0 0 0,0 1 0,0-1 0,0 0 0,0 0 0,0 0 0,0 1 0,0-1 0,-1 0 0,1 0 0,0 0 0,0-1 0,0 1 0,1 0 0,28-3-282,-24 2 322,0-2 1,0 1 0,-1-1-1,1 0 1,-1 0-1,1 0 1,-1-1 0,-1 0-1,1 0 1,0 0-1,-1-1 1,0 1 0,0-1-1,0 0 1,4-8-1,-5 9 16,0-1-1,-1 1 1,0-1-1,0 0 0,0 0 1,0 1-1,-1-1 1,0 0-1,0-1 0,0 1 1,-1 0-1,1 0 1,-1 0-1,0 0 1,-1 0-1,0-1 0,1 1 1,-1 0-1,-3-6 1,2 8 15,-2-1 0,1 1-1,0 0 1,0 0 0,-1 0 0,0 1 0,1-1 0,-1 1 0,0 0 0,0 0 0,-1 0 0,1 0 0,0 1 0,0 0 0,-1 0 0,1 0 0,-1 0 0,-5 1 0,6-1-181,1 1 0,-1 0 0,0 0 0,0 0 0,0 0 0,0 1 0,0 0 0,1-1 0,-1 1-1,-4 2 1,6-2-137,1 0 0,0-1 0,-1 1 0,1 0 0,0 0 0,0 0 0,0 0 0,0 0 0,0 0 0,0 0 0,0 0-1,0 1 1,0-1 0,0 0 0,1 1 0,-1-1 0,0 0 0,1 1 0,-1-1 0,1 1 0,0-1 0,-1 1 0,1-1 0,0 1 0,0 1-1,0 7-4203</inkml:trace>
  <inkml:trace contextRef="#ctx0" brushRef="#br0" timeOffset="1133.68">861 274 5186,'0'0'5792,"17"-3"-3985,59-7-399,-73 10-1363,1 0 0,0 0-1,-1 1 1,1-1 0,-1 1 0,1-1-1,-1 1 1,1 0 0,-1 1-1,0-1 1,1 0 0,-1 1 0,0 0-1,0 0 1,0 0 0,0 0 0,0 0-1,-1 1 1,1-1 0,-1 1 0,1 0-1,-1-1 1,0 1 0,3 6-1,0 0-33,-1 0 0,0 0-1,0 1 1,-1 0 0,0 0-1,1 13 1,-3-17 25,0-1 0,0 1 0,-1 0 1,0 0-1,0 0 0,-2 9 0,2-14-14,-1 1-1,1-1 0,0 0 1,-1 0-1,1 0 0,0 0 1,-1 0-1,0 0 0,1 0 1,-1 0-1,1 0 0,-1 0 1,0 0-1,0 0 0,0 0 1,0 0-1,0-1 0,1 1 1,-1 0-1,0-1 0,-1 1 1,1-1-1,0 1 0,0-1 1,0 1-1,0-1 0,0 0 1,0 1-1,-1-1 0,1 0 1,0 0-1,0 0 1,0 0-1,0 0 0,-1 0 1,1 0-1,0-1 0,-1 1 1,0-1 20,1 0 1,1 1 0,-1-1 0,0 0-1,0 1 1,0-1 0,0 0 0,0 0-1,1 0 1,-1 0 0,0 0 0,1 0-1,-1 0 1,1 0 0,-1 0 0,1 0-1,0 0 1,-1 0 0,1-1 0,0 1-1,0 0 1,-1 0 0,1 0 0,0 0-1,1-2 1,-1-39 53,1 31-178,-1 8 10,0-1 0,1 1 0,-1 0 0,1-1 0,0 1-1,0 0 1,1-1 0,-1 1 0,1 0 0,-1 0 0,1 0 0,0 0-1,0 0 1,1 1 0,3-5 0,45-34-4881,-38 32 2403,8-6-4021</inkml:trace>
  <inkml:trace contextRef="#ctx0" brushRef="#br0" timeOffset="1483.12">1197 303 1889,'0'0'8903,"19"1"-7719,-12 0-1123,8 0 233,1 0-1,-1-1 1,1 0-1,-1-1 1,1-1-1,-1-1 1,0 0-1,0-1 1,22-8-1,-15-5 318,-22 16-585,0 1 0,0-1-1,1 1 1,-1-1 0,0 1-1,0-1 1,0 1 0,0-1-1,0 1 1,1-1 0,-1 1 0,0-1-1,0 0 1,0 1 0,-1-1-1,1 1 1,0-1 0,0 1-1,0-1 1,0 1 0,0-1-1,-1 1 1,1-1 0,0 1-1,0-1 1,-1 0 0,-1-1 13,0 0 0,-1 1 0,1-1 1,0 1-1,-1 0 0,1-1 0,0 1 0,-1 0 0,0 0 1,1 1-1,-1-1 0,1 1 0,-1-1 0,0 1 1,-3 0-1,-5-1-32,0 1 1,0 0 0,1 1 0,-1 0-1,0 0 1,0 2 0,0-1-1,1 1 1,-1 1 0,1 0-1,0 0 1,0 1 0,1 0-1,-13 9 1,15-9-18,1 1 0,0-1 0,0 1 0,1 0 0,0 1 0,0-1 0,0 1 0,1 0 0,0 0 0,0 1 0,1-1 0,-1 1 0,2 0 0,-1 0 0,1 0 0,1 0-1,-1 0 1,1 0 0,1 15 0,-1-20-17,2-1 0,-1 1 0,0 0 0,0 0 0,1 0 0,0 0-1,0-1 1,-1 1 0,1 0 0,1-1 0,-1 1 0,0-1 0,1 1-1,-1-1 1,1 1 0,0-1 0,0 0 0,4 4 0,-2-3-54,1 0 0,-1 0 1,1-1-1,0 0 0,0 0 1,0 0-1,0 0 0,0-1 1,9 2-1,8 0-421,1-2-1,0 0 1,40-5 0,-60 4 442,13-2-728,0 0-1,-1-2 1,1 1-1,25-11 0,-2-4-2468</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49:11.105"/>
    </inkml:context>
    <inkml:brush xml:id="br0">
      <inkml:brushProperty name="width" value="0.035" units="cm"/>
      <inkml:brushProperty name="height" value="0.035" units="cm"/>
      <inkml:brushProperty name="color" value="#F6630D"/>
    </inkml:brush>
  </inkml:definitions>
  <inkml:trace contextRef="#ctx0" brushRef="#br0">1 69 5731,'0'0'10837,"30"0"-9535,90-7-537,105-2-1512,-246 7 536,-1 0 0,1-2 1,0 0-1,-32-11 0,25 7 382,-53-9 0,174 26-454,-39 1 411,-40-8-121,1 0 1,-1 0-1,0 1 1,0 1-1,0 1 1,-1 0-1,1 1 1,-1 0-1,13 8 1,-25-13-13,0 0 0,0 0 0,0 0 1,-1 0-1,1 0 0,0 0 0,0 0 0,-1 0 1,1 0-1,0 0 0,-1 0 0,1 0 0,-1 0 1,0 1-1,1-1 0,-1 0 0,0 0 0,0 0 1,0 1-1,0-1 0,0 0 0,0 0 0,0 1 1,0-1-1,0 0 0,0 0 0,-1 1 0,1-1 1,0 0-1,-1 0 0,1 0 0,-1 0 0,0 0 1,1 0-1,-1 1 0,0-1 0,0-1 0,1 1 1,-1 0-1,-1 1 0,-4 3 70,1 1 0,-1-1-1,0 0 1,0-1 0,-7 5 0,-128 83-283,87-46-7402,40-32 2972</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0:00.377"/>
    </inkml:context>
    <inkml:brush xml:id="br0">
      <inkml:brushProperty name="width" value="0.035" units="cm"/>
      <inkml:brushProperty name="height" value="0.035" units="cm"/>
      <inkml:brushProperty name="color" value="#F6630D"/>
    </inkml:brush>
  </inkml:definitions>
  <inkml:trace contextRef="#ctx0" brushRef="#br0">173 187 2417,'0'0'6171,"-16"3"-5403,-6 3-567,12-4-44,-1 1 0,1-1 1,-1-1-1,0 0 0,-17 0 1,27-2-168,0 1-1,1-1 1,-1 1 0,0-1 0,0 1 0,0-1 0,1 0-1,-1 1 1,0-1 0,1 0 0,-1 1 0,0-1 0,1 0-1,-1 0 1,1 0 0,0 0 0,-1 0 0,1 0 0,-1 1-1,1-1 1,0 0 0,0 0 0,0 0 0,0 0-1,0 0 1,-1 0 0,2 0 0,-1 0 0,0-2 0,0-41-224,1 32 423,6-40 145,-7 50-307,0 0 0,1 0 0,-1 1 0,0-1 0,1 0 0,0 1 0,-1-1 0,1 0 0,0 1 0,0-1 0,0 1 0,0-1 0,0 1 0,0-1 0,0 1 0,0 0 0,0 0 0,1-1 0,-1 1-1,1 0 1,-1 0 0,1 0 0,-1 1 0,1-1 0,0 0 0,2 0 0,-3 1-14,0 1-1,0-1 0,0 1 1,0 0-1,0 0 1,0-1-1,-1 1 0,1 0 1,0 0-1,0 0 1,-1 0-1,1 0 0,0 0 1,-1 0-1,1 0 1,-1 0-1,0 0 1,1 0-1,-1 0 0,0 0 1,1 1-1,-1-1 1,0 2-1,5 34 50,-5-32 16,7 47 460,-2-14-309,-1 1-1,-2 0 0,-4 61 0,2-98-186,-1 0 1,1 0-1,-1-1 1,1 1-1,-1 0 1,0-1-1,0 1 1,0-1-1,0 1 1,0-1-1,0 1 1,0-1-1,-1 1 1,1-1-1,0 0 1,-1 0-1,1 0 1,-1 0-1,1 0 1,-1 0-1,0 0 0,1 0 1,-1-1-1,0 1 1,0-1-1,1 1 1,-1-1-1,-3 1 1,-1 0-120,0-1 0,-1 1 0,1-1 0,0 0 0,-1-1 0,1 0 0,-8-1 0,2-5-2324,7-4-1345</inkml:trace>
  <inkml:trace contextRef="#ctx0" brushRef="#br0" timeOffset="567.92">206 267 3201,'0'0'9063,"6"14"-8233,1 7-601,29 74 684,-35-94-901,-1-1 1,0 1 0,1 0-1,-1-1 1,0 1-1,1-1 1,-1 1 0,1 0-1,-1-1 1,1 1-1,-1-1 1,1 1 0,-1-1-1,1 0 1,0 1-1,-1-1 1,1 0 0,0 1-1,-1-1 1,1 0-1,0 0 1,-1 1-1,1-1 1,0 0 0,0 0-1,-1 0 1,1 0-1,0 0 1,0 0 0,-1 0-1,1 0 1,0 0-1,-1 0 1,1-1 0,0 1-1,0 0 1,-1 0-1,1-1 1,0 1 0,-1-1-1,1 1 1,-1 0-1,1-1 1,-1 1 0,1-1-1,0 1 1,-1-1-1,0 1 1,2-2 0,21-29 493,-12 11-342,-8 13-103,1 0-1,0 1 1,0-1 0,0 1-1,0 0 1,1 0 0,0 0-1,7-6 1,-11 12 270,24 62-179,-25-60-294,1-1 0,-1 0 0,1 1 0,-1-1 0,1 1 1,0-1-1,-1 0 0,1 1 0,0-1 0,0 0 0,0 0 0,0 0 0,0 0 0,0 0 0,0 0 0,1 0 1,-1 0-1,0 0 0,0 0 0,1-1 0,-1 1 0,1 0 0,-1-1 0,1 1 0,-1-1 0,0 0 1,1 0-1,-1 1 0,1-1 0,0 0 0,-1 0 0,1 0 0,-1 0 0,1-1 0,-1 1 0,2-1 1,4-11 612,-7 12-437,0 1 0,1-1-1,-1 0 1,0 0 0,0 0 0,0 1 0,0-1 0,0 0 0,1 0 0,-1 0 0,0 1-1,0-1 1,0 0 0,1 0 0,-1 0 0,0 0 0,0 0 0,1 0 0,-1 0 0,0 1-1,0-1 1,1 0 0,-1 0 0,0 0 0,0 0 0,1 0 0,-1 0 0,0 0 0,0 0-1,1 0 1,-1 0 0,0-1 0,0 1 0,0 0 0,1 0 0,-1 0 0,0 0 0,0 0-1,1 0 1,-1 0 0,0-1 0,0 1 0,0 0 0,1 0 0,-1 0 0,0 0 0,0-1-1,0 1 1,0 0 0,0 0 0,1 0 0,-1-1 0,0 1 0,0 0 0,0-1 0,2 5 21,0-1 0,0 0 0,0-1 0,1 1 0,-1 0 0,1 0 0,0-1 0,-1 0 0,1 1 0,5 2 0,-6-5 0,0 1 1,0-1 0,0 1 0,0-1 0,-1 0 0,1 1-1,0-1 1,0 0 0,0-1 0,0 1 0,0 0 0,0 0-1,0-1 1,0 1 0,0-1 0,0 1 0,-1-1 0,1 0-1,0 0 1,-1 0 0,1 0 0,0 0 0,1-2-1,18-11 56,-1-2-1,-1 0 0,21-23 0,-34 24-321</inkml:trace>
  <inkml:trace contextRef="#ctx0" brushRef="#br0" timeOffset="1340.3">691 300 7283,'0'0'5347,"6"0"-5032,-4 0-288,0 0 0,0 1 0,-1-1 0,1 0 0,0 0 0,0 0 0,0-1 0,0 1-1,-1 0 1,1-1 0,0 1 0,0-1 0,-1 1 0,1-1 0,0 0 0,-1 0 0,1 0 0,0 1 0,-1-2 0,0 1 0,1 0 0,-1 0 0,0 0 0,1-1 0,-1 1 0,0-1 0,0 1 0,0-1 0,0 1 0,0-1 0,-1 0 0,1 1 0,0-1 0,-1 0 0,1 0 0,-1 1 0,0-1 0,1 0 0,-1 0 0,0 0 0,0 1 0,0-4 0,-1 5-14,1-1-1,0 1 1,-1-1-1,1 1 1,0-1-1,0 1 1,-1 0-1,1-1 1,-1 1-1,1 0 1,0-1-1,-1 1 1,1 0-1,-1-1 1,1 1-1,-1 0 1,1 0-1,-1 0 1,1-1-1,-1 1 1,1 0-1,-1 0 1,1 0-1,-1 0 1,1 0-1,-1 0 1,1 0-1,-1 0 1,0 0-1,1 0 1,-1 0-1,1 0 1,-1 1-1,1-1 1,-1 0-1,1 0 1,-1 1-1,-22 10 84,20-6-117,-1 0-1,1 0 1,0 1-1,1-1 1,-1 1-1,1 0 1,0 0-1,1 0 1,-1 0-1,1 0 1,0 0-1,1 0 1,0 0-1,-1 0 1,2 1-1,-1-1 1,3 8-1,-2-12-1,0-1 0,1 0-1,-1 0 1,1 0 0,-1 0 0,1 0-1,0 0 1,-1-1 0,1 1-1,0 0 1,0-1 0,-1 1 0,1-1-1,0 0 1,0 0 0,0 1-1,0-1 1,0 0 0,-1-1 0,1 1-1,3-1 1,45-5-254,-42 3 342,-1-1 1,1 0 0,-1 0 0,1-1 0,-1 0 0,-1 0 0,1 0-1,-1-1 1,0 0 0,0-1 0,0 1 0,-1-1 0,0 0 0,-1 0-1,5-10 1,-9 20 81,0-1-1,0 1 0,0 0 1,1-1-1,-1 1 1,1 0-1,-1-1 0,1 1 1,0 0-1,2 3 0,-3-4-207,0-1 0,1 1-1,0-1 1,-1 1 0,1-1 0,0 1-1,0-1 1,0 1 0,-1-1-1,1 0 1,1 0 0,-1 1 0,0-1-1,0 0 1,0 0 0,1 0-1,-1 0 1,1 0 0,-1 0-1,3 0 1,-1-1 57,0 0 0,0-1 0,0 1 0,0-1-1,0 0 1,0 0 0,0 0 0,-1 0 0,6-4 0,-5 4-16,0-1 0,0 0 0,0 1 0,1 0 0,-1 0 0,0 0 0,1 0 0,-1 0 0,1 1 0,3-1 0,19 1 29,-14 1 32,1-1 1,-1-1-1,1 0 1,14-3-1,-21 2-49,-1 0 0,1 0 1,-1 0-1,0-1 0,0 0 0,0 0 0,0 0 0,0 0 1,-1-1-1,1 0 0,-1 0 0,5-6 0,-4 2 21,0 1-1,0-1 0,-1 0 0,0-1 0,-1 1 0,1-1 0,-2 0 1,1 0-1,-1 0 0,-1 0 0,2-14 0,-1-13 327,-3-49 0,0 56-47,1 256-399,0-130-6323,0-84 580</inkml:trace>
  <inkml:trace contextRef="#ctx0" brushRef="#br0" timeOffset="2258.73">1134 214 5795,'0'0'7907,"1"-7"-7949,-1 5 43,0 1 0,1-1 0,-1 1 0,1-1 1,-1 1-1,1-1 0,-1 1 0,1-1 1,0 1-1,0 0 0,-1-1 0,1 1 0,0 0 1,0 0-1,1-1 0,-1 1 0,0 0 1,0 0-1,0 0 0,1 0 0,-1 1 0,1-1 1,-1 0-1,3 0 0,3-1 24,0 1-1,0 0 1,0 0 0,1 1-1,7 1 1,2-1 15,-8 0-60,-5-1 46,0 1 0,0 0-1,0 0 1,-1 1 0,1-1-1,0 1 1,0 0 0,-1 0-1,5 1 1,-7-1 35,1 0 1,-1 1-1,0-1 1,0 0-1,0 1 0,0-1 1,0 1-1,0-1 1,0 1-1,0-1 0,0 1 1,-1 0-1,1-1 1,-1 1-1,1 0 0,-1-1 1,0 1-1,0 0 1,0 0-1,0-1 0,0 1 1,0 0-1,0 1 0,-9 93 2730,13-95-2799,-1-1 0,0 1 0,0-1 0,0 1 0,0-1 0,0 0 0,0 0 0,0 0 0,1-1 0,-1 1 0,0-1 0,5-1 0,-5 0 36,0 1 1,1-1-1,-1 0 0,0 0 1,0 0-1,0-1 0,0 1 0,0-1 1,-1 0-1,1 1 0,-1-1 1,0 0-1,0 0 0,0-1 1,0 1-1,0 0 0,-1-1 0,1 1 1,-1-1-1,0 1 0,1-6 1,11-26 164,-12 34-207,-1 0 0,1 0 0,-1 0 0,1 0 0,0 1 0,-1-1 0,1 0 1,0 0-1,0 1 0,0-1 0,-1 0 0,1 1 0,0-1 0,0 1 0,0-1 0,0 1 0,0 0 0,0-1 0,0 1 0,0 0 0,0 0 0,0 0 0,0-1 0,0 1 0,0 0 0,0 0 0,0 1 0,1-1 0,-1 0 0,0 0 0,0 0 0,0 1 0,0-1 0,0 0 0,-1 1 0,1-1 0,0 1 0,0-1 0,0 1 0,1 1 0,37 30-104,-34-27 113,-4-5 0,2 3-50,1-1 0,0 2-1,-1-1 1,0 0 0,0 1-1,0-1 1,0 1 0,-1 0-1,1 0 1,-1 0 0,0 0 0,0 1-1,0-1 1,-1 0 0,1 1-1,-1-1 1,1 9 0,-2-13 335,0-24-550,2 19 199,-1-1-1,1 1 0,1 0 0,-1 0 1,1 0-1,-1 1 0,1-1 0,1 0 1,-1 1-1,1 0 0,0 0 0,-1 0 1,2 0-1,-1 1 0,0-1 0,1 1 1,0 0-1,5-2 0,-6 4 70,1 1 0,-1 0 0,0 0 0,0 0 1,1 0-1,-1 1 0,0 0 0,0 0 0,0 0 0,0 0 0,5 3 0,27 4 124,-29-8-113,1-1 1,-1 1 0,1-2-1,-1 1 1,0-1-1,1 0 1,-1 0 0,0-1-1,11-5 1,-15 6 141,0 0 1,0 0 0,-1 0-1,1 0 1,0 0 0,-1 0-1,1-1 1,-1 1-1,0-1 1,0 0 0,0 0-1,0 0 1,0 0-1,-1 0 1,1 0 0,-1 0-1,0 0 1,0-1 0,0 1-1,0 0 1,-1-1-1,0 1 1,1-4 0,1 100-640,-3 100 245,-1-171 198,0 0 0,-2 0 0,0-1 0,-1 0 0,-2 0 0,-12 30 0,16-44 57,-1-1 0,0 1 0,-1-1 0,1 0 0,-1 0 0,0-1 0,-1 1 0,1-1 0,-1 0 0,0-1 0,-1 0 1,1 1-1,-1-2 0,1 1 0,-1-1 0,0 0 0,0-1 0,-1 1 0,1-1 0,0-1 0,-1 0 0,1 0 0,-1 0 0,1-1 0,-1 0 0,0 0 0,1-1 0,-1 0 0,1 0 0,-11-4 0,14 4 44,0-1-1,0 0 1,0 0-1,0 0 1,1-1-1,-1 1 1,1-1-1,-1 0 1,1 0-1,0 0 1,0 0-1,1-1 0,-1 1 1,0-1-1,1 1 1,0-1-1,0 0 1,0 0-1,1 0 1,-1 0-1,1-1 1,-1-4-1,1 4-15,0 1 0,0-1 0,0 0 1,1 1-1,0-1 0,0 0 0,0 1 0,0-1 0,1 0 0,0 1 0,0-1 1,0 1-1,0-1 0,1 1 0,0 0 0,0-1 0,0 1 0,0 0 0,1 0 1,0 0-1,3-4 0,7-2-56,-1 1 0,1 0 0,0 1 0,1 0 0,0 1 1,0 1-1,0 0 0,26-6 0,128-23-1145,-155 32 989,89-11-1716,-9 2-2997,-49 3-673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1:29.141"/>
    </inkml:context>
    <inkml:brush xml:id="br0">
      <inkml:brushProperty name="width" value="0.035" units="cm"/>
      <inkml:brushProperty name="height" value="0.035" units="cm"/>
      <inkml:brushProperty name="color" value="#F6630D"/>
    </inkml:brush>
  </inkml:definitions>
  <inkml:trace contextRef="#ctx0" brushRef="#br0">907 0 2657,'0'0'8239,"-1"7"-5152,-11 31-3042,-11 7 1,2 1 0,2 0 0,2 2 1,-19 91-1,-16 206-54,42-262 17,-8 181-59,16-174 19,-5 0 1,-28 138-1,12-132 36,-27 101 38,-26 230 0,73-397-60,-37 277-32,28-246 62,-2 0 0,-45 115 0,4-47 92,6 3 0,-37 159 0,-9 79 992,47-194-609,37-97-479,10-67-18,0 1-1,0-1 1,-1 0-1,0 0 0,-1 0 1,-1 0-1,0-1 0,-6 13 1,7-20-369,2-30-9662</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1:32.185"/>
    </inkml:context>
    <inkml:brush xml:id="br0">
      <inkml:brushProperty name="width" value="0.035" units="cm"/>
      <inkml:brushProperty name="height" value="0.035" units="cm"/>
      <inkml:brushProperty name="color" value="#F6630D"/>
    </inkml:brush>
  </inkml:definitions>
  <inkml:trace contextRef="#ctx0" brushRef="#br0">1244 2 3970,'0'0'6966,"22"0"-6441,38 0-222,61-1-212,0 4 0,171 28 1,-125 1-422,229 13 1,-214-37 326,879 74-125,117 58-326,-372-103 292,-370-24-132,785 7-1848,-1197-20 2149,0-2 0,0 0 0,-1-2 0,1 0 0,39-14 0,-55 15 134,-8 3-100,0 0 0,0 0 0,0 0 0,0 0 0,1 1 0,-1-1 0,0 0 0,0 0 0,0 0 0,0 0 0,0 0 0,0 0 0,0 1 0,0-1 0,0 0 0,0 0 0,0 0 0,1 0 1,-1 0-1,0 0 0,0 0 0,0 0 0,0 0 0,0 0 0,0 1 0,1-1 0,-1 0 0,0 0 0,0 0 0,0 0 0,0 0 0,0 0 0,1 0 0,-1 0 0,0 0 0,0 0 0,0 0 0,0 0 0,0 0 0,1 0 0,-1 0 0,0 0 0,-7 18-206,-33 136 185,-25 194 0,39-186 92,12-59-32,1 141 0,-2 20 21,-52 246 327,23-188-322,6 62 234,2-21-53,-21 118-82,48-303 372,3-176 2177,-20-10-2672,0-4-85,-1 2 1,0 0 0,0 2 0,0 1 0,-1 1 0,-33-2-1,-28-8 21,-1 0-33,-164-9-1,-96 22-72,71 2 58,-828-46 22,35 0 53,492 35-76,-228-9 116,200 12-140,40 2 136,-208 16-147,562 6 330,213-15-312,1 0 0,-1 0 0,0 0 0,0 0 0,0 0 1,0 0-1,0 0 0,0 1 0,1-1 0,-1 0 0,0 1 1,0-1-1,0 0 0,1 1 0,-1-1 0,0 1 0,1 0 0,-1-1 1,0 1-1,1-1 0,-1 1 0,1 0 0,-2 0 0,0 20-6182,2-15 4111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1:37.236"/>
    </inkml:context>
    <inkml:brush xml:id="br0">
      <inkml:brushProperty name="width" value="0.035" units="cm"/>
      <inkml:brushProperty name="height" value="0.035" units="cm"/>
      <inkml:brushProperty name="color" value="#F6630D"/>
    </inkml:brush>
  </inkml:definitions>
  <inkml:trace contextRef="#ctx0" brushRef="#br0">121 72 208,'0'0'6339,"-41"-49"-5267,37 49-479,0 0-593,0 0 0,0 0-705,0 4-847,4 10-129,0-4-1024</inkml:trace>
  <inkml:trace contextRef="#ctx0" brushRef="#br0" timeOffset="1168.82">134 59 1649,'-47'-18'410,"29"12"-100,1-1 0,0 0 1,-18-11-1,84 17 3167,-24-1-3051,40 6-84,0 2-1,73 17 0,70 7-324,-126-24 200,233 24 315,-303-29-528,120 18 13,205 55 0,-61-15-73,-85-22 72,-185-36-17,445 96 21,-336-78 5,230 7 0,-121-16 66,247 43 0,55 6 37,853-29-419,-921-68 378,-99 3-1,-218 23-51,52-1-254,-187 12-1021,-5-3-1866</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1:42.490"/>
    </inkml:context>
    <inkml:brush xml:id="br0">
      <inkml:brushProperty name="width" value="0.035" units="cm"/>
      <inkml:brushProperty name="height" value="0.035" units="cm"/>
      <inkml:brushProperty name="color" value="#F6630D"/>
    </inkml:brush>
  </inkml:definitions>
  <inkml:trace contextRef="#ctx0" brushRef="#br0">296 1450 2321,'0'0'5840,"-11"10"-4421,-45-1-3662,8-4-1220</inkml:trace>
  <inkml:trace contextRef="#ctx0" brushRef="#br0" timeOffset="-2532.5">424 0 1969,'0'0'5216,"4"0"-4883,311 8 2926,424 54-2447,-184-22-825,163 21 293,-75 11-356,4-37 144,-366-22 55,-45 4-265,50 3 230,-136-9-45,-1 7 0,192 49 0,-248-49-201,176 11 0,98-24-182,-112-3 473,-190 0-104,93 1-360,-57-10-2625,-97 7 2683,-2 0 95,0 0 0,0 0 0,0 0 0,0-1 0,-1 1 0,1 0-1,0-1 1,0 1 0,-1-1 0,1 0 0,0 1 0,0-1 0,-1 0 0,1 0 0,-1 0 0,1 0 0,-1 0 0,1-1 0,-1 1 0,2-2 0,-2-7-3851</inkml:trace>
  <inkml:trace contextRef="#ctx0" brushRef="#br0" timeOffset="-901.64">235 655 4482,'0'0'2364,"6"21"-2596,3-16 356,0 0 0,1-1 0,-1 0 0,1-1 0,0 1 0,0-2 0,1 0-1,-1 0 1,0-1 0,14 1 0,13 2 185,44 8-241,0 4 1,-1 4-1,132 49 0,-181-58-123,0-2 1,0-2-1,0 0 0,1-2 1,0-2-1,45 0 1,82 11-429,-12 7 257,0-8 0,164-5 1,-112-9 1206,450 16-375,-32 12-114,-45-4-64,182-5-154,31 3 15,-482 31-947,-219-33 394,1-3 1,121 5 0,5-18 516,299 12 2218,-466-12-2424,-28-3-3728,-34 0 338</inkml:trace>
  <inkml:trace contextRef="#ctx0" brushRef="#br0" timeOffset="956.48">1 1478 1008,'0'0'4949,"11"-6"-4276,5-2-382,0 2-1,0-1 1,1 2 0,0 0 0,0 1 0,26-2-1,394-1 807,-206 36-1246,-39-3 162,442-3 94,211 21 151,155 29-148,-485-10 237,-138-9-105,188-22-212,313 12 581,-650-19-376,82 5 55,95-4 1642,-401-25-1925,0-1 1,0 0-1,0 1 1,0 0-1,0 0 1,0 0-1,-1 0 1,1 1-1,0-1 1,-1 1-1,1 0 1,-1 0-1,0 1 1,0-1-1,6 5 1,-4-4-145,1-1 0,0 1 0,-1-2 0,1 1 0,0-1 0,0 1-1,0-2 1,0 1 0,0-1 0,12 0 0,-17-5-4019</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0:29.418"/>
    </inkml:context>
    <inkml:brush xml:id="br0">
      <inkml:brushProperty name="width" value="0.035" units="cm"/>
      <inkml:brushProperty name="height" value="0.035" units="cm"/>
      <inkml:brushProperty name="color" value="#F6630D"/>
    </inkml:brush>
  </inkml:definitions>
  <inkml:trace contextRef="#ctx0" brushRef="#br0">5804 1 14182,'0'0'417</inkml:trace>
  <inkml:trace contextRef="#ctx0" brushRef="#br0" timeOffset="-2085.19">4104 249 9829,'0'0'4439,"0"11"-4258,0 38 47,3-1 0,11 58-1,-14-106-217,0-1 0,0 1 0,0 0 0,0 0 0,0-1 0,0 1 0,0 0 0,0 0 0,1-1 0,-1 1 0,0 0 0,0-1 0,0 1 0,0 0 0,1 0 0,-1 0 1,0-1-1,0 1 0,0 0 0,1 0 0,-1 0 0,0-1 0,0 1 0,1 0 0,-1 0 0,0 0 0,0 0 0,1 0 0,-1 0 0,0 0 0,1 0 0,-1 0 0,0 0 0,1 0 0,-1 0 0,0 0 0,0 0 0,1 0 0,-1 0 0,0 0 0,1 0 0,-1 0 0,0 0 0,0 0 0,1 0 0,-1 0 0,0 0 0,0 1 0,1-1 0,-1 0 0,0 0 0,0 0 0,1 1 0,-1-1 0,0 0 0,0 0 0,0 0 0,0 1 0,1-1 0,-1 0 0,0 1 0,0-1 0,0 0 0,0 0 0,0 1 0,0-1 0,0 0 0,0 0 0,0 1 0,15-24 132,-14 21-110,40-92 118,-31 68-121,0 1 0,2 0 1,21-32-1,-33 56-35,0 1 1,1 0-1,-1 0 0,0 0 1,0 0-1,0 0 0,1 0 0,-1 0 1,0-1-1,0 1 0,1 0 0,-1 0 1,0 0-1,0 0 0,1 0 1,-1 0-1,0 0 0,0 0 0,0 0 1,1 0-1,-1 0 0,0 1 1,0-1-1,1 0 0,-1 0 0,0 0 1,0 0-1,0 0 0,1 0 1,-1 0-1,0 1 0,0-1 0,0 0 1,1 0-1,-1 0 0,0 0 1,0 1-1,0-1 0,0 0 0,0 0 1,0 0-1,1 1 0,-1-1 0,0 0 1,0 0-1,0 1 0,0-1 1,0 0-1,0 0 0,0 0 0,0 1 1,0-1-1,0 0 0,0 0 1,0 1-1,0-1 0,6 22-168,-5-16 186,6 17 26,18 42 1,-22-58-31,1 0 1,0 0 0,0 0 0,0-1 0,1 1-1,0-1 1,0 0 0,1-1 0,0 1 0,6 4-1,-10-9-3,-1 0-1,1-1 1,-1 1-1,1 0 1,-1-1-1,1 1 1,0-1-1,-1 1 1,1-1-1,-1 0 1,1 1-1,0-1 0,0 0 1,-1 0-1,1-1 1,0 1-1,-1 0 1,1 0-1,0-1 1,-1 1-1,1-1 1,-1 1-1,1-1 1,-1 0-1,1 0 1,-1 1-1,1-1 1,-1 0-1,0 0 1,1 0-1,-1-1 0,2-1 1,4-5 40,0 0 1,-1-1-1,0 1 1,6-12-1,-2 5-6,70-115 129,-78 134-14,0 1 0,-1 0 0,1 0 0,-2-1 0,1 1 0,0 9 1,-1-13-92,4 46 497,-4 48 1,1 19-970,-1-111 70,0 0 0,1 1 0,-1-1 0,1 0 0,0 1 0,-1-1 0,2 0 0,-1 0 0,0 0 0,1 1 0,-1-1 0,1-1 0,3 6 0,15 4-4346</inkml:trace>
  <inkml:trace contextRef="#ctx0" brushRef="#br0" timeOffset="-1778.02">4742 402 5939,'0'0'7883,"12"-8"-7651,62-39 139,-72 46-318,-1 0-1,1 0 0,-1 0 0,0 0 1,1 0-1,-1 0 0,0 0 0,0-1 1,0 1-1,0 0 0,0-1 0,0 1 1,0-1-1,0 1 0,0-3 0,-1 3-7,1 1-1,-1-1 1,0 1-1,0-1 1,0 0-1,-1 1 1,1-1-1,0 1 1,0-1-1,0 1 1,0-1-1,-1 0 1,1 1-1,0-1 0,0 1 1,-1-1-1,1 1 1,0-1-1,-1 1 1,1 0-1,-1-1 1,1 1-1,0-1 1,-1 1-1,1 0 1,-1-1-1,1 1 0,-2-1 1,0 1 1,0-1 1,0 0-1,0 1 1,-1-1-1,1 1 0,0 0 1,0 0-1,-1 0 1,1 0-1,0 0 1,0 0-1,0 0 0,-1 1 1,1-1-1,0 1 1,0 0-1,0 0 1,0 0-1,0-1 0,0 2 1,0-1-1,-2 2 1,-2 2-54,1 1 0,0 0 0,0 1 0,0-1 1,1 1-1,0 0 0,1 0 0,0 0 0,0 0 1,0 1-1,1-1 0,0 1 0,0 0 0,1 0 0,0-1 1,0 1-1,2 14 0,-1-20-99,0 1 1,0-1-1,0 0 0,1 0 0,0 0 1,-1 0-1,1 0 0,0 0 0,0 0 1,0 0-1,0 0 0,0 0 0,0 0 1,1-1-1,-1 1 0,1 0 0,-1-1 1,1 1-1,-1-1 0,1 0 0,0 0 1,0 1-1,0-1 0,0 0 0,0 0 1,0-1-1,0 1 0,0 0 0,0-1 1,4 2-1,8 0-1248,-1 0-1,0-1 1,27-1 0,-28 0 114,37 0-3520</inkml:trace>
  <inkml:trace contextRef="#ctx0" brushRef="#br0" timeOffset="-1251.31">5068 419 672,'0'0'11739,"-14"-1"-11037,7 1-642,4-1-42,0 0-1,0 1 1,1-1 0,-1 1-1,0 0 1,0-1-1,0 1 1,0 1 0,0-1-1,0 0 1,1 1-1,-1-1 1,0 1-1,0 0 1,1 0 0,-1 0-1,0 1 1,1-1-1,-1 0 1,1 1 0,-1 0-1,1-1 1,0 1-1,0 0 1,0 0-1,0 0 1,0 1 0,0-1-1,1 0 1,-1 1-1,1-1 1,-1 1 0,1-1-1,0 1 1,-1 4-1,-6 45 45,8-51-70,0 0-1,0 1 1,-1-1 0,1 1-1,0-1 1,0 0 0,1 1-1,-1-1 1,0 1-1,0-1 1,1 0 0,-1 1-1,1-1 1,-1 0 0,1 1-1,-1-1 1,1 0 0,0 0-1,0 0 1,-1 1-1,1-1 1,0 0 0,0 0-1,0 0 1,0 0 0,1-1-1,-1 1 1,0 0 0,0 0-1,3 0 1,2 0-26,0 0 1,1-1 0,-1 0-1,1-1 1,-1 1-1,0-1 1,1 0-1,-1 0 1,0-1-1,0 0 1,0 0 0,0-1-1,0 1 1,-1-1-1,12-8 1,-9 5 8,-1-1 1,1 0-1,-1-1 0,0 0 1,-1 0-1,0-1 1,0 1-1,0-1 0,3-11 1,1-2 90,-1-2 0,-1 1 1,-2-1-1,0 0 0,-2 0 1,0-1-1,-1-38 0,-27 182 1703,22-101-1716,1-1 0,0 1 0,2 0 0,0-1 0,1 1 0,5 19 0,-7-34-48,1 0 0,0 1 0,0-1 1,0 0-1,1 0 0,-1 0 0,1 0 0,0 0 0,-1 0 0,1 0 0,1 0 1,-1-1-1,0 1 0,1-1 0,-1 0 0,1 1 0,0-1 0,0 0 0,-1-1 1,2 1-1,-1 0 0,0-1 0,0 0 0,0 0 0,1 0 0,-1 0 0,0 0 0,1 0 1,-1-1-1,1 0 0,-1 0 0,1 0 0,-1 0 0,0 0 0,1-1 0,-1 1 1,1-1-1,5-2 0,-4 1 3,0 0 0,0-1-1,0 1 1,-1-1 0,1 0 0,-1 0 0,0 0 0,0-1-1,0 0 1,0 1 0,0-1 0,-1-1 0,0 1 0,0 0-1,0-1 1,3-6 0,0-1-36,-1 0-1,0 0 1,0-1-1,-1 0 1,3-17 0,-5-3 6,-12 46 41,-13 50 165,18-46-416,2 1 1,0 0-1,2 0 1,0 28-1,1-45 82,0 0-1,0 0 1,0 0-1,0 0 1,0 0-1,0 0 1,0 0-1,0-1 1,1 1 0,-1 0-1,1 0 1,-1 0-1,0 0 1,1 0-1,-1-1 1,1 1-1,0 0 1,-1 0 0,1-1-1,0 1 1,-1 0-1,1-1 1,0 1-1,0-1 1,-1 1-1,1-1 1,0 1 0,0-1-1,0 0 1,0 1-1,0-1 1,0 0-1,-1 0 1,1 0-1,0 1 1,0-1 0,0 0-1,0 0 1,0 0-1,0 0 1,0-1-1,0 1 1,0 0-1,0 0 1,1-1 0,0 1-213,15 0-5677</inkml:trace>
  <inkml:trace contextRef="#ctx0" brushRef="#br0" timeOffset="-1061.71">5520 227 8964,'0'0'7748,"-20"18"-9205,20 10-720,0-2-1345,0-3-3057</inkml:trace>
  <inkml:trace contextRef="#ctx0" brushRef="#br0" timeOffset="-212.08">5611 356 4370,'0'0'10343,"-11"15"-9478,-34 51-310,43-62-545,0-1 0,0 1 1,0 0-1,0 0 1,0 1-1,1-1 0,0 0 1,0 0-1,0 1 0,0-1 1,1 1-1,0-1 1,0 0-1,0 1 0,0-1 1,1 1-1,2 7 0,-2-11-13,0 0-1,0 0 1,0 0 0,0 0-1,0-1 1,0 1-1,0 0 1,0-1-1,1 1 1,-1-1-1,0 1 1,0-1-1,1 1 1,-1-1-1,0 0 1,1 0-1,-1 0 1,0 0-1,1 0 1,-1 0-1,0 0 1,3 0-1,31-3-84,-29 1-10,0 0 0,0-1-1,0 0 1,-1 0-1,1 0 1,-1 0 0,0-1-1,1 0 1,-2 0-1,1 0 1,0-1-1,-1 1 1,0-1 0,0 0-1,0-1 1,-1 1-1,0 0 1,0-1 0,2-6-1,1-1 477,-1-1 0,-1 1-1,0-1 1,-1 0 0,-1 0 0,0 0-1,0-20 1,-2 34-355,-1 0 0,1 0 0,-1 0 0,0 0 0,1 0 0,-1 0 0,1 0 0,-1 0 0,0 1 0,1-1 0,-1 0 0,1 0 0,-1 1 0,1-1 0,-1 1 0,1-1 0,0 0 0,-1 1 0,1-1 0,-1 1 0,1-1 0,0 1 0,-1-1 0,1 1 0,-1 0 0,-3 8-40,1-1 1,-1 1-1,2 0 1,-1 0 0,1 0-1,0 0 1,1 1-1,0-1 1,1 0-1,1 12 1,-1-18-29,0 1 1,1-1-1,-1 0 0,1 0 1,0 0-1,0 1 0,1-1 1,-1 0-1,0 0 1,1-1-1,0 1 0,0 0 1,0 0-1,0-1 1,0 1-1,0-1 0,1 0 1,-1 0-1,1 0 0,-1 0 1,1 0-1,0 0 1,0-1-1,0 1 0,0-1 1,0 0-1,0 0 1,1 0-1,-1 0 0,0 0 1,7 0-1,3 0-560,0-1-1,0 1 1,0-2-1,0 0 1,0-1-1,23-5 1,-31 6 466,0-1 0,0 1 0,0-1 0,0 0 0,-1-1 0,1 1 0,-1-1 0,0 0 0,1 0 0,-1 0-1,-1 0 1,1-1 0,0 0 0,-1 0 0,0 0 0,0 0 0,0 0 0,0 0 0,-1-1 0,3-5 0,-3 0-245,-1-6 4066,-2 11-115,1 17-2850,0-10-703,0 3-30,-1 0 0,2 0 0,-1 0 1,0 0-1,1 0 0,0 0 0,0 0 0,3 9 0,-2-13-6,-1 0-1,0 0 1,0 1-1,1-1 0,-1 0 1,0 0-1,1 0 0,-1 0 1,1-1-1,-1 1 1,1 0-1,0-1 0,-1 1 1,1-1-1,0 1 1,-1-1-1,1 0 0,0 0 1,0 0-1,-1 0 1,1 0-1,0 0 0,0 0 1,-1 0-1,1-1 1,0 1-1,-1-1 0,1 1 1,0-1-1,2-1 1,2 0-117,1-1 0,-1 0 0,0 0 0,0 0 0,0-1 0,7-6 0,-4 4-38,0-1 0,0 2 1,1-1-1,16-6 0,-4 56 78,-20-42 109,0-1-1,0 0 1,0 1-1,1-1 1,-1 0-1,1 0 1,-1 0-1,1-1 1,-1 1-1,1-1 1,-1 1-1,1-1 1,-1 0 0,1 0-1,0 0 1,-1 0-1,1 0 1,-1-1-1,1 1 1,-1-1-1,1 0 1,2 0-1,4-2 22,-1 0 0,1-1 0,-1 0 0,13-8 0,-14 8-27,-1-1 0,1 0 0,-1 0 0,0-1 0,-1 1 0,0-1 1,10-13-1,-13 15-9,0 0 0,0 1 0,-1-1 1,1 0-1,-1 0 0,1 0 0,-1 0 0,0 0 1,-1 0-1,1 0 0,-1 0 0,0 0 1,0 0-1,0 0 0,0 0 0,-3-8 0,3 11 25,0 0-1,0 0 0,0 0 1,0 1-1,0-1 0,-1 0 1,1 0-1,0 1 0,-1-1 1,1 0-1,0 0 0,-1 1 1,1-1-1,-1 0 0,1 1 1,-1-1-1,0 1 0,1-1 1,-1 1-1,1-1 0,-1 1 1,0-1-1,0 1 0,1-1 1,-1 1-1,0 0 0,0-1 1,1 1-1,-1 0 0,0 0 1,0 0-1,0 0 0,1 0 1,-1-1-1,0 1 0,0 1 1,0-1-1,0 0 0,1 0 1,-1 0-1,0 0 0,0 0 1,0 1-1,1-1 0,-2 1 1,-1 0-7,1 1-1,0-1 1,-1 1 0,1-1 0,0 1 0,0 0 0,0 0 0,0 0 0,1 0-1,-1 0 1,0 1 0,-1 2 0,-1 6-21,-1 0 1,2 0 0,0 1-1,0-1 1,1 1-1,-1 20 1,2-29-4,1 0 1,0 0 0,0-1-1,0 1 1,0 0 0,0 0 0,1 0-1,-1 0 1,1 0 0,0 0-1,0-1 1,0 1 0,0 0-1,0 0 1,1-1 0,-1 1 0,1-1-1,0 0 1,-1 1 0,1-1-1,0 0 1,1 0 0,-1 0-1,0 0 1,0 0 0,1-1 0,-1 1-1,1-1 1,0 1 0,-1-1-1,1 0 1,3 1 0,5-1-565,0 1 0,0-2-1,0 1 1,-1-1 0,1-1 0,20-3 0,-5-8-3275</inkml:trace>
  <inkml:trace contextRef="#ctx0" brushRef="#br0" timeOffset="-6402.41">1 273 3698,'0'0'4943,"62"17"-3209,-16-7-1612,0-1 0,1-2 0,0-3 0,0-1 0,57-4-1,-149-31-881,-29-4 1961,149 69-1893,-59-27 728,1 1 0,-1 0 0,0 1 0,-1 0 0,0 2 0,20 14-1,-35-23-43,1-1 0,-1 1 0,1-1 0,-1 1-1,0-1 1,1 1 0,-1-1 0,1 1 0,-1-1-1,0 1 1,1-1 0,-1 1 0,0 0 0,0-1-1,0 1 1,1 0 0,-1-1 0,0 1 0,0 0-1,0-1 1,0 1 0,0 0 0,0-1 0,0 1-1,-1 0 1,1-1 0,0 1 0,0 0 0,0-1 0,-1 2-1,-18 15 226,-28 6 218,42-22-639,-39 18 588,42-19-673,0 1 1,1 0-1,-1 0 0,0-1 0,0 1 0,1 1 0,-1-1 0,1 0 0,-1 0 1,1 0-1,0 1 0,-1-1 0,1 1 0,0-1 0,0 1 0,0 0 0,0-1 0,0 1 1,-1 3-1,2-2-3409</inkml:trace>
  <inkml:trace contextRef="#ctx0" brushRef="#br0" timeOffset="-5397.06">1153 234 3794,'0'0'6613,"-4"-6"-5842,3 3-695,-17-19 356,17 22-422,1-1 0,-1 1 1,0-1-1,0 1 1,1-1-1,-1 1 1,0-1-1,0 1 0,0 0 1,0-1-1,0 1 1,1 0-1,-1 0 1,0 0-1,0 0 1,0 0-1,0 0 0,0 0 1,0 0-1,0 0 1,0 0-1,0 0 1,1 0-1,-1 1 0,0-1 1,0 0-1,0 1 1,0-1-1,0 1 1,1-1-1,-1 1 1,0-1-1,1 1 0,-2 1 1,-13 16 65,1 0 0,1 1 1,1 0-1,1 1 0,1 0 0,-14 40 0,19-50-46,1 1-1,1 0 0,0-1 0,0 1 0,1 0 0,1 1 0,0-1 0,0 0 1,1 0-1,0 1 0,4 20 0,-3-30-30,1 1-1,-1-1 1,1 0 0,-1 0 0,1 0-1,0 0 1,0 0 0,0 0 0,0 0-1,0 0 1,0-1 0,0 1 0,0-1-1,1 0 1,-1 0 0,1 1 0,-1-1-1,1-1 1,-1 1 0,1 0 0,0-1-1,-1 1 1,1-1 0,0 0 0,-1 0-1,1 0 1,0 0 0,4-1-1,2 0 4,0 0 0,0 0 0,0-1 0,-1 0 0,1 0 0,0-1 0,11-5 0,-7 0-56,0 0 1,0-1-1,-1 0 1,0-1-1,0 0 1,-1-1-1,0 0 1,-1-1-1,11-17 1,-16 22 48,0 0-1,-1-1 1,0 0 0,-1 1 0,0-1 0,0-1 0,0 1 0,-1 0 0,-1-1-1,1 1 1,-1-1 0,-1 1 0,0-1 0,0 0 0,-1 1 0,1-1 0,-2 1-1,-2-12 1,1 15 25,1 0 0,0-1 0,-1 1 0,0 0 0,-1 0 0,1 1 0,-1-1 0,0 1 0,0-1 0,0 1 0,0 0 0,-1 1 0,0-1 0,0 1 0,0 0 0,0 0 0,0 0 0,-1 1 0,1 0-1,-1 0 1,1 0 0,-1 1 0,0 0 0,0 0 0,0 0 0,-6 0 0,10 2-43,-1-1 0,1 1-1,-1 0 1,1-1 0,0 1-1,-1 0 1,1 0 0,0 0-1,0 1 1,0-1 0,0 0-1,0 1 1,0 0 0,0-1-1,0 1 1,1 0 0,-1 0-1,1 0 1,-1 0 0,1 0 0,0 0-1,0 0 1,0 0 0,0 1-1,0-1 1,0 0 0,1 1-1,-1-1 1,0 3 0,-2 9-1543,1-1 0,0 1 0,1 24 0,1-14-3586</inkml:trace>
  <inkml:trace contextRef="#ctx0" brushRef="#br0" timeOffset="-3558.71">1313 317 9556,'0'0'3914,"15"6"-3770,-6-4-108,-1 1 0,0 0 0,0 1 0,0-1 0,0 2 0,0-1 0,-1 1 0,0 0 0,0 0 0,0 1 0,0 0 0,-1 0 0,0 1 0,-1 0 0,1 0 0,-1 0 1,-1 1-1,1-1 0,3 10 0,-6-11-47,0 1 1,0 0 0,-1 0 0,0-1-1,0 1 1,0 0 0,-1 0-1,0 10 1,0-15 30,-1-1 0,1 1 0,0 0 0,-1 0 0,0 0 0,1-1 0,-1 1 0,0 0 0,0-1 0,1 1 0,-1-1-1,0 1 1,-1-1 0,1 1 0,0-1 0,0 0 0,-1 0 0,1 1 0,-1-1 0,1 0 0,-1 0 0,1 0 0,-1-1 0,0 1 0,1 0 0,-1-1 0,0 1 0,0-1 0,1 1-1,-1-1 1,0 0 0,0 1 0,0-1 0,-3-1 0,4 1 5,0-1 0,0 1 0,0-1 0,0 1 0,0-1 0,-1 0 0,2 0 0,-1 1 0,0-1 0,0 0 0,0 0 0,0 0 0,0 0 0,1 0 0,-1 0 1,0 0-1,1 0 0,-1-1 0,1 1 0,0 0 0,-1 0 0,1 0 0,0-1 0,0 1 0,-1 0 0,1 0 0,0-1 0,0 1 0,0 0 0,1-3 0,3-41 104,-1 39-187,0 1 0,0 0 0,0 0 0,0 0 0,1 0 1,0 1-1,0-1 0,0 1 0,1 0 0,-1 0 0,1 1 0,0-1 1,0 1-1,0 0 0,0 0 0,1 1 0,-1-1 0,9-1 1,8-3-278,0 1 1,0 1 0,33-4 0,-19 7 201,-29 3 115,0-1-1,1 0 0,-1-1 0,1 0 0,-1 0 1,1-1-1,-1 1 0,9-5 0,-40 0 1369,23 6-1350,-15-1 79,1 1 0,-1 0-1,0 1 1,-21 5 0,35-6-104,0 0 0,-1 1 0,1-1 0,0 1 0,0-1 1,0 1-1,0 0 0,-1 0 0,1 0 0,0 0 0,1 0 0,-1 0 0,0 0 1,0 1-1,0-1 0,1 1 0,-1-1 0,1 1 0,-1 0 0,1 0 1,0-1-1,0 1 0,-1 0 0,2 0 0,-1 0 0,0 0 0,0 1 0,0-1 1,1 0-1,-1 0 0,1 0 0,0 0 0,0 1 0,0-1 0,0 0 1,0 0-1,0 1 0,0-1 0,1 0 0,-1 0 0,2 4 0,-1-5-28,0 1 0,0-1 0,1 0 0,-1 1 0,0-1 0,0 0 0,1 0 0,-1 1-1,1-1 1,-1 0 0,1-1 0,-1 1 0,1 0 0,0 0 0,-1-1 0,1 1 0,0-1 0,-1 1-1,1-1 1,0 0 0,0 1 0,2-1 0,49 1-423,-41-1 260,-5 0 254,0 0 0,-1 0 0,1 0 0,0-1 0,0 0 0,0-1-1,-1 1 1,1-1 0,-1 0 0,1-1 0,-1 0 0,0 0 0,0 0-1,0-1 1,6-5 0,-11 9 13,-1 0-1,0 0 1,0 0 0,1 0-1,-1 0 1,0 0 0,0 0-1,0-1 1,1 1 0,-1 0-1,0 0 1,1 0 0,-1 0-1,0 0 1,0 0 0,1 0-1,-1 0 1,0 0 0,0 1-1,1-1 1,-1 0 0,0 0-1,0 0 1,0 0 0,1 0-1,-1 0 1,0 0 0,0 1-1,1-1 1,-1 0 0,0 0-1,0 0 1,0 0 0,0 1-1,1-1 1,-1 0-1,0 0 1,0 1 0,0-1-1,0 0 1,0 0 0,0 0-1,0 1 1,0-1 0,0 0-1,1 0 1,-1 1 0,0-1-1,0 0 1,0 0 0,0 1-1,0-1 1,-1 0 0,1 0-1,0 1 1,0-1 0,0 0-1,0 0 1,0 1 0,0-1-1,1 27-929,-1-18 1155,4 51-223,0-14-161,-2-1 1,-7 86-1,4-125 46,0 1 1,-1-1-1,0 0 0,-1 1 0,0-1 0,0 0 1,0 0-1,0 0 0,-1-1 0,0 0 1,0 1-1,-1-1 0,0 0 0,1-1 1,-2 1-1,1-1 0,0 0 0,-13 6 0,11-6 115,-1 0-1,0-1 0,0 1 1,0-2-1,0 1 0,0-1 0,-1-1 1,1 0-1,-1 0 0,1 0 0,-1-1 1,1 0-1,-1-1 0,-15-2 1,21 1 6,-1 1 0,0-1 0,1 1 0,0-1 0,-1 0 0,1 0 1,0-1-1,0 1 0,0 0 0,0-1 0,1 0 0,-1 0 0,1 0 1,0 0-1,0 0 0,0 0 0,0-1 0,0 1 0,1-1 0,-1 1 1,1-1-1,0 0 0,0 1 0,0-1 0,1 0 0,-1-7 0,0 5-68,1 0 1,0 0-1,0 0 0,0 0 0,1 0 0,0 0 0,0 1 0,1-1 1,-1 0-1,1 0 0,0 1 0,1-1 0,0 1 0,-1-1 0,2 1 0,5-8 1,5 1-432,-1 0 0,1 1 0,1 0 0,0 1 0,30-14 0,86-29-5412,-92 39 4059,0-1 0,57-32 0,-57 17 3263,-36 26-913,0 0 0,0 0-1,0 0 1,-1 0 0,1 0-1,-1-1 1,0 1 0,0-1-1,-1 1 1,1-1-1,-1 0 1,0 0 0,0 0-1,-1 1 1,1-1 0,-1 0-1,0 0 1,-1 0 0,-1-8-1,2 12-516,0-1 0,0 1-1,-1-1 1,1 1-1,-1 0 1,0-1 0,1 1-1,-1-1 1,0 1-1,0 0 1,0 0 0,0 0-1,0-1 1,0 1-1,0 0 1,0 0 0,0 0-1,-1 0 1,1 1-1,0-1 1,0 0 0,-1 0-1,1 1 1,-1-1-1,1 1 1,-1-1 0,1 1-1,-1 0 1,1 0-1,-1-1 1,1 1 0,-1 0-1,1 0 1,-1 0-1,1 1 1,-4-1 0,1 1 23,1-1 0,-1 1 0,0 0 1,1 0-1,-1 0 0,1 1 0,-1-1 0,1 1 1,-1 0-1,1 0 0,0 0 0,0 0 0,-4 4 1,3 0-138,0-1 0,1 1 1,0 0-1,0 0 1,0 0-1,1 1 0,0-1 1,0 1-1,-1 10 0,2-15 51,1 0-1,0 0 1,-1 0-1,1 0 1,0 0-1,0 0 0,0 0 1,0 0-1,0 0 1,1 0-1,-1 0 1,0-1-1,1 1 0,0 0 1,-1 0-1,1 0 1,0-1-1,0 1 1,0 0-1,0-1 0,0 1 1,0 0-1,1-1 1,-1 0-1,0 1 1,1-1-1,-1 0 1,1 0-1,0 1 0,-1-1 1,1 0-1,0-1 1,0 1-1,-1 0 1,5 0-1,1 1-39,-1-1 0,1-1 0,0 1 0,0-1 0,0-1 0,-1 1 0,1-1 0,0 0 0,0-1 0,-1 1 0,1-1 0,-1-1 0,10-4 0,-12 5 165,-1 0 1,1 0-1,-1-1 0,0 0 0,0 0 0,0 0 1,0 0-1,-1 0 0,1 0 0,-1-1 1,0 1-1,0-1 0,0 1 0,0-1 0,-1 0 1,1 0-1,-1 0 0,0 0 0,-1 0 1,1 0-1,0 0 0,-1 0 0,0-5 0,0 8 264,11 34-894,-10-31 525,1 0 0,-1 0 0,0 0 0,1 0 0,-1 0 1,1 0-1,-1 0 0,1 0 0,0-1 0,0 1 0,0-1 1,0 1-1,0-1 0,0 0 0,0 0 0,0 0 0,1 0 1,-1 0-1,0 0 0,1 0 0,-1-1 0,1 1 0,-1-1 1,1 0-1,-1 0 0,1 0 0,-1 0 0,1 0 0,-1 0 1,0-1-1,5-1 0,5-1 39,0-1 1,-1 0-1,1-1 0,19-12 0,-17 63-297,-13-40 269,0 0 1,0-1-1,1 1 0,0-1 1,0 0-1,1 0 0,-1 1 1,1-1-1,0-1 0,7 9 1,-8-11-23,-1-1 0,1 1 1,0-1-1,0 0 1,0 0-1,0 0 0,0 0 1,0 0-1,0 0 1,0-1-1,0 1 0,0 0 1,0-1-1,1 0 0,-1 1 1,0-1-1,0 0 1,1 0-1,-1-1 0,0 1 1,0 0-1,0-1 1,0 1-1,1-1 0,-1 0 1,0 1-1,0-1 0,0 0 1,0 0-1,0 0 1,-1-1-1,3-1 0,8-5-147,0-2 0,20-19 0,-22 19 58,0 1 1,1 0-1,20-13 1,-30 21 11,20 48-1062,-20-45 1152,-1 0 0,1 0 0,0 0-1,0 0 1,0 0 0,0 0 0,0 0 0,1 0-1,-1-1 1,0 1 0,1 0 0,-1-1-1,1 1 1,0-1 0,0 1 0,-1-1-1,1 0 1,0 0 0,0 0 0,0 0 0,0 0-1,0 0 1,1-1 0,-1 1 0,0-1-1,0 1 1,0-1 0,1 0 0,-1 0-1,0 0 1,0 0 0,1 0 0,-1 0 0,0-1-1,0 1 1,0-1 0,1 1 0,-1-1-1,0 0 1,0 0 0,2-1 0,3-2 20,0 0 1,-1-1-1,1 0 1,-1 0-1,0 0 1,-1-1-1,1 0 1,-1 0-1,0 0 1,5-9-1,-9 13 923,-1 36-1009,0-27 70,-1-1 3,1 1-1,0-1 1,0 0 0,1 1 0,0-1 0,0 0-1,1 0 1,2 7 0,-3-11-8,0-1-1,1 1 1,-1 0 0,1-1-1,-1 1 1,1-1 0,0 1-1,0-1 1,-1 0 0,1 0-1,0 0 1,0 0 0,0 0-1,0 0 1,1 0 0,-1-1-1,0 1 1,0-1 0,0 1-1,1-1 1,-1 0 0,0 0-1,0 0 1,1 0 0,-1 0-1,0-1 1,4 0 0,-2 0 2,-1 1 0,0-1 0,1 0 0,-1 0 0,0-1 0,1 1 0,-1 0 0,0-1 0,0 0 0,0 0 0,0 0 0,-1 0 0,1-1 0,-1 1 0,1 0 0,-1-1 0,0 0 0,0 0 0,0 0 0,0 1 0,0-2 0,1-3 0,0-1-2,1 0 0,-2 0 0,1-1 0,-1 1 0,-1-1 0,0 1 0,1-17 0,-2 24-10,-1 0 1,1-1 0,0 1 0,0 0 0,0-1 0,0 1 0,1 0 0,-1-1-1,0 1 1,0 0 0,1-1 0,-1 1 0,1 0 0,-1 0 0,1-1-1,0 1 1,-1 0 0,1 0 0,0 0 0,0 0 0,0 0 0,0 0 0,0 0-1,0 0 1,0 0 0,0 1 0,0-1 0,0 0 0,1 0 0,-1 1 0,2-1-1,0 0-14,0 1 0,0 0-1,-1 1 1,1-1-1,0 0 1,0 1-1,0-1 1,-1 1 0,1 0-1,0 0 1,-1 0-1,1 0 1,-1 0 0,5 4-1,13 7 109,-1 1-1,-1 1 1,-1 0 0,18 19-1,-34-32-61,0 0 0,0 0 0,0 0 0,0 0 0,0 0 0,0 0-1,-1 0 1,1 0 0,0 0 0,-1 0 0,1 0 0,-1 0 0,1 0-1,-1 1 1,0-1 0,1 0 0,-1 0 0,0 1 0,0-1 0,0 0-1,0 0 1,0 1 0,0-1 0,0 0 0,0 0 0,-1 1 0,1-1 0,0 0-1,-1 0 1,1 0 0,-1 0 0,0 1 0,1-1 0,-1 0 0,0 0-1,1 0 1,-1 0 0,0 0 0,0-1 0,0 1 0,0 0 0,0 0-1,0 0 1,0-1 0,0 1 0,0-1 0,0 1 0,-1-1 0,1 1-1,0-1 1,-2 1 0,-9 3 17,-1 0 0,1-1-1,-26 4 1,31-6-104,-57 3-4495,34-4-1260</inkml:trace>
  <inkml:trace contextRef="#ctx0" brushRef="#br0" timeOffset="-3388.83">2693 201 6627,'0'0'5443,"94"84"-7508,-69-61-4642</inkml:trace>
  <inkml:trace contextRef="#ctx0" brushRef="#br0" timeOffset="-3033.2">3207 433 9476,'0'0'7156,"14"0"-6479,42 0-100,-54 0-552,-1 0 0,1 0 0,-1 0 0,1 0 0,-1-1 0,1 1 0,-1 0 0,1-1 0,-1 0 0,1 1 0,-1-1 0,0 0 0,1 1 0,-1-1 0,0 0 0,0 0 0,0 0 0,0 0 0,1 0 0,-1-1 0,-1 1 0,1 0 0,0 0 0,0-1 0,0 1 0,-1 0 0,1-1 0,-1 1 0,1-1 0,-1 1 0,1-1 0,-1 1 0,0-1 0,0 1 0,0-1 0,0-1 0,0 0-58,1 0-1,-1 0 1,-1 0 0,1 0 0,0 0 0,-1 0-1,1 0 1,-1 0 0,0 0 0,0 1-1,0-1 1,-1 0 0,1 1 0,-4-5-1,3 5-20,0 1 0,-1-1-1,1 1 1,0 0-1,-1 0 1,0 0 0,1 0-1,-1 0 1,1 1 0,-1-1-1,0 1 1,0 0-1,1-1 1,-1 1 0,0 1-1,0-1 1,1 0-1,-1 1 1,0-1 0,1 1-1,-1 0 1,0-1-1,1 1 1,-1 1 0,1-1-1,-1 0 1,-3 4 0,-3 0 37,1 1 1,0 0-1,0 1 1,1 0-1,0 0 1,-7 9-1,7-7 28,0 1-1,0-1 0,1 2 0,0-1 1,1 1-1,0 0 0,1 0 1,0 0-1,1 1 0,0-1 0,1 1 1,0 0-1,0 16 0,2-27-20,0 0-1,0 0 0,1-1 1,-1 1-1,0 0 0,0 0 1,1-1-1,-1 1 0,0 0 1,1 0-1,-1-1 0,1 1 1,-1 0-1,1-1 0,-1 1 1,1-1-1,0 1 0,-1-1 1,1 1-1,0-1 0,-1 1 1,1-1-1,0 0 0,-1 1 1,1-1-1,0 0 0,0 1 1,0-1-1,35 4-49,31-13-70,-13-16-1580,-50 23 1105,-1 0 1,0 0 0,0-1-1,-1 1 1,1-1 0,0 0-1,-1 0 1,3-3 0,1-12-6981</inkml:trace>
  <inkml:trace contextRef="#ctx0" brushRef="#br0" timeOffset="80118.18">4635 1270 624,'0'0'4050,"6"5"1422,-4 0-5950,-3 7 551,-1 0-1,0-1 1,-1 1 0,0-1-1,-8 19 1,-8 35 265,-18 76 279,0-3-196,-31 165-80,3-15-173,6-66-132,11-56 33,-13 50-22,-20 94 15,18-40 408,46-204-382,-22 74 411,-15 64 466,42-131-869,8-44-12,-15 57 0,-46 188 138,53-222 120,-2-1 0,-3 0 0,-26 53 0,22-59 414,11-27-588,2 0 0,0 0 0,1 1 0,-6 24 0,10-29-43,-2 0 0,1 0 0,-2-1 1,-8 17-1,-7 13-130,21-41-134,-7 13 451,4-12-832,1-11-1592,2-19-1303</inkml:trace>
  <inkml:trace contextRef="#ctx0" brushRef="#br0" timeOffset="83058.56">3808 1364 480,'0'0'2946,"0"-7"-1906</inkml:trace>
  <inkml:trace contextRef="#ctx0" brushRef="#br0" timeOffset="84435.63">3936 758 672,'0'0'4600,"3"-9"-3618,0 3-781,1-2 623,0-1 0,0-1 0,-1 1 1,0 0-1,1-15 0,-4 24-443,0 26-229,-3-10-50,0-1 0,-2 0-1,1 0 1,-2 0-1,0 0 1,-8 13-1,4-8-28,1-1-1,-8 31 1,16-49 401,5-14-364,9-24-83,7 1-10,-13 22-25,0 0-1,1 1 1,1 0-1,0 0 1,0 1-1,1 0 1,13-11-1,-22 22 2,-1 1-1,1 0 1,-1-1-1,1 1 0,0 0 1,-1 0-1,1 0 1,-1-1-1,1 1 1,0 0-1,-1 0 1,1 0-1,0 0 1,0 0-1,-1 0 0,1 0 1,0 0-1,-1 0 1,1 0-1,0 1 1,-1-1-1,1 0 1,-1 0-1,1 1 1,0-1-1,-1 0 0,1 1 1,-1-1-1,1 0 1,-1 1-1,1-1 1,-1 1-1,1-1 1,-1 1-1,1-1 1,-1 1-1,0 0 0,1-1 1,-1 1-1,0-1 1,0 1-1,1 0 1,-1-1-1,0 1 1,0 0-1,0-1 1,0 1-1,0 0 1,0-1-1,0 2 0,9 42-9,-8-37 22,6 48 37,2 75 1,-9-130-41,0 1-1,-1 0 1,1 0-1,0 0 1,0-1-1,0 1 1,0 0-1,0 0 1,0 0-1,0 0 1,0-1-1,0 1 1,1 0-1,-1 0 1,0 0-1,0-1 1,1 1-1,-1 0 1,1-1-1,-1 1 1,1 0-1,-1 0 1,1-1-1,-1 1 1,1-1-1,0 1 1,12-13 89,9-30 65,3-34-65,15-37-88,-39 111-201,-1 16-4125,0 17-289,0-8 253</inkml:trace>
  <inkml:trace contextRef="#ctx0" brushRef="#br0" timeOffset="85653.48">4216 856 944,'0'0'6478,"0"-8"-5699,0-23-211,0 31-550,0-1 0,0 1-1,0-1 1,0 1 0,0-1-1,-1 1 1,1-1 0,0 1-1,0 0 1,0-1 0,0 1-1,0-1 1,-1 1-1,1-1 1,0 1 0,0 0-1,-1-1 1,1 1 0,0 0-1,0-1 1,-1 1 0,1 0-1,0-1 1,-1 1 0,1 0-1,-1 0 1,1-1 0,0 1-1,-1 0 1,1 0 0,-1 0-1,1 0 1,-1-1 0,1 1-1,-1 0 1,1 0 0,0 0-1,-1 0 1,1 0-1,-1 0 1,1 0 0,-1 0-1,1 0 1,-1 1 0,1-1-1,0 0 1,-1 0 0,1 0-1,-1 0 1,1 1 0,-1-1-1,1 0 1,-1 1 0,-19 11 66,14-4-61,0 0-1,1 1 1,0 0-1,0 0 1,1 0-1,0 0 1,1 1-1,0-1 1,0 1-1,1 0 1,0 0-1,1 0 1,0 0-1,1 0 1,1 16-1,-1-25-17,1-1 0,-1 1-1,0-1 1,0 1-1,1-1 1,-1 1 0,1-1-1,-1 1 1,0-1-1,1 1 1,-1-1 0,1 1-1,-1-1 1,1 1-1,-1-1 1,1 0 0,-1 0-1,1 1 1,0-1 0,-1 0-1,1 0 1,-1 1-1,1-1 1,0 0 0,-1 0-1,1 0 1,0 0-1,-1 0 1,1 0 0,0 0-1,-1 0 1,1 0-1,-1 0 1,1 0 0,0-1-1,-1 1 1,1 0-1,0 0 1,-1-1 0,1 1-1,-1 0 1,1-1 0,0 0-1,29-14 105,-26 10-87,0-1-1,0 1 0,0-1 0,0 1 0,-1-1 0,0 0 1,0-1-1,-1 1 0,1 0 0,-1-1 0,-1 1 0,0-1 1,1 0-1,-1-8 0,-1 17-24,0 0 0,0-1 0,0 1-1,0 0 1,0-1 0,1 1 0,-1-1 0,1 1 0,-1 0 0,1-1 0,-1 1-1,1-1 1,0 1 0,0-1 0,0 0 0,0 1 0,0-1 0,0 0-1,0 0 1,1 1 0,-1-1 0,0 0 0,0 0 0,1 0 0,-1-1 0,1 1-1,-1 0 1,1 0 0,-1-1 0,1 1 0,0-1 0,-1 0 0,1 1-1,0-1 1,-1 0 0,1 0 0,0 0 0,-1 0 0,1 0 0,1 0 0,1-1 2,0 1 1,0-1 0,0 0-1,0 0 1,0 0 0,0 0 0,0-1-1,-1 1 1,1-1 0,0 0-1,-1 0 1,0 0 0,1-1-1,-1 1 1,0-1 0,3-3 0,-6 5-6,0 1 1,0 0 0,0 0-1,1 0 1,-1 0 0,0 0-1,0 0 1,0 0 0,0 0-1,0-1 1,0 1 0,0 0 0,0 0-1,0 0 1,1 0 0,-1 0-1,0 0 1,0 0 0,0 0-1,0 0 1,0 0 0,0 0-1,1 0 1,-1 0 0,0 0 0,0 0-1,0 0 1,0 0 0,0 0-1,0 0 1,1 0 0,-1 0-1,0 0 1,0 0 0,0 0 0,0 0-1,0 0 1,0 0 0,1 0-1,-1 0 1,0 0 0,0 0-1,0 0 1,0 0 0,0 0-1,0 0 1,0 1 0,0-1 0,1 0-1,-1 0 1,0 0 0,0 0-1,0 0 1,0 0 0,0 0-1,0 1 1,0-1 0,0 0-1,0 0 1,0 0 0,0 0 0,0 0-1,0 0 1,0 1 0,0-1-1,0 0 1,3 19-124,-3 35 262,0-41-48,0-13 400,13-39 204,5 11-677,-17 27-22,-1 0 1,1 0-1,0 0 0,-1 0 0,1 0 0,0 0 0,0 0 1,-1 0-1,1 0 0,0 1 0,0-1 0,0 0 1,0 1-1,0-1 0,0 1 0,0-1 0,0 1 0,0-1 1,1 1-1,-1 0 0,0 0 0,0-1 0,0 1 0,0 0 1,2 0-1,2 48-174,-3-21 267,6-18 173,-5-9-242,0-1 1,0 0 0,0-1 0,0 1 0,-1 0-1,1-1 1,-1 1 0,1-1 0,-1 0-1,1 0 1,-1 0 0,3-3 0,10-10-94,-11 10 23,1 1 0,-1-1 0,1 1 0,0-1 1,0 1-1,0 1 0,1-1 0,-1 1 0,1 0 0,0 0 0,12-3 0,-17 8 43,1 0 1,0 1-1,-1-1 1,0 1-1,0 0 0,0-1 1,0 1-1,0 0 0,0 0 1,-1 0-1,1 5 1,6 16 368,-6-22-337,1 0-1,0 0 1,0 0-1,1 0 0,-1-1 1,0 1-1,0-1 0,1 0 1,-1 0-1,1 1 1,-1-2-1,1 1 0,-1 0 1,1 0-1,0-1 1,-1 1-1,1-1 0,0 0 1,0 0-1,-1 0 0,1 0 1,0-1-1,-1 1 1,1-1-1,0 1 0,-1-1 1,1 0-1,-1 0 1,5-2-1,1 0-4,-1 0 0,0-1 0,0 0 0,0 0 0,-1 0 0,1-1 0,-1 1 0,0-2-1,7-7 1,-11 10-7,1 0-1,-1 0 1,0 0-1,0-1 1,0 1-1,0-1 1,-1 1-1,1-1 1,-1 0-1,0 1 1,0-1-1,-1 0 1,1 0-1,-1 0 1,0 0-1,0 0 1,0 0-1,0 1 1,-1-1-1,0-4 0,0 7-46,0 0 0,-1 0-1,1 1 1,0-1-1,0 0 1,0 1-1,-1-1 1,1 1 0,0-1-1,-1 1 1,1 0-1,-1 0 1,1-1-1,0 1 1,-1 0 0,1 0-1,-1 0 1,1 0-1,-2 1 1,-30 5-163,30-3 193,-1-1-1,0 1 0,1 0 1,0 0-1,0 0 0,0 0 0,0 1 1,0-1-1,1 1 0,-1 0 1,1 0-1,0 0 0,0 0 0,0 0 1,1 0-1,0 0 0,-2 8 1,1 0 36,0 0-1,0 0 1,2 1 0,-1-1 0,3 15 0,-2-24-14,1 0-1,0-1 1,0 1-1,0 0 1,1 0 0,-1-1-1,1 1 1,-1-1 0,1 1-1,0-1 1,0 0-1,0 1 1,0-1 0,0 0-1,1-1 1,-1 1 0,1 0-1,-1 0 1,1-1-1,0 0 1,-1 1 0,1-1-1,0 0 1,0-1 0,0 1-1,0 0 1,0-1-1,0 1 1,0-1 0,3 0-1,8 1-143,-1 0-1,0-1 1,1-1-1,-1 0 1,22-4-1,5-11-2463,-6-2-2481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1:58.372"/>
    </inkml:context>
    <inkml:brush xml:id="br0">
      <inkml:brushProperty name="width" value="0.035" units="cm"/>
      <inkml:brushProperty name="height" value="0.035" units="cm"/>
      <inkml:brushProperty name="color" value="#F6630D"/>
    </inkml:brush>
  </inkml:definitions>
  <inkml:trace contextRef="#ctx0" brushRef="#br0">911 117 912,'0'0'4501,"2"-11"-3813,-1 7-768,3-19 1250,2 0 1,11-33-1,-17 68-956,0 0 1,-1 0-1,-3 18 0,-85 398 1290,6-17-1165,-9-114 129,-13 46-346,85-273-76,-33 71-1,30-86-32,3 2 0,-20 86 1,30-45-59,9-72 67,-2 0 0,-1-1-1,-6 28 1,-35 79 43,25-74 145,-28 118 1,25-69 393,-46 128 1,-2 9 542,-19 56 128,87-288-1272,0 0 0,1 0 0,-1 18 0,-2 12 73,28-161-5081,-6 43-1027</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49:16.201"/>
    </inkml:context>
    <inkml:brush xml:id="br0">
      <inkml:brushProperty name="width" value="0.035" units="cm"/>
      <inkml:brushProperty name="height" value="0.035" units="cm"/>
      <inkml:brushProperty name="color" value="#F6630D"/>
    </inkml:brush>
  </inkml:definitions>
  <inkml:trace contextRef="#ctx0" brushRef="#br0">1000 121 1024,'0'0'8954,"0"-3"-7802,0-31 3236,0 30-2660,0 25-2404,0 250 1146,-1-314-301,0 25-266,0 0-1,1-1 0,1 1 1,1-1-1,1 1 0,0 0 1,1 0-1,10-24 0,-2 22 149,-1 19-418,8 34-336,-19-32 703,17 63-83,-16-56 99,0 0 0,0 0 1,1 0-1,0 0 0,1 0 0,0-1 1,0 1-1,1-1 0,-1 1 0,2-1 1,-1 0-1,8 9 0,-10-15-36,-1-1 0,0 1 0,0 0 0,0-1-1,0 1 1,1-1 0,-1 1 0,0-1 0,0 0 0,1 1 0,-1-1-1,0 0 1,1 0 0,-1 0 0,0 0 0,1 0 0,-1 0 0,0 0 0,1-1-1,-1 1 1,0 0 0,0-1 0,1 1 0,-1-1 0,0 1 0,0-1-1,0 1 1,1-1 0,-1 0 0,0 0 0,0 0 0,0 0 0,0 1 0,0-3-1,35-40-262,-28 31-28,9-12 19,-2 0 0,15-31 1,-30 295 1722,0-136-7846</inkml:trace>
  <inkml:trace contextRef="#ctx0" brushRef="#br0" timeOffset="379.76">1366 378 1521,'0'0'7187,"9"-1"-6907,-3 1-196,0-1-1,0 0 1,0 0-1,0 0 1,0-1-1,0 0 1,0 0-1,10-6 1,-13 7-65,-1-1 1,1 0 0,0 0-1,-1 0 1,0 0-1,1 0 1,-1-1 0,0 1-1,0-1 1,0 1 0,-1-1-1,1 0 1,-1 1 0,1-1-1,-1 0 1,0 0 0,0 0-1,0 0 1,-1 0-1,1 0 1,-1-1 0,1-5-1,-1 8 24,0 0 0,0 0 0,0-1 0,0 1 0,0 0 0,0-1 0,0 1 0,0 0 0,-1 0 0,1-1 0,0 1 0,-1 0 0,1 0 0,-1 0 0,1-1 0,-1 1 0,0 0 0,1 0 0,-1 0 0,0 0 0,0 0 0,0 0-1,0 0 1,0 1 0,-2-3 0,2 3-11,0 1 0,-1-1 1,1 0-1,0 0 0,0 0 0,0 1 0,-1-1 0,1 0 0,0 1 0,0-1 0,0 1 0,0-1 0,0 1 0,0 0 0,0 0 0,0-1 0,0 1 0,0 0 0,0 0 0,1 0 0,-1 0 0,0 0 0,1 0 0,-1 0 0,0 0 0,1 0 1,-1 0-1,1 2 0,-6 11 15,0 0 1,2 1-1,0-1 1,0 1-1,2 0 1,0 0-1,0 1 1,2-1-1,1 19 0,-1-33-131,0 1 0,0-1 0,0 0-1,0 1 1,1-1 0,-1 0 0,0 1-1,1-1 1,-1 0 0,1 0 0,-1 1-1,1-1 1,0 0 0,0 0 0,-1 0-1,1 0 1,0 0 0,0 0 0,0 0-1,0 0 1,0 0 0,0-1 0,0 1-1,1 0 1,-1 0 0,0-1 0,0 1-1,1-1 1,-1 1 0,2-1 0,46 5-4785,-44-5 4207,31 0-3700</inkml:trace>
  <inkml:trace contextRef="#ctx0" brushRef="#br0" timeOffset="1030">1622 381 3458,'0'0'7488,"-15"5"-7061,-48 20 5,60-23-393,1-1 0,-1 1 0,1 0 0,0 0-1,-1 1 1,1-1 0,0 0 0,0 1-1,1-1 1,-1 1 0,0-1 0,1 1 0,0 0-1,-1 0 1,1 0 0,0 0 0,0 3 0,-4 46 248,5-47-261,0-4-48,0 0 1,0 0-1,0 0 1,1 0-1,-1 0 1,0 0-1,0 0 1,1 0-1,-1 0 1,0 0-1,1 0 1,-1 0 0,1 0-1,-1 0 1,1 0-1,0 0 1,-1 0-1,1-1 1,0 1-1,0 0 1,0 0-1,-1-1 1,1 1 0,0-1-1,2 2 1,0-1-61,-1 0-1,1-1 1,0 1 0,0 0 0,0-1 0,0 0 0,0 1 0,0-1 0,5-1 0,0 0-40,0 0 0,0-1 0,0 0 0,0 0 0,-1-1 0,13-5 0,-14 4 109,1 0 1,-1 0 0,1-1 0,-1 0 0,-1 0-1,1 0 1,-1-1 0,0 0 0,0 0 0,-1 0 0,1-1-1,-2 1 1,1-1 0,-1 0 0,0 0 0,0 0-1,2-9 1,-1-8 39,0 0 1,-2 1-1,-1-1 0,-1-27 0,-1 17 41,2 24 125,-1 0 1,-1 0-1,0 1 1,-1-1-1,1 0 1,-2 0-1,1 1 1,-2 0-1,1-1 1,-9-14-1,12 24-153,0 27-805,-4 58 1216,1-63-337,1 1-1,1-1 1,1 1 0,2 0-1,0-1 1,1 0 0,12 44-1,-13-63-171,-1 1-1,1 0 0,0-1 0,0 1 0,1-1 0,-1 0 0,1 0 1,0 0-1,0 0 0,0 0 0,0-1 0,0 1 0,1-1 0,-1 0 0,1 0 1,-1 0-1,1 0 0,0 0 0,0-1 0,0 0 0,0 0 0,0 0 1,0 0-1,0-1 0,0 1 0,0-1 0,0 0 0,0 0 0,0-1 0,6 0 1,-5 0 41,-1 0 0,0 0 1,0 0-1,0-1 1,0 1-1,0-1 1,0 0-1,0 0 1,0 0-1,-1-1 0,1 0 1,-1 1-1,0-1 1,0 0-1,0 0 1,0-1-1,0 1 1,-1 0-1,0-1 0,1 0 1,-1 0-1,0 1 1,-1-1-1,1 0 1,-1 0-1,0-1 0,0 1 1,1-7-1,-2-111 428,-12 173-139,9-26-88,0 0-1,2 0 1,1 0 0,4 31-1,-4-55-306,1 0-1,-1-1 1,1 1-1,-1 0 1,1 0-1,0-1 1,-1 1-1,1 0 1,0-1-1,0 1 1,0 0 0,-1-1-1,1 1 1,0-1-1,0 0 1,0 1-1,0-1 1,0 0-1,0 1 1,0-1-1,0 0 1,0 0-1,0 0 1,0 0-1,0 0 1,0 0 0,0 0-1,0 0 1,0 0-1,1-1 1,3 1-828,11 0-2480</inkml:trace>
  <inkml:trace contextRef="#ctx0" brushRef="#br0" timeOffset="1161.46">2037 177 3986,'0'0'10517,"0"-14"-13031,0 30-111,0 7-512</inkml:trace>
  <inkml:trace contextRef="#ctx0" brushRef="#br0" timeOffset="2517.53">2140 300 6259,'0'0'7329,"-14"5"-7137,5-2-155,5-3-31,0 1 1,0 0 0,1 0 0,-1 0 0,0 0 0,1 1 0,-1 0 0,1-1-1,0 1 1,0 0 0,-1 1 0,1-1 0,1 0 0,-1 1 0,0 0-1,1 0 1,-1-1 0,1 2 0,0-1 0,0 0 0,0 0 0,-2 4-1,1 3 22,1 0 0,0 0-1,0 0 1,1 0-1,0 1 1,1-1-1,0 0 1,3 18-1,-2-25-81,0 0 0,0 0-1,0 0 1,0 0-1,0 0 1,1 0-1,-1 0 1,1-1-1,0 1 1,0-1-1,0 1 1,0-1-1,1 0 1,-1 0-1,0 0 1,1 0-1,0 0 1,-1 0-1,1-1 1,0 1 0,0-1-1,0 0 1,0 0-1,0 0 1,0 0-1,0 0 1,1-1-1,-1 1 1,0-1-1,6 0 1,-3 0-20,0 0 1,0 0 0,0 0-1,0-1 1,0 0-1,0 0 1,0 0 0,-1-1-1,1 0 1,0 0 0,-1 0-1,1-1 1,-1 0-1,0 0 1,0 0 0,0-1-1,-1 1 1,7-7 0,-6 4 121,0 0 1,-1-1 0,1 1-1,-1-1 1,-1 0 0,1 0-1,-1 0 1,-1-1 0,1 1 0,-1-1-1,-1 1 1,1-1 0,0-13-1,-1-41 1350,-1 62-1075,0 8-971,0 138 1763,-1-144-1125,1 0-1,1-1 1,-1 1 0,0 0-1,0 0 1,1 0 0,-1 0-1,1-1 1,0 1-1,-1 0 1,1 0 0,0-1-1,0 1 1,0-1 0,0 1-1,0-1 1,1 1 0,-1-1-1,0 0 1,1 1 0,-1-1-1,1 0 1,2 1-1,0 0-12,0 0 0,0 0-1,0-1 1,0 0-1,1 0 1,-1 0-1,0-1 1,1 1 0,-1-1-1,5 0 1,1-1 33,-1 1 0,1-1 1,-1-1-1,1 0 0,-1 0 1,0-1-1,0 0 1,0-1-1,9-5 0,-14 7-6,0-1-1,0 0 0,0 0 1,-1 0-1,0-1 0,1 1 1,-1-1-1,0 0 1,-1 0-1,1 0 0,-1 0 1,0-1-1,0 1 0,3-9 1,-3 1 341,0-1 0,0 1 1,-1-1-1,-1-16 0,0 28 117,0 30-1103,0 114 1132,0-142-500,0-1 0,0 1 0,0 0 0,0 0 0,1 0 0,-1 0-1,0 0 1,0 0 0,1 0 0,-1-1 0,0 1 0,1 0 0,-1 0 0,1 0 0,-1-1 0,1 1-1,0 0 1,-1-1 0,1 1 0,0 0 0,-1-1 0,1 1 0,0-1 0,0 1 0,-1-1 0,1 1-1,0-1 1,0 0 0,0 1 0,0-1 0,0 0 0,-1 0 0,1 0 0,0 0 0,0 1 0,0-1-1,0 0 1,0 0 0,0-1 0,0 1 0,0 0 0,0 0 0,0 0 0,-1-1 0,1 1 0,0 0-1,0-1 1,0 1 0,0-1 0,0 0 0,5-1-13,0 0 1,-1-1-1,1 0 0,-1 0 0,1 0 1,5-6-1,6-7-202,0-1 1,-2-1-1,0 0 1,14-24-1,-28 40 224,-1 17-1048,0-5 1166,1 0 0,-1 0 1,2 1-1,0-1 0,0-1 1,0 1-1,8 17 0,-9-24-89,1 0 0,0 0 0,-1 0 0,1 0 0,0 0 0,1 0 0,-1 0 0,0-1 0,1 1 0,0-1 0,-1 0 0,1 1 0,0-1 0,0-1 0,0 1-1,1 0 1,-1-1 0,0 1 0,1-1 0,-1 0 0,0 0 0,1-1 0,-1 1 0,1-1 0,5 1 0,-4-1 11,0-1 0,0 1-1,0-1 1,0 0 0,0 0 0,0 0 0,0-1-1,0 0 1,-1 0 0,1 0 0,-1 0 0,0-1-1,1 1 1,-1-1 0,0 0 0,0-1 0,-1 1-1,1-1 1,-1 1 0,0-1 0,0 0 0,0 0-1,0-1 1,4-8 0,-3 4-98,-1-1 0,1 0 1,-2 0-1,1 0 0,-1 0 0,-1 0 0,0 0 1,0-1-1,-1 1 0,0 0 0,-3-16 0,3 26 51,0-1-1,0 1 1,0-1-1,0 1 1,0-1-1,0 0 1,0 1-1,-1-1 1,1 1-1,0-1 1,0 1-1,0-1 0,-1 1 1,1-1-1,0 1 1,0-1-1,-1 1 1,1-1-1,-1 1 1,1-1-1,0 1 1,-1-1-1,1 1 0,-1 0 1,1-1-1,-1 1 1,1 0-1,-1 0 1,1-1-1,-1 1 1,1 0-1,-1 0 1,0 0-1,1 0 1,-1-1-1,1 1 0,-1 0 1,1 0-1,-1 0 1,0 0-1,1 0 1,-1 0-1,1 1 1,-1-1-1,1 0 1,-1 0-1,0 1 0,-1-1 6,0 1-1,0 0 0,1 0 1,-1 0-1,1 1 0,-1-1 0,1 0 1,-1 1-1,1-1 0,0 1 0,-1-1 1,0 3-1,-2 6 26,0 1 1,1-1-1,1 1 0,0 0 1,0 0-1,1 0 0,0 0 0,1 0 1,2 14-1,-2-3 21,0-20-51,0-1 0,0 0 0,0 1 0,0-1 0,0 0 0,1 0-1,-1 1 1,0-1 0,1 0 0,-1 0 0,1 1 0,-1-1-1,1 0 1,0 0 0,-1 0 0,1 0 0,0 0 0,0 0 0,0 0-1,0 0 1,0 0 0,0 0 0,0-1 0,2 2 0,-1-1-16,1 0 1,0 0-1,0 0 1,0 0 0,0-1-1,0 1 1,0-1-1,0 0 1,0 0-1,4 0 1,1-1 60,-1 0-1,1 0 1,-1-1-1,0 0 1,1 0-1,-1-1 1,12-5-1,-8 0 27,1 1 0,-1-2-1,-1 1 1,0-2 0,0 1 0,0-1 0,-2-1-1,1 1 1,-1-1 0,-1-1 0,0 0 0,0 0 0,-1 0-1,-1-1 1,0 1 0,-1-1 0,-1 0 0,0-1-1,0 1 1,-1-1 0,-1 1 0,0-1 0,-2-15-1,1 27-68,-1 0-1,1 0 0,-1 0 1,0 0-1,0 0 0,1 0 1,-1 0-1,-1 0 0,1 0 1,0 0-1,0 1 0,-1-1 1,1 0-1,-1 1 0,1-1 1,-1 1-1,0-1 0,1 1 1,-1 0-1,0 0 0,0 0 1,0 0-1,0 0 0,0 0 1,0 1-1,0-1 0,-1 1 0,1-1 1,0 1-1,0 0 0,0 0 1,0 0-1,-1 0 0,1 0 1,0 0-1,0 0 0,0 1 1,0-1-1,-1 1 0,1 0 1,0 0-1,0 0 0,0 0 1,0 0-1,1 0 0,-1 0 1,0 0-1,0 1 0,1-1 1,-1 1-1,1-1 0,-1 1 1,1 0-1,-2 1 0,0 2-19,1 1 0,-1-1 0,1 1-1,0-1 1,0 1 0,1 0 0,-1 0-1,1-1 1,1 1 0,-1 0 0,1 0-1,0 0 1,0 0 0,1 0 0,0 0-1,0 0 1,0 0 0,1-1 0,0 1-1,3 7 1,3 1-15,-1 0-1,2 0 1,0-1-1,1 0 1,0-1-1,15 15 1,-24-27 64,-1 0 0,1 1 0,-1-1 1,1 0-1,-1 0 0,1 1 1,-1-1-1,1 0 0,-1 1 1,1-1-1,-1 1 0,0-1 0,1 0 1,-1 1-1,0-1 0,1 1 1,-1-1-1,0 1 0,0-1 1,1 1-1,-1-1 0,0 1 1,0 0-1,0-1 0,0 1 0,0-1 1,0 1-1,0-1 0,0 1 1,0-1-1,0 1 0,0 0 1,0-1-1,0 1 0,0-1 0,0 1 1,-1-1-1,1 1 0,0-1 1,0 1-1,-1-1 0,1 1 1,0-1-1,-1 0 0,1 1 0,-1-1 1,1 1-1,0-1 0,-1 0 1,1 1-1,-1-1 0,1 0 1,-1 1-1,0-1 0,-36 6 79,24-5-118,-50 5-1454,-2-5-3892,12-1-1426</inkml:trace>
  <inkml:trace contextRef="#ctx0" brushRef="#br0" timeOffset="2734.58">2543 33 12278,'0'0'2305,"0"-32"-10053</inkml:trace>
  <inkml:trace contextRef="#ctx0" brushRef="#br0" timeOffset="4280.73">15 910 7732,'0'0'7937,"-14"-2"-6969,427 11 14,-441-32-1054,21 18 102,0 1 0,-1-1 1,1 1-1,-1 1 0,0-1 1,0 1-1,0 1 0,-1 0 1,1 0-1,-13-1 0,21 3 21,2 0-427,21 4 295,0 1 1,-1 1-1,0 1 0,32 15 1,-52-21 78,0 0 0,-1 0-1,1 0 1,0 0 0,0 0 0,-1 0 0,1 1 0,-1-1 0,1 1 0,-1-1 0,0 1-1,1-1 1,-1 1 0,0 0 0,0 0 0,0-1 0,0 1 0,-1 0 0,1 0-1,0 0 1,-1 0 0,1 0 0,-1 0 0,0 0 0,0 0 0,0 0 0,0 0-1,0 0 1,0 0 0,0 0 0,-1 0 0,0 2 0,0 0 19,-1 0 0,1 0 0,-1 0 0,0 0 0,0-1 0,0 1 0,-1-1 0,1 0 0,-1 1 0,0-1 0,0 0 0,0-1 0,-6 5 0,-17 9 28,-47 19 1,5-8-5422,46-19 720</inkml:trace>
  <inkml:trace contextRef="#ctx0" brushRef="#br0" timeOffset="43226.39">5138 1191 2913,'0'0'9004,"18"-14"-8502,-3 3-389,10-8 112,-1-1 0,0 0 1,21-26-1,-39 37-161,-1 0 0,0 0 0,0 0 0,-1 0 0,0-1 0,-1 1 0,0-1 1,0 0-1,-1 0 0,0-11 0,3-60 364,-5 80-345,-8 341-558,6-368 544,3-27 1484,0 52-1530,0 1-1,-1-1 1,1 0 0,0 1-1,0-1 1,0 1-1,1-1 1,-1 1-1,0 0 1,1 0-1,0-1 1,-1 1-1,1 0 1,0 0-1,0 1 1,0-1 0,4-2-1,40-19-269,-38 20 153,0 0 1,-1 0-1,0-1 0,0 0 1,0 0-1,0-1 0,-1 1 1,0-1-1,1-1 0,-2 1 1,1-1-1,7-10 0,-8-9 317,-5 15 126,-1 12-11,-8 42-450,5-32 100,1 1-1,1 0 1,0-1-1,0 1 1,2 0 0,-1 0-1,2 0 1,2 17-1,-3-29 10,1 0 0,-1-1 0,1 1 0,-1 0 0,1-1 0,-1 1 0,1 0 0,0-1 0,-1 1 0,1-1 0,0 0 0,-1 1 0,1-1 0,0 1 0,0-1 0,-1 0 0,1 0 0,0 1-1,0-1 1,0 0 0,0 0 0,-1 0 0,1 0 0,0 0 0,0 0 0,0 0 0,0 0 0,-1 0 0,1 0 0,0-1 0,0 1 0,0 0 0,-1 0 0,2-1 0,29-12-75,18-30-430,-40 34 348,0 1-1,0-1 1,21-13-1,-29 24 152,0 0 0,0 0 0,-1 0-1,1 0 1,-1 0 0,1 0 0,-1 1 0,0-1 0,0 0-1,0 0 1,0 0 0,0 2 0,0-3 11,0 1 16,-1 0 0,1 0 0,0 0 0,0 0 0,1 0 0,-1 0 0,0 0 0,1 0 1,-1 0-1,1 0 0,-1-1 0,1 1 0,0 0 0,0 0 0,0 0 0,0-1 0,0 1 0,0 0 1,1-1-1,-1 1 0,0-1 0,1 0 0,-1 1 0,1-1 0,0 0 0,-1 0 0,1 0 0,0 0 0,0 0 1,0 0-1,0-1 0,-1 1 0,1 0 0,0-1 0,0 0 0,0 1 0,0-1 0,0 0 0,0 0 0,1 0 1,-1 0-1,0 0 0,0-1 0,0 1 0,3-2 0,-1 1 15,0 0 0,-1 0 0,1 0 1,0-1-1,-1 0 0,1 1 0,-1-1 0,0-1 0,0 1 0,1 0 0,-1-1 1,-1 1-1,1-1 0,0 0 0,-1 0 0,1 0 0,-1 0 0,0-1 1,0 1-1,0 0 0,-1-1 0,1 0 0,1-6 0,-2-35-131,-8 27-458,6 17 529,1 1 0,-1 0 1,1 0-1,-1 0 0,0-1 1,1 1-1,-1 0 0,1 0 1,-1 0-1,0 0 0,1 0 1,-1 0-1,1 0 1,-1 0-1,0 0 0,1 1 1,-1-1-1,1 0 0,-1 0 1,1 0-1,-1 1 0,0-1 1,1 0-1,-1 1 0,1-1 1,0 0-1,-1 1 0,1-1 1,-1 1-1,1-1 0,-1 1 1,-4 6-7,1-1 1,0 1 0,1 0-1,-1 0 1,1 0 0,1 0-1,-1 1 1,2-1 0,-1 1-1,1 0 1,0-1 0,0 1-1,1 0 1,0 0 0,2 14-1,-1-21 31,0 0-1,0-1 1,0 1-1,0 0 0,0 0 1,0-1-1,0 1 1,0 0-1,1-1 1,-1 1-1,0-1 1,0 0-1,1 1 1,-1-1-1,0 0 0,1 0 1,-1 0-1,0 0 1,1 0-1,-1 0 1,2 0-1,31-4 123,-26 1-142,0 0 0,-1-1 0,0 0 0,1 0 0,-1 0 0,-1-1 0,1-1 0,-1 1 0,0-1 0,10-12 0,-7 8-105,-1-1 0,0-1 1,-1 1-1,0-1 0,10-25 0,-21 60 227,0 1-1,1 28 1,31-54 180,6-18 6,-29 15-304,1 1 0,0 1 0,0-1 0,1 1 1,-1 0-1,8-3 0,-13 6 30,1 0 0,-1 0 1,1-1-1,-1 1 1,1 0-1,-1 0 1,1 1-1,-1-1 0,1 0 1,-1 0-1,0 1 1,1-1-1,-1 1 0,0-1 1,1 1-1,-1-1 1,0 1-1,1 0 0,-1 0 1,0 0-1,0 0 1,0 0-1,0 0 0,0 0 1,0 0-1,0 0 1,0 0-1,0 0 1,-1 1-1,1-1 0,0 0 1,-1 0-1,1 1 1,0 1-1,2 4 163,18 37 664,-20-42-857,0 0 1,0-1 0,0 1 0,0-1 0,1 1 0,-1-1 0,0 1 0,1-1 0,-1 0 0,1 1 0,-1-1 0,1 0 0,0 0 0,-1 0 0,1 0 0,0 0-1,0-1 1,0 1 0,3 0 0,-5-1-60,1 0-1,-1 0 0,0 0 0,0 0 1,1 0-1,-1 0 0,0 0 1,0-1-1,0 1 0,1 0 0,-1 0 1,0 0-1,0 0 0,0-1 0,0 1 1,1 0-1,-1 0 0,0 0 1,0-1-1,0 1 0,0 0 0,0 0 1,0-1-1,0 1 0,0 0 1,0 0-1,0-1 0,0 1 0,0 0 1,0 0-1,0-1 0,0 1 1,0 0-1,0 0 0,0-1 0,0 1 1,0 0-1,0 0 0,0 0 0,0-1 1,0 1 46,0-15-5582</inkml:trace>
  <inkml:trace contextRef="#ctx0" brushRef="#br0" timeOffset="43412.41">5924 788 8644,'0'0'3201,"8"0"-8323</inkml:trace>
  <inkml:trace contextRef="#ctx0" brushRef="#br0" timeOffset="37139.15">1291 786 5587,'0'0'5583,"-16"10"-1818,14 23-4198,-2-1 1,-1 1-1,-16 53 0,11-54 728,2 1-1,2 0 1,-4 59 0,10-43-450,30-48-205,-15-1 508,0-1 0,0-1 0,0 0 0,-1-1 0,24-8 0,-31 9-255,1-1 1,-1 0-1,1-1 1,-1 0-1,0 0 1,-1 0-1,1-1 1,-1 0-1,0 0 1,0-1-1,0 1 1,4-8-1,-10-1-5604,-6 10 1941</inkml:trace>
  <inkml:trace contextRef="#ctx0" brushRef="#br0" timeOffset="37391.21">1263 1031 2801,'0'0'10133,"4"-16"-10133,25 6 560,4-1-112,8-5-256,1-1-95,-9 3-194,-5 0-223,-11 5-480,-5 0-913,-4 0-48,-8-3-1120,0 3-2513</inkml:trace>
  <inkml:trace contextRef="#ctx0" brushRef="#br0" timeOffset="37554.21">1366 801 1425,'0'0'10869,"16"-16"-10709,9 11 272,4 3-224,8 2-208,-9 0-736,-3 16-1457,-4 5-481,-5 5-1552</inkml:trace>
  <inkml:trace contextRef="#ctx0" brushRef="#br0" timeOffset="37848.77">1757 979 3474,'0'0'11007,"-1"-11"-9185,-51 56-1583,-48 55-1,45-32-5792,49-60 2137,-2-5-918</inkml:trace>
  <inkml:trace contextRef="#ctx0" brushRef="#br0" timeOffset="38034.38">1530 993 4978,'0'0'8836,"37"7"-8740,-20 13 833,8 4-241,-5 1-560,-3-2-112,-1 1 64,1-4-80,-1-1-384,5-5-977,-1-2-1264,5-8-400,4-4-1297</inkml:trace>
  <inkml:trace contextRef="#ctx0" brushRef="#br0" timeOffset="38706.91">1934 1063 3169,'0'0'9613,"-3"-5"-9026,-10-12-418,12 16-161,1 1 0,-1 0 0,1 0-1,-1 0 1,1-1 0,-1 1 0,1 0 0,-1 0-1,0 0 1,1 0 0,-1 0 0,1 0 0,-1 0-1,1 0 1,-1 1 0,1-1 0,-1 0 0,1 0-1,-1 0 1,1 1 0,-1-1 0,1 0 0,-1 0-1,0 1 1,-4 4 37,1-1 0,0 1 0,0 0 0,0 0 1,-5 9-1,3-5-37,3-5-3,1 1 0,-1-1 1,1 1-1,0 0 0,0-1 1,0 1-1,1 0 0,0 0 1,0 0-1,0 1 0,0 8 1,2-13-18,0-1 1,0 1-1,0 0 1,1-1-1,-1 1 1,0-1 0,0 1-1,0-1 1,0 0-1,1 1 1,-1-1-1,0 0 1,0 0-1,0 0 1,1 0-1,-1 0 1,0 0-1,0 0 1,3 0 0,28-3 130,-27 1-132,-1 0 0,0 0 0,1 0-1,-1-1 1,0 1 0,0-1 0,0 0 0,-1 0-1,1 0 1,-1-1 0,5-5 0,-6 7 2,0 0-1,0-1 1,-1 1 0,0 0 0,1 0 0,-1-1 0,0 1 0,0-1 0,0 1 0,0-1 0,-1 0 0,1 1 0,-1-1 0,1 1-1,-1-1 1,0 0 0,0 0 0,0 1 0,-1-1 0,1 0 0,-1 1 0,-1-5 0,2 7 13,0 1 1,0-1 0,0 1-1,0-1 1,0 0-1,0 1 1,-1-1 0,1 1-1,0-1 1,0 1-1,0-1 1,-1 0 0,1 1-1,0-1 1,-1 0-1,1 1 1,0-1-1,-1 0 1,1 1 0,0-1-1,-1 0 1,1 0-1,-1 1 1,1-1 0,0 0-1,-1 0 1,1 0-1,-1 0 1,1 1 0,-1-1-1,1 0 1,-1 0-1,1 0 1,0 0 0,-1 0-1,1 0 1,-1 0-1,1 0 1,-1 0-1,1-1 1,-1 1 0,1 0-1,-1 0 1,1 0-1,0 0 1,-1-1 0,1 1-1,-1 0 1,1 0-1,0-1 1,-1 1 0,1 0-1,0-1 1,-1 1-1,1 0 1,0-1 0,0 1-1,-1 0 1,1-1-1,0 1 1,0-1-1,0 1 1,-1-1 0,1 1-1,0 0 1,0-1-1,0 0 1,-10 35-32,9-31 23,0 0 1,1 0-1,0 0 0,-1 0 1,1 1-1,0-1 1,1 0-1,-1 0 1,0 0-1,1 0 1,0 0-1,0 0 1,0 0-1,0 0 0,0-1 1,0 1-1,1 0 1,0-1-1,-1 1 1,1-1-1,0 1 1,0-1-1,4 4 1,-1-4 16,-1 0 0,1-1 0,-1 1 0,1-1 0,0 0 0,0 0 0,0 0 0,0-1 0,0 1 0,0-1 0,-1-1 0,1 1 0,0-1 0,8-1 0,1-2 13,1 0 1,-1-1 0,-1 0-1,1-1 1,-1-1-1,0 0 1,0 0 0,-1-2-1,0 1 1,-1-2 0,1 1-1,-2-1 1,0-1 0,0 0-1,-1-1 1,9-12-1,-12 9 4,0 1 0,-1-1 0,0 1-1,-1-1 1,-1-1 0,-1 1 0,0 0-1,-1-1 1,-1-29 0,0 44 1,-2 3-36,0 1 0,0 0-1,0-1 1,1 1-1,-1 0 1,1 0 0,0 0-1,0 0 1,0 0 0,0 0-1,0 0 1,1 0 0,-1 0-1,1 0 1,0 4-1,-3 8 25,-8 43 263,3 1 0,-1 90 0,8-147-305,1 1 1,0 0-1,0 0 0,1 0 0,-1-1 0,1 1 1,-1 0-1,1 0 0,0-1 0,0 1 0,0-1 0,0 1 1,1-1-1,-1 1 0,1-1 0,-1 0 0,1 1 0,0-1 1,0 0-1,0 0 0,0 0 0,0-1 0,0 1 1,1 0-1,-1-1 0,1 0 0,-1 1 0,1-1 0,-1 0 1,1 0-1,0 0 0,0-1 0,-1 1 0,1-1 0,0 1 1,0-1-1,4 0 0,3 0-625,-1-1 1,1 0-1,-1 0 1,1-1-1,-1 0 0,0-1 1,0 0-1,0 0 0,0-1 1,11-6-1,21-15-5913</inkml:trace>
  <inkml:trace contextRef="#ctx0" brushRef="#br0" timeOffset="39452.05">2967 916 4530,'0'0'8660,"-3"4"-7974,-1 3-603,0 1 1,0-1-1,1 1 0,0 0 1,1 0-1,0 0 1,0 0-1,0 0 1,1 1-1,0 13 0,-5 21 152,-8 77-201,12-69-2480,2-51 2371,0 0-1,0 0 0,0 0 0,0 0 0,0-1 1,0 1-1,0 0 0,0 0 0,0 0 0,1 0 0,-1 0 1,0 0-1,0 0 0,0 0 0,0 0 0,0 0 1,0 0-1,0-1 0,0 1 0,0 0 0,1 0 0,-1 0 1,0 0-1,0 0 0,0 0 0,0 0 0,0 0 1,0 0-1,0 0 0,1 0 0,-1 0 0,0 0 1,0 0-1,0 0 0,0 0 0,0 0 0,0 0 0,0 0 1,0 0-1,1 1 0,-1-1 0,0 0 0,0 0 1,4-14-2,-4 8 82,-1 0-1,1 0 0,-1 0 0,-1 0 1,1 1-1,-1-1 0,0 0 1,-1 1-1,1-1 0,-1 1 1,0 0-1,0 0 0,-1 0 0,1 0 1,-1 0-1,0 1 0,-1 0 1,-7-6-1,7 6 331,0 1 1,0 0-1,0 0 1,0 0-1,-1 1 1,1 0-1,-1 0 1,0 0-1,0 1 1,1 0-1,-1 0 0,0 0 1,-7 0-1,12 1-420,16 0-787,13-3 793,50-13 1,-54 10 220,-1 1 0,1 1 0,29-1-1,-51 5 721,-2 15-323,-12 81 264,12-95-813,1 0 0,-1 1-1,1-1 1,0 1 0,-1-1-1,1 0 1,0 1 0,0-1-1,0 0 1,0 0 0,0 0-1,0 0 1,0 0 0,1 0-1,-1 0 1,0 0 0,0 0-1,1-1 1,-1 1 0,1 0-1,-1-1 1,0 1 0,1-1-1,-1 1 1,1-1 0,-1 0-1,1 0 1,0 0 0,-1 0-1,1 0 1,-1 0 0,1 0-1,2-1 1,2 1 0,0 0 0,0-1 0,0 1-1,0-1 1,0-1 0,0 1 0,0-1 0,6-2-1,-7 1 25,-1-1 0,1 1 0,-1-1 0,0 0 0,0 0 0,0 0 0,0-1 0,-1 1 0,1-1 0,-1 0 0,-1 0 0,1 0 0,-1 0 0,1-1 0,-2 1 0,1 0 0,-1-1 0,1 1 0,-1-1 0,-1 0 0,1 1 0,-1-1 0,0 0 0,-1 0 0,1 1 0,-1-1 0,0 1 0,-3-8 0,4 10-3,-1 1 0,0-1 0,-1 1 0,1 0 0,0-1 0,-1 1 0,1 0 0,-1 0 0,0 0 0,0 0 0,1 0 0,-1 0 0,-1 1 0,1-1 0,0 0 0,0 1 0,-1 0 0,1 0 0,0-1 0,-1 1 0,0 1 0,1-1 1,-1 0-1,1 1 0,-6-1 0,-5-1 41,0 1 1,0 1-1,0 0 1,-13 2-1,24-2-221,-1 1 0,1-1 0,-1 1 0,1 0 0,0 0 0,-1 0 0,1 0 0,0 0-1,0 1 1,0-1 0,0 0 0,0 1 0,0 0 0,0-1 0,0 1 0,1 0 0,-1 0-1,1 0 1,-1 0 0,1 0 0,0 1 0,0-1 0,0 0 0,0 1 0,0-1 0,1 0-1,-1 1 1,1-1 0,-1 1 0,1 4 0,-1 12-3377</inkml:trace>
  <inkml:trace contextRef="#ctx0" brushRef="#br0" timeOffset="41528.33">3331 973 6995,'0'0'7740,"7"-2"-7276,-5 1-453,-1 1-1,1-1 1,0 1 0,-1 0 0,1 0-1,0-1 1,0 1 0,-1 0 0,1 0-1,0 0 1,-1 1 0,1-1-1,0 0 1,0 1 0,-1-1 0,1 1-1,-1-1 1,1 1 0,0 0 0,-1 0-1,1 0 1,-1 0 0,2 1 0,0 2 32,-1-1 0,0 1 0,0-1 0,0 1 1,0 0-1,-1-1 0,1 1 0,-1 0 1,0 0-1,0 0 0,0 8 0,2 9 268,-3-13-254,1 1-1,0 0 1,0-1 0,1 0-1,0 1 1,1-1 0,-1 0 0,2 0-1,4 9 1,-8-17-54,1 0 0,-1 1 0,1-1-1,-1 0 1,1 0 0,0 1 0,-1-1 0,1 0 0,-1 0 0,1 0-1,-1 0 1,1 0 0,0 0 0,-1 0 0,1 0 0,-1 0-1,1 0 1,-1 0 0,1-1 0,0 1 0,-1 0 0,1 0 0,-1 0-1,1-1 1,-1 1 0,1 0 0,-1-1 0,1 1 0,-1 0 0,0-1-1,1 1 1,-1 0 0,1-1 0,-1 1 0,0-1 0,1 1-1,-1-1 1,18-23 49,-15 20-31,66-89-453,-53 164-542,-16-69 979,1 0-1,0 1 0,0-1 1,0 0-1,0 0 0,0 0 1,1 0-1,-1 0 0,0-1 1,1 1-1,0 0 0,-1-1 1,1 1-1,0-1 0,0 1 1,0-1-1,0 0 0,0 0 1,0 1-1,0-2 0,0 1 1,0 0-1,1 0 0,-1-1 0,0 1 1,1-1-1,-1 0 0,3 1 1,-2-2 2,0 1-1,0-1 1,0 0 0,0 1-1,0-1 1,0-1 0,0 1 0,-1 0-1,1-1 1,0 1 0,-1-1 0,1 0-1,-1 0 1,0 0 0,1 0 0,-1 0-1,0-1 1,0 1 0,0 0 0,2-6-1,4-7-7,-6 11 9,-1 1 0,1-1 0,1 0 0,-1 0-1,0 1 1,1 0 0,0-1 0,0 1 0,5-5 0,-7 8 69,1 1-119,-1 1 0,1-1 0,-1 1 0,1 0 0,-1 0 0,0 0 0,0 0 0,0 0 0,0 0 0,0 0 0,0 0 0,0 3 0,8 14 156,-5-16-161,-1 0 1,1 0-1,-1-1 1,1 0-1,0 1 1,0-1-1,0 0 1,0-1 0,0 1-1,0-1 1,0 0-1,1 0 1,-1 0-1,1 0 1,-1-1-1,0 0 1,1 0-1,-1 0 1,1 0-1,-1-1 1,0 1-1,1-1 1,-1 0-1,0-1 1,1 1-1,-1-1 1,0 0 0,0 0-1,-1 0 1,1 0-1,0-1 1,-1 1-1,1-1 1,-1 0-1,0 0 1,0 0-1,0-1 1,0 1-1,0-1 1,-1 1-1,0-1 1,0 0-1,0 0 1,0 0-1,-1 0 1,1 0-1,-1-1 1,0 1 0,1-7-1,-2 4 25,0 0 1,-1 0-1,0 0 0,0 0 1,-3-10-1,4 16 25,0 0-1,-1 0 1,1 0 0,-1 0 0,1 0-1,-1 0 1,1 0 0,-1 0-1,1 0 1,-1 0 0,0 1 0,0-1-1,1 0 1,-1 0 0,0 1-1,0-1 1,0 0 0,0 1 0,0-1-1,0 1 1,0-1 0,0 1-1,0 0 1,0-1 0,0 1 0,0 0-1,0 0 1,0 0 0,-1 0-1,1 0 1,0 0 0,0 0-1,0 0 1,0 0 0,0 0 0,0 1-1,0-1 1,0 0 0,0 1-1,0-1 1,0 1 0,0-1 0,0 1-1,0-1 1,0 1 0,-1 1-1,-3 2 7,1 0 0,-1 0-1,1 0 1,0 1-1,1 0 1,-1-1-1,1 2 1,0-1 0,-5 11-1,3-6 14,1 0 0,0 0 0,1 1-1,-4 18 1,6 19-99,27-50 266,-21-1-160,1-1 0,-1 0-1,0 0 1,-1-1-1,1 1 1,-1-1 0,0 0-1,0 0 1,0 0 0,-1-1-1,1 0 1,-1 1 0,-1-1-1,1 0 1,-1 0 0,0 0-1,-1-1 1,2-9-1,-3 15 98,0 32-686,0-29 550,0 1 0,0 0 0,0 0 1,0 0-1,1-1 0,-1 1 0,1 0 1,0 0-1,0-1 0,0 1 0,0 0 0,0-1 1,0 1-1,1-1 0,-1 1 0,1-1 1,0 0-1,0 0 0,0 0 0,0 0 1,4 3-1,-3-3 9,0-1 1,-1 0 0,1 0-1,0 0 1,0-1-1,0 1 1,0-1-1,0 0 1,0 0 0,0 0-1,0 0 1,0 0-1,0 0 1,0-1-1,0 0 1,0 1 0,0-1-1,0 0 1,0 0-1,-1-1 1,5-1 0,14-12 65,-18 12-50,0 1 0,0 0 0,0 0 0,0 0 0,0 0 0,0 0 0,1 0 0,-1 1 0,1-1-1,-1 1 1,1 0 0,-1 0 0,8 0 0,2 36 377,-6-11-55,-6-23-356,0 1 0,0-1 0,0 0 0,0-1 0,1 1 0,-1 0 0,0 0 1,0 0-1,0-1 0,1 1 0,-1 0 0,0-1 0,1 1 0,-1-1 0,0 0 0,1 1 1,-1-1-1,1 0 0,-1 0 0,1 0 0,-1 0 0,0 0 0,1 0 0,-1 0 0,1 0 1,-1-1-1,1 1 0,-1-1 0,0 1 0,1-1 0,-1 1 0,0-1 0,0 0 1,1 1-1,-1-1 0,0 0 0,1-1 0,42-33-419,-43 34 370,16-19-272,-17 22 325,0 0-1,0 0 0,0 0 0,1 1 1,-1-1-1,1 0 0,0 0 1,0 0-1,-1 0 0,1 0 0,0 0 1,1 0-1,-1 0 0,0 0 1,1-1-1,-1 1 0,1-1 0,-1 1 1,1-1-1,0 1 0,-1-1 1,3 2-1,1-1 18,-1 0 1,0 0-1,0 0 1,1-1-1,0 0 1,-1 1-1,1-2 1,-1 1-1,1 0 1,7-1-1,-7 0 20,0 0 0,0 0 0,0-1 1,-1 0-1,1 0 0,0 0 0,0-1 0,-1 1 0,1-1 0,4-3 0,-8 5-10,1-2 0,0 1 1,0 0-1,-1 0 0,1 0 1,-1-1-1,1 1 0,-1-1 1,0 1-1,1-1 0,-1 0 1,0 1-1,0-1 0,0 0 1,0 0-1,-1 0 0,1 0 1,0 0-1,-1 0 0,1 0 1,-1 0-1,0-3 0,1 2 17,-1 0 0,0-1 0,-1 1 0,1 0 0,0 0 0,-1 0 0,0 0 0,0 0 0,0 0 0,0 0 0,0 0 0,0 0-1,-3-3 1,3 5-28,-1 0 0,1 0 0,-1 0 0,1 0 0,-1 0 0,1 0-1,-1 0 1,0 0 0,1 1 0,-1-1 0,0 1 0,0-1 0,0 1 0,1 0-1,-1-1 1,0 1 0,0 0 0,0 0 0,0 1 0,0-1 0,1 0 0,-1 0-1,0 1 1,-3 0 0,3 0-25,0 1 1,0-1-1,0 0 0,1 0 0,-1 1 0,0-1 0,0 1 1,1 0-1,-1-1 0,1 1 0,-1 0 0,1 0 0,0 0 1,0 0-1,0 0 0,0 0 0,0 0 0,0 0 0,1 1 1,-1-1-1,1 0 0,-1 0 0,1 1 0,0-1 1,0 0-1,0 0 0,0 1 0,1 2 0,7-4-413,0 0 0,0-1 0,0 0 0,13-1 0,-14 0 112,-1-1 1,0 1-1,0-2 0,0 1 0,0 0 0,0-1 0,-1 0 0,8-6 1,4-1 934,1 58 1530,-17-46-2120,0 0 1,1 0-1,-1 0 1,1 0-1,-1 0 1,1-1-1,0 1 1,0 0 0,0-1-1,0 0 1,0 1-1,0-1 1,0 0-1,0 0 1,0 0-1,0 0 1,1 0-1,-1-1 1,0 1-1,1-1 1,-1 0-1,1 1 1,-1-1-1,0 0 1,1 0-1,-1 0 1,1-1-1,-1 1 1,0-1 0,3 0-1,-2 0 13,-1 1 0,1-1-1,-1 0 1,1 0 0,-1 0 0,0 0 0,0 0-1,1 0 1,-1-1 0,0 1 0,0-1 0,0 1-1,-1-1 1,1 0 0,0 0 0,0 0 0,-1 0-1,0 0 1,1 0 0,-1 0 0,0-1 0,0 1-1,0 0 1,0-1 0,0 1 0,-1 0 0,1-1-1,-1-3 1,0-26 1248,0 31-1444,0 11-597,3 29 853,11 67 0,-7-66 26,2 68 0,-9-105-92,0 1 0,0 0 0,-1 0 0,1-1 0,-1 1 0,0-1 0,-1 1 1,1 0-1,0-1 0,-1 0 0,0 1 0,0-1 0,0 0 0,0 0 0,0 0 0,-1 0 0,1-1 0,-1 1 0,0 0 0,0-1 1,0 0-1,0 0 0,0 0 0,-1 0 0,1 0 0,0-1 0,-1 1 0,1-1 0,-1 0 0,0 0 0,1 0 0,-1-1 1,0 1-1,0-1 0,1 0 0,-1 0 0,0 0 0,0 0 0,-4-2 0,7 2 3,-1-1 1,1 1-1,0-1 0,0 0 1,0 1-1,0-1 0,0 0 1,0 0-1,0 0 0,1 0 1,-1 1-1,0-1 0,0 0 1,1 0-1,-1 0 0,1-1 1,-1 1-1,1 0 0,-1 0 1,1 0-1,-1 0 0,1 0 1,0-1-1,0 1 0,0 0 0,0 0 1,0-2-1,0-38-28,1 36-2,0-3-119,0 0-1,1 0 1,0 1-1,1-1 1,-1 1 0,2 0-1,-1-1 1,1 1-1,0 1 1,0-1 0,9-9-1,9-9-1165,38-34 0,-22 23 206,-28 26 971,34-37-645,-43 45 863,1 0 0,-1 1-1,0-1 1,0 0-1,1 0 1,-1 0-1,0 1 1,-1-1-1,1 0 1,0-1-1,-1 1 1,1 0 0,-1 0-1,1 0 1,-1 0-1,0 0 1,0 0-1,0-1 1,0 1-1,0 0 1,-1 0-1,1 0 1,-2-4 0,-1 5-8,-1-1 0,0 1 0,1 0 0,-1 1 0,0-1 0,1 0 0,-1 1 0,0 0 0,0 0 0,0 0 0,1 1 0,-1-1 0,0 1 0,1-1 0,-6 3 0,5-1-96,1 0 0,0 1-1,0-1 1,0 1-1,0 0 1,0-1 0,1 1-1,-1 0 1,1 0 0,0 1-1,0-1 1,0 0-1,1 1 1,-1 0 0,1-1-1,-1 1 1,1 0 0,0 5-1,-2 6-38,1 1-1,1 0 1,0 17 0,1-31 27,1 0 0,-1-1 1,0 1-1,1 0 1,-1 0-1,1-1 0,0 1 1,-1 0-1,1-1 1,0 1-1,0-1 0,0 1 1,0-1-1,0 1 0,1-1 1,-1 0-1,0 0 1,1 1-1,-1-1 0,1 0 1,-1 0-1,1 0 1,-1-1-1,1 1 0,0 0 1,-1-1-1,1 1 1,0-1-1,0 1 0,-1-1 1,1 0-1,2 1 1,3 0-248,0-1 1,0 1 0,0-1-1,0-1 1,1 1 0,-1-1-1,9-2 1,9-9-3222</inkml:trace>
  <inkml:trace contextRef="#ctx0" brushRef="#br0" timeOffset="165949.99">5204 2434 1409,'0'0'5722,"4"-9"-4849,13-30-92,-13 24 242,-4 6-1480,-3 10 477,0-1 1,1 0-1,-1 0 1,0-1-1,1 1 1,-1 0 0,0-1-1,1 0 1,-1 1-1,1-1 1,-1 0-1,-3-2 1,3 1-16,-5 1-1,1 0-1,-1 0 1,1 0 0,-1 1-1,1 0 1,-1 0 0,-8 2-1,15-1-17,-1 0 0,1 0 0,0 0 0,0 0 0,0 1 0,0-1 0,0 0 0,0 1 0,0-1 0,0 0-1,1 1 1,-1-1 0,0 4 0,-3 2-101,3-4 100,-1 0 1,1 0-1,0 1 0,0-1 0,0 1 0,0-1 0,0 1 0,1-1 0,0 4 0,-1-6 38,1 0-1,0 1 0,0-1 0,0 0 0,0 0 0,0 0 1,0 0-1,0 0 0,0 0 0,0 0 0,0 0 0,1 0 1,-1 0-1,0 0 0,1 0 0,-1 0 0,1 0 1,-1 0-1,1 0 0,0 0 0,-1 0 0,1 0 0,0 0 1,0-1-1,-1 1 0,1 0 0,0 0 0,0-1 0,0 1 1,0-1-1,0 1 0,0-1 0,0 1 0,0-1 0,0 0 1,0 1-1,3-1 0,-4 1-30,0 0 56,41 8-21,-37-8-25,0 0 0,0 0 0,1 1 0,-1 0 0,0-1 0,-1 1 0,1 1 0,0-1 0,0 0 0,3 4 0,-5-4 1,-1 1 0,1-1 0,-1 1 0,1-1 0,-1 1 0,0-1 0,0 1 0,0 0 0,0-1-1,-1 1 1,1 0 0,-1 0 0,1-1 0,-1 1 0,-1 5 0,1-6 11,-1 0 0,0 0 0,0-1 1,-1 1-1,1-1 0,0 1 0,0-1 0,-1 1 0,1-1 0,-1 0 1,0 0-1,1 1 0,-1-1 0,0 0 0,1-1 0,-1 1 1,0 0-1,-3 1 0,-39 12 200,-9-7 130,52-7-366,1 0 1,0 0-1,-1 0 1,1 0-1,0 0 1,-1 0-1,1 0 1,0 0-1,-1 0 0,1 0 1,0 0-1,-1 0 1,1 0-1,0 0 1,-1 0-1,1-1 0,0 1 1,-1 0-1,1 0 1,0 0-1,0 0 1,-1-1-1,1 1 1,0 0-1,0 0 0,-1-1 1,1 1-1,0 0 1,0 0-1,0-1 1,-1 1-1,1 0 0,0-1 1,0 1-1,0 0 1,0-1-1,0 1 1,0 0-1,0-1 0,-1 1 1,1 0-1,0-1 1,0 1-1,0 0 1,0-1-1,1 1 1,-1 0-1,0-1 0,0 1 1,0 0-1,0-1 1,0 1-1,0 0 1,0-1-1,1 1 0,-1 0 1,0 0-1,0-1 1,1 1-1,-1 0 1,0 0-1,0-1 1,1 1-1,15-16-4169,4 11 1758</inkml:trace>
  <inkml:trace contextRef="#ctx0" brushRef="#br0" timeOffset="166367.66">5328 2454 1713,'0'0'5693,"0"64"-4124,0-59-1462,4 41 718,-4-46-812,0 1 0,0-1 0,1 1 1,-1 0-1,0-1 0,1 1 0,-1-1 0,0 1 0,1-1 0,-1 1 1,0-1-1,1 1 0,-1-1 0,1 1 0,-1-1 0,1 0 0,-1 1 0,1-1 1,-1 0-1,1 1 0,0-1 0,-1 0 0,2 1 0,-1-1-2,0-1-1,1 1 1,-1 0-1,0 0 0,0-1 1,1 1-1,-1-1 1,0 1-1,0-1 1,0 1-1,0-1 0,0 0 1,0 1-1,0-1 1,0 0-1,0 0 1,1-1-1,1-1 68,-1-1 0,0 1 0,1-1 0,-1 1-1,-1-1 1,1 0 0,-1 0 0,1 0 0,-1 0 0,0 0 0,0 0 0,-1-1-1,1 1 1,-1 0 0,-1-8 0,1 11-326,-8 12-5918,4-1 3469</inkml:trace>
  <inkml:trace contextRef="#ctx0" brushRef="#br0" timeOffset="166508.08">5328 2454 2817</inkml:trace>
  <inkml:trace contextRef="#ctx0" brushRef="#br0" timeOffset="166809.05">5328 2454 2817,'83'58'1521,"-58"-47"2360,-24-9-3355,0 4-691,1 9 469,-2-8-155,1 0 0,0-1 0,0 1 0,0 0 1,1-1-1,0 0 0,5 11 0,-6-16-140,-1-1 0,1 1 0,0-1 0,0 0 1,0 1-1,0-1 0,0 0 0,0 0 0,0 0 0,0 1 1,0-1-1,0 0 0,0 0 0,0-1 0,0 1 0,0 0 1,0 0-1,0 0 0,0-1 0,0 1 0,0 0 1,0-1-1,0 1 0,0-1 0,0 1 0,0-1 0,-1 0 1,1 1-1,0-1 0,0 0 0,-1 1 0,1-1 0,0 0 1,-1 0-1,1 0 0,-1 0 0,1-1 0,24-32 166,-25 33-186,0 1 1,1 0 0,-1 0-1,0 0 1,0-1 0,1 1-1,-1 0 1,0 0 0,0 0-1,1 0 1,-1-1 0,0 1 0,1 0-1,-1 0 1,0 0 0,1 0-1,-1 0 1,0 0 0,1 0-1,-1 0 1,0 0 0,1 0 0,-1 0-1,0 0 1,0 0 0,1 0-1,-1 0 1,0 0 0,1 1-1,-1-1 1,0 0 0,1 0 0,-1 0-1,0 0 1,0 1 0,1-1-1,-1 0 1,0 0 0,0 0-1,0 1 1,1-1 0,-1 0 0,0 0-1,0 1 1,0-1 0,0 0-1,1 1 1,-1-1 0,0 0-1,0 0 1,0 1 0,0-1-1,0 1 1,15 25-11,-6-9 84,-8-15-51,1 0 0,-1 0 1,1-1-1,0 1 1,-1-1-1,1 1 1,0-1-1,0 0 0,0 0 1,0 0-1,0 0 1,0 0-1,0 0 1,1 0-1,-1-1 1,0 1-1,0-1 0,1 0 1,-1 1-1,0-1 1,1 0-1,-1 0 1,0-1-1,0 1 0,1 0 1,-1-1-1,0 1 1,3-2-1,1 0-111,-1 0-1,0-1 0,0 0 1,0 0-1,0 0 1,0 0-1,0-1 1,-1 0-1,7-7 1,-1-3-2468</inkml:trace>
  <inkml:trace contextRef="#ctx0" brushRef="#br0" timeOffset="168750.9">6196 2528 416,'0'0'592</inkml:trace>
  <inkml:trace contextRef="#ctx0" brushRef="#br0" timeOffset="169435.11">6209 2528 368,'0'0'512,"8"-30"4576,-2 15-4217,0 11 1259,-7 37-1818,-1 1-1,-10 45 0,3-56 1173,2-9-1649,6-2-4006</inkml:trace>
  <inkml:trace contextRef="#ctx0" brushRef="#br0" timeOffset="169753.17">6200 2550 2577,'0'0'6352,"-1"-6"-5989,-5-19-240,6 24-117,0-1 0,1 1 0,-1 0 1,0 0-1,1 0 0,-1 0 0,1 0 0,-1 0 0,1 1 0,-1-1 1,1 0-1,-1 0 0,1 0 0,0 0 0,0 1 0,-1-1 0,1 0 1,0 1-1,0-1 0,0 0 0,0 1 0,0-1 0,0 1 0,0-1 1,0 1-1,2-1 0,26-8 52,-14 5-57,-1 1-1,1 1 1,26-1 0,-40 30-220,-2-24 233,1 0 0,-1-1 1,0 1-1,1-1 0,-1 1 0,0-1 0,-1 1 1,1-1-1,0 0 0,-1 0 0,1 1 1,-1-1-1,-3 3 0,-32 30 123,11-11-25,22-20-564,1 1 0,-1 0 0,1 0 0,0 0 0,1 0 0,-4 10 0,1-6-2605</inkml:trace>
  <inkml:trace contextRef="#ctx0" brushRef="#br0" timeOffset="170759.3">6378 2629 3970,'0'0'3970,"3"-4"-3749,26-23-143,-25 24-55,1 0 0,-1-1 0,1 0-1,-1 0 1,0 0 0,-1 0 0,1-1 0,-1 1 0,0-1 0,0 0-1,0 0 1,-1 0 0,0-1 0,0 1 0,0 0 0,0-1 0,-1 1-1,1-12 1,-1 0-170,-1 21-659,-6 33 249,-8 6 889,1 1 1,3 0-1,1 0 0,2 1 0,-1 54 0,8-99-329,0 0 0,1 1-1,-1-1 1,0 0 0,0 0-1,0 0 1,0 1 0,0-1 0,0 0-1,0 0 1,0 0 0,1 0-1,-1 1 1,0-1 0,0 0 0,0 0-1,0 0 1,1 0 0,-1 0-1,0 0 1,0 1 0,0-1-1,0 0 1,1 0 0,-1 0 0,0 0-1,0 0 1,0 0 0,1 0-1,-1 0 1,0 0 0,0 0 0,1 0-1,-1 0 1,0 0 0,0 0-1,0 0 1,1 0 0,-1 0-1,0 0 1,0 0 0,0 0 0,1 0-1,-1-1 1,0 1 0,0 0-1,0 0 1,0 0 0,1 0 0,-1 0-1,0-1 1,0 1 0,0 0-1,0 0 1,0 0 0,1 0-1,-1-1 1,0 1 0,0 0 0,0 0-1,0 0 1,0-1 0,0 1-1,0 0 1,0 0 0,10-11 125,-7 4-141,0 0 0,-1 0 0,0 0 0,-1 0 0,0-1 0,0 1 0,0 0 0,-1-1 0,0 1 0,-1 0 0,1-1 0,-1 1 0,-1 0 0,1 0 0,-6-14 0,8 19-83,0 1 1,1 0 0,-1-1-1,0 1 1,1 0-1,-1 0 1,1 0-1,0 0 1,-1 0 0,1 0-1,0 0 1,0 1-1,-1-1 1,1 1-1,0-1 1,0 1 0,0-1-1,3 1 1,14-6-344,-11 2 434,0-1 1,0 0-1,0 0 0,-1-1 0,0 0 1,0-1-1,0 1 0,10-16 1,-16 90 951,-1 30-931,1-91-1249,6-6-1472</inkml:trace>
  <inkml:trace contextRef="#ctx0" brushRef="#br0" timeOffset="170901.09">6678 2562 3650,'0'0'0</inkml:trace>
  <inkml:trace contextRef="#ctx0" brushRef="#br0" timeOffset="171640.48">6665 2562 2481,'-13'54'2796,"10"-43"707,19-11-3166,-13-1-319,-1 1 0,1 0 0,0 0 0,-1 0 0,1 0 0,0 0 0,-1 1 0,1-1 0,0 1 0,-1 0 0,4 1 0,-5-1-18,0 1 0,0-1 0,0 0 0,0 1-1,0-1 1,0 1 0,0 0 0,-1-1 0,1 1 0,0 0-1,-1-1 1,0 1 0,1 0 0,-1 0 0,0-1-1,0 1 1,0 0 0,0 0 0,0-1 0,0 3 0,-1 2 80,1 1 0,-1-1 1,1 0-1,-2 1 1,1-1-1,-1 0 0,0 0 1,0 0-1,-1 0 1,0 0-1,0-1 0,0 1 1,-1-1-1,-5 7 0,9-12-68,0 1-1,-1-1 0,1 0 0,0 0 0,0 0 0,0 0 0,0 0 0,0 0 0,-1 0 1,1 0-1,0 1 0,0-1 0,0 0 0,0 0 0,0 0 0,0 0 0,0 1 0,0-1 1,0 0-1,0 0 0,-1 0 0,1 0 0,0 1 0,0-1 0,0 0 0,0 0 0,0 0 1,0 0-1,0 1 0,0-1 0,0 0 0,1 0 0,-1 0 0,0 0 0,0 1 0,0-1 1,0 0-1,0 0 0,0 0 0,0 0 0,0 0 0,0 1 0,0-1 0,1 0 0,-1 0 1,0 0-1,0 0 0,0 0 0,0 0 0,0 0 0,0 1 0,1-1 0,-1 0 0,0 0 1,0 0-1,0 0 0,0 0 0,1 0 0,-1 0 0,0 0 0,0 0 0,1 0 0,17-4 164,22-11-198,-39 14 30,10-5-129,-1 0-1,0 0 1,0-1-1,13-12 1,-20 16 76,0 0 0,-1 0 0,0-1 0,1 1 0,-1 0 0,-1-1-1,1 0 1,0 0 0,-1 1 0,0-1 0,0 0 0,0 0 0,0 0 0,-1 0 0,1 0 0,-1-6 0,-1 9 28,1 1 0,-1-1 0,1 1 0,-1-1 0,1 1 0,-1-1 0,0 1-1,1-1 1,-1 1 0,0 0 0,1-1 0,-1 1 0,0 0 0,0 0 0,1-1 0,-1 1 0,0 0-1,0 0 1,1 0 0,-1 0 0,0 0 0,0 0 0,1 0 0,-1 0 0,0 0 0,0 0-1,1 1 1,-1-1 0,-1 0 0,-26 9 44,26-5-36,-1 0 1,0 0 0,1 0 0,-1 0-1,1 0 1,1 0 0,-1 1 0,0-1-1,1 0 1,0 1 0,0 0 0,0-1-1,1 1 1,0-1 0,0 1 0,0 8-1,2-12 25,-1-1 0,1 1 0,-1 0 0,0-1 0,1 1 0,-1-1 0,1 0 0,-1 1 0,1-1 0,0 0 0,-1 0 0,1 0 0,-1 0 0,1 0 0,-1 0-1,1 0 1,2-1 0,28-6 159,-25 3-153,1 0 1,-1 0-1,1-1 1,-1 0-1,8-8 0,-11 9-20,0 1 0,0-1 0,1 1 0,-1 0-1,1 0 1,0 0 0,-1 1 0,1-1 0,0 1 0,0 0-1,1 1 1,-1-1 0,0 1 0,1 0 0,5 0 0,-9 1 0,-1 0 0,1 0 0,-1 1 0,1-1 0,-1 0 1,0 1-1,1-1 0,-1 1 0,0 0 0,1-1 0,-1 1 1,0 0-1,0 0 0,0 0 0,0 0 0,0 0 0,0 0 1,0 0-1,0 0 0,0 0 0,0 0 0,0 0 0,-1 1 1,1-1-1,-1 0 0,1 1 0,-1-1 0,1 0 0,-1 1 1,0-1-1,1 1 0,-1-1 0,0 0 0,0 1 0,0-1 1,-1 3-1,1-2 76,1 0 0,-1 1 0,0-1 0,1 0 0,0 1 1,-1-1-1,1 0 0,0 0 0,0 0 0,0 0 0,0 0 0,0 0 1,3 3-1,1-3-12,0-1-1,0-1 1,0 1 0,0-1 0,0 0-1,0 0 1,0 0 0,0 0 0,0-1 0,0 0-1,-1 0 1,1-1 0,8-2 0,-5 1-302,1 0 1,-1 0-1,0-1 1,1 0-1,-2 0 0,1-1 1,0 0-1,6-7 1,-4-2-2611</inkml:trace>
  <inkml:trace contextRef="#ctx0" brushRef="#br0" timeOffset="177611.13">7234 3011 3249,'0'0'6636,"2"-8"-5980,0-1-603,7-27 1017,-9 36-1062,0 0-1,0 0 0,0-1 1,0 1-1,0 0 1,0 0-1,0 0 1,0 0-1,0 0 0,0 0 1,0-1-1,0 1 1,0 0-1,0 0 1,0 0-1,0 0 0,0 0 1,0 0-1,0-1 1,0 1-1,0 0 0,0 0 1,0 0-1,0 0 1,0 0-1,0 0 1,0 0-1,-1 0 0,1-1 1,0 1-1,0 0 1,0 0-1,0 0 1,0 0-1,0 0 0,0 0 1,0 0-1,-1 0 1,1 0-1,0 0 1,0 0-1,0 0 0,0 0 1,0 0-1,0 0 1,-1 0-1,1 0 0,0 0 1,0 0-1,0 0 1,0 0-1,0 0 1,0 0-1,-1 0 0,1 0 1,0 0-1,0 0 1,0 0-1,0 0 1,0 0-1,0 0 0,0 0 1,-1 0-1,1 0 1,0 0-1,-17 20 45,-1 5-14,1 1 1,1 1 0,1 0-1,1 1 1,-13 41 0,-42 224 140,51-197-63,-47 145 0,-19-22-5,29-82 45,-66 254 1,74-202-104,-9-3 0,-120 268 1,105-266 98,-69 292-1,129-436-147,-51 243 657,37-193-618,22-89-207,2-9-357,1-11-1769,4-19-2184</inkml:trace>
  <inkml:trace contextRef="#ctx0" brushRef="#br0" timeOffset="178898.74">8395 2948 1008,'0'0'4688,"0"6"-4224,-3 49 848,-3 1 1,-23 98-1,2-17-817,-25 183 345,-140 475 0,174-738-807,-285 776 1108,284-789-1106,2 0 1,1 1-1,3 1 0,-12 72 0,15-71 738,-20 59 1,-4 15-720,13-37 22,-61 151 0,50-131 95,26-86-99,-5 7 75,10-24-171,4-13-3695,11-14-689,2-15-1845</inkml:trace>
  <inkml:trace contextRef="#ctx0" brushRef="#br0" timeOffset="180268.18">9268 3050 800,'0'0'3221,"-2"15"-2725,-8 60 183,-43 254 3076,-16 94-1891,-2 6-735,36-259-982,-9 51 103,-91 271-1,93-365-60,19-51 154,-48 103 0,49-129 52,3 1 1,-18 78-1,22-71-264,-37 91 0,50-143-124,-20 41 183,3 1 0,-17 65 0,-13 86 586,49-200-796,0 1-1,0 0 1,0-1 0,-1 1-1,1 0 1,0-1-1,0 1 1,0 0 0,-1-1-1,1 1 1,0 0 0,0-1-1,-1 1 1,1 0-1,0-1 1,-1 1 0,1 0-1,0 0 1,-1 0 0,1-1-1,0 1 1,-1 0-1,1 0 1,-1 0 0,1 0-1,0 0 1,-1 0 0,1-1-1,-1 1 1,1 0-1,0 0 1,-1 0 0,1 0-1,-1 1 1,1-1 0,0 0-1,-1 0 1,1 0-1,-1 0 1,1 0 0,0 0-1,-1 1 1,1-1 0,0 0-1,-1 0 1,1 0-1,0 1 1,-1-1 0,1 0-1,0 1 1,0-1-1,-1 0 1,1 1 0,0-1-1,0 0 1,-1 1 0,1-1-1,0 0 1,0 1-1,0-1 1,0 0 0,0 1-1,0-1 1,0 1 0,0-1-1,0 1 1,-15-30-5362,3-9-4057</inkml:trace>
  <inkml:trace contextRef="#ctx0" brushRef="#br0" timeOffset="181930.34">7497 2671 2961,'0'0'6590,"3"-11"-5659,-1-3-646,-2 8-70,1 0-1,0 0 1,1 1 0,-1-1-1,1 0 1,3-6 0,-6 103 1241,-9-62-1352,0 6-29,10-34 275,0-18-113,2 2-302,0 0 0,2 1 0,0-1-1,0 1 1,1 0 0,1 0 0,0 1 0,1 0 0,1 0 0,0 0-1,14-16 1,-20 34-23,1 1-1,-2-1 0,1 1 0,-1 0 1,0 0-1,0 0 0,0 7 1,0 120 168,14-143 368,14-37-446,-25 38-6,1 0 1,0 1-1,1-1 0,-1 1 1,2 0-1,-1 0 0,1 1 1,0 0-1,16-12 0,-22 19-8,-1-1 1,1 1-1,-1 0 0,1 0 0,-1 0 0,1 0 1,-1 0-1,1 0 0,0 0 0,-1 0 0,1 0 0,-1 0 1,1 0-1,0 0 0,-1 0 0,1 1 0,-1-1 1,1 0-1,-1 0 0,1 1 0,-1-1 0,1 0 1,-1 1-1,1-1 0,-1 0 0,1 1 0,-1-1 1,0 1-1,1-1 0,-1 0 0,0 1 0,1-1 1,-1 1-1,0-1 0,0 1 0,1-1 0,-1 1 1,0 0-1,0-1 0,0 1 0,0-1 0,0 1 0,0-1 1,0 1-1,0 0 0,0-1 0,0 1 0,0 0 1,3 33 51,-3-32-38,-9 175-1694,9-174 1054,0-2 460,0-1 1,0 1-1,0-1 1,0 1 0,-1-1-1,1 1 1,0 0-1,0-1 1,0 1-1,0-1 1,1 1 0,-1-1-1,0 1 1,0-1-1,0 1 1,0-1 0,1 1-1,-1-1 1,0 1-1,0-1 1,1 1-1,-1-1 1,0 0 0,1 1-1,-1-1 1,0 1-1,1-1 1,-1 0 0,1 1-1,-1-1 1,0 0-1,1 1 1,14-1-4404</inkml:trace>
  <inkml:trace contextRef="#ctx0" brushRef="#br0" timeOffset="182557.71">7835 2714 2513,'0'0'6358,"0"-9"-5931,0-27-270,0 36-152,0-1 0,-1 1-1,1-1 1,0 1 0,0 0 0,0-1-1,-1 1 1,1-1 0,0 1 0,-1-1-1,1 1 1,0 0 0,-1-1 0,1 1 0,0 0-1,-1-1 1,1 1 0,0 0 0,-1 0-1,1-1 1,-1 1 0,1 0 0,-1 0 0,1 0-1,-1 0 1,1-1 0,-1 1 0,1 0-1,-1 0 1,1 0 0,-1 0 0,1 0-1,-1 0 1,1 0 0,-1 0 0,1 0 0,-1 1-1,1-1 1,0 0 0,-1 0 0,1 0-1,-1 1 1,1-1 0,-1 0 0,1 0-1,0 1 1,-1-1 0,1 0 0,-1 1 0,1-1-1,-1 1 1,-3 3 58,0-1 0,-1 1 0,2 0 0,-1 1 0,0-1 0,1 1 0,0-1 0,0 1 0,0 0 0,1 0 0,0 1 0,0-1 0,0 0 0,1 1 0,-1-1-1,1 1 1,0-1 0,1 1 0,0 9 0,0-15-49,1 1 0,-1-1-1,1 1 1,-1-1-1,1 0 1,0 1 0,-1-1-1,1 0 1,0 0-1,-1 1 1,1-1 0,0 0-1,-1 0 1,1 0-1,0 0 1,-1 0 0,1 0-1,0 0 1,-1 0-1,1 0 1,0 0 0,0 0-1,-1 0 1,1-1-1,0 1 1,-1 0 0,1 0-1,-1-1 1,1 1-1,0-1 1,23-8 149,-17 2-144,0 0-1,-1-1 1,0 1 0,0-1 0,-1 0 0,0 0 0,0-1 0,-1 0 0,-1 0 0,6-16 0,-5 103-411,-4-78 394,0 1 0,1-1 1,-1 0-1,0 1 1,1-1-1,-1 1 1,1-1-1,-1 0 0,1 1 1,-1-1-1,0 0 1,1 1-1,-1-1 1,1 0-1,-1 0 1,1 1-1,-1-1 0,1 0 1,0 0-1,-1 0 1,1 0-1,-1 0 1,1 0-1,-1 0 1,1 0-1,-1 0 0,1 0 1,0 0-1,-1 0 1,1 0-1,-1 0 1,1-1-1,21-6 123,-15-1-99,21-22-238,-28 29 178,1 0 0,0 0 0,0 0 0,0 0 0,0 0 0,0 1 0,0-1 0,0 0 0,0 1 0,0-1 0,0 1 0,0-1 0,1 1 0,-1 0 0,0-1 0,0 1 0,0 0 0,1 0 0,-1 0 0,0 0 0,0 0 0,1 0 0,-1 0 0,0 0 0,2 1 0,-1 0 30,-1 1 0,1 0 0,0 0 0,-1 0 0,1 0 0,-1 0 0,0 0 0,0 1 0,0-1 0,0 0 0,0 0 1,0 1-1,-1-1 0,2 5 0,-2-4 27,1 0 0,-1 0 0,1 0 1,0-1-1,0 1 0,0 0 0,1 0 1,-1-1-1,1 1 0,-1-1 0,1 0 1,2 3-1,4 2 76,4 1-782,3-7-4346,-4-1 381</inkml:trace>
  <inkml:trace contextRef="#ctx0" brushRef="#br0" timeOffset="182758.51">8140 2699 1777,'0'0'5250,"-53"-12"-5234,44 17-16,1 4 0,4 0-64,0 1 64,0-3-1248,4-3-625</inkml:trace>
  <inkml:trace contextRef="#ctx0" brushRef="#br0" timeOffset="183510.48">8111 2585 2673,'0'0'2159,"-2"14"-1058,-42 174 2122,37-140-4215,9-48 780,0 0 1,0 0-1,0 0 0,0-1 1,0 1-1,0-1 1,0 1-1,0-1 0,0 1 1,0-1-1,-1 0 1,5-2-1,-1-3 126,1 0 0,-1-1 0,0 1 0,-1-1 0,1 0 0,-1 0-1,-1-1 1,1 1 0,-1-1 0,-1 1 0,3-9 0,9-23 3395,-17 43-3089,0 0 0,-1 0 0,1 0 0,-1-1 1,0 0-1,0 0 0,-8 5 0,-28 24-39,40-31-180,1 0-1,-1-1 1,1 1 0,-1 0 0,1-1-1,-1 1 1,1-1 0,0 1-1,-1-1 1,1 0 0,-1 1-1,1-1 1,0 0 0,0 1 0,-1-1-1,1 0 1,0 1 0,0-1-1,-1 0 1,1 0 0,0 0-1,0 0 1,-1 0 0,1 0 0,0 0-1,0 0 1,-1 0 0,1 0-1,1-1 1,30 3 197,-28-2-182,0 1 0,1-1 0,-1 0-1,0-1 1,1 1 0,-1-1 0,0 1 0,1-1 0,-1 0 0,0-1 0,0 1 0,0-1 0,0 0 0,0 0-1,-1 0 1,1 0 0,0-1 0,-1 1 0,0-1 0,0 0 0,1 0 0,-2 0 0,1-1 0,0 1 0,-1-1-1,3-4 1,-25 61-376,20-52 205,1-5-222,1-1 310,-1 1-1,1 0 0,0 0 1,0 0-1,0 0 0,1 0 1,0 0-1,3-3 0,-2 0 73,10-26 110,-12 28 110,-1 0 0,1 1 0,0-1 0,0 1 1,1 0-1,4-8 0,-6 10-97,-1 60-6037,0-40 1408</inkml:trace>
  <inkml:trace contextRef="#ctx0" brushRef="#br0" timeOffset="184190.31">8272 2778 688,'0'0'8615,"28"-5"-7964,-6-1-821,-22 19 33,-1-12 142,0 1 0,1-1 0,-1 1 1,1 0-1,0-1 0,0 1 0,-1 0 1,1-1-1,0 1 0,0 0 0,1-1 0,-1 1 1,0 0-1,0-1 0,1 1 0,-1-1 1,1 1-1,0-1 0,-1 1 0,1-1 1,1 3-1,-1-3-1,0 0 1,0-1 0,0 1-1,-1 0 1,1-1-1,0 1 1,0-1-1,0 1 1,0-1-1,0 0 1,0 1 0,0-1-1,0 0 1,0 1-1,0-1 1,0 0-1,0 0 1,0 0 0,0 0-1,0 0 1,0 0-1,0 0 1,0-1-1,0 1 1,0 0 0,0-1-1,0 1 1,0 0-1,0-1 1,1 0-1,0 0 10,0 0-1,-1 0 0,1 0 1,0 0-1,-1-1 0,1 1 1,-1-1-1,1 1 0,-1-1 1,0 1-1,0-1 0,0 0 1,0 1-1,0-1 0,1-2 1,2-23 54,-1 8-85,-2 33-42,1-13 67,0-1 0,-1 0 0,1 1 0,0-1 0,-1 0 0,1 0 0,0 0 0,-1 0 0,1 0 0,0 0 0,0-1 0,2 0 0,1-1-9,-1-1 0,1 1 0,-1-1 1,1 0-1,-1-1 0,0 1 0,0-1 1,0 0-1,-1 0 0,1 0 0,3-7 1,-1 2-56,0 0 0,-1 0 0,-1 0 0,8-20 1,-5-45-1368,-7 58 186,-3 52 997,-8 48 1147,5-52-459,-1 56 0,7-84-788,-1 0 0,1 1 0,-1-1-1,1 0 1,-2 1 0,1-1 0,0 0 0,-1 0 0,-2 5-1,-1 1-3468</inkml:trace>
  <inkml:trace contextRef="#ctx0" brushRef="#br0" timeOffset="186334.32">8757 2775 3890,'0'0'5560,"-3"-6"-5048,2 5-520,0-2 76,0 0 0,0 1 1,-1-1-1,1 0 1,-1 1-1,0-1 1,0 1-1,0 0 1,0 0-1,0 0 1,0 0-1,-1 0 0,1 0 1,-1 0-1,1 1 1,-1-1-1,1 1 1,-1 0-1,0 0 1,0 0-1,0 0 1,0 0-1,0 0 0,0 1 1,-3-1-1,2 1-68,0 0 0,1 0 0,-1 0 0,0 0 0,0 0 0,1 1-1,-1 0 1,1 0 0,-1 0 0,1 0 0,-1 0 0,1 1 0,0-1 0,-1 1-1,1 0 1,0 0 0,0 0 0,0 0 0,-3 4 0,2-2-4,1 1 1,0-1-1,0 1 1,0 0-1,1-1 1,0 1-1,0 0 1,0 1-1,0-1 1,1 0-1,0 0 1,-1 11-1,1-13 11,1 0-1,-1 0 1,1 0-1,0 0 0,0 0 1,0 0-1,0 0 1,1 0-1,-1 0 1,1 0-1,-1 0 0,1 0 1,0 0-1,1 0 1,-1-1-1,0 1 0,1 0 1,-1-1-1,1 1 1,0-1-1,4 4 0,-2-3-38,1-1-1,-1 0 1,1 0-1,0 0 0,0-1 1,0 1-1,0-1 1,0-1-1,0 1 0,0-1 1,0 1-1,9-2 1,5 1-574,-10 1-153,-1-1 0,1 0 0,0-1 0,0 0 0,9-2 0,7-7-2331</inkml:trace>
  <inkml:trace contextRef="#ctx0" brushRef="#br0" timeOffset="186469.89">8757 2763 272</inkml:trace>
  <inkml:trace contextRef="#ctx0" brushRef="#br0" timeOffset="186639.03">8770 2775 272,'70'3'4354,"-74"4"-4034,-4 9 241,0 2-353,-1 1 0,9-3-176,-8 1 48,8-1-80,-4-5 0,4-1-657,0-8-1327</inkml:trace>
  <inkml:trace contextRef="#ctx0" brushRef="#br0" timeOffset="186777.54">8905 2671 4370,'0'0'2369,"-20"44"-3313,16-23-257,-5-2-1168</inkml:trace>
  <inkml:trace contextRef="#ctx0" brushRef="#br0" timeOffset="187185.5">8905 2671 1761,'-24'64'1614,"20"-51"-430,-2 11 601,-59 162 998,54-168-2586,11-35 179,13-34 153,-11 47-531,4-8-71,1 0 1,0 0 0,11-12-1,-16 21 58,1 0-1,-1 1 0,1-1 1,-1 1-1,1 0 1,0 0-1,0 0 1,0 0-1,0 0 1,0 1-1,0 0 1,1-1-1,-1 1 0,0 0 1,1 0-1,-1 1 1,1-1-1,3 1 1,-5 2 21,-2 1 0,1 0 0,0 0 0,-1 0 0,1 0 0,-1 0-1,0 0 1,0 0 0,0 0 0,0 0 0,0 0 0,-1 0 0,0 0 0,1 0 0,-1 0 0,-2 3 0,-2-2-81,0 1 0,0-1-1,-1-1 1,1 1 0,-1-1 0,0 0-1,0 0 1,0-1 0,-11 4 0</inkml:trace>
  <inkml:trace contextRef="#ctx0" brushRef="#br0" timeOffset="187513">9046 2669 1777,'0'0'4845,"-1"41"-3501,-23 45 360,4-23-889,19-54-765,1-8-173,0-1-1,0 1 1,0 0 0,0-1 0,0 1 0,0 0 0,0-1 0,-1 1 0,1 0-1,0-1 1,0 1 0,0 0 0,-1-1 0,1 1 0,0-1 0,-1 1 0,1-1-1,-1 1 1,1-1 0,0 1 0,-1-1 0,1 1 0,-1-1 0,0 1 0,1-1-1,-1 0 1,1 1 0,-1-1 0,1 0 0,-2 1 0,-3 1-3842</inkml:trace>
  <inkml:trace contextRef="#ctx0" brushRef="#br0" timeOffset="188170.97">9177 2796 3009,'0'0'6726,"0"-5"-6059,0-17-99,0 22-553,0-1-1,-1 1 1,1-1-1,-1 1 1,1-1-1,0 1 1,-1 0-1,1-1 1,-1 1-1,1 0 1,-1-1-1,1 1 1,-1 0-1,0 0 1,1-1-1,-1 1 0,1 0 1,-1 0-1,1 0 1,-1 0-1,0 0 1,1 0-1,-1 0 1,1 0-1,-1 0 1,0 0-1,1 0 1,-2 0-1,-14 2 9,12-1-12,0 0-1,0 0 1,0 1-1,1-1 0,-1 1 1,0 0-1,1 1 1,0-1-1,-1 0 1,1 1-1,0 0 1,0 0-1,1 0 1,-1 0-1,0 0 0,-2 5 1,2-3-10,0 0 0,0 1 0,0-1 0,1 0 0,0 1 0,0 0 0,0-1 0,1 1 0,0 0 1,-1 10-1,4-16 9,1-1 1,-1 1 0,1-1-1,-1 0 1,0 0 0,1 0-1,-1-1 1,0 1 0,0 0-1,3-3 1,10-19-20,-13 20-6,-1 0 0,1 0 0,0 1 1,0-1-1,-1 1 0,2-1 0,-1 1 0,0 0 0,3-3 1,-4 5-8,0 1 1,0-1-1,1 0 0,-1 1 1,0-1-1,0 1 1,0-1-1,0 1 1,0-1-1,0 1 0,0 0 1,0 0-1,0-1 1,-1 1-1,1 0 1,0 0-1,0 0 0,-1 0 1,1 0-1,-1 0 1,1 0-1,-1 0 1,1 1-1,16 17 115,-12-18-99,0 0-1,0 0 1,-1 0-1,1-1 0,0 0 1,0 0-1,-1 0 1,1 0-1,6-2 1,9-5-2364,-8 0-1419</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2:35.791"/>
    </inkml:context>
    <inkml:brush xml:id="br0">
      <inkml:brushProperty name="width" value="0.035" units="cm"/>
      <inkml:brushProperty name="height" value="0.035" units="cm"/>
      <inkml:brushProperty name="color" value="#F6630D"/>
    </inkml:brush>
  </inkml:definitions>
  <inkml:trace contextRef="#ctx0" brushRef="#br0">75 211 400,'0'0'2799,"-5"-14"-2490,3 3-152,-1-1 119,0 0 1,-1 0 0,0 1 0,0-1 0,-2 1 0,-9-16 0,13 25-269,-3 2-1932,1 0-242</inkml:trace>
  <inkml:trace contextRef="#ctx0" brushRef="#br0" timeOffset="1356.04">112 138 1873,'0'0'5213,"-1"-6"-1387,-3-16-3978,1 22 114,2 0-7,-2 0 2,2 0-21,1 0-120,-3 0 144,2 0 56,0 0-63,1 0 24,-1 0 0,0 1 0,0-1 0,0 0 0,1 0 0,-1 1 0,0-1 0,1 0 0,-1 1 0,0-1 0,1 1 0,-1-1 0,0 1 0,1-1 0,-1 1 0,1-1 0,-1 1 0,1 0 0,-1-1 0,1 1 0,-1 0 0,0 0 0,0 5 9,1-5 10,0 1 0,0-1 0,0 1 1,-1-1-1,1 1 0,-1-1 0,1 1 0,-1-1 1,1 1-1,-1-1 0,0 1 0,0-1 0,0 0 1,0 1-1,-2 1 0,2-3 25,1 0 6,-3 0-38,1 1-16,-1-1-1,1 0 0,-1 1 0,1-1 0,0 1 0,0 0 0,-1 0 1,1 0-1,0 0 0,0 0 0,0 0 0,0 1 0,0-1 0,0 1 0,0-1 1,1 1-1,-1 0 0,1 0 0,-1 0 0,1 0 0,-1 0 0,1 0 1,0 0-1,-1 3 0,-1 0-28,1 1 1,0 0 0,0 0 0,1 0-1,-1 1 1,1-1 0,0 12-1,1-17 46,0 0-1,0 0 1,0 0-1,0 0 1,1 0-1,-1 0 1,0 0-1,1-1 1,-1 1 0,1 0-1,-1 0 1,1 0-1,-1-1 1,1 1-1,-1 0 1,1-1-1,0 1 1,-1-1-1,1 1 1,0 0-1,0-1 1,-1 1-1,1-1 1,0 0-1,0 1 1,0-1-1,1 1 1,34 4 12,-30-5 34,0-1 0,0 1-1,0-1 1,0 0 0,0-1-1,0 1 1,0-1 0,0 0-1,-1 0 1,6-4 0,18-27 223,-29 33-263,0-1-1,0 1 0,0 0 0,0 0 0,0-1 0,0 1 0,0 0 0,0 0 0,0-1 0,0 1 0,0 0 0,0 0 0,0-1 0,0 1 0,0 0 0,0 0 0,1-1 1,-1 1-1,0 0 0,0 0 0,0 0 0,0-1 0,1 1 0,-1 0 0,0 0 0,0 0 0,0 0 0,1-1 0,-1 1 0,0 0 0,0 0 0,1 0 0,-1 0 0,0 0 1,0 0-1,1 0 0,-1 0 0,0 0 0,0 0 0,1 0 0,-1 0 0,0 0 0,0 0 0,1 0 0,-1 0 0,1 0 0,0 33-94,-1-25-50,2 34 640,-2-41-595,0 1 1,0-1 0,0 1-1,1-1 1,-1 1 0,0-1 0,1 0-1,-1 1 1,1-1 0,0 0-1,-1 1 1,1-1 0,0 0 0,0 0-1,0 0 1,0 0 0,0 0-1,0 0 1,0 0 0,0 0 0,0 0-1,0 0 1,2 0 0,6 0-3085</inkml:trace>
  <inkml:trace contextRef="#ctx0" brushRef="#br0" timeOffset="2738.38">288 236 2209,'0'0'3028,"41"-7"-2321,-33-7-643,-15 9-257,6 5 186,0 0-1,-1 1 1,1-1-1,0 0 1,0 0-1,-1 1 1,1-1-1,0 1 1,0-1-1,0 1 1,0-1-1,0 1 1,0 0-1,0-1 1,0 1-1,-2 1 1,2-1 1,0 1 0,0-1 1,1 0-1,-1 1 0,0-1 0,1 0 0,-1 1 0,1-1 1,-1 1-1,1-1 0,-1 1 0,1-1 0,0 1 1,0 0-1,0-1 0,0 1 0,0-1 0,0 2 1,1-2 5,-1 0 1,1 0 0,-1 0-1,1-1 1,-1 1 0,1 0-1,-1 0 1,1-1 0,0 1-1,-1 0 1,1-1-1,0 1 1,-1-1 0,1 1-1,0-1 1,0 1 0,0-1-1,-1 1 1,1-1 0,0 0-1,2 1 1,-1-1 7,1 1-1,-1-1 1,1 0-1,-1 0 1,1 0-1,-1 0 1,1-1-1,-1 1 1,1-1-1,-1 1 1,0-1-1,1 0 1,-1 0-1,0 0 1,0 0-1,1 0 1,-1 0-1,0-1 1,0 1-1,0-1 1,2-2-1,-4 3-5,1 0 0,0 1-1,-1-1 1,1 0-1,0 0 1,-1 1 0,1-1-1,0 0 1,0 1 0,0-1-1,0 1 1,0-1-1,0 1 1,0-1 0,0 1-1,0 0 1,1-1 0,-1 1-5,-1 0 0,1 0 0,-1 1 0,0-1 0,1 0 0,-1 0 0,1 1 0,-1-1 0,0 0 0,1 1 0,-1-1 0,0 0 0,0 1 0,1-1 0,-1 0 0,0 1 0,0-1 1,1 0-1,-1 1 0,0-1 0,0 1 0,0-1 0,0 1 0,0-1 0,1 1 0,-1-1 0,0 1 0,0 3 4,0 0-1,0 1 1,0-1-1,0 0 1,-1 0 0,1 0-1,-1 1 1,-2 4-1,0-5 0,28-9 192,-19 3-182,0-2 0,-1 1 0,1-1 0,-1 0 0,0 0-1,0 0 1,6-7 0,21-15 143,-33 26-156,1 0 0,0 1 0,0-1 0,0 0-1,0 1 1,0-1 0,0 1 0,0-1 0,0 0-1,0 1 1,0-1 0,0 1 0,0-1 0,0 0-1,0 1 1,0-1 0,0 1 0,0-1 0,1 0-1,-1 1 1,0-1 0,0 0 0,0 1 0,1-1-1,-1 0 1,0 1 0,1-1 0,-1 0 0,0 0-1,0 1 1,1-1 0,-1 0 0,0 0 0,1 1-1,-1-1 1,1 0 0,-1 0 0,0 0 0,1 0-1,-1 0 1,0 0 0,1 1 0,-1-1 0,1 0-1,0 0 1,24 8 383,-20-8-322,1 0 1,0-1-1,-1 0 1,1 0 0,-1 0-1,0-1 1,1 0 0,-1 0-1,7-4 1,-9 5-63,-1 0 0,0 0 0,0-1-1,0 1 1,0-1 0,0 1 0,-1-1 0,1 0 0,0 0 0,-1 0 0,1 0 0,-1 0 0,0 0 0,0 0 0,0 0-1,0-1 1,0 1 0,0 0 0,0-1 0,-1 1 0,1-1 0,-1 1 0,0-3 0,-2 5-48,0-1 1,0 1 0,0 0-1,0 0 1,0 1 0,0-1-1,0 0 1,0 1 0,0-1-1,0 1 1,0 0 0,0-1-1,1 1 1,-1 0-1,-2 2 1,1 1 47,1 0 0,-1 0 0,1 1 0,0-1 0,0 1 0,1-1 0,-1 1 0,1 0 0,0 0 0,0-1 0,1 1 0,-1 0 0,1 0 0,0 0 0,1 6 0,36-12 839,-35 0-825,0-1 1,0 0-1,0 1 1,0-1-1,-1 0 0,1 0 1,0 0-1,-1 0 0,0 0 1,1 0-1,0-3 1,-1 3-15,-1 1 1,1-1 0,0 0 0,0 1 0,0-1-1,0 1 1,0 0 0,0-1 0,0 1 0,0 0-1,1 0 1,-1-1 0,0 1 0,1 0-1,-1 0 1,1 1 0,-1-1 0,1 0 0,0 0-1,-1 1 1,1-1 0,0 1 0,-1-1 0,1 1-1,0 0 1,-1 0 0,4 0 0,15-3-113,-17 3 102,1-1 0,-1 0 0,1 1 0,-1 0 0,0 0 0,1 0 0,-1 0 0,0 0 0,1 1 0,3 1 0,-5 44-151,-3-37 202,2-8-27,-1-1-1,1 1 0,-1 0 1,1-1-1,-1 1 1,1-1-1,-1 1 0,1-1 1,0 0-1,-1 1 0,1-1 1,0 0-1,-1 1 1,1-1-1,0 0 0,0 0 1,-1 1-1,1-1 0,0 0 1,0 0-1,-1 0 1,1 0-1,0 0 0,0 0 1,0 0-1,-1 0 0,1-1 1,0 1-1,0 0 1,-1 0-1,1-1 0,0 1 1,-1 0-1,1-1 1,0 1-1,0-1 0,32-13 138,-17 2-419,-1-1 0,-1 0-1,17-21 1,-35 102-763,5-64 168,3-3-883</inkml:trace>
  <inkml:trace contextRef="#ctx0" brushRef="#br0" timeOffset="3115.06">1023 70 1409,'0'0'1264,"-4"0"-1088,4 5-176,-9-3-1232</inkml:trace>
  <inkml:trace contextRef="#ctx0" brushRef="#br0" timeOffset="4018.57">908 23 1585,'0'0'4420,"-28"-11"-4094,19 15-214,8-4 247,1 0-352,0-1 0,0 1 0,0 0 0,0-1 0,1 1 0,-1-1 0,0 1 0,0 0 0,0-1 1,0 1-1,0-1 0,0 1 0,0 0 0,0-1 0,0 1 0,0-1 0,-1 1 0,1 0 0,0-1 0,0 1 1,0 0-1,0-1 0,-1 1 0,1 0 0,0-1 0,0 1 0,-1 0 0,1-1 0,0 1 0,0 0 0,-1 0 0,1-1 1,0 1-1,-1 0 0,1 0 0,0 0 0,-1-1 0,1 1 0,-1 0 0,1 0 0,0 0 0,-1 0 0,1 0 1,-1 0-1,0-1-16,1 1 0,-1 0 1,1-1-1,-1 1 1,1 0-1,-1 0 1,1 0-1,-1-1 0,1 1 1,-1 0-1,1 0 1,-1 0-1,0 0 1,1 0-1,-1 0 1,1 0-1,-1 0 0,1 0 1,-1 0-1,0 1 1,1-1-1,-1 0 1,1 0-1,-1 0 0,1 1 1,-1-1-1,1 0 1,-1 1-1,1-1 1,-1 0-1,1 1 0,0-1 1,-1 1-1,1-1 1,-1 0-1,1 1 1,0-1-1,-1 1 1,1-1-1,0 1 0,0-1 1,0 1-1,-1 0 1,1-1-1,0 1 1,0-1-1,0 1 0,0-1 1,0 2-1,-3 29-91,3-30 71,0 0-35,1-1 80,0 0-1,0 0 1,0 0 0,0 0 0,0 0-1,0 0 1,0 0 0,0 0 0,-1-1-1,1 1 1,0 0 0,0-1 0,0 1-1,0 0 1,0-1 0,0 1 0,-1-1-1,1 1 1,0-1 0,0 0 0,-1 1-1,1-1 1,0 0 0,-1 0 0,1 1-1,-1-1 1,1-1 0,1 0 22,-1-1 0,0 1 0,0 0 0,0-1 0,0 1 0,0-1 0,-1 1 0,1-1 0,-1 0 0,1-4 0,-1 6-323,0 5-3253,0 6 1908</inkml:trace>
  <inkml:trace contextRef="#ctx0" brushRef="#br0" timeOffset="4401.88">1064 179 2257,'0'0'5853,"1"-7"-5244,2-30 730,-20 39-1328,10 2-11,0-1 0,0 1 0,0 0 0,1 1 1,-1 0-1,1 0 0,0 0 0,-8 10 1,10-11-2,1 1 0,-1-1 0,1 0 1,0 1-1,1-1 0,-1 1 1,1 0-1,0 0 0,0 0 0,0 0 1,1 0-1,0 1 0,-2 8 1,4-13 2,-1 0 0,1 0 1,-1 0-1,1 0 0,-1 0 1,1 0-1,0 0 0,-1 0 1,1 0-1,0 0 0,0-1 1,0 1-1,-1 0 0,1-1 1,0 1-1,0 0 0,0-1 1,0 1-1,0-1 0,0 1 1,0-1-1,0 0 0,1 1 1,-1-1-1,0 0 0,0 0 1,0 0-1,0 0 0,0 0 1,2 0-1,46 0 150,-36-1-96,42-1 247,0 0-3970,-50 2 52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2:43.356"/>
    </inkml:context>
    <inkml:brush xml:id="br0">
      <inkml:brushProperty name="width" value="0.035" units="cm"/>
      <inkml:brushProperty name="height" value="0.035" units="cm"/>
      <inkml:brushProperty name="color" value="#F6630D"/>
    </inkml:brush>
  </inkml:definitions>
  <inkml:trace contextRef="#ctx0" brushRef="#br0">686 51 48,'0'0'4071,"0"-49"980,-6 48-4471,1 1-804,-1 11 113,-27 65 426,19-45 16,-15 46-1,22-59-198,5-14-4775</inkml:trace>
  <inkml:trace contextRef="#ctx0" brushRef="#br0" timeOffset="666.92">633 23 112,'0'0'6027,"2"-3"-5486,-2 2-535,0 1-1,0-1 0,1 0 0,-1 1 0,0-1 0,1 1 0,-1-1 0,0 0 1,1 1-1,-1-1 0,0 1 0,1-1 0,-1 1 0,1 0 0,-1-1 1,1 1-1,-1-1 0,1 1 0,-1 0 0,1-1 0,0 1 0,-1 0 1,1 0-1,-1-1 0,1 1 0,0 0 0,-1 0 0,1 0 0,0 0 1,-1 0-1,1 0 0,0 0 0,-1 0 0,1 0 0,0 0 0,-1 0 1,1 0-1,-1 1 0,1-1 0,0 1 0,1 1 11,0 0-1,-1 0 0,1 0 1,-1 0-1,0 0 1,1 1-1,-1-1 1,0 0-1,-1 1 0,2 4 1,2 8 150,-1 1-1,1 30 1,-4-2 109,0-43 29,1-7 419,9-9-700,1 0 1,0 0-1,1 1 0,0 1 1,1 0-1,28-22 1,-30 26-65,-11 8 31,1 1 1,-1-1 0,1 1-1,-1-1 1,1 0 0,-1 1 0,1-1-1,0 1 1,-1 0 0,1-1-1,0 1 1,-1-1 0,1 1-1,0 0 1,0 0 0,-1-1-1,1 1 1,0 0 0,0 0-1,-1 0 1,1 0 0,0 0-1,0 0 1,-1 0 0,1 0-1,0 0 1,0 0 0,0 0-1,-1 1 1,1-1 0,0 0-1,-1 0 1,1 1 0,0-1-1,-1 0 1,1 1 0,0-1-1,-1 1 1,1-1 0,0 1-1,-1-1 1,1 1 0,-1 0 0,1-1-1,-1 1 1,0 0 0,1-1-1,-1 1 1,0 0 0,1-1-1,-1 1 1,0 0 0,0 0-1,1-1 1,-1 1 0,0 0-1,0 0 1,0-1 0,0 1-1,0 0 1,-1 1 0,3 60-191,-2-53 196,0-2 17,-1 0 1,0 0-1,0 0 0,-1-1 1,0 1-1,0 0 1,-1 0-1,-5 10 0,0 0 0,7-5-4289</inkml:trace>
  <inkml:trace contextRef="#ctx0" brushRef="#br0" timeOffset="956.11">956 105 2369,'0'0'4237,"0"3"-3816,-1 5-309,0 0-1,-1-1 1,0 1-1,-1 0 1,1-1 0,-1 0-1,-5 8 1,-12 34 214,11 9-229,3-8-3283,2-29-466</inkml:trace>
  <inkml:trace contextRef="#ctx0" brushRef="#br0" timeOffset="1658.91">436 737 3201,'0'0'4819,"-1"8"-4873,-11 52 171,6-31 114,5-26 22,1-10 125,2-5-372,0 0 0,1 0-1,1 0 1,0 1 0,0-1-1,1 1 1,1 1 0,0-1-1,0 1 1,1 0 0,0 0-1,1 0 1,0 1 0,0 1-1,1-1 1,13-9-1,-22 18-16,0 0 0,0 0 0,1 0 0,-1 0 0,0 0 0,0 0 0,0 0 0,1 0 0,-1 0 0,0 0 0,0 0 0,1 0 0,-1 0 0,0 0 0,0 0 0,0 0 0,1 0 0,-1 0 0,0 0 0,0 0 0,0 0-1,1 0 1,-1 0 0,0 0 0,0 0 0,0 1 0,1-1 0,-1 0 0,0 0 0,0 0 0,0 0 0,0 1 0,1-1 0,-1 0 0,0 0 0,0 0 0,0 0 0,0 1 0,0-1 0,0 0 0,0 0 0,0 1-1,4 15-152,-3 23 193,-2-33-56,1 10 133,0 9-414,6-23 109,6-11 106,17-24 36,-23 24 43,1 0 0,0 1 0,1 0-1,0 0 1,0 1 0,1 0 0,14-9 0,-22 15 11,0 1 1,-1 0 0,1-1 0,0 1 0,0 0-1,0 0 1,0-1 0,0 1 0,0 0 0,0 0-1,0 0 1,0 0 0,-1 0 0,1 0 0,0 0-1,0 1 1,0-1 0,0 0 0,0 0 0,0 1-1,0-1 1,-1 1 0,1-1 0,0 0 0,0 1-1,0 0 1,-1-1 0,1 1 0,0-1 0,-1 1-1,1 0 1,0 0 0,-1-1 0,1 1 0,-1 0-1,1 0 1,-1 0 0,0-1 0,1 1 0,-1 0-1,0 0 1,0 0 0,1 0 0,-1 0 0,0 0-1,0 0 1,0 1 0,2 55-86,-3-46 57,1 44-2604,0-37-932</inkml:trace>
  <inkml:trace contextRef="#ctx0" brushRef="#br0" timeOffset="1952.83">743 689 1201,'0'0'5207,"9"-4"-5012,0 0-151,-6 2-26,0 0-1,0 1 0,0-1 1,0 1-1,0 0 1,1 0-1,-1 0 1,0 0-1,1 1 1,-1-1-1,6 1 0,-8 0-17,0 0-1,0 1 0,0-1 0,0 0 0,0 1 0,0-1 1,0 1-1,0-1 0,0 1 0,0-1 0,0 1 0,0 0 0,-1-1 1,1 1-1,0 0 0,0 0 0,-1 0 0,1-1 0,-1 1 1,1 0-1,-1 0 0,1 0 0,-1 0 0,1 0 0,-1 0 1,0 0-1,0 0 0,1 0 0,-1 0 0,0 0 0,0 0 0,0 2 1,0 46 699,-1-33 129,1-16-788,4 1-6,-1-1 0,1 1 0,-1-1 0,1 0 0,0 0 0,-1 0 0,1-1 0,-1 1 0,6-3 0,-4 3-49,50-5-3829,-49 5 936</inkml:trace>
  <inkml:trace contextRef="#ctx0" brushRef="#br0" timeOffset="2587.72">259 1399 4706,'0'0'4109,"2"15"-4069,-3-2-74,-2 0 1,0 0 0,0-1-1,-1 1 1,-1-1 0,0 0-1,-1 0 1,0 0 0,-14 18-1,20-44-1660,5-10 971,-3 20 651,3-11 38,1-1-1,1 1 1,0 1 0,1-1 0,1 2-1,16-22 1,-24 35 42,-1-1 0,0 1 0,1-1 0,-1 1 0,0-1-1,1 1 1,-1 0 0,1-1 0,-1 1 0,1 0 0,-1-1 0,1 1 0,-1 0 0,1-1 0,-1 1-1,1 0 1,-1 0 0,1 0 0,0 0 0,-1-1 0,1 1 0,-1 0 0,1 0 0,0 0 0,-1 0 0,1 0-1,-1 0 1,1 1 0,0-1 0,-1 0 0,1 0 0,-1 0 0,1 0 0,-1 1 0,1-1 0,-1 0 0,1 1-1,-1-1 1,1 0 0,-1 1 0,1-1 0,-1 1 0,1-1 0,-1 0 0,0 1 0,1-1 0,-1 1 0,0-1-1,1 1 1,-1 0 0,0-1 0,0 1 0,0-1 0,0 1 0,1-1 0,-1 1 0,0 0 0,0-1-1,0 1 1,0-1 0,0 1 0,0 0 0,-1 0 0,5 42 38,-4-41 5,1 18 69,0-15-93,0 0-1,-1 0 1,1 0 0,-2 0-1,1 0 1,0 0 0,-1 1-1,-1 4 1,31-46 376,-19 20-355,32-43-63,-40 57 48,1-1 0,-1 1-1,1-1 1,0 1 0,-1 0-1,1 0 1,0 0 0,0 0-1,1 0 1,-1 1 0,0-1-1,1 1 1,-1 0 0,0 0 0,1 0-1,-1 1 1,5-1 0,-7 2-40,0-1 1,-1 1-1,1 0 1,0-1-1,0 1 1,0 0-1,0 0 0,0-1 1,-1 1-1,1 0 1,0 0-1,-1 0 1,1 0-1,-1 0 1,1 0-1,-1 0 1,1 1-1,-1-1 1,0 0-1,0 0 1,1 0-1,-1 0 1,0 0-1,0 0 1,0 1-1,0-1 1,0 0-1,-1 2 1,-1 41-1189,2-41 802,-3 21-2457</inkml:trace>
  <inkml:trace contextRef="#ctx0" brushRef="#br0" timeOffset="3091.12">484 1437 3057,'0'0'3936,"9"-3"-3848,28-10-51,-37 13-40,1 0 1,-1 0-1,1 0 0,-1 0 1,1 0-1,-1 0 0,1 0 1,-1 0-1,1 1 0,-1-1 1,1 0-1,-1 0 0,1 0 1,-1 1-1,1-1 0,-1 0 0,1 0 1,-1 1-1,1-1 0,-1 0 1,0 1-1,1-1 0,-1 0 1,0 1-1,1-1 0,-1 1 1,0-1-1,1 1 0,-1-1 1,0 1-1,0-1 0,0 1 1,1-1-1,-1 1 0,0-1 1,0 1-1,0-1 0,0 1 1,0-1-1,0 1 0,0-1 1,0 1-1,0-1 0,0 1 1,0-1-1,-1 1 0,1-1 1,0 1-1,0-1 0,-1 1 1,-5 27 77,-45 31 469,50-57-539,1-2 273,41 0 666,-39 1-940,1 0 1,0 0-1,-1 0 1,1 1-1,-1-1 1,0 1-1,1-1 1,-1 1-1,0 0 1,0 0-1,0 0 0,0 0 1,0 0-1,-1 0 1,1 0-1,-1 0 1,1 1-1,-1-1 1,0 1-1,0-1 0,0 1 1,0 0-1,0-1 1,0 1-1,-1 0 1,1 3-1,-4-4 35,1 0 0,-1 1 0,1-1-1,-1 0 1,0 0 0,0-1 0,0 1 0,0 0-1,0-1 1,0 0 0,0 0 0,0 0 0,-6 1-1,1 1-21,-75 36-2946,47-24-1329</inkml:trace>
  <inkml:trace contextRef="#ctx0" brushRef="#br0" timeOffset="3903.32">124 2237 3394,'0'0'4191,"-1"7"-3674,1-1-390,0 2 16,-1-1 0,0 1 0,0 0 0,-1-1 0,0 1-1,0-1 1,-4 8 0,19-62 794,23-4-923,-34 48-24,0 1-1,0-1 0,0 1 0,1 0 1,-1 0-1,1 0 0,0 0 0,0 0 1,0 0-1,0 1 0,0-1 0,0 1 1,0 0-1,0 0 0,0 0 0,6 0 1,-8 34-174,-1-26 184,1-2 3,-1 1 1,0-1-1,0 1 0,-1-1 0,1 1 1,-1-1-1,0 0 0,-1 1 0,1-1 1,-1 0-1,0 0 0,-5 7 0,10-15 18,10-13-24,1 1 0,1 0-1,29-23 1,-43 38 3,-1 0-1,0-1 1,1 1-1,-1 0 1,0 0-1,0-1 1,1 1-1,-1 0 1,1 0-1,-1 0 1,0 0-1,1 0 1,-1-1-1,0 1 1,1 0-1,-1 0 1,1 0-1,-1 0 1,0 0-1,1 0 1,-1 0-1,1 0 1,-1 1-1,0-1 1,1 0-1,-1 0 1,0 0-1,1 0 1,-1 0-1,0 1 1,1-1-1,-1 0 1,0 0 0,1 0-1,-1 1 1,0-1-1,1 0 1,-1 1-1,0-1 1,0 0-1,0 1 1,1-1-1,-1 0 1,0 1-1,0 0 1,2 15-13,-2-15 22,-1 18 68,-1 0-1,0-1 1,-7 23 0,-5 31-1889,14-54-1125</inkml:trace>
  <inkml:trace contextRef="#ctx0" brushRef="#br0" timeOffset="4251.94">370 2194 2625,'0'0'6022,"0"5"-5977,-1 2-26,2-1 0,-1 0 0,1 1 0,0-1 1,0 0-1,3 9 0,-3-13-13,-1-1 0,1 0 0,-1 1 0,1-1 0,0 0 0,0 1 0,0-1 0,0 0 0,0 0 0,0 0 0,0 0 0,0 0 0,0 0 0,0 0 0,1-1 0,-1 1 0,0 0 0,1-1 0,-1 1 0,0 0 0,1-1 0,-1 0 0,1 1 0,-1-1 0,0 0 0,1 0 0,-1 0 0,1 0 0,-1 0 0,1 0 0,-1 0 0,1 0 0,-1-1 0,1 1 0,-1 0 0,0-1 0,1 0 0,-1 1 0,2-2-1,0-1 1,0 0-1,0 0 1,0 0-1,0-1 1,-1 1-1,0-1 1,1 0-1,-1 1 1,-1-1-1,1 0 0,0 0 1,-1 0-1,1-6 1,3-1 14,-6 42-63,-2-8 196,-1 0 0,-1 0 0,-11 29 0,8-26-118,-9 49 1,9-54-3174,4-15-1605</inkml:trace>
  <inkml:trace contextRef="#ctx0" brushRef="#br0" timeOffset="5077.49">41 2840 3762,'0'0'4338,"-3"14"-3983,-23 110 424,17-101-68,7-43 70,7-40-470,-2 50-336,0 1 1,1 0-1,0 0 1,0 0-1,1 1 0,0 0 1,0 0-1,10-10 1,-15 17 15,0 1 1,0 0 0,1-1 0,-1 1 0,0 0 0,0 0 0,1 0-1,-1-1 1,0 1 0,1 0 0,-1 0 0,1 0 0,-1-1 0,0 1-1,1 0 1,-1 0 0,0 0 0,1 0 0,-1 0 0,1 0 0,-1 0-1,0 0 1,1 0 0,-1 0 0,1 0 0,-1 0 0,0 0 0,1 1-1,-1-1 1,0 0 0,1 0 0,-1 0 0,0 0 0,1 1 0,-1-1-1,0 0 1,1 0 0,-1 1 0,9 19-166,-4 28 115,-4-45 65,-1 147 528,2-157-495,-1 1 1,1-1 0,1 0-1,-1 0 1,1 1-1,0-1 1,1 1-1,-1 0 1,7-7-1,-2-1-10,2-3-24,-7 10-19,1 1 0,-1-1 0,1 1 1,0 0-1,1 0 0,0 0 0,0 1 1,0-1-1,1 1 0,5-4 0,-10 36-757,-3 17 698,1 34-548,9-33-2694,-1-33-474</inkml:trace>
  <inkml:trace contextRef="#ctx0" brushRef="#br0" timeOffset="5356.45">337 2851 2577,'0'0'4381,"-6"0"-4194,4 0-178,1 0 0,0 0-1,0 0 1,-1 0 0,1 0 0,0 0 0,0 0 0,0 0 0,-1 0 0,1 1 0,0-1 0,0 0 0,0 1 0,0-1 0,-1 1 0,1 0 0,0-1 0,0 1 0,0 0 0,0-1 0,1 1 0,-1 0 0,0 0 0,0 0 0,0 0 0,-1 2 0,1 2 34,0 0 0,0 0 0,0 0 0,1 1 0,0-1 0,0 8 0,0-3 1,1-3 75,0 0 0,0 0 0,0-1 0,1 1 0,0-1 0,0 1 0,1-1 0,0 0 0,0 0 1,0 0-1,1 0 0,6 7 0,19 37 990,-29-49-1104,1 0 0,-1 1 0,1-1 0,-1 0 0,1 0 0,-1 0 0,0 0 0,1 0 0,-1 0 0,0 1 0,0-1 0,0 0 0,0 0 0,0 0 0,0 0 0,0 1 0,-1-1-1,1 0 1,0 0 0,-1 0 0,1 0 0,-1 0 0,1 0 0,-1 0 0,1 0 0,-1 0 0,0 0 0,1 0 0,-1 0 0,0 0 0,0 0 0,0 0 0,-1 0 0,-1 1-367,0-1-1,0 0 1,-1 0-1,1 0 1,0 0 0,-1 0-1,1-1 1,0 0-1,-8 0 1,-2 0-3899</inkml:trace>
  <inkml:trace contextRef="#ctx0" brushRef="#br0" timeOffset="5541.48">292 2851 4802,'0'0'4562,"110"-66"-4033,-89 59-257,-9 3-224,-8 4-48,-4 2-1649,0 10-880,-4 4-1537</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3:00.223"/>
    </inkml:context>
    <inkml:brush xml:id="br0">
      <inkml:brushProperty name="width" value="0.035" units="cm"/>
      <inkml:brushProperty name="height" value="0.035" units="cm"/>
      <inkml:brushProperty name="color" value="#F6630D"/>
    </inkml:brush>
  </inkml:definitions>
  <inkml:trace contextRef="#ctx0" brushRef="#br0">62 99 688,'0'0'4328,"1"-10"-3485,7-78 3946,-8 87-4712,0 45-581,-2-6 590,-1 0-1,-2-1 1,-1 1 0,-19 58 0,25-95-80,-8 24 84,1 1 1,2 0 0,-4 45-1,9-70 671,0-18 207,2-20-1319,3-1 0,1 0 0,1 1 0,3 0 0,15-40-1,-2 3 338,-23 73 3,1-1 1,-1 0-1,1 1 0,-1-1 0,1 0 1,0 1-1,0-1 0,0 1 0,0 0 1,0-1-1,0 1 0,0 0 0,0-1 1,0 1-1,1 0 0,-1 0 0,0 0 1,4-2-1,-5 3 2,1 0 0,0 0 0,0 0 0,-1 0 0,1 0 0,0 0 0,0 0 0,0 1 0,-1-1 0,1 0 0,0 0 0,-1 1 1,1-1-1,0 0 0,0 1 0,-1-1 0,1 0 0,0 1 0,-1-1 0,1 1 0,-1-1 0,1 1 0,-1 0 0,1-1 0,-1 1 0,1 0 0,-1-1 0,0 1 0,1 0 0,-1-1 1,0 1-1,1 0 0,-1 0 0,0-1 0,0 1 0,0 0 0,0 1 0,10 38 16,-3 0 1,-1 0-1,-2 1 1,-2 69-1,-2-110 249,1-3-106,13-27-283,2 0 0,1 1 0,1 1 0,38-44 1,-56 72 125,0 0 1,0-1 0,1 1 0,-1 0-1,0 0 1,0-1 0,0 1 0,0 0-1,1 0 1,-1 0 0,0 0 0,0-1 0,1 1-1,-1 0 1,0 0 0,0 0 0,1 0-1,-1 0 1,0 0 0,0-1 0,1 1-1,-1 0 1,0 0 0,1 0 0,-1 0 0,0 0-1,0 0 1,1 0 0,-1 0 0,0 0-1,0 0 1,1 1 0,-1-1 0,0 0-1,1 0 1,-1 0 0,0 0 0,0 0-1,1 1 1,5 12-77,-2 14 37,-4-27 43,2 31 205,-1 0-1,-2 0 1,-1 0-1,-2 0 1,0 0 0,-19 59-1,18-75-680,-1 1-1,0-2 1,-10 18-1</inkml:trace>
  <inkml:trace contextRef="#ctx0" brushRef="#br0" timeOffset="1166.52">379 338 1377,'0'0'7454,"6"-9"-4909,22-32-2326,-19 32-210,0 1 0,1 0 0,0 0 0,1 1 0,0 0 0,0 1 0,0 0 0,1 0 0,19-5 0,-31 11-21,1 0-1,0 0 0,-1 0 1,1 1-1,0-1 1,-1 0-1,1 0 0,0 0 1,-1 1-1,1-1 0,-1 0 1,1 1-1,-1-1 0,1 1 1,-1-1-1,1 0 1,-1 1-1,1-1 0,-1 1 1,1-1-1,-1 1 0,0 0 1,1-1-1,-1 1 0,0-1 1,1 1-1,-1 0 0,0-1 1,0 1-1,0-1 1,0 1-1,1 0 0,-1-1 1,0 1-1,0 0 0,0-1 1,0 1-1,-1 0 0,1 1 1,0 39-38,-1-29-3,1-6 43,-1 1-1,-1-1 1,1 1-1,-1-1 1,0 0-1,-1 1 1,0-1-1,0 0 1,0-1-1,0 1 1,-1-1 0,0 1-1,-6 6 1,-13 13 33,-36 30 1,30-28 30,16-16-6,10-9-19,1-1 0,-1 1 0,1 0-1,-1 1 1,1-1 0,0 0-1,0 1 1,0-1 0,0 1 0,0 0-1,0-1 1,1 1 0,-3 6 0,47-9 123,-12-1 167,0-1 1,0-1 0,0-2-1,43-12 1,-72 17-339,1 51-6549,-6-40 4044,-2-1-477</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3:04.049"/>
    </inkml:context>
    <inkml:brush xml:id="br0">
      <inkml:brushProperty name="width" value="0.035" units="cm"/>
      <inkml:brushProperty name="height" value="0.035" units="cm"/>
      <inkml:brushProperty name="color" value="#F6630D"/>
    </inkml:brush>
  </inkml:definitions>
  <inkml:trace contextRef="#ctx0" brushRef="#br0">38 391 3057,'0'0'3762,"6"-15"-2852,19-44-179,-18 36 1367,-8 31-1696,1 11-403,-2-1 0,0 0 0,0 0 0,-2 0 0,0 0 0,-1 0 0,-1-1 0,-1 0 0,0 0 0,-15 24 0,8-21 154,18-34 187,18-38-123,-14 37-245,-1 1 0,2 0 0,0 1 0,1 0 0,0 0 0,0 1 1,2 0-1,14-12 0,-26 24 19,1-1 0,-1 0 1,1 1-1,-1-1 0,1 1 1,0-1-1,-1 1 0,1-1 1,0 1-1,-1-1 0,1 1 0,0 0 1,-1-1-1,1 1 0,0 0 1,0-1-1,-1 1 0,1 0 1,0 0-1,0 0 0,0 0 0,-1 0 1,1 0-1,0 0 0,0 0 1,-1 0-1,1 0 0,0 1 0,0-1 1,0 0-1,-1 0 0,1 1 1,0-1-1,-1 0 0,1 1 1,0-1-1,-1 1 0,1-1 0,0 1 1,-1-1-1,1 1 0,-1-1 1,1 1-1,-1 0 0,1-1 1,-1 1-1,0 0 0,1-1 0,-1 1 1,0 0-1,1 0 0,-1 1 1,2 47-272,-3-35 314,1-3-54,-1 1 0,0 0 1,0-1-1,-1 0 0,-1 1 0,0-1 1,0 0-1,-1 0 0,-11 19 0,24-41-61,-1 1 0,2 0 0,-1 0 0,1 0-1,1 2 1,18-13 0,-5 4-92,1 2-1,40-19 1,-64 33 168,0 1-1,0-1 1,1 1-1,-1-1 1,0 1-1,0-1 1,1 1-1,-1 0 1,0 0-1,0 0 1,1-1-1,-1 1 1,0 0-1,1 1 1,-1-1 0,0 0-1,0 0 1,1 0-1,-1 1 1,0-1-1,0 1 1,1-1-1,-1 1 1,0-1-1,2 2 1,-2 0 2,1 0 0,-1 0 0,0-1 0,0 1 0,0 0 0,0 0 0,0 0 1,-1 0-1,1 0 0,0 0 0,-1 1 0,0-1 0,1 0 0,-1 2 0,0 7 20,0-1 0,0 0-1,-1 1 1,-1-1 0,-4 16 0,-3-1-42,7-19-130,-1 0 0,1 0-1,1 0 1,-1 0 0,1 0 0,0 0 0,0 0-1,0 1 1,1 6 0,0-13 68,0 1 1,0-1-1,1 1 1,-1-1-1,0 1 1,0-1-1,0 1 0,0-1 1,0 0-1,1 1 1,-1-1-1,0 1 1,0-1-1,1 1 1,-1-1-1,0 0 0,1 1 1,-1-1-1,0 0 1,1 1-1,-1-1 1,1 0-1,-1 0 0,0 1 1,1-1-1,0 0 1,24 6-2833</inkml:trace>
  <inkml:trace contextRef="#ctx0" brushRef="#br0" timeOffset="1980.78">597 465 1473,'0'0'5389,"-6"-9"-5053,-18-25-235,23 33-98,0 0-1,1 1 1,-1-1-1,0 1 0,0-1 1,1 1-1,-1-1 1,0 1-1,0-1 1,0 1-1,0 0 1,0 0-1,1-1 0,-1 1 1,0 0-1,0 0 1,0 0-1,0 0 1,0 0-1,0 0 0,0 0 1,0 0-1,0 1 1,0-1-1,0 0 1,1 0-1,-1 1 0,0-1 1,0 0-1,0 1 1,0-1-1,1 1 1,-2 0-1,-23 24 21,20-19-14,-3 1-3,-36 43 49,42-47-56,-1 1 0,1 0 0,-1-1 0,1 1 0,0 0 0,1 1 0,-1-1 0,1 0 0,0 0 0,0 1 0,0-1 0,0 5 0,38-11 236,-27-4-224,0 0 0,-1-1 0,0 0 0,0-1 0,0 0 1,-1 0-1,0-1 0,0 0 0,-1 0 0,-1-1 0,11-18 0,-17 26 40,0 12-176,0-3 103,0 1 1,0-1-1,1 1 1,0-1-1,2 8 1,-3-13 26,1-1 0,-1 1 0,1-1 1,0 1-1,0-1 0,-1 1 1,1-1-1,0 1 0,0-1 0,0 0 1,1 0-1,-1 1 0,0-1 0,0 0 1,1 0-1,-1 0 0,0 0 1,1-1-1,-1 1 0,1 0 0,-1 0 1,1-1-1,0 1 0,-1-1 0,1 0 1,-1 1-1,1-1 0,1 0 1,5 0 57,0 0 1,-1 0 0,1-1 0,-1 0 0,0 0 0,1-1 0,-1 0 0,0 0 0,0-1 0,0 0 0,0 0-1,0 0 1,-1-1 0,1 0 0,-1 0 0,0-1 0,-1 0 0,1 0 0,-1 0 0,0-1 0,6-8 0,-11 78-24,-9-39 14,7-21-86,0 0 1,0 1 0,1 0-1,0-1 1,0 1 0,-1 8-1,2-13 6,0 1 0,1-1 1,-1 1-1,1-1 0,-1 1 0,0-1 0,1 0 0,-1 1 0,1-1 1,-1 1-1,1-1 0,-1 0 0,1 0 0,-1 1 0,1-1 0,-1 0 1,1 0-1,0 0 0,-1 0 0,1 1 0,-1-1 0,1 0 0,0 0 1,-1 0-1,1 0 0,-1 0 0,1-1 0,0 1 0,0 0 0,22-2-65,-6-3 69,-1 0 1,1-2-1,-1 0 1,0 0-1,-1-1 0,0-1 1,0-1-1,15-12 1,-5 4 114,-25 18-56,1 1 0,-1-1 1,1 1-1,-1-1 0,1 1 0,-1-1 1,1 1-1,-1-1 0,0 1 1,1-1-1,-1 1 0,0-1 0,0 1 1,1-1-1,-1 1 0,0 0 1,0-1-1,0 1 0,0 0 0,1-1 1,-1 1-1,0-1 0,0 1 0,0 0 1,0-1-1,-1 1 0,1 0 1,0 2-34,0-1 1,0 0 0,0 0-1,1 0 1,-1 0-1,0 0 1,1 0 0,-1 0-1,1 0 1,0 0 0,0 0-1,0 0 1,0 0 0,0-1-1,0 1 1,0 0-1,1-1 1,-1 1 0,1 0-1,-1-1 1,1 0 0,0 1-1,2 0 1,3-1 4,0-1 0,0 0 0,0 0 0,0-1-1,0 1 1,0-2 0,0 1 0,0-1 0,-1 0 0,1-1 0,0 1 0,-1-1 0,0 0 0,0-1 0,0 0-1,0 0 1,0 0 0,-1-1 0,0 1 0,0-1 0,0-1 0,-1 1 0,1-1 0,-1 1 0,0-1 0,5-11-1,-1 0-182,-1-1 0,0 1 1,-1-1-1,-1 0 0,0 0 0,-2-1 0,0 1 0,-1-1 0,0-19 0,-4 46 123,0 0 0,-1 0 1,1-1-1,-1 1 0,-1 0 1,0-1-1,0 0 0,-6 9 1,-6 11 113,-1 7 73,7-18-47,1 1 0,1 0 1,0 0-1,1 1 0,1 0 1,1 0-1,1 0 0,-4 29 0,8-47-30,4-22 1315,8 3-1349,1 0 0,1 1 0,0 0 0,2 1 0,18-16 0,-34 33-25,4-4-9,1-1 0,0 1 0,-1 0 0,2 1 1,-1-1-1,0 1 0,1 0 0,-1 0 0,1 1 1,0-1-1,0 1 0,0 1 0,0-1 0,0 1 1,0 0-1,8 0 0,-13 1-2,0 1 1,-1-1-1,1 1 1,0-1-1,-1 1 0,1-1 1,-1 1-1,1-1 0,0 1 1,-1 0-1,0-1 1,1 1-1,-1 0 0,1-1 1,-1 1-1,0 0 0,1 0 1,-1-1-1,0 1 1,0 0-1,1 0 0,-1-1 1,0 1-1,0 0 0,0 0 1,0 0-1,0 0 1,0-1-1,-1 2 0,-1 26-145,-1-23 148,1-1 0,-1 1 0,0-1 0,0 0 0,0 0 0,0 0 0,-1-1 0,1 1 0,-1-1 0,0 1 0,0-1 0,-1-1 0,1 1 0,0-1-1,-10 4 1,-5 3-69,-1-1 0,-27 6 0,0-5-23,45-9 96,6 0 3,19-2 2,-1 1 5,11 0 45,-1-2 0,34-6 0,-57 7-40,0 0 0,-1-1 0,1 0 0,-1 0 0,0-1 0,0 0 0,0 0 0,0-1 0,-1 0 0,1 0 0,-1-1 0,9-9-1,-14 13 11,-1 0 0,1 0 0,-1 0-1,0 0 1,1 0 0,-1-1-1,0 1 1,0 0 0,-1-1-1,2-2 1,-7 26 186,4-13-200,0 1-1,0 0 0,1 0 0,1-1 0,1 14 1,-1-22 1,0 1 0,1 0 1,-1 0-1,0 0 0,0-1 0,1 1 1,-1-1-1,1 1 0,-1-1 1,0 0-1,1 1 0,-1-1 0,1 0 1,-1 0-1,1 0 0,-1 0 1,1 0-1,1-1 0,29-1 183,-32 2-190,6-1 7,1-1-1,-1 0 1,0-1-1,0 1 0,0-1 1,0-1-1,-1 1 1,1-1-1,-1 0 1,0 0-1,0 0 1,0-1-1,-1 1 0,0-1 1,0-1-1,0 1 1,0 0-1,5-12 1,-9 15-16,0 1-56,0 32-489,-8 39 644,9-69-95,0-1-1,0 1 1,0-1-1,0 0 1,0 1-1,0-1 1,0 0-1,0 0 1,0 1-1,-1-1 1,1 0-1,0 0 1,0 0-1,0 0 1,0 0-1,0-1 1,0 1-1,0 0 1,0 0-1,0-1 1,0 1 0,1-1-1,25-6-151,20-13-179,-32 12 159,1 1 0,0 1 1,1 0-1,22-4 0,-20 7 146,2 0 26,0 0-1,0-2 1,0 0-1,0-1 1,-1-1-1,21-10 1,-40 16 10,0 0-1,1 0 1,-1 0 0,0 0-1,0 0 1,0 0 0,0 0-1,0 0 1,0-1 0,0 1-1,0 0 1,0-1 0,-1 1-1,1 0 1,0-1 0,-1 1-1,1-1 1,-1 1 0,0-1-1,1 1 1,-1-1 0,0 1-1,0-1 1,0 0 0,0 1-1,0-1 1,0 1 0,-1-1-1,1 1 1,-1-1 0,1 1-1,-1-1 1,1 1 0,-1-1-1,0 1 1,1 0 0,-1-1-1,0 1 1,0 0 0,0 0-1,0 0 1,0 0 0,0 0-1,0 0 1,-1 0 0,1 0-1,0 0 1,-1 0 0,1 0-1,0 1 1,-1-1 0,1 1-1,-1-1 1,1 1 0,-3-1-1,-4 0-15,0-1 0,0 2-1,0-1 1,0 1-1,0 0 1,0 1-1,0 0 1,0 0-1,0 1 1,0 0-1,1 0 1,-13 5-1,16-5-3,1 1 0,-1-1-1,0 0 1,1 1-1,0 0 1,-1-1-1,1 1 1,0 1 0,1-1-1,-1 0 1,0 1-1,1-1 1,0 1 0,0 0-1,0 0 1,0 0-1,1 0 1,-1 0 0,1 0-1,0 0 1,0 0-1,1 1 1,-1-1 0,1 8-1,0-11 19,1-1 1,-1 1-1,0-1 0,0 1 0,0-1 0,1 1 0,-1-1 1,0 1-1,1-1 0,-1 1 0,0-1 0,1 1 0,-1-1 1,1 0-1,-1 1 0,1-1 0,-1 1 0,1-1 0,-1 0 1,1 0-1,-1 1 0,1-1 0,-1 0 0,1 0 0,-1 0 1,1 0-1,0 1 0,-1-1 0,1 0 0,-1 0 0,1 0 1,0 0-1,0 0 0,27-1 189,-20 0-149,7-1-15,1-1 0,0 0 0,-1-1 0,0-1 0,0 0 0,0-1 0,0-1 0,-1 0 0,0-1 0,-1 0 0,0-1 0,0-1 0,21-21 0,-16 13 7,0-1 1,-2 0 0,0-2-1,-1 0 1,-1-1 0,-1 0-1,19-46 1,-25 48-45,0 0 0,-1-1 0,-1 0 0,-1 0 0,2-42 0,-25 107-203,8-21 187,-11 39 332,2 0 0,3 1 0,3 1 0,-7 75-1,9-61-277,10-61-75,0-3-91,0-1 0,0 0 0,-1 0 0,-1 0-1,0-1 1,-10 21 0,6-27-1590,-4-5-1766</inkml:trace>
  <inkml:trace contextRef="#ctx0" brushRef="#br0" timeOffset="2169.18">1589 2 6227,'0'0'0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4:30.479"/>
    </inkml:context>
    <inkml:brush xml:id="br0">
      <inkml:brushProperty name="width" value="0.035" units="cm"/>
      <inkml:brushProperty name="height" value="0.035" units="cm"/>
      <inkml:brushProperty name="color" value="#F6630D"/>
    </inkml:brush>
  </inkml:definitions>
  <inkml:trace contextRef="#ctx0" brushRef="#br0">492 75 1008,'0'0'5707,"0"-11"-4848,0-50 766,-2 59-502,-2 9-966,-2 12-290,2 6 147,-1 1 1,-2-1-1,-13 36 0,12-40-9,1 0 0,0 0-1,2 0 1,1 1 0,-3 38-1,7-59 7,0 0-1,0 0 1,0 0-1,0 1 1,0-1-1,0 0 1,0 0-1,0 0 1,0 0-1,-1 0 1,1 0-1,0 0 1,-1 0-1,1 0 1,0 0-1,-1 0 1,0 0-1,0 1 1,-11-9 304,-9-33-152,-2-45-819,28 96 634,0-1-1,0 1 1,1-1 0,0 0 0,0-1 0,1 1 0,1-1-1,0-1 1,0 0 0,0 0 0,1 0 0,12 7 0,-20-14 18,0 0 1,1 0-1,-1 0 1,0-1-1,1 1 1,-1-1 0,1 1-1,-1-1 1,1 1-1,-1-1 1,1 0-1,-1 0 1,1 0-1,0 0 1,-1 0-1,1 0 1,-1 0 0,1 0-1,-1-1 1,1 1-1,-1-1 1,1 1-1,-1-1 1,1 1-1,-1-1 1,0 0 0,1 0-1,-1 0 1,0 0-1,0 0 1,1 0-1,-1 0 1,0 0-1,0 0 1,0 0-1,1-2 1,3-6 67,-1 1 1,1-1-1,-1 0 0,5-18 0,3-5-20,-12 32-90,0 0 0,0-1-1,0 1 1,0 0 0,0 0 0,0 0 0,1-1-1,-1 1 1,0 0 0,0 0 0,0 0 0,0 0-1,1 0 1,-1-1 0,0 1 0,0 0 0,0 0-1,1 0 1,-1 0 0,0 0 0,0 0 0,0 0-1,1 0 1,-1 0 0,0 0 0,0 0 0,1 0-1,-1 0 1,0 0 0,0 0 0,0 0 0,1 0-1,-1 0 1,0 0 0,0 0 0,0 0 0,1 0-1,-1 0 1,0 0 0,0 0 0,0 1 0,1-1-1,-1 0 1,0 0 0,0 0 0,0 0-1,0 1 1,1-1 0,-1 0 0,0 0 0,0 0-1,0 0 1,0 1 0,0-1 0,0 0 0,0 0-1,0 0 1,0 1 0,6 11-2945,-6-2-349</inkml:trace>
  <inkml:trace contextRef="#ctx0" brushRef="#br0" timeOffset="2020.24">221 694 1681,'0'0'4557,"0"-12"-3821,0-60 1702,0 72-1573,0 9-972,-2 24 139,-2 1 1,-1-1-1,-2 0 1,-1 0-1,-19 49 1,22-69-24,0 0 0,0 0 1,-1-1-1,-1 1 0,-10 13 1,16-24 8,-12-21 404,-2-9-346,9 18-68,0 1 0,1-1 1,0 0-1,1 0 0,0-1 0,1 1 0,0-1 0,-2-15 0,5 25-53,0 30-419,2-13 467,1-1 1,0 1-1,8 23 0,-9-34-3,-1-1 0,1 1 0,0 0 0,0-1-1,1 0 1,-1 1 0,1-1 0,0 0 0,0 0 0,0 0-1,1-1 1,-1 1 0,1-1 0,0 0 0,5 3-1,-7-5 19,1 0 0,-1-1 0,1 1 0,0-1 0,-1 0-1,1 0 1,0 0 0,-1 0 0,1 0 0,0-1-1,-1 1 1,1-1 0,-1 0 0,1 1 0,-1-1-1,1 0 1,-1-1 0,0 1 0,1 0 0,-1-1 0,0 1-1,0-1 1,0 0 0,0 0 0,2-2 0,8-9 67,0 0 0,17-25 0,-16 20-51,28-38-328,-40 55-591,-1 9-4697,0 5 2552</inkml:trace>
  <inkml:trace contextRef="#ctx0" brushRef="#br0" timeOffset="2635.63">467 956 2017,'0'0'6462,"-11"-2"-6094,9 2-357,-3-1 9,1 0-1,-1 1 1,0-1-1,0 1 1,1 0-1,-1 0 1,0 1-1,1 0 1,-1-1-1,0 1 1,1 1 0,-1-1-1,1 1 1,-1 0-1,1 0 1,0 0-1,-5 4 1,-7 5 182,-22 14 64,0 2 0,2 2-1,1 1 1,-45 51 0,78-78-314,-1 0 0,1 0 0,1 1 0,-1-1 0,0 1 0,1-1 0,0 1 0,0 0 0,-2 6 0,3-9-26,0 0-1,0-1 1,0 1-1,0 0 1,0 0-1,0-1 1,0 1-1,0 0 1,1-1-1,-1 1 0,0 0 1,0-1-1,1 1 1,-1 0-1,0-1 1,1 1-1,-1-1 1,0 1-1,1 0 1,-1-1-1,1 1 1,0 0-1,0-1-67,0 1 0,0-1 0,1 0 0,-1 1 0,0-1 0,0 0 0,0 0 0,1 0 0,-1 0-1,0 0 1,0 0 0,0 0 0,1 0 0,-1-1 0,0 1 0,0 0 0,0-1 0,1 0 0,1 0-71,0 0 1,-1 0-1,1-1 0,-1 1 0,0-1 1,1 1-1,-1-1 0,0 0 1,0 0-1,0 0 0,0 0 0,-1-1 1,1 1-1,2-5 0,6-18-1243</inkml:trace>
  <inkml:trace contextRef="#ctx0" brushRef="#br0" timeOffset="2869.06">188 996 944,'0'0'6910,"4"-11"-5992,11-33-430,-15 43-481,0 1 0,0-1 1,0 1-1,1-1 0,-1 1 0,0-1 0,1 1 0,-1-1 0,0 1 0,1 0 1,-1-1-1,1 1 0,-1 0 0,0-1 0,1 1 0,-1 0 0,1-1 1,-1 1-1,1 0 0,-1 0 0,1-1 0,0 1 0,-1 0 0,1 0 0,-1 0 1,1 0-1,-1 0 0,1 0 0,-1 0 0,1 0 0,0 0 0,-1 0 0,1 0 1,-1 0-1,1 0 0,-1 1 0,1-1 0,-1 0 0,1 0 0,-1 1 0,1-1 1,-1 0-1,1 1 0,-1-1 0,1 0 0,-1 1 0,1 0 0,19 19 360,-19-18-278,14 17 216,-1 1-1,-1 1 1,-1 0 0,-1 0-1,11 31 1,1 1-268,-15-21-198,-7-10-2955,-1-18 1796</inkml:trace>
  <inkml:trace contextRef="#ctx0" brushRef="#br0" timeOffset="3128.52">233 1012 2321,'0'0'5058,"4"-7"-4996,-4 5-59,1 0 0,0 1 0,0-1 0,0 0 0,0 1 0,0-1 1,0 0-1,0 1 0,0-1 0,1 1 0,-1 0 0,0-1 0,1 1 0,-1 0 0,1 0 1,0 0-1,-1 0 0,1 0 0,0 1 0,0-1 0,3-1 0,-2 3 21,0-1-1,0 1 1,0-1-1,0 1 0,0 0 1,0 0-1,0 0 1,0 1-1,0-1 1,0 1-1,-1-1 0,1 1 1,-1 0-1,1 0 1,-1 0-1,3 4 1,5 3 60,-2 1 0,1 0 1,-1 1-1,-1-1 1,0 2-1,0-1 0,-1 1 1,6 18-1,8 25-3117,-16-44 1721,-3-7-1409</inkml:trace>
  <inkml:trace contextRef="#ctx0" brushRef="#br0" timeOffset="4256.96">591 1001 1345,'0'0'7013,"-7"-11"-6052,-23-36-115,28 45-808,0 0 0,-1 0 0,1 0 0,-1 1 0,1-1 0,-1 1 0,0-1 1,0 1-1,0 0 0,1 0 0,-1 0 0,0 0 0,0 0 0,0 1 0,-1 0 0,1-1 1,0 1-1,0 0 0,0 0 0,0 1 0,0-1 0,-5 2 0,-8-1-7,0 1-30,0 1 1,0 1 0,1 0 0,-1 0-1,1 2 1,0 0 0,1 1 0,-1 0-1,-15 12 1,-11 3 7,-30 11 13,44-21-20,0 0-1,1 2 1,1 0-1,-41 32 1,65-45-21,-1 0 0,1 0 0,0 0 0,-1 1 0,1-1 0,0 0 1,0 1-1,0-1 0,0 1 0,0-1 0,0 1 0,1-1 0,-1 1 0,0 2 0,1-3-44,0-1 0,0 1 0,0-1-1,0 1 1,0-1 0,1 1 0,-1-1-1,0 1 1,0-1 0,1 0-1,-1 1 1,0-1 0,1 1 0,-1-1-1,0 0 1,1 1 0,-1-1 0,0 0-1,1 1 1,-1-1 0,1 0-1,-1 0 1,1 0 0,-1 1 0,1-1-1,-1 0 1,1 0 0,-1 0 0,1 0-1,0 0 1,53 0-4354,-21-6 815</inkml:trace>
  <inkml:trace contextRef="#ctx0" brushRef="#br0" timeOffset="4579.12">263 993 304,'0'0'5248,"6"-6"-4923,20-19-213,-26 25-111,1-1 1,-1 1-1,0 0 0,1-1 0,-1 1 0,1 0 0,-1 0 0,0 0 0,1-1 0,-1 1 0,1 0 0,-1 0 0,1 0 0,-1 0 0,1 0 1,-1 0-1,1 0 0,-1 0 0,1 0 0,-1 0 0,1 0 0,-1 0 0,1 0 0,-1 0 0,1 1 0,-1-1 0,0 0 0,1 0 0,-1 0 1,1 1-1,-1-1 0,0 0 0,1 1 0,-1-1 0,1 0 0,-1 1 0,0-1 0,0 0 0,1 1 0,-1-1 0,0 1 0,0-1 0,1 1 1,-1-1-1,0 1 0,10 25 76,-8-20-20,62 187 936,-61-180-1140,8 17 528,-10-30-459,-1 1 0,1-1 0,-1 1 0,1-1 1,0 1-1,-1-1 0,1 0 0,0 1 0,0-1 0,-1 0 1,1 0-1,0 1 0,0-1 0,-1 0 0,1 0 1,0 0-1,0 0 0,-1 0 0,1 0 0,0 0 0,0 0 1,0 0-1,-1 0 0,1-1 0,0 1 0,0 0 0,-1 0 1,1-1-1,0 1 0,-1 0 0,1-1 0,0 1 1,-1-1-1,1 1 0,0-1 0,-1 1 0,1-1 0,0-1 1,11-12-4288</inkml:trace>
  <inkml:trace contextRef="#ctx0" brushRef="#br0" timeOffset="7208.83">1050 1245 3666,'0'0'5890,"-2"-6"-5337,-1 1-420,-4-19 390,11 22-506,1 1 1,0 0-1,0 0 0,0 0 1,-1 1-1,11-1 0,-10 1-5,158-9 40,211 14 0,-308 1-7,-52-2-68,-44-3-124,27-1 135,-1 0-1,1 0 1,0-1-1,-1 1 1,1-1-1,0 0 1,0 0 0,-1 0-1,1 0 1,0-1-1,0 1 1,0-1 0,0 0-1,1 0 1,-1 0-1,0 0 1,-2-3-1,-1-2 25,0-1 0,0 1 0,1-1-1,-6-14 1,-19-24 41,32 45-101,0 0 1,0 1-1,0-1 0,0 1 1,0-1-1,0 1 0,0 0 1,0 0-1,0-1 0,0 1 1,0 1-1,0-1 0,0 0 1,3 1-1,6 4 46,0 1 1,1 0 0,-2 1-1,1 0 1,-1 0-1,0 1 1,0 1-1,-1 0 1,-1 0-1,11 13 1,-18-21-18,0 1 1,0 0 0,0-1-1,0 1 1,-1-1-1,1 1 1,0 0-1,-1 0 1,1 0-1,-1-1 1,1 1-1,-1 0 1,0 0-1,0 0 1,0 0-1,0 0 1,0-1 0,0 1-1,-1 0 1,1 0-1,0 0 1,-1 0-1,0-1 1,1 1-1,-1 0 1,0-1-1,0 1 1,0 0-1,-2 2 1,0-2 6,0 0-1,0 0 1,0 0-1,-1 0 1,1 0 0,0-1-1,-1 1 1,0-1-1,1 0 1,-1 0 0,0 0-1,1-1 1,-1 1-1,0-1 1,-6 0 0</inkml:trace>
  <inkml:trace contextRef="#ctx0" brushRef="#br0" timeOffset="7866.93">1735 1264 1569,'0'0'5877,"-15"-5"-5346,4 1-451,6 2-66,1 0 0,-1 0 0,1 0 0,-1 1 1,0 0-1,1 0 0,-1 0 0,0 0 0,0 1 1,1 0-1,-1 0 0,0 0 0,0 0 0,0 1 1,1 0-1,-1 0 0,0 0 0,-7 4 0,-11 6 202,0 2 0,-25 18 0,42-26-192,0-1 0,1 1-1,-1 0 1,1 1 0,0-1-1,0 1 1,0 0-1,1 0 1,0 0 0,0 1-1,1 0 1,-4 9 0,7-16-51,0 1 1,0 0-1,0-1 1,0 1 0,0 0-1,0-1 1,0 1-1,1-1 1,-1 1-1,0 0 1,0-1 0,0 1-1,1-1 1,-1 1-1,0-1 1,1 1 0,-1-1-1,1 1 1,-1-1-1,1 1 1,-1-1 0,1 1-1,-1-1 1,1 0-1,-1 1 1,1-1 0,-1 0-1,1 0 1,-1 1-1,1-1 1,0 0-1,-1 0 1,1 0 0,-1 0-1,1 0 1,0 0-1,-1 0 1,1 0 0,0 0-1,-1 0 1,2 0-1,35 0-2361,-28 0 998,16 0-3004</inkml:trace>
  <inkml:trace contextRef="#ctx0" brushRef="#br0" timeOffset="8840.53">2315 1306 3570,'0'0'4997,"-2"-3"-4248,-7-9-383,10 11-369,-1 1 0,0 0 0,0 0 0,0 0 0,0-1 1,0 1-1,0 0 0,0 0 0,0 0 0,0 0 0,1-1 0,-1 1 0,0 0 1,0 0-1,0 0 0,0 0 0,0 0 0,1-1 0,-1 1 0,0 0 0,0 0 1,0 0-1,1 0 0,-1 0 0,0 0 0,0 0 0,0 0 0,1 0 0,-1 0 1,0 0-1,0 0 0,0 0 0,1 0 0,-1 0 0,0 0 0,0 0 0,0 0 1,1 0-1,-1 0 0,0 0 0,0 0 0,0 0 0,1 0 0,-1 0 0,0 1 1,0-1-1,0 0 0,0 0 0,1 0 0,-1 1 0,0-1-2,67 16 75,-31-7 27,0-1 1,52 4 0,14-7-15,-1-5 0,0-4 1,123-20-1,-193 12 511,-30 12-514,0-1 1,-1 1-1,1-1 1,0 0-1,-1 1 1,1-1-1,-1 0 0,1 1 1,-1-1-1,1 0 1,-1 0-1,1 1 1,-1-1-1,0 0 1,0 0-1,1 0 1,-1 0-1,0 0 1,0 1-1,0-1 1,0-1-1,-1-1-18,0 0-1,0 0 0,0 0 1,0 0-1,-1 0 0,1 0 1,-1 0-1,0 1 0,0-1 1,0 1-1,0-1 0,0 1 1,0 0-1,-6-4 0,-127-99 113,135 105-197,0 0 1,0 1 0,0-1 0,-1 0 0,1 0 0,0 0 0,0 0 0,0 0-1,0 0 1,0 1 0,0-1 0,0 0 0,0 0 0,0 0 0,0 0-1,-1 0 1,1 0 0,0 1 0,0-1 0,0 0 0,0 0 0,0 0 0,-1 0-1,1 0 1,0 0 0,0 0 0,0 0 0,0 0 0,0 0 0,-1 0-1,1 0 1,0 0 0,0 0 0,0 0 0,0 0 0,0 0 0,-1 0 0,1 0-1,11 17-597,6-3 509,1 0-1,1-1 0,29 15 0,-26-15 101,0 0 0,25 21 0,-46-33 0,0-1 0,0 1-1,-1-1 1,1 1 0,0-1-1,-1 1 1,1-1 0,0 1 0,-1 0-1,1-1 1,-1 1 0,1 0 0,-1 0-1,0-1 1,1 1 0,-1 0 0,0 0-1,1 0 1,-1-1 0,0 1 0,0 0-1,0 0 1,1 0 0,-1 0 0,0 0-1,0-1 1,-1 1 0,1 0 0,0 0-1,0 0 1,0 0 0,0 0-1,-1-1 1,1 1 0,0 0 0,-1 1-1,-29 21 788,4-4-1941,25-18 899,-1 0 0,1 0 1,0 0-1,1 0 0,-1 0 0,0 0 1,0 0-1,0 0 0,1 1 1,-1-1-1,0 0 0,1 1 0,0-1 1,-1 0-1,1 1 0,0-1 1,-1 2-1</inkml:trace>
  <inkml:trace contextRef="#ctx0" brushRef="#br0" timeOffset="10124.32">3619 1340 4034,'0'0'5053,"15"-6"-4677,15 3-339,1 2 0,47 3-1,-26 0 14,202 5 123,98 2 25,-155-9 2374,-199 0-2887,1 1 1,-1 0-1,0-1 0,0 1 1,1 0-1,-1 0 1,1 0-1,-1 0 0,1 0 1,-1 1-1,1-1 1,-2 3-1,-3 1-1254,-6 5-2521</inkml:trace>
  <inkml:trace contextRef="#ctx0" brushRef="#br0" timeOffset="11528.49">4477 1207 1185,'0'0'5925,"0"-10"-4810,0-2-602,2-23 194,-3 21 3852,19 49-4538,0-1 1,3-1-1,35 45 0,-55-76-24,2 1-9,-1 1 0,1-1 0,-1 1-1,0-1 1,0 1 0,0 0-1,-1 0 1,1 0 0,-1 0-1,1 5 1,-2-7-2,0 0-1,0 0 0,0-1 1,-1 1-1,1 0 1,-1 0-1,0 0 0,1-1 1,-1 1-1,0 0 1,0-1-1,0 1 0,0-1 1,0 1-1,0-1 1,0 1-1,-1-1 0,1 0 1,0 1-1,-1-1 1,1 0-1,-1 0 0,0 0 1,1 0-1,-4 1 1,-26 12-72,-29 17 313,58-30-466,0 0-1,0 1 0,0-1 0,0 1 1,0 0-1,0-1 0,0 1 0,1 0 1,-1 0-1,1 0 0,-1 0 0,1 0 1,0 1-1,0-1 0,0 0 0,0 1 1,0-1-1,0 1 0,1-1 0,-1 4 1,5 1-3011,16-4-1026</inkml:trace>
  <inkml:trace contextRef="#ctx0" brushRef="#br0" timeOffset="12152.88">4839 1297 2913,'0'0'6091,"1"-2"-5544,-6 7-683,-179 223 2260,197-245-1651,26-34-170,-2-1 0,-2-2 0,53-112 1,-76 145 869,-10 35-826,-10 39-504,-7-11 216,-3 0-1,-38 68 1,30-61-32,11-20 36,23-44 78,26-50 87,-25 46-181,-1 1 1,-1-1-1,7-32 0,-15 54-75,-1 12-40,0 1 1,-2-1-1,-5 16 1,-16 37-956,1-3-4992,16-54 2133</inkml:trace>
  <inkml:trace contextRef="#ctx0" brushRef="#br0" timeOffset="12671.47">4814 1165 2721,'0'0'6080,"4"4"-6002,-2 0-51,1 0 0,0 0 1,-1 0-1,1 1 0,-1-1 0,0 1 1,-1-1-1,1 1 0,-1 0 1,0-1-1,0 1 0,0 8 0,1 72 655,-2-34-134,7 78 328,-7-128-764,0-23 1416,-22-258-1151,20 263-367,1 9-261,-1 10 61,-1 21-40,0 36 133,3-40 72,0 7 35,0 0-1,7 37 1,-5-54-15,0 0 0,1 0 1,0 0-1,0-1 0,1 1 0,0-1 1,0 0-1,1 0 0,0 0 0,10 10 1,-14-17-66,-1-15-3160,0 0-1426</inkml:trace>
  <inkml:trace contextRef="#ctx0" brushRef="#br0" timeOffset="13786.61">4986 1099 3714,'0'0'1886,"-1"-14"-1091,-7-43-80,7 54-632,0 0 1,0 1-1,0-1 0,0 1 1,0-1-1,-1 1 0,1-1 1,-1 1-1,0 0 0,1 0 1,-1 0-1,0 0 0,0 0 1,0 0-1,-1 0 1,1 1-1,0-1 0,-1 1 1,1 0-1,-1 0 0,1-1 1,-1 2-1,-3-2 0,-4 0-15,0 0 0,0 1 0,0 0-1,-15 0 1,19 1-51,-5 1-8,0 0 1,0 1-1,0 0 1,0 1 0,0 0-1,0 1 1,1 0-1,0 0 1,0 1 0,0 1-1,0 0 1,1 0-1,0 0 1,0 1-1,1 1 1,0 0 0,-10 11-1,5-3 98,0 0 0,2 1 1,0 0-1,0 1 0,2 0 0,0 1 0,1 0 0,-9 33 0,10-29 26,2 0-1,1 1 1,0 0 0,2 0-1,1 0 1,3 43-1,-1-60-115,0-1 0,0 1-1,1-1 1,0 1 0,0-1-1,0 1 1,1-1 0,0 0-1,0 0 1,1 0 0,0-1-1,0 1 1,0-1 0,0 0-1,1 0 1,0-1 0,0 1-1,0-1 1,1 0 0,-1 0-1,1-1 1,0 1 0,0-2-1,0 1 1,1 0 0,-1-1-1,1 0 1,10 1-1,-3 0 22,-1-1 0,1-1-1,-1 0 1,1 0 0,0-2-1,-1 0 1,1 0 0,-1-1-1,1-1 1,-1 0 0,0-1-1,0 0 1,0-1 0,-1-1-1,1 0 1,-1 0 0,-1-1-1,1-1 1,-1 0 0,-1-1-1,1 0 1,-2 0 0,1-1-1,-1 0 1,-1-1 0,1 0-1,-2 0 1,0-1 0,0 0-1,-1 0 1,-1-1 0,0 1-1,5-22 1,-3 9-9,-2 0 1,-1 0-1,-1-1 0,-1 1 1,-2-1-1,0 1 1,-5-35-1,3 54-55,0 0 1,0 1-1,0-1 0,0 0 0,-1 1 1,0 0-1,0 0 0,0 0 1,-1 0-1,0 0 0,0 1 1,0-1-1,0 1 0,-1 0 1,1 1-1,-1-1 0,0 1 1,0 0-1,0 0 0,-1 0 1,1 1-1,-1-1 0,0 2 1,1-1-1,-1 0 0,0 1 1,-10 0-1,4-1-44,0 1 0,-1 0 0,1 1 0,0 1-1,0 0 1,0 0 0,0 1 0,0 1 0,0 0 0,1 1 0,-1 0 0,-19 10 0,20-7 24,0 1 1,0 0-1,1 0 1,0 1-1,1 0 1,0 1-1,0 0 1,1 0-1,1 1 1,-11 18-1,10-11 42,0 0 0,1 1 0,1 0 0,0 0 0,2 0 0,-4 27 1,8-44 5,-3 18 10,0 0-1,2 0 1,0 1 0,1-1 0,5 31-1,-4-46-5,0 1 0,1-1 0,0 0-1,0 0 1,0 0 0,1 0-1,0 0 1,-1 0 0,2-1 0,-1 1-1,1-1 1,-1 0 0,1 0 0,0 0-1,0-1 1,1 1 0,-1-1 0,1 0-1,0 0 1,0-1 0,0 1-1,0-1 1,0 0 0,11 2 0,-6-1 8,1 0 1,0-1-1,0 0 1,0-1-1,1 0 0,-1 0 1,0-2-1,0 1 1,0-1-1,16-4 1,-19 3 25,-1-1 0,0 0 0,0 0-1,0 0 1,0-1 0,-1 0 0,1-1 0,-1 1 0,0-1 0,0 0 0,-1-1 0,0 1 0,0-1 0,0 0-1,8-14 1,-3 1 77,0-1 0,-1 0 0,-1-1 0,-1 0 0,7-34 0,-6 11-121,4-78 0,-12 122 4,1-13-9,-1 1 0,0 0-1,-1-1 1,-3-16 0,3 25 0,0 0-1,0 0 1,-1 0 0,0 0-1,1 0 1,-2 1-1,1-1 1,0 1 0,-1-1-1,1 1 1,-1 0-1,0 0 1,0 0 0,0 1-1,-1-1 1,-6-3 0,2 1-34,-1 0 0,0 1 0,0 0 1,0 1-1,0 0 0,-1 1 0,1 0 0,-1 0 1,1 1-1,-1 0 0,0 1 0,0 0 1,1 0-1,-1 1 0,0 0 0,1 1 1,-1 0-1,1 1 0,-1 0 0,1 0 1,0 1-1,0 0 0,1 0 0,-1 1 1,1 1-1,0-1 0,0 1 0,1 1 0,0-1 1,0 1-1,0 0 0,1 1 0,0 0 1,-9 15-1,6-4 49,1 1 1,0 0 0,2 1-1,0 0 1,2 0-1,0 0 1,1 1-1,1-1 1,1 1-1,4 37 1,-3-53 0,1-1 0,-1 1 0,1 0-1,1-1 1,-1 1 0,1-1 0,0 1 0,0-1 0,1 0 0,0 0 0,0 0 0,0 0-1,0 0 1,1-1 0,-1 1 0,1-1 0,1 0 0,-1 0 0,0-1 0,1 1 0,0-1-1,0 0 1,9 4 0,-2-2 15,0 0-1,0-1 0,1-1 1,-1 0-1,1-1 0,0 0 1,0-1-1,0 0 0,19-2 1,-25-1-11,0 1 1,-1-1-1,1 0 1,-1 0 0,1-1-1,-1 0 1,0 0-1,0-1 1,0 0-1,0 1 1,-1-2 0,0 1-1,1-1 1,-2 0-1,1 0 1,-1 0-1,1-1 1,-1 1-1,5-12 1,0 2 5,-2 1 0,0-1-1,0-1 1,-2 1 0,0-1 0,-1 0-1,3-20 1,-5 24-30,0-3 20,0-1 0,-1 0 0,-2-29 0,1 42-21,0 1-1,0-1 1,-1 1-1,1-1 1,-1 1-1,1-1 1,-1 1-1,0-1 1,0 1 0,0 0-1,0-1 1,-1 1-1,1 0 1,0 0-1,-1 0 1,0 0-1,1 0 1,-1 0-1,0 0 1,0 1-1,0-1 1,0 1-1,0-1 1,-1 1-1,1 0 1,0 0-1,-1 0 1,1 0-1,0 0 1,-1 0 0,-3 0-1,2 1-212,-1-1 0,0 1 0,1 0 0,-1 0 0,1 1-1,-1 0 1,1-1 0,-1 1 0,1 1 0,-1-1 0,1 1 0,0 0 0,0 0 0,-1 0-1,2 0 1,-1 1 0,0-1 0,0 1 0,1 0 0,-1 0 0,1 1 0,0-1 0,-3 5 0,-15 20-3186</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4:57.835"/>
    </inkml:context>
    <inkml:brush xml:id="br0">
      <inkml:brushProperty name="width" value="0.035" units="cm"/>
      <inkml:brushProperty name="height" value="0.035" units="cm"/>
      <inkml:brushProperty name="color" value="#F6630D"/>
    </inkml:brush>
  </inkml:definitions>
  <inkml:trace contextRef="#ctx0" brushRef="#br0">714 483 3474,'0'0'7390,"0"-5"-6539,0-20 104,-33 29-840,23 1-110,0 1 1,1 0 0,0 1 0,1 0 0,-1 0 0,1 1 0,1 0 0,0 0 0,0 1 0,-10 15 0,9-11-20,0 1 0,1 0-1,0 0 1,1 1 0,1 0-1,-7 30 1,10-36 22,0-1 0,1 1 0,1 0 0,-1 0 1,2 0-1,-1-1 0,1 1 0,0 0 0,3 9 0,-3-15-51,1 0 0,-1 0 0,1 0 0,-1 0 0,1 0-1,0-1 1,0 1 0,1-1 0,-1 1 0,0-1 0,1 0 0,0 0-1,-1 0 1,1 0 0,0 0 0,0 0 0,0-1 0,0 0-1,0 1 1,0-1 0,1 0 0,-1-1 0,0 1 0,1-1 0,5 1-1,6 1-641,-1-1-1,0-1 0,0 0 0,1-1 0,-1 0 0,0-1 0,0-1 1,0 0-1,0-1 0,-1 0 0,1-1 0,17-9 0,2-7-1131</inkml:trace>
  <inkml:trace contextRef="#ctx0" brushRef="#br0" timeOffset="331.15">890 660 1024,'0'0'7540,"-1"-12"-6633,-6-37-451,7 49-454,0 0-1,-1-1 1,1 1-1,0-1 1,0 1-1,0-1 0,0 1 1,0 0-1,-1-1 1,1 1-1,0-1 1,0 1-1,-1 0 1,1-1-1,0 1 1,-1 0-1,1-1 1,0 1-1,-1 0 0,1-1 1,0 1-1,-1 0 1,1 0-1,-1 0 1,1-1-1,0 1 1,-1 0-1,1 0 1,-1 0-1,1 0 1,-1 0-1,1 0 1,-1 0-1,1 0 0,-1 0 1,1 0-1,0 0 1,-1 0-1,1 0 1,-1 0-1,1 0 1,-1 0-1,1 1 1,0-1-1,-1 0 1,1 0-1,-1 0 0,1 1 1,0-1-1,-1 0 1,1 1-1,0-1 1,-1 0-1,1 1 1,0-1-1,-1 0 1,1 1-1,-19 22-14,17-21 19,-2 4-11,0 0 1,1 0 0,-1 0 0,1 1 0,1-1 0,-1 1 0,1 0 0,0 0 0,0 0 0,1 0 0,-1 13 0,2-18 4,0 0 0,0 0-1,0 0 1,1 0 0,-1 0 0,1 0 0,-1 0 0,1 0 0,-1 0 0,1 0 0,0 0 0,0-1 0,0 1 0,0 0 0,0 0 0,1-1 0,-1 1 0,2 1 0,-1-2 13,1 0 0,-1 0-1,0 1 1,0-2 0,1 1-1,-1 0 1,1 0 0,-1-1 0,1 1-1,-1-1 1,1 0 0,-1 0-1,1 0 1,-1 0 0,1 0 0,-1-1-1,1 1 1,3-2 0,-2 1 6,-1-1 0,1 1 0,-1-1 0,0 0 0,1 0 0,-1-1 0,0 1 1,0 0-1,-1-1 0,1 0 0,0 0 0,-1 0 0,0 0 0,1 0 0,-1 0 0,-1 0 0,1-1 1,0 1-1,-1-1 0,0 0 0,1 1 0,-1-1 0,0-4 0,2-4 14,-1 0 0,0 0 0,-1 0 0,-1 0-1,1 0 1,-3-14 0,2 24-45,0 1 0,-1 0 0,1-1 1,-1 1-1,1 0 0,-1-1 0,1 1 0,-1 0 0,0 0 1,1-1-1,-1 1 0,0 0 0,0 0 0,0 0 0,0 0 1,0 0-1,0 0 0,0 1 0,0-1 0,0 0 0,-1 0 0,1 1 1,0-1-1,-1 1 0,1-1 0,0 1 0,-1-1 0,1 1 1,0 0-1,-1 0 0,1 0 0,-1-1 0,1 1 0,0 1 0,-1-1 1,1 0-1,-3 1 0,2-1-245,0 0 1,-1 1-1,1-1 1,0 1 0,0 0-1,0 0 1,0 0-1,0 0 1,0 0-1,0 0 1,0 0-1,0 0 1,1 1-1,-1-1 1,0 1-1,1 0 1,-1-1-1,1 1 1,0 0-1,-1 0 1,1 0-1,0 0 1,-1 2-1,1 11-3318</inkml:trace>
  <inkml:trace contextRef="#ctx0" brushRef="#br0" timeOffset="666.24">1117 533 3730,'0'0'5541,"-8"3"-5485,2-1-53,0 1 0,0 0 0,0 1 0,1-1 0,0 1-1,0 0 1,0 0 0,0 1 0,0 0 0,1 0 0,0 0 0,0 0 0,0 0 0,1 1 0,0 0 0,0-1 0,0 1 0,1 0-1,0 1 1,-2 5 0,1 0 9,0 0-1,0 0 0,1 0 1,1 0-1,0 1 0,1-1 1,1 15-1,-1-25-6,0-1 1,1 1-1,-1-1 1,1 1-1,0-1 0,-1 1 1,1-1-1,0 1 1,0-1-1,0 0 0,0 1 1,0-1-1,0 0 1,0 0-1,0 0 1,1 0-1,-1 0 0,0 0 1,1 0-1,-1 0 1,1 0-1,-1-1 0,1 1 1,-1-1-1,1 1 1,-1-1-1,1 1 0,0-1 1,-1 0-1,1 0 1,-1 0-1,1 0 0,0 0 1,-1 0-1,3-1 1,0 1 9,-1 0 1,0-1 0,1 1 0,-1-1 0,0 0 0,1 0 0,-1 0-1,0-1 1,0 1 0,0-1 0,0 0 0,0 1 0,0-1 0,0 0 0,-1-1-1,5-3 1,-2-4 86,0-1 0,-1 0 0,0 0 0,-1 0 0,0 0 1,0-1-1,-1 1 0,-1-1 0,0 1 0,-1-1 0,0 0 0,-2-14 0,1-5 127,-5 14-245</inkml:trace>
  <inkml:trace contextRef="#ctx0" brushRef="#br0" timeOffset="803.98">1104 533 2017</inkml:trace>
  <inkml:trace contextRef="#ctx0" brushRef="#br0" timeOffset="983.44">1104 533 2017,'57'40'1873,"-54"-38"-1720,0-1 0,1 1 1,0 0-1,-1-1 0,1 0 1,0 0-1,-1 0 0,1 0 1,0-1-1,0 1 0,5-1 0,-6 0-80,0 0-1,-1 0 0,1 1 0,0-1 0,0 0 0,0 1 0,-1 0 1,1 0-1,0 0 0,2 2 0,0 0-35,0 0 0,-1 1 0,0 0 0,0 0 0,0 0 0,0 0 0,-1 0 0,0 1 0,0 0 0,0 0 0,0 0 0,-1 0 0,1 0 0,-1 0 0,-1 1 1,1-1-1,-1 1 0,0-1 0,0 1 0,-1-1 0,1 1 0,-1 0 0,0-1 0,-1 1 0,0 0 0,0-1 0,0 1 0,0-1 0,-1 0 0,0 1 0,0-1 0,0 0 0,-1 0 0,0 0 0,0 0 0,0 0 0,0-1 0,-1 0 0,0 1 0,0-1 0,-4 3 0,8-68 2271,3 49-2281,0-1-1,1 1 1,0 0-1,1 0 1,1 1-1,-1 0 1,2 0-1,0 0 1,0 0-1,1 1 1,0 1-1,1-1 1,0 1-1,17-13 1,-25 21-130,0 1 1,0-1 0,-1 0-1,1 0 1,0 1 0,0-1-1,0 1 1,0-1 0,0 1-1,0-1 1,0 1-1,0 0 1,0-1 0,0 1-1,0 0 1,0 0 0,0 0-1,0 0 1,0 0 0,1 0-1,-1 0 1,0 0 0,0 0-1,0 0 1,0 1 0,0-1-1,0 0 1,0 1 0,0-1-1,0 1 1,0-1 0,0 1-1,0-1 1,0 1 0,-1 0-1,1-1 1,0 1 0,0 0-1,-1 0 1,1 0-1,0 0 1,-1 0 0,1-1-1,-1 1 1,1 0 0,0 2-1,7 15-3245</inkml:trace>
  <inkml:trace contextRef="#ctx0" brushRef="#br0" timeOffset="1719.32">1593 634 2769,'0'0'8644,"-12"-11"-8278,-39-32-270,49 41-94,-1 1 0,1 0 0,-1 0 0,0 0 0,1 0 0,-1 0 0,0 0 0,0 1-1,0-1 1,1 1 0,-1 0 0,0 0 0,0 0 0,0 0 0,0 1 0,1-1 0,-1 1 0,0 0 0,0-1 0,1 1 0,-1 1 0,1-1 0,-1 0 0,1 0 0,-4 3 0,-3 2-23,1 0-1,0 1 1,1 0-1,-13 14 1,16-16 2,0 0 0,1 0-1,0 0 1,0 1 0,0-1 0,1 1 0,-1 0 0,2 0 0,-1 0 0,-1 9 0,2-13 13,1 0 1,0 0-1,-1 0 1,1 0-1,0 0 1,0 1-1,0-1 1,1 0-1,-1 0 1,0 0-1,1 0 1,-1 0-1,1 0 1,0 0-1,0 0 0,0 0 1,0 0-1,0 0 1,0 0-1,0 0 1,1-1-1,-1 1 1,1 0-1,-1-1 1,1 0-1,-1 1 1,1-1-1,0 0 1,0 0-1,0 0 1,0 0-1,3 1 1,2 1-20,1-1 0,-1 0 0,1 0 0,0-1 1,0 0-1,0 0 0,0-1 0,0 0 0,0 0 1,0-1-1,0 0 0,0-1 0,-1 1 1,1-2-1,14-4 0,-14 2 0,1 0-1,-1-1 1,0 0 0,0 0-1,0-1 1,-1 1 0,0-2-1,-1 1 1,0-1 0,0 0-1,6-10 1,2-9 22,-1 0-1,-2-1 1,0 0-1,-2-1 1,-1 0-1,-2 0 1,4-38-1,-8 55-18,2-16 104,-5 24-141,-6 16-174,-6 21 232,1 0 1,1 1-1,2 0 0,1 1 1,2 0-1,2 0 0,-1 63 1,5-96 3,0-1 1,0 1 0,0 0-1,0-1 1,0 1 0,0-1 0,0 1-1,0-1 1,1 1 0,-1-1-1,0 1 1,1-1 0,0 1-1,-1-1 1,1 1 0,0-1-1,-1 0 1,1 1 0,0-1-1,0 0 1,0 0 0,0 0-1,1 0 1,-1 0 0,0 0-1,0 0 1,1 0 0,-1 0-1,0 0 1,1-1 0,-1 1-1,1 0 1,-1-1 0,1 0-1,-1 1 1,1-1 0,-1 0-1,1 1 1,-1-1 0,1 0-1,1-1 1,1 1 25,0-1-1,0 0 1,-1 0 0,1 0-1,0 0 1,-1-1-1,1 0 1,-1 1-1,1-1 1,-1 0 0,0-1-1,0 1 1,0-1-1,0 1 1,0-1-1,2-3 1,4-6 29,-1 0 0,-1 0 0,0-1 0,0 1-1,-1-2 1,-1 1 0,0-1 0,-1 1 0,-1-1 0,0 0 0,0-1 0,0-26-1,-5 64-101,0 0-1,-8 33 1,5-32 168,1 0-1,-2 37 1,6-52-123,0-4 18,-1 1 0,1-1 0,1 0 0,-1 1 0,1-1 1,0 0-1,0 0 0,3 9 0,-3-13-36,0 1 0,1-1 1,-1 1-1,1-1 0,-1 0 0,1 0 1,-1 0-1,1 1 0,0-2 0,0 1 1,-1 0-1,1 0 0,0 0 0,0-1 1,0 1-1,0-1 0,0 0 0,0 0 1,-1 1-1,1-1 0,0 0 0,0 0 1,0-1-1,0 1 0,0 0 0,0-1 0,2 0 1,2 0-178,1-1 0,-1 0 0,0 0 0,0-1 0,0 0 0,-1 0 0,1 0 0,-1-1 0,1 1 0,-1-1 1,0 0-1,-1-1 0,1 1 0,-1-1 0,0 0 0,0 0 0,0-1 0,4-9 0,2-1-402,-2-2 0,0 1-1,-1-1 1,-1 0 0,4-22 0,0-11 742,-3 0 1,-2 0 0,-2-55 0,-16 110-1711,-3 10 297</inkml:trace>
  <inkml:trace contextRef="#ctx0" brushRef="#br0" timeOffset="3088.57">1954 586 4834,'0'0'4818,"-1"10"-4095,-6 90 953,17-101-1460,-1-4-156,-1-1 0,0 1 1,0-1-1,0-1 0,-1 1 0,0-1 1,11-15-1,29-24 53,-47 46-121,0 0 0,1 0 1,-1-1-1,0 1 0,0 0 1,1 0-1,-1 0 0,0 0 1,0 0-1,1 0 0,-1 0 1,0 0-1,0 0 0,1 1 0,-1-1 1,0 0-1,0 0 0,1 0 1,-1 0-1,0 0 0,0 0 1,1 0-1,-1 1 0,0-1 1,0 0-1,0 0 0,0 0 0,1 0 1,-1 1-1,0-1 0,0 0 1,0 0-1,0 1 0,0-1 1,1 0-1,-1 0 0,0 0 0,0 1 1,0-1-1,0 0 0,0 0 1,0 1-1,0-1 0,8 24-58,-7-20 75,0 1 0,0 0-1,0-1 1,1 1 0,-1-1-1,1 0 1,0 0 0,1 0-1,-1 0 1,1 0 0,0 0-1,0 0 1,0-1-1,4 4 1,-5-6 4,0 0 0,0 0 0,0 0 0,0 0 0,0-1 0,0 1 0,0-1 0,0 1 0,0-1 0,0 0 0,0 0 0,0 0 0,0 0 0,0 0 0,1-1 0,-1 1 0,0 0 0,0-1 0,0 0 0,0 1 0,0-1 0,3-2-1,-3 1 1,1 0 0,-1-1 0,0 1 0,1-1 0,-1 1 0,0-1 0,-1 0 0,1 0 0,0 0 0,-1 0 0,1 0 0,0-6 0,2-6 3,0 0-1,-2-1 1,0 1-1,0-28 0,-4 42-65,1 1 0,0 0 0,-1 0 0,1 0 0,0 0 0,-1 1 0,1-1 0,0 0 0,-1 1 0,1-1 0,0 1 0,-1-1 1,1 1-1,0-1 0,0 1 0,0 0 0,0 0 0,-2 0 0,-2 5 21,0 0 0,0 0 1,0 1-1,1-1 1,0 1-1,0 0 1,1 0-1,-1 0 1,2 1-1,-1-1 0,1 1 1,0 0-1,0-1 1,1 1-1,0 0 1,1 10-1,25-19-318,-20-3 352,0 1 0,-1-1 0,1 0 0,-1 0-1,0 0 1,0-1 0,-1 1 0,1-1 0,-1 0 0,0 0 0,4-10-1,2-2 53,-8 16 31,-1 38-366,0-35 281,0 0-1,0 0 1,0 0-1,0 0 1,0 0-1,1-1 0,-1 1 1,1 0-1,-1 0 1,1 0-1,0 0 0,-1-1 1,1 1-1,0 0 1,0-1-1,0 1 1,1-1-1,-1 1 0,0-1 1,1 1-1,-1-1 1,0 0-1,3 2 0,-1-2 15,0 0 0,0 0 0,1 0-1,-1 0 1,0 0 0,0-1-1,1 1 1,-1-1 0,0 0 0,0 0-1,1 0 1,5-1 0,0-1 18,1 0 1,0-1-1,-1 0 1,0 0-1,1-1 1,-1 0-1,-1-1 1,14-9-1,-7 2-14,-1-2-1,-1 0 1,0-1-1,-1 0 1,-1 0-1,0-1 0,-1-1 1,-1 0-1,11-29 1,-8 16-92,-2-1 1,-1 0 0,-2-1 0,7-62 0,-15 67-98,1 27 156,0 0 1,0 0 0,0 0-1,-1 0 1,1 0-1,0 0 1,0 0 0,-1 0-1,1 0 1,0 0-1,0 0 1,0 0 0,-1 0-1,1 0 1,0 0-1,0 0 1,0 0 0,-1 0-1,1 0 1,0 0-1,0 0 1,0 0 0,-1 0-1,1 0 1,0 0-1,0 1 1,0-1 0,-1 0-1,1 0 1,0 0 0,0 0-1,0 1 1,0-1-1,0 0 1,0 0 0,-1 0-1,1 0 1,0 1-1,0-1 1,0 0 0,0 0-1,0 1 1,0-1-1,0 0 1,0 0 0,0 0-1,0 1 1,0-1-1,-21 51-879,14-35 1132,-5 19-191,1 0-1,2 1 1,1 0 0,2 1 0,2 0-1,1 0 1,2 53 0,1-89-44,0 1 0,0 0 1,0 0-1,1 0 1,-1 0-1,0 0 1,1-1-1,-1 1 1,1 0-1,0 0 0,-1 0 1,1-1-1,0 1 1,0-1-1,0 1 1,0 0-1,0-1 0,1 0 1,-1 1-1,0-1 1,1 0-1,-1 0 1,1 1-1,-1-1 0,1 0 1,0-1-1,-1 1 1,1 0-1,0 0 1,-1-1-1,1 1 1,0-1-1,0 1 0,0-1 1,0 0-1,0 0 1,-1 0-1,1 0 1,3 0-1,0 0 27,0-1 0,1 0 0,-1 0 1,0 0-1,1 0 0,-1-1 0,0 0 0,0 0 0,0 0 0,0-1 1,-1 0-1,8-5 0,-5 1-12,1 0 1,-1 0-1,-1-1 1,1 0-1,-2 0 0,1-1 1,-1 0-1,0 0 1,-1 0-1,0 0 0,4-13 1,-4 3-52,0-1 0,-1 0 0,-1 0 0,0-33 0,-2 52 16,0 1 1,0-1 0,0 1-1,0-1 1,0 0 0,0 1 0,0-1-1,0 1 1,0-1 0,0 1-1,0-1 1,0 0 0,0 1-1,-1-1 1,1 1 0,0-1 0,0 1-1,-1-1 1,1 1 0,0-1-1,-1 1 1,1-1 0,0 1-1,-1 0 1,1-1 0,-1 1 0,1-1-1,0 1 1,-1 0 0,1-1-1,-1 1 1,0 0 0,1 0-1,-1-1 1,1 1 0,-1 0 0,1 0-1,-1 0 1,1 0 0,-1 0-1,0 0 1,1 0 0,-1 0-1,1 0 1,-1 0 0,1 0 0,-1 0-1,0 0 1,1 0 0,-1 1-1,1-1 1,-1 0 0,1 0-1,-1 1 1,1-1 0,-1 0 0,1 1-1,-1-1 1,1 0 0,-1 1-1,1-1 1,-1 1 0,-2 2-14,-1-1 1,0 1 0,1 0-1,0 0 1,0 0 0,0 0-1,-4 6 1,1 4 6,1 1-1,0 0 1,0 0 0,1 1-1,1-1 1,1 1-1,0 0 1,1-1 0,0 1-1,3 22 1,-2-30 41,-1-6-12,1 0-1,0 0 0,0 0 0,0 0 1,0 0-1,0 0 0,0 0 0,0 1 1,1-1-1,-1 0 0,0 0 0,0 0 1,1 0-1,-1 0 0,1 0 0,-1 0 1,1 0-1,0 0 0,-1 0 0,1 0 1,0 0-1,-1-1 0,1 1 0,0 0 1,0 0-1,0-1 0,0 1 0,0 0 1,0-1-1,0 1 0,0-1 0,0 0 1,0 1-1,0-1 0,0 0 0,0 1 1,0-1-1,0 0 0,1 0 0,-1 0 1,0 0-1,0 0 0,0 0 0,0 0 1,0-1-1,0 1 0,0 0 0,1 0 1,-1-1-1,1 0 0,6-2 64,-1 0 0,0 0 0,-1-1 1,1 1-1,-1-1 0,7-6 0,-1 0-57,-1 0 0,-1-1 0,0 0 0,0-1 0,-1 0 1,0 0-1,-2-1 0,1 0 0,-1 0 0,-1-1 0,0 0 0,-1 0 0,-1-1 0,0 1 0,-1-1 0,2-25 0,-3 60-19,0 0 1,1-1-1,1 1 0,1-1 0,1 0 1,1 0-1,15 30 0,4 16 629,-24-62-593,-1 0-1,-1 0 1,1 0-1,0 1 1,-1-1-1,0 0 1,1 0-1,-1 1 1,-1 2-1,-10-5-2635,-11-1-32</inkml:trace>
  <inkml:trace contextRef="#ctx0" brushRef="#br0" timeOffset="3257.19">2508 338 3922,'0'0'7123,"139"0"-7011,-69 0-48,4 14-64,-9-5-2577,-3-2-4450</inkml:trace>
  <inkml:trace contextRef="#ctx0" brushRef="#br0" timeOffset="3508.01">3247 162 1697,'0'0'9972,"115"26"-9668,-70 11 65,4 15 159,-4 9 320,-4 16-207,-8 8-465,-20 4-112,-13-3-64,-29-3-1297,-33-4-672,-28-8-1761,-25-17-2512</inkml:trace>
  <inkml:trace contextRef="#ctx0" brushRef="#br0" timeOffset="4029.2">324 0 2593,'0'0'1270,"-20"18"-923,-2 0-244,-6 6 232,1 0-1,1 2 0,-23 29 1,30-27-134,0 1 0,2 1 1,1 0-1,2 1 1,1 0-1,1 2 1,2-1-1,1 1 0,1 0 1,2 1-1,2 0 1,1 0-1,2 53 1,2-50-269,1 0 0,2-1 0,2 1 0,2-1 0,0-1 0,3 1 0,1-2 0,1 1 0,2-2 1,2 0-1,1-1 0,31 44 0,-40-65-203,0-1-1,0 0 1,1-1 0,0 0 0,0 0 0,1-1 0,0 0-1,1-1 1,0 0 0,17 7 0,56 10-2006</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5:04.652"/>
    </inkml:context>
    <inkml:brush xml:id="br0">
      <inkml:brushProperty name="width" value="0.035" units="cm"/>
      <inkml:brushProperty name="height" value="0.035" units="cm"/>
      <inkml:brushProperty name="color" value="#F6630D"/>
    </inkml:brush>
  </inkml:definitions>
  <inkml:trace contextRef="#ctx0" brushRef="#br0">284 394 2945,'0'0'10763,"3"-13"-10080,10-44-371,-11 53-299,-1 1 0,1 0 0,0 0 0,0 0 1,0 0-1,0 1 0,0-1 0,0 0 0,1 1 1,-1-1-1,1 1 0,0 0 0,0 0 0,0 0 0,0 0 1,0 1-1,0-1 0,6-1 0,-1 0 3,0 1-1,0 0 1,0 1 0,0 0-1,15-1 1,-22 2-20,0 1 0,1-1 0,-1 0 0,0 0 0,1 0 0,-1 1 0,0-1 0,0 1 0,0-1 1,1 1-1,-1-1 0,0 1 0,0 0 0,0 0 0,0-1 0,0 1 0,0 0 0,0 0 0,0 0 0,0 0 0,-1 0 0,1 0 0,0 0 0,0 2 1,1 1-10,0 0 0,-1 0 0,0 0 0,0 1 0,0-1 0,0 0 1,0 8-1,-1 0 0,0-1 1,-1 0 0,0 1 0,-1-1-1,-5 19 1,0-12 84,-2 0 1,0 0-1,-16 21 0,-11 21-131,117-134-302,-74 67 376,6-5 16,-1 0-1,0-1 0,-1-1 1,0 1-1,-1-2 0,-1 1 1,0-2-1,11-26 1,-71 140-602,46-85 578,1 1 0,1 0 0,0 0 0,1 1 0,1-1 0,0 1 0,1-1 0,2 17 1,-2-29-5,0 0 0,0 0 0,1 0 1,-1-1-1,1 1 0,0 0 1,-1 0-1,1 0 0,0-1 0,0 1 1,0-1-1,0 1 0,0-1 0,0 1 1,1-1-1,-1 1 0,0-1 0,1 0 1,-1 0-1,3 2 0,0-1 15,0 0-1,1 0 1,-1-1-1,0 1 0,1-1 1,-1 0-1,0 0 1,8 0-1,-1-1 23,0 0 0,0 0 1,0-2-1,0 1 0,-1-1 0,21-6 1,-22 5-19,-1-1 1,0 1 0,0-1 0,0-1 0,-1 0 0,0 0 0,1 0 0,-2-1 0,10-9 0,-17 11-1810,-7 5-1420,-10 9-2668</inkml:trace>
  <inkml:trace contextRef="#ctx0" brushRef="#br0" timeOffset="621.04">833 661 5330,'0'0'8108,"2"-3"-7206,3-10-449,-9 13-469,0 1 0,1 0 0,-1 0 0,0 0 0,0 0 0,1 0 0,-6 3 0,-12 2 26,32-20 23,39-26 42,-49 40-182,-2 1-115,1 1 173,0-1 1,-1 1-1,1-1 1,-1 1-1,1-1 1,-1 1-1,0-1 0,1 0 1,-1 1-1,0-1 1,0 0-1,0 0 1,0 1-1,0-1 0,0 0 1,-1 0-1,1 0 1,0 0-1,0-1 1,-1 1-1,1 0 0,-3 0 1,3 0-40,13-20 509,-9 16-430,-1-1-1,1 1 1,0-1-1,0 1 1,1 0-1,-1 1 0,0-1 1,1 0-1,0 1 1,-1 0-1,1 0 1,0 0-1,0 0 1,0 1-1,1-1 0,-1 1 1,0 0-1,5 0 1,-8 31-543,-1-24 555,0 1 0,-1-1 0,0 0 1,0 1-1,-1-1 0,0 0 1,0 1-1,0-1 0,-1 0 1,0-1-1,-6 10 0,-2 0 271,-1 0-1,-22 21 1,22-24-1667,0 0 0,1 1 0,-17 25 0</inkml:trace>
  <inkml:trace contextRef="#ctx0" brushRef="#br0" timeOffset="1127.12">1108 445 4306,'0'0'10149,"2"-9"-9504,0-5-507,2-8-374,1 44-29,-5-17 274,1 0 0,-1-1 0,1 1 0,0-1 0,0 1 0,1-1-1,-1 1 1,1-1 0,0 0 0,0 0 0,1 0 0,-1 0 0,1 0-1,0 0 1,0-1 0,0 1 0,0-1 0,0 0 0,6 4 0,-4-4 13,1-1 1,-1 1 0,1-1-1,-1-1 1,1 1 0,0-1-1,0 0 1,0 0 0,0 0 0,0-1-1,0 0 1,0 0 0,0-1-1,11-2 1,-10 2-3,0-2-1,0 1 1,0-1-1,0 0 1,0 0-1,0-1 1,-1 0 0,0 0-1,1-1 1,-2 0-1,1 0 1,0 0-1,-1 0 1,0-1 0,-1 0-1,1 0 1,6-13-1,-5 8 126,0 0 1,-1-1-1,0 1 0,0-1 0,-2-1 0,0 1 0,0 0 0,-1-1 0,1-21 0,-4 58-274,-2-1-1,-8 35 0,-3 16 183,3 135 50,2-24-35,9-180-85,-1 0 0,1 0-1,-1 0 1,0-1 0,-1 1-1,1 0 1,-1 0 0,0-1 0,0 1-1,0-1 1,-1 0 0,-5 8 0,6-10 15,0 0 0,0-1 1,-1 0-1,1 1 1,0-1-1,-1 0 1,1 0-1,0 0 0,-1 0 1,1 0-1,-1-1 1,0 1-1,1-1 1,-1 0-1,1 1 1,-1-1-1,0-1 0,1 1 1,-1 0-1,1 0 1,-1-1-1,1 0 1,-1 1-1,1-1 0,-1 0 1,-2-2-1,0 1 22,1 0 0,0 0 0,1 0-1,-1 0 1,0-1 0,1 1 0,-1-1 0,1 0 0,0 0-1,0-1 1,0 1 0,0-1 0,1 1 0,-1-1-1,1 0 1,0 0 0,0 0 0,0 0 0,1 0-1,-1 0 1,1-1 0,0 1 0,0 0 0,1-1-1,-1 1 1,1-1 0,0-6 0,1 3-54,-1 1 0,1-1 1,1 0-1,-1 1 0,1-1 1,1 1-1,-1 0 1,1 0-1,1 0 0,-1 0 1,1 0-1,0 1 0,1-1 1,-1 1-1,8-7 0,11-5-1384,0 1 0,0 0 0,2 2-1,52-23 1,-12 7-4099</inkml:trace>
  <inkml:trace contextRef="#ctx0" brushRef="#br0" timeOffset="1441.13">1852 99 7235,'0'0'4490,"18"3"-4407,-5-1-48,-7-1-18,0-1-1,0 1 1,0 0 0,0 1 0,-1-1 0,1 1 0,0 0 0,-1 1 0,0-1 0,1 1 0,-1 0 0,0 0 0,0 1 0,-1-1 0,1 1 0,-1 0 0,0 1 0,0-1 0,5 8 0,4 10 82,-2 2 0,-1-1 0,-1 1 1,-1 1-1,0-1 0,-2 1 1,-2 1-1,0-1 0,-1 1 0,-2-1 1,0 1-1,-2 0 0,-6 41 1,4-54-174,-1 0 1,0 0 0,-1-1 0,0 1 0,-1-1 0,-1 0 0,0 0 0,0-1 0,-1 0-1,-1 0 1,0-1 0,-12 12 0,4-7-680,-1 0 1,0-2-1,0 0 1,-1-1-1,-1-1 0,-35 15 1,-30 4-5016</inkml:trace>
  <inkml:trace contextRef="#ctx0" brushRef="#br0" timeOffset="1845.8">156 0 4610,'0'0'5331,"-57"136"-4275,20-53-112,4 3-191,12-1-289,13-3-192,8-2-192,13-10 48,36-9-112,21-12-32,20-9-128,17-12-1136,12-11-1073,0-15-1073</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5:11.222"/>
    </inkml:context>
    <inkml:brush xml:id="br0">
      <inkml:brushProperty name="width" value="0.035" units="cm"/>
      <inkml:brushProperty name="height" value="0.035" units="cm"/>
      <inkml:brushProperty name="color" value="#F6630D"/>
    </inkml:brush>
  </inkml:definitions>
  <inkml:trace contextRef="#ctx0" brushRef="#br0">891 413 6099,'0'0'4885,"-3"-6"-4557,3 5-325,0 0-1,0 0 1,-1 0 0,1 0 0,0 0 0,-1 0-1,1 0 1,-1 0 0,0 0 0,1 0 0,-1 0-1,0 1 1,1-1 0,-1 0 0,0 0 0,0 1-1,0-1 1,0 0 0,0 1 0,0-1 0,0 1-1,-1-1 1,0 2-7,1 1 0,-1-1 1,1 1-1,-1 0 0,1 0 0,0-1 0,-1 1 0,1 0 0,0 0 1,0 0-1,0 0 0,1 0 0,-1 1 0,0-1 0,0 3 1,-63 207 276,-56 336 0,21 230-88,16-136-97,53-482 4,-100 306 0,102-389-35,-4-2 0,-4-2 1,-86 134-1,115-200 361,6-9 868,11-14-511,1 8-770,1 1 0,0 0 0,1 1 0,-1 0 0,1 1 0,0 0 0,18-4 0,105-17 13,-89 18 14,448-49 21,0 39 94,-126 6-3,53-8 661,1231-35 647,169 75-851,-1771-20-638,-9 0-1014,-24 1-3240,-48-9 268,-10-6-2908</inkml:trace>
  <inkml:trace contextRef="#ctx0" brushRef="#br0" timeOffset="1871.67">5145 3768 2369,'0'0'10015,"0"-7"-8539,0-37 2085,0 43-3540,0 1 0,1-1-1,-1 1 1,0-1 0,1 1-1,-1-1 1,0 1 0,1-1-1,-1 1 1,1-1 0,-1 1-1,1-1 1,-1 1 0,1 0-1,-1-1 1,1 1 0,-1 0-1,1-1 1,-1 1 0,1 0-1,-1 0 1,1 0 0,0-1-1,-1 1 1,1 0 0,0 0-1,-1 0 1,1 0 0,-1 0-1,2 0 1,23 0-123,-19 0 153,24-1-40,-21 0-10,-1 0-1,1 1 1,0 0-1,0 0 1,0 1-1,0 0 1,-1 1-1,1 0 0,14 5 1,-21-7-8,-1 1 0,0 0 0,0-1 0,1 1 0,-1 0 0,0 0 0,0 0 0,0 0 0,0 0 0,0 0 0,0 0 0,0 0 0,0 1 0,0-1 0,-1 0 0,1 0 0,0 1 0,-1-1 0,1 0 0,-1 1 0,1-1 0,-1 1 0,0-1 0,0 3 0,0-1-1,-1-1 0,1 1 0,-1-1 0,0 0 1,0 1-1,0-1 0,0 0 0,0 0 1,-1 1-1,1-1 0,-1 0 0,1 0 1,-3 1-1,-6 7-10,-1-1 0,0 0 1,-23 14-1,32-22 18,-32 18 65,23-14-113,-1 1 1,1 1 0,1 0 0,-1 0 0,-10 11-1,20-17-600,27-12-646,23-21 1071,-2-2 0,64-60-1,-99 83 214,-15 13-267,-17 19 42,13-12 248,0 0 0,1 0 0,1 1 0,0-1 0,0 1 1,0 1-1,1-1 0,1 0 0,0 1 0,1 0 0,0 0 1,0 0-1,1 0 0,0 0 0,3 20 0,-2-28-14,0 0 0,1 0-1,-1-1 1,1 1 0,0 0-1,0-1 1,0 1 0,0-1-1,1 1 1,-1-1 0,1 1 0,-1-1-1,1 0 1,0 0 0,0 0-1,0 0 1,0 0 0,0 0-1,1 0 1,-1-1 0,0 1-1,1-1 1,-1 0 0,5 2-1,2 0-483,0 0 0,0-1 0,0 0 0,0 0 0,0-1 0,14 0 0,29-1-3461</inkml:trace>
  <inkml:trace contextRef="#ctx0" brushRef="#br0" timeOffset="2438.45">5741 3829 5859,'0'0'9516,"-9"-3"-9105,2 1-354,-18-8-169,32 6-20,21 2 113,90-2 404,131-20-1,-248 24-379,1 0 0,-1 0 0,0 0 0,0 0 0,0-1 0,0 1 0,1 0 0,-1 0 0,0-1-1,0 1 1,0-1 0,0 1 0,0-1 0,0 1 0,0-1 0,0 0 0,0 1 0,0-1 0,0 0 0,-1 0 0,1 0 0,0 0 0,0 0 0,-1 1 0,1-1 0,-1 0 0,1-1 0,-1 1 0,1 0 0,-1 0 0,0 0 0,1 0 0,-1 0 0,0-2 0,0 1-35,-1 1 0,1-1 0,-1 1 0,1-1 1,-1 1-1,0-1 0,0 1 0,0 0 0,0-1 0,0 1 1,0 0-1,0 0 0,0 0 0,-1 0 0,1 0 0,0 0 1,-1 0-1,1 0 0,-1 0 0,1 1 0,-1-1 0,-2 0 1,-15-5 123,-1 0 0,1 2 1,-1 1-1,-36-2 1,79 7-171,0 1 0,0 2 0,-1 0 1,27 10-1,6 1-39,-49-14 128,0-1 1,0 1-1,0 1 0,0-1 0,0 1 1,8 6-1,-13-8-18,0 0 1,1-1 0,-1 1-1,0 0 1,0 0 0,0 0-1,0 1 1,0-1 0,-1 0-1,1 0 1,0 0 0,-1 1-1,1-1 1,0 0 0,-1 0-1,0 1 1,1-1 0,-1 1-1,0-1 1,1 0 0,-1 1-1,0-1 1,0 1 0,0-1-1,-1 1 1,1-1 0,0 0 0,0 1-1,-1-1 1,1 0 0,-1 1-1,1-1 1,-1 0 0,0 1-1,1-1 1,-1 0 0,-1 1-1,-7 8 1,0-1 0,-1 0 1,0 0-1,-1-1 0,0-1 0,0 0 0,-1 0 0,-13 5 0,-22 14-473,-7 9-3997,33-23 280</inkml:trace>
  <inkml:trace contextRef="#ctx0" brushRef="#br0" timeOffset="4034.77">891 390 1905,'0'0'2638,"-9"3"-2024,-8 7-331,0 0 0,1 1 1,0 1-1,1 0 0,0 1 0,-13 16 0,21-23-189,-58 49 756,44-40-520,1 2 0,-21 22 0,40-37-281,3-5 46,1 0 0,0-1 1,0 1-1,0 1 1,0-1-1,0 0 1,1 1-1,5-4 1,-1 0-35,8-6 7,-1-1-1,-1 0 1,0-1 0,-1-1 0,-1 0 0,0 0-1,-1-1 1,-1-1 0,10-19 0,-20 35-70,0 1 1,1-1-1,-1 1 1,0-1-1,1 1 1,-1-1 0,0 1-1,1 0 1,-1-1-1,1 1 1,-1-1-1,1 1 1,-1 0 0,1-1-1,-1 1 1,1 0-1,-1 0 1,1-1-1,-1 1 1,1 0-1,-1 0 1,1 0 0,0 0-1,-1 0 1,1 0-1,-1 0 1,1 0-1,0 0 1,-1 0 0,1 0-1,-1 0 1,1 0-1,-1 0 1,1 0-1,0 1 1,-1-1 0,1 0-1,-1 0 1,1 1-1,-1-1 1,1 0-1,0 1 1,18 13-111,-5 3 133,-1 1-1,-1 0 1,-1 0-1,-1 1 1,0 1-1,-1-1 1,7 26-1,-10-26-73,1 0-1,1 0 1,1 0-1,1-1 1,1 0-1,0-1 1,1-1-1,16 18 1,-1-10-2436,-9-9-2194</inkml:trace>
  <inkml:trace contextRef="#ctx0" brushRef="#br0" timeOffset="4717.32">27 681 8516,'0'0'3791,"0"-9"-3191,0 12-600,0 0-1,0 0 0,1-1 0,-1 1 1,1 0-1,0-1 0,0 1 1,0 0-1,0-1 0,0 1 1,0-1-1,1 0 0,-1 1 0,1-1 1,0 0-1,0 0 0,0 0 1,0 0-1,4 3 0,-1-2 10,1 1 0,-1-1 0,1 0 0,0-1 0,0 1 0,1-1 0,-1 0 0,10 2 0,-7-3 1,0 1 0,0-1 0,0-1 0,-1 0 0,1 0 0,0 0 0,0-1 1,0-1-1,-1 1 0,1-1 0,0-1 0,-1 1 0,13-8 0,-17 8-1,0-1-1,0 0 1,-1 0 0,1 0-1,-1 0 1,0-1-1,0 1 1,0-1 0,0 0-1,-1 0 1,0 0-1,1 0 1,-1 0-1,-1 0 1,3-8 0,-1-3 246,-1 1 1,-1-1-1,0-27 0,-1 30 94,-17 87-1195,2 89 988,12-100-61,-18 89 0,17-133-72,-1-1-1,0 0 0,-2 0 0,-1-1 1,0 0-1,-1 0 0,-1-1 1,-22 30-1,30-44-1,0 0 1,0-1-1,0 1 1,0-1-1,0 1 1,-1-1-1,1 0 1,-1 0-1,0 0 1,0 0 0,1-1-1,-1 1 1,0-1-1,0 0 1,-1 1-1,1-1 1,0-1-1,0 1 1,-1 0-1,1-1 1,0 1-1,-1-1 1,1 0-1,-6-1 1,5 0 18,0-1 0,0 0 1,0 0-1,1 0 0,-1 0 1,0-1-1,1 1 0,0-1 1,0 0-1,0 0 0,0 0 1,0 0-1,0 0 0,1-1 1,-1 1-1,1-1 0,0 0 1,-1-4-1,-2-3-90,0 0-1,1-1 0,1 1 1,0-1-1,0 0 0,2 0 1,-1 0-1,1 0 1,1-13-1,1 15-485,0-1 0,1 1 0,0 0 0,0 0 1,1-1-1,6-13 0,14-22-3092</inkml:trace>
  <inkml:trace contextRef="#ctx0" brushRef="#br0" timeOffset="5340.52">497 98 6099,'0'0'4450,"-1"3"-4402,-19 90 675,-33 95 0,48-175-202,1-13-110,2-26 122,6-49-352,12-45-198,-8 74 28,3-81 0,-18 129-696,-6 9 680,0 0 0,0 1 0,1 1 0,1 0 0,0 0 0,0 1 0,2 0 0,0 1 1,0 0-1,2 1 0,-7 16 0,14-32-1,0 0 0,0 1 0,0-1-1,0 0 1,0 0 0,0 1 0,0-1 0,0 0 0,0 0 0,0 1-1,0-1 1,0 0 0,1 0 0,-1 0 0,0 1 0,0-1 0,0 0 0,0 0-1,0 0 1,0 1 0,1-1 0,-1 0 0,0 0 0,0 0 0,0 0-1,1 1 1,-1-1 0,0 0 0,0 0 0,1 0 0,-1 0 0,0 0 0,0 0-1,0 0 1,1 0 0,-1 0 0,0 0 0,0 0 0,1 0 0,-1 0-1,0 0 1,0 0 0,1 0 0,-1 0 0,0 0 0,0 0 0,1 0 0,-1 0-1,0 0 1,0 0 0,1 0 0,-1 0 0,0-1 0,0 1 0,16-6 47,2-5-32,0-1 0,0-1 0,-2-1 0,22-21 0,30-25-52,-67 59 38,0 0 0,0 0 0,0 0 0,0 1 0,0-1 0,0 0 0,0 1 0,0-1-1,0 1 1,0-1 0,0 1 0,0 0 0,0-1 0,1 1 0,-1 0 0,0 0-1,0 0 1,0 0 0,1 0 0,-1 0 0,0 0 0,0 0 0,0 0 0,1 0-1,-1 1 1,0-1 0,0 0 0,0 1 0,0-1 0,0 1 0,0 0 0,0-1 0,0 1-1,0 0 1,0-1 0,0 1 0,0 0 0,0 0 0,0 0 0,-1 0 0,1 0-1,0 0 1,-1 0 0,1 0 0,-1 0 0,1 0 0,-1 2 0,5 7-16,-2 0 1,1 1 0,-2-1-1,3 15 1,-2-8 31,36 116-1251,-23-94-2108</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5:23.103"/>
    </inkml:context>
    <inkml:brush xml:id="br0">
      <inkml:brushProperty name="width" value="0.035" units="cm"/>
      <inkml:brushProperty name="height" value="0.035" units="cm"/>
      <inkml:brushProperty name="color" value="#F6630D"/>
    </inkml:brush>
  </inkml:definitions>
  <inkml:trace contextRef="#ctx0" brushRef="#br0">145 2892 6035,'0'0'5797,"-10"7"-5621,3-2-105,0 0 0,1 0 1,-1 1-1,1-1 0,1 1 0,-1 1 0,1-1 0,0 1 0,1 0 1,-1 0-1,2 0 0,-1 1 0,1-1 0,0 1 0,0 0 0,1 0 1,-2 10-1,3-12-48,0 1-6,0 1 1,0 0-1,0-1 1,1 1-1,1 0 1,1 13-1,-1-19-22,-1 0 0,1 0-1,0 0 1,0-1 0,0 1 0,0 0 0,1-1-1,-1 1 1,0-1 0,1 1 0,-1-1 0,1 0-1,-1 1 1,1-1 0,-1 0 0,1 0 0,0 0-1,0 0 1,0 0 0,-1-1 0,1 1-1,0-1 1,0 1 0,0-1 0,0 1 0,0-1-1,0 0 1,0 0 0,0 0 0,0 0 0,2-1-1,5 0 37,-1 0 0,1 0 0,-1-1-1,0 0 1,0-1 0,0 0 0,0 0-1,0 0 1,-1-1 0,1 0 0,-1-1-1,0 0 1,0 0 0,-1 0 0,1-1-1,8-10 1,-10 11 3,-1 0 0,0 0-1,0-1 1,0 1 0,0-1 0,-1 0-1,0 0 1,0-1 0,-1 1-1,0 0 1,0-1 0,0 1 0,-1-1-1,0 0 1,0 1 0,-1-1-1,0 0 1,0 0 0,0 1 0,-1-1-1,-2-9 1,2 13-30,-1 0 0,1 1 0,-1-1 0,1 0 0,-1 1 0,0-1 0,0 1 0,0 0 0,0 0 0,-1 0 0,1 0 0,0 0 0,-1 0 1,0 0-1,1 1 0,-1 0 0,0-1 0,0 1 0,0 0 0,-4-1 0,5 2-75,1-1 1,0 1-1,-1 0 1,1 0 0,-1-1-1,1 1 1,0 0-1,-1 0 1,1 1-1,0-1 1,-1 0-1,1 0 1,-1 1-1,1-1 1,0 1 0,0-1-1,-1 1 1,1-1-1,0 1 1,0 0-1,0 0 1,-1-1-1,1 1 1,0 0-1,0 0 1,0 0 0,1 0-1,-1 0 1,0 1-1,0-1 1,1 0-1,-1 0 1,0 0-1,1 1 1,-1-1-1,1 0 1,0 1-1,-1-1 1,1 0 0,0 1-1,0-1 1,0 0-1,0 1 1,0-1-1,0 2 1,0 20-2222,0-1-1253</inkml:trace>
  <inkml:trace contextRef="#ctx0" brushRef="#br0" timeOffset="282.93">1151 2984 8932,'0'0'6915,"-25"-33"-6979,25 54-256,-8 9 320,0 12 64,-5 7-32,5 4-16,-4 0-16,12-4-576,0-9-2113,0-8-1393</inkml:trace>
  <inkml:trace contextRef="#ctx0" brushRef="#br0" timeOffset="731.78">1954 3031 8036,'0'0'4668,"1"-14"-3318,0 5-1160,-2 5-165,1 1-1,0 0 0,0-1 1,0 1-1,1-1 0,-1 1 0,1 0 1,0-1-1,0 1 0,0 0 1,0 0-1,0 0 0,1 0 1,-1 0-1,1 0 0,0 0 1,0 0-1,0 1 0,0-1 1,1 1-1,-1-1 0,1 1 1,0 0-1,3-2 0,8-3 11,1 1-1,1 1 1,-1 1 0,1 0 0,-1 0-1,1 2 1,0 0 0,31 1-1,-46 2-57,-1 0-1,0 0 0,0 0 1,1 0-1,-1 0 0,0 0 1,0 1-1,0-1 0,0 0 0,0 0 1,0 0-1,0 0 0,-1 0 1,1 1-1,-1 0 0,-4 8 49,0 0-1,-1-1 0,0 0 0,0 0 1,-1 0-1,0-1 0,-1 0 0,0 0 0,0-1 1,-17 12-1,-21 22 152,12-1-86,32-38-96,1 0 0,-1 0 0,1 0 0,0 1 0,0-1 0,0 0 0,0 0 0,0 1 0,1-1 0,-1 1 0,1-1 0,-1 0 0,1 1 0,0-1 0,0 1 0,0-1 0,0 1 0,1 3 0,0-6-2,1 1 0,-1 0 0,0-1 0,0 1 0,0-1 0,1 0 0,-1 1 0,0-1 0,0 0 0,1 0 0,-1 0 0,0 1 0,1-1 0,-1-1 0,0 1 0,1 0 0,1-1 0,3 1-34,22-2-817,1-1 1,0-1-1,51-15 1,-33 7-1500,22-6-2466</inkml:trace>
  <inkml:trace contextRef="#ctx0" brushRef="#br0" timeOffset="1196.6">3208 2891 10805,'0'0'4463,"16"-7"-3828,52-23-453,-64 28-182,1 1 0,-1-1 0,1 1 0,0 0 0,0 0 1,-1 0-1,1 1 0,0 0 0,0 0 0,0 0 0,0 0 0,5 2 1,-9-2-12,1 1 1,-1-1 0,0 1 0,0 0-1,0-1 1,0 1 0,0 0 0,0 0-1,0-1 1,0 1 0,0 0 0,0 0-1,-1 0 1,1 0 0,0 0 0,-1 0-1,1 1 1,0-1 0,-1 0 0,0 0 0,1 0-1,-1 0 1,0 1 0,1-1 0,-1 0-1,0 0 1,0 1 0,0-1 0,0 0-1,0 1 1,0-1 0,-1 0 0,1 0-1,0 0 1,-1 1 0,1-1 0,0 0-1,-2 2 1,0 1 14,1-1 0,-1 0-1,0 0 1,0 0 0,0 0-1,-1-1 1,1 1 0,-1 0-1,1-1 1,-1 0 0,0 1-1,-6 2 1,-45 24 178,23-14-57,20-9-154,-31 21 150,40-26-148,1 0 1,-1 0-1,1 1 1,0-1 0,0 0-1,0 1 1,0-1 0,0 1-1,0 0 1,0-1 0,0 1-1,0-1 1,1 1-1,-1 0 1,1 0 0,-1-1-1,1 1 1,0 0 0,-1 0-1,1 0 1,0-1-1,1 4 1,0-3-19,0 0 0,0-1 0,0 1 0,0-1 0,0 0 0,0 1 0,1-1 0,-1 0 0,1 0 0,-1 0 0,1 0 0,-1 0-1,1 0 1,0 0 0,-1 0 0,1-1 0,0 1 0,2 0 0,44 13-166,-30-10 123,-13-2 125,11 2-242,0 1-1,0 0 0,0 1 0,-1 1 0,0 0 0,24 17 1,-39-24 219,1 1-1,0 0 1,-1-1 0,1 1 0,-1 0 0,1 0 0,-1-1 0,1 1 0,-1 0 0,0 0 0,1 0 0,-1 0 0,0 0-1,0-1 1,1 1 0,-1 0 0,0 0 0,0 0 0,0 0 0,0 0 0,0 0 0,-1 0 0,1 0 0,0 0 0,0-1-1,0 1 1,-1 0 0,1 0 0,-1 0 0,1 0 0,0-1 0,-1 1 0,1 0 0,-1 0 0,0-1 0,1 1 0,-1 0 0,0-1-1,1 1 1,-1-1 0,-1 2 0,-35 23 1072,36-24-1062,-24 12 204,-46 19 0,29-22-4771,33-9-1631</inkml:trace>
  <inkml:trace contextRef="#ctx0" brushRef="#br0" timeOffset="1569.92">3838 2842 10213,'0'0'3545,"1"14"-3273,7 46-79,-7-57-185,0 1 1,0 0 0,1-1 0,-1 1-1,1-1 1,0 1 0,0-1 0,0 0 0,1 0-1,-1 0 1,1 0 0,0 0 0,0-1-1,0 1 1,0-1 0,0 0 0,0 1 0,1-2-1,-1 1 1,1 0 0,-1-1 0,1 1-1,0-1 1,-1 0 0,1 0 0,5 0 0,-3 0 11,-1 0 1,1 0 0,-1-1 0,1 0 0,0 0 0,0 0 0,-1-1 0,1 1 0,-1-2 0,1 1-1,-1 0 1,1-1 0,-1 0 0,0 0 0,0-1 0,5-2 0,-5 1-4,0 1 1,-1-1 0,1 0-1,-1 0 1,0 0 0,0 0 0,0-1-1,-1 0 1,0 0 0,0 0-1,0 0 1,-1 0 0,1 0-1,-1-1 1,2-8 0,-7 53-21,-1 1 0,-3-1 1,-12 43-1,-4 24-26,9-30-3514,6-55 64</inkml:trace>
  <inkml:trace contextRef="#ctx0" brushRef="#br0" timeOffset="2334.73">161 1853 8084,'0'0'3825,"-28"95"-2848,11-56-385,1-2 0,3-2 33,-3-2-289,3-1-240,5-4-16,0-3-80,8-4-1089,0-14-2288</inkml:trace>
  <inkml:trace contextRef="#ctx0" brushRef="#br0" timeOffset="2731.4">0 1313 6355,'0'0'1190,"20"-6"-550,-7 2-504,2-1 72,-1 0 0,1 1 0,0 1 1,0 0-1,0 1 0,0 1 0,1 0 0,19 2 0,-33-1-204,1 1 0,0 0 0,0 0 0,-1-1 0,1 2 0,-1-1 0,1 0 0,-1 0 0,1 1 0,-1-1 0,0 1 0,1 0 0,-1 0 0,0 0 0,0 0 0,-1 0 0,1 0 1,0 0-1,-1 1 0,1-1 0,-1 0 0,0 1 0,1-1 0,-2 1 0,1 0 0,0-1 0,0 1 0,-1 0 0,1 0 0,-1-1 0,0 1 0,0 0 0,0 0 0,-1 2 0,1 2 26,-1-1 0,0 0-1,0 0 1,0 1 0,-1-1 0,0 0-1,0-1 1,-1 1 0,0 0 0,0-1-1,0 1 1,-1-1 0,-7 8 0,-55 38 515,15-13-7,73-38-389,17-14-369,67-33 0,-53 22-1733,-2 0-1443</inkml:trace>
  <inkml:trace contextRef="#ctx0" brushRef="#br0" timeOffset="3256.83">339 627 2753,'0'0'6486,"7"-15"-5993,-2 1-358,-4 10-102,0-1 0,1 0 0,0 1 0,0-1 0,0 1 0,0 0 0,1 0 0,0 0 0,0 0 0,0 0 0,0 0-1,1 1 1,-1-1 0,1 1 0,0 0 0,0 0 0,0 1 0,8-5 0,1 2 152,0 0 1,0 0-1,0 1 0,0 1 1,1 0-1,0 1 1,19-1-1,-32 7-224,-1-1 0,1 1 0,-1 0 0,0 0 0,-1-1-1,1 1 1,-1 0 0,-1 4 0,-5 7 118,-2 0 1,1-1-1,-2 0 1,0-1-1,-1 0 1,0-1-1,-19 17 1,13-13 11,1 1 0,-27 36 1,42-52-101,1 0 1,-1-1 0,1 1 0,-1 0-1,1 0 1,0-1 0,-1 1-1,1 0 1,0 0 0,-1 0-1,1-1 1,0 1 0,0 0 0,0 0-1,0 0 1,0 0 0,0-1-1,0 1 1,0 0 0,0 0-1,0 0 1,1-1 0,-1 1 0,0 0-1,1 0 1,-1 0 0,0-1-1,1 1 1,-1 0 0,1 0-1,-1-1 1,1 1 0,-1-1 0,1 1-1,-1 0 1,1-1 0,0 1-1,-1-1 1,1 1 0,0-1-1,0 0 1,-1 1 0,1-1 0,0 0-1,0 1 1,1-1 0,51 11 82,-32-8 12,23 13-155,-44-16 62,1 1-1,-1-1 0,0 0 0,1 0 0,-1 1 0,0-1 0,1 0 0,-1 1 0,0-1 0,1 0 0,-1 1 1,0-1-1,1 0 0,-1 1 0,0-1 0,0 1 0,0-1 0,1 1 0,-1-1 0,0 0 0,0 1 0,0-1 0,0 1 1,0-1-1,0 1 0,0-1 0,0 1 0,0-1 0,0 1 0,0 0 0,-1 0 5,0 0 1,0 1-1,-1-1 0,1 0 1,0 0-1,-1 0 0,1 0 0,0 0 1,-1 0-1,1-1 0,-1 1 1,1 0-1,-1-1 0,-2 1 0,-60 17-819,19-14-3830,24-4-350</inkml:trace>
  <inkml:trace contextRef="#ctx0" brushRef="#br0" timeOffset="3709.07">615 0 3249,'0'0'3511,"-6"14"-3065,1-2-361,1-4-30,1 0 0,0 0 0,0 1 0,0-1-1,1 1 1,1 0 0,-1 0 0,1 12 0,1-20-44,0-1 0,1 0 0,-1 1 1,0-1-1,1 0 0,-1 1 0,1-1 0,-1 0 0,0 0 1,1 1-1,-1-1 0,1 0 0,-1 0 0,0 0 0,1 0 1,-1 1-1,1-1 0,-1 0 0,1 0 0,-1 0 0,1 0 1,-1 0-1,1 0 0,-1 0 0,1 0 0,-1 0 0,0-1 1,1 1-1,-1 0 0,1 0 0,-1 0 0,1 0 0,-1-1 1,0 1-1,1 0 0,0-1 0,16-6 219,-14 4-194,1 0 0,-1 0 0,0-1 1,0 1-1,-1-1 0,1 0 0,-1 0 1,1 0-1,-1 0 0,0 0 0,-1 0 0,1 0 1,-1-1-1,0 1 0,0 0 0,0-1 0,-1 1 1,0-1-1,1 1 0,-2-7 0,1 10 151,0 15-622,-2 14 443,-2 0 0,-13 55 0,6-39-352,0 2-1222,-2 1-2174</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5:32.259"/>
    </inkml:context>
    <inkml:brush xml:id="br0">
      <inkml:brushProperty name="width" value="0.035" units="cm"/>
      <inkml:brushProperty name="height" value="0.035" units="cm"/>
      <inkml:brushProperty name="color" value="#F6630D"/>
    </inkml:brush>
  </inkml:definitions>
  <inkml:trace contextRef="#ctx0" brushRef="#br0">11 3 4082,'0'0'7222,"-10"-3"-5523,312 12 1380,-97-1-2796,-114-6-231,728 12 507,-353 8-416,-448-20-145,143 0 111,-104-2 548,-56 0-542,-31 0-382,3 0 264,0-1 0,1-2 0,-1 0 0,1-2 0,0-1-1,-31-11 1,139 12-709,-53 4 729,-20 0-14,1 0 0,0 1 0,-1 0 0,1 0 0,-1 1 0,15 3-1,-24-3-14,1-1 0,0 1 0,-1 0 0,1-1 0,-1 1 0,1 0 0,-1-1 0,1 1 0,-1 0-1,1-1 1,-1 1 0,1 0 0,-1 0 0,0 0 0,0 0 0,1-1 0,-1 1 0,0 0 0,0 0-1,0 0 1,0 0 0,0 0 0,0-1 0,0 1 0,0 0 0,0 0 0,-1 0 0,1 0-1,0 0 1,0-1 0,-1 1 0,1 0 0,-1 0 0,0 1 0,-16 27-18,-46 31 537,18-19-1751,18-13-3566,23-27 915</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5:35.068"/>
    </inkml:context>
    <inkml:brush xml:id="br0">
      <inkml:brushProperty name="width" value="0.035" units="cm"/>
      <inkml:brushProperty name="height" value="0.035" units="cm"/>
      <inkml:brushProperty name="color" value="#F6630D"/>
    </inkml:brush>
  </inkml:definitions>
  <inkml:trace contextRef="#ctx0" brushRef="#br0">405 2198 5378,'0'0'3298,"-9"9"-3119,-26 26-139,26-22 31,14-10 122,10-6 410,-12 1-453,0 0 1,-1 0-1,0 0 1,1-1-1,-1 1 1,0-1-1,0 1 0,-1-1 1,1 0-1,0 1 1,-1-1-1,0 0 1,1 0-1,-1 0 1,0 0-1,0-4 1,5-53 2837,-6 60-2988,1 0 1,-1-1-1,0 1 0,0 0 0,0 0 0,0 0 0,0-1 0,0 1 0,0 0 0,0 0 0,0 0 1,0-1-1,0 1 0,0 0 0,0 0 0,-1 0 0,1-1 0,0 1 0,0 0 0,0 0 0,0 0 1,0 0-1,0-1 0,0 1 0,0 0 0,-1 0 0,1 0 0,0 0 0,0 0 0,0 0 0,0-1 1,-1 1-1,1 0 0,0 0 0,0 0 0,0 0 0,0 0 0,-1 0 0,1 0 0,0 0 0,0 0 1,0 0-1,-1 0 0,1 0 0,-11 6 12,-6 12 105,17-17-122,-1 0 0,1 0 1,-1 0-1,1-1 0,-1 1 0,1 0 1,0 0-1,0 0 0,-1 0 1,1 0-1,0 0 0,0 0 0,0 0 1,0 0-1,0 0 0,0 0 1,0 0-1,0-1 0,0 1 0,1 0 1,-1 2-1,5-3 52,1-13 172,-3 6-169,2-15-276,-6 22 213,1 0-1,-1-1 1,0 1-1,1 0 1,-1 0-1,0 0 0,0 0 1,1 0-1,-1 0 1,0 1-1,1-1 1,-1 0-1,0 0 0,0 0 1,1 1-1,-1-1 1,1 0-1,-1 1 1,0-1-1,1 0 0,-1 1 1,1-1-1,-1 1 1,1-1-1,-1 1 1,1-1-1,-1 1 0,1 0 1,-1-1-1,1 1 1,0-1-1,-1 1 1,1 0-1,-1 1 1,-7-156 2390,23-129-2326,-1 0-54,-14-318 24,2 571-97,1 0 0,11-47-1,-8 47-28,-1 1 0,2-49 0,-7 78-138,-3 1-95,1 1 316,-1-1-1,1 1 0,-1 0 1,1 0-1,0 0 0,-1 0 1,1 0-1,0 1 0,1-1 1,-1 1-1,0-1 0,1 1 1,-3 4-1,-4 6 6,-96 120 211,125-165-248,38-40-1,-56 71 41,1-1 1,-1 1-1,1 0 0,0 0 1,0 0-1,-1 0 0,1 1 1,0 0-1,0-1 0,0 1 0,0 1 1,0-1-1,0 1 0,-1-1 1,1 1-1,0 0 0,0 0 1,-1 1-1,1-1 0,-1 1 1,1 0-1,5 3 0,-7-1-107,0 0 0,1-1 0,-1 1 0,-1 0 0,1 0-1,0 0 1,-1 0 0,0 0 0,0 1 0,0-1 0,0 9 0,0 27-4450,-1-34 3360,0 13-4944</inkml:trace>
  <inkml:trace contextRef="#ctx0" brushRef="#br0" timeOffset="931.04">516 271 5250,'0'0'6091,"-7"2"-5837,-4 3-189,0 1 0,1 0 0,0 1 0,1 0 0,0 0 0,0 1 0,0 0 0,1 1 0,0 0 0,0 0 0,-8 15 0,4-8 39,-1 0-1,-1-1 1,-26 24 0,39-39-94,1 0 0,0 0 0,-1 0-1,1 0 1,-1 1 0,1-1 0,0 0 0,-1 0 0,1 0 0,-1 0 0,1 0 0,0 0 0,-1 0 0,1-1-1,0 1 1,-1 0 0,1 0 0,0 0 0,-1 0 0,1 0 0,-1-1 0,1 1 0,0 0 0,0 0-1,-1 0 1,1-1 0,0 1 0,-1 0 0,1-1 0,0 1 0,0 0 0,0-1 0,-1 1 0,1 0 0,0-1-1,0 1 1,0 0 0,0-1 0,-1 1 0,1 0 0,0-1 0,0 1 0,0-1 0,0 1 0,0 0-1,0-1 1,0 1 0,0 0 0,0-1 0,1 0 0,-5-31-51,3 20 118,-8-82 454,11 94-533,-1 1 0,0-1 0,1 0 0,-1 0 0,0 1 0,1-1 0,-1 1 0,0-1 0,0 1 0,1 0 0,-1-1 0,0 1 0,0 0 0,0 0 0,2 1 0,25 27 145,-1 2-1,-1 0 0,-2 2 0,-1 0 1,21 41-1,-36-62 393,-2-8-2113,-4-9-3438,2-14 409</inkml:trace>
  <inkml:trace contextRef="#ctx0" brushRef="#br0" timeOffset="1862.8">598 54 4274,'0'0'4050,"-16"-8"-3268,-55-25-228,62 30-435,0 0 0,0 1 0,0 1-1,0-1 1,-1 1 0,1 1-1,0 0 1,-1 0 0,1 0 0,0 2-1,-1-1 1,1 1 0,-10 3 0,1 1 44,0 1 0,1 1 0,0 0 0,0 1 0,1 1 0,-23 18 0,13-8 316,1 2 1,1 1 0,-20 26 0,35-38-408,0 2 1,1-1 0,1 1 0,0 1 0,1-1-1,0 1 1,1 0 0,1 0 0,-6 30-1,6-10-60,1 0-1,1 1 1,4 40-1,-2-65-13,0 0 0,2 0-1,-1 0 1,1-1 0,0 1-1,1-1 1,0 1 0,1-1-1,0 0 1,0 0 0,1-1-1,0 1 1,1-1 0,0 0-1,0 0 1,0-1 0,1 0-1,0 0 1,1-1 0,-1 1-1,1-2 1,1 1 0,-1-1-1,1 0 1,0-1 0,0 0-1,0 0 1,0-1 0,1-1-1,-1 1 1,15 1 0,-2-3 63,0 0 0,0-1 0,-1-2 0,1 0 0,0-1 0,-1-1 0,0-1 0,0-1 0,0-1 0,-1-1 0,0-1 1,0 0-1,-1-2 0,0 0 0,-1-1 0,-1 0 0,0-2 0,30-30 0,-41 36-3,0 0-1,0 0 1,-1 0-1,0-1 1,0 1-1,-1-1 1,0-1-1,-1 1 1,0 0-1,0-1 1,-1 0-1,1-17 1,0-9 63,-2 0 1,-5-40 0,3 58-189,0 8 59,-1 0 0,-1 0-1,1 0 1,-2 1 0,1-1 0,-1 1 0,-1-1 0,0 1-1,0 1 1,-1-1 0,0 1 0,-10-11 0,7 9-25,0 0 1,-1 0 0,0 1-1,-1 1 1,0 0-1,0 0 1,-1 1 0,-22-10-1,24 13-21,0 2 0,0 0 0,0 0 0,0 1 0,0 0 0,0 0 0,0 1 0,-1 1 0,1 0 0,0 0 0,0 1 0,-16 4 0,-2 4 3,0 0 1,-52 28 0,66-29 33,0 0 1,0 1 0,1 0 0,1 1 0,0 1-1,0 0 1,-15 21 0,6-5-5,2 1 0,-24 50 1,36-64-11,1 2 0,0-1 0,2 0 0,0 1 1,1 0-1,-2 28 0,3 0-12,6 59 0,-4-100 32,0 0-1,1 0 1,0 0 0,0 1-1,0-1 1,0 0 0,1 0-1,0-1 1,-1 1 0,1 0-1,1 0 1,-1-1 0,0 1-1,1-1 1,0 0-1,0 0 1,0 0 0,6 5-1,-2-4 9,0 0 0,0-1 0,0 1 0,0-2 0,0 1 0,1-1 0,-1 0 0,1 0-1,13 0 1,1 0 46,0-2 0,0-1 0,0-1 0,0-1 0,0 0 0,31-10-1,-36 7-240,75-26 489,-50 7-2191,-9-7-3573,-20 12-650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6:15.691"/>
    </inkml:context>
    <inkml:brush xml:id="br0">
      <inkml:brushProperty name="width" value="0.035" units="cm"/>
      <inkml:brushProperty name="height" value="0.035" units="cm"/>
      <inkml:brushProperty name="color" value="#F6630D"/>
    </inkml:brush>
  </inkml:definitions>
  <inkml:trace contextRef="#ctx0" brushRef="#br0">0 34 4978,'0'0'7609,"1"-7"-7297,5-19 214,-3 31 2066,7 35-2527,-4 53-5,-8 104 0,-9-140-33,7-46-14,1 0 1,1 0-1,0 0 0,0 15 0,2-26 84,3 0-164,46 1 57,-26 0 31,1 0-1,0-1 1,0-2-1,-1 0 0,0-2 1,38-10-1,-56 9-4438,-5 0 243,4-1-3690</inkml:trace>
  <inkml:trace contextRef="#ctx0" brushRef="#br0" timeOffset="433.75">369 302 4322,'0'0'8305,"-3"0"-8022,2 0-277,-1 0 0,0 0 0,1 0 0,-1 0-1,1 0 1,-1 1 0,1-1 0,-1 1 0,1-1 0,-1 1 0,1-1 0,0 1 0,-1 0 0,1 0-1,0-1 1,-1 1 0,1 0 0,0 0 0,0 0 0,0 1 0,0-1 0,-1 1 0,-1 3 15,0 0 0,0-1 0,0 1 0,1 0 0,0 1 0,-3 7 0,1 3 97,1-1 1,0 1 0,0 32 0,2-47-107,1 0 0,0 1 0,0-1 0,0 0 1,0 0-1,0 0 0,1 1 0,-1-1 0,0 0 1,0 0-1,1 0 0,-1 1 0,1-1 1,-1 0-1,1 0 0,-1 0 0,1 0 0,0 0 1,-1 0-1,1 0 0,0 0 0,1 1 0,27 1 319,-21-3-249,-3 0-37,1-1 0,-1 0 1,0 0-1,0-1 0,0 1 0,0-1 0,-1 0 0,1-1 0,0 1 0,-1-1 0,0 0 0,1 0 1,-1 0-1,0-1 0,-1 1 0,1-1 0,0 0 0,-1 0 0,0 0 0,0 0 0,0-1 1,-1 1-1,0-1 0,0 0 0,0 0 0,0 0 0,0 0 0,-1 0 0,0 0 0,0 0 0,0-9 1,-1 11-28,0 0 0,-1 0 1,1 0-1,0 0 0,-1 1 1,0-1-1,1 0 1,-1 0-1,0 1 0,-1-1 1,1 1-1,0-1 0,-1 1 1,1-1-1,-1 1 1,0 0-1,0 0 0,0 0 1,-3-3-1,2 2-22,-1 1 1,0 0-1,0 0 1,0 0-1,0 1 1,0-1-1,0 1 0,0 0 1,-1 0-1,1 0 1,0 1-1,-1-1 1,-4 1-1,8 0-122,0 0 0,0 0 0,0 0 1,0 0-1,0 0 0,0 0 0,0 0 0,0 1 0,0-1 0,0 0 1,0 1-1,0-1 0,0 0 0,0 1 0,0-1 0,0 1 0,0-1 0,-1 2 1,-2 20-6387,4-14 1598</inkml:trace>
  <inkml:trace contextRef="#ctx0" brushRef="#br0" timeOffset="818.81">546 320 7828,'0'0'3382,"-8"8"-3243,3-3-36,0 0 0,1 0 0,-1 0 0,1 1 0,0 0 0,0 0 0,1 0 0,-1 0 0,1 0 0,1 1 0,-1 0 0,1-1 0,1 1-1,-1 0 1,1 0 0,-1 7 0,2-12-86,0 0-1,0 0 1,0 0-1,0-1 1,0 1 0,0 0-1,0 0 1,0 0-1,1 0 1,-1 0-1,1-1 1,-1 1-1,1 0 1,0 0-1,0-1 1,0 1 0,0-1-1,0 1 1,0-1-1,0 1 1,0-1-1,1 1 1,-1-1-1,3 2 1,0-2 15,0 0-1,1 0 1,-1 0 0,1-1 0,-1 1-1,1-1 1,-1 0 0,1-1 0,7 0-1,-7-1 24,0 1 0,0 0 1,-1-1-1,1 0 0,0 0 0,-1-1 0,0 1 0,1-1 0,-1 0 0,0 0 0,0 0 0,-1-1 0,1 1 0,-1-1 0,0 0 1,0 0-1,0 0 0,4-9 0,-4 9 51,0-1 0,-1 0 0,1 0 0,-1 0 0,0 0 0,-1-1 0,1 1 0,-1-1 1,0 1-1,-1-1 0,1 1 0,-1-1 0,0 1 0,0-1 0,-1 1 0,0-1 0,-1-6 0,0 9-68,0 1 0,0 0 0,0-1 0,0 1-1,0 0 1,0 0 0,-1 0 0,1 1 0,-1-1-1,1 0 1,-1 1 0,1 0 0,-1-1 0,0 1-1,0 0 1,0 1 0,0-1 0,0 0 0,0 1-1,0 0 1,-4 0 0,4-1-168,1 1 0,-1 0-1,0 0 1,0 1 0,1-1 0,-1 1 0,0-1 0,0 1-1,1 0 1,-5 2 0,6-3-148,0 1 0,0 0 0,0-1 0,0 1 0,0 0 0,0 0 0,0 0 0,0 0 0,1-1 0,-1 1 0,0 0 0,1 1 0,-1-1 0,1 0 0,-1 0 0,1 0 0,-1 0 0,1 0 0,0 0 0,-1 1 0,1-1 0,0 0 0,0 2 0</inkml:trace>
  <inkml:trace contextRef="#ctx0" brushRef="#br0" timeOffset="1113.76">805 130 8260,'0'0'6971,"-9"117"-6064,6-101-955,-7 42-655,-5 104 0,15-162 592,0 0 0,0 0-1,0 0 1,0 1 0,0-1 0,0 0-1,0 0 1,0 0 0,0 0 0,0 1-1,0-1 1,0 0 0,0 0 0,1 0 0,-1 1-1,0-1 1,0 0 0,0 0 0,0 0-1,0 0 1,1 0 0,-1 0 0,0 1-1,0-1 1,0 0 0,0 0 0,1 0-1,-1 0 1,0 0 0,0 0 0,0 0 0,1 0-1,-1 0 1,0 0 0,0 0 0,0 0-1,1 0 1,-1 0 0,0 0 0,0 0-1,0 0 1,1 0 0,-1 0 0,0 0-1,1 0 1,1-1-1170,13 1-4044</inkml:trace>
  <inkml:trace contextRef="#ctx0" brushRef="#br0" timeOffset="2304.61">911 319 6163,'0'0'7883,"-3"3"-7578,-7 7-216,-3 4-31,0 0-1,-1-2 1,0 1-1,-1-2 1,-1 0-1,1-1 1,-27 13-1,40-28-18,1 0-1,0-1 0,1 1 1,-1 0-1,1-1 0,0 1 1,1-11-1,-1 14-39,1 1-1,-1-1 1,1 0 0,0 1-1,0-1 1,-1 1 0,1 0-1,0-1 1,0 1 0,0 0 0,1-1-1,-1 1 1,0 0 0,0 0-1,1 0 1,-1 0 0,1 0-1,-1 0 1,1 0 0,-1 1-1,1-1 1,-1 1 0,1-1-1,-1 1 1,1-1 0,0 1 0,2 0-1,-1-1-10,-1 1-1,1 0 0,0-1 1,0 1-1,-1 1 0,1-1 1,0 0-1,0 1 1,-1-1-1,1 1 0,0 0 1,-1 0-1,1 0 0,-1 0 1,1 1-1,-1-1 0,3 2 1,36 45 71,-35-39-29,0-1-1,1 0 0,0 0 0,0 0 1,1-1-1,0 0 0,16 11 0,-19-17-14,0 1 0,0-1-1,0 0 1,0 0-1,0-1 1,0 1 0,0-1-1,0 0 1,0-1 0,0 1-1,0-1 1,-1 0 0,1 0-1,0 0 1,0-1-1,0 0 1,-1 0 0,1 0-1,-1 0 1,1-1 0,-1 0-1,0 0 1,0 0 0,6-7-1,-2 3 14,0-1-1,0 0 0,-1 0 1,0-1-1,0 0 0,-1 0 1,0 0-1,-1-1 1,0 0-1,4-13 0,-8 5 1232,-1 21-813,-8 35-634,6-34 159,0 0-1,1 0 1,0 0 0,0 0-1,0 0 1,0 0-1,1 1 1,-1-1-1,1 0 1,0 1-1,1-1 1,-1 0-1,2 5 1,-2-9 0,1 1-1,-1 0 1,1-1 0,-1 1 0,1-1-1,0 1 1,-1-1 0,1 1 0,0-1 0,0 0-1,-1 1 1,1-1 0,0 0 0,0 1-1,-1-1 1,1 0 0,0 0 0,0 0 0,0 0-1,0 0 1,-1 0 0,1 0 0,0 0-1,0 0 1,0 0 0,-1 0 0,1-1 0,0 1-1,1-1 1,24-10-9,-22 7 97,0 0 0,0-1 0,0 0 0,0 1 0,-1-1 0,0-1 0,0 1 0,0 0 0,-1-1 0,0 1 0,0-1 0,0 0 0,-1 0 0,0 0 0,1-10 0,-2 15 213,0 10-568,0-5 280,0-1-1,0 1 1,0 0 0,0 0-1,1 0 1,-1-1 0,1 1-1,0 0 1,0-1 0,0 1-1,1-1 1,-1 1 0,1-1-1,0 1 1,0-1-1,0 0 1,0 0 0,1 0-1,-1 0 1,1-1 0,0 1-1,0-1 1,0 1 0,0-1-1,0 0 1,0 0 0,0 0-1,1-1 1,-1 1-1,1-1 1,0 0 0,-1 0-1,1 0 1,0 0 0,-1-1-1,1 1 1,0-1 0,0 0-1,4-1 1,2 1-83,0-1-1,0 0 1,0-1 0,0-1 0,-1 1-1,1-1 1,-1-1 0,1 0 0,-1 0 0,-1-1-1,1 0 1,0-1 0,14-12 0,-18 12 89,1-1 0,-1 0 0,0 0 1,-1 0-1,1-1 0,-2 0 0,1 0 1,-1 0-1,0 0 0,-1 0 1,0 0-1,0-1 0,0-9 0,1-13 269,-1 0 0,-3-34 0,0 29 282,-12 345-793,2-107 312,10-182-48,-3 51 23,3-66-28,0 1 0,0-1 0,0 0 1,-1 0-1,0 0 0,0 0 0,0 0 0,0-1 0,-1 1 1,-5 6-1,8-10 24,0-1 0,-1 1 1,1 0-1,0-1 1,-1 1-1,1-1 0,-1 1 1,1-1-1,-1 1 0,1-1 1,-1 1-1,1-1 0,-1 0 1,0 1-1,1-1 1,-1 0-1,0 1 0,1-1 1,-1 0-1,0 0 0,1 1 1,-1-1-1,0 0 0,1 0 1,-1 0-1,0 0 1,1 0-1,-1 0 0,0 0 1,0-1-1,1 1 0,-1 0 1,0 0-1,1 0 0,-1-1 1,0 1-1,1 0 1,-1-1-1,1 1 0,-1 0 1,0-1-1,1 1 0,-1-1 1,1 1-1,-1-1 0,1 1 1,0-1-1,-1 1 1,1-1-1,-1 0 0,1 1 1,0-1-1,0 0 0,-1 1 1,1-1-1,0 0 0,0 1 1,0-2-1,-10-42 437,10 22-567,1 0 0,0-1 0,2 1 1,0 0-1,2 1 0,1-1 0,0 1 0,1 0 0,2 0 0,0 1 0,1 0 0,1 1 1,0 0-1,17-20 0,-22 32 37,0 1 0,0-1 1,1 1-1,0 0 0,0 1 0,0-1 1,1 1-1,-1 1 0,1 0 0,0 0 1,1 0-1,-1 1 0,1 0 1,-1 1-1,1 0 0,0 0 0,0 1 1,0 0-1,0 1 0,0-1 1,18 4-1,-26-3 52,0 0 0,1 0 0,-1 0 0,0 1 0,0-1 0,1 0 0,-1 1 0,0-1 0,0 1 0,0 0 0,0-1 0,0 1 0,0 0 0,0 0 0,0 0 0,0 0 0,0-1 0,0 1 1,0 0-1,-1 0 0,1 1 0,0-1 0,-1 0 0,1 0 0,-1 0 0,1 0 0,-1 1 0,1-1 0,-1 0 0,0 0 0,0 1 0,0-1 0,1 0 0,-1 1 0,-1-1 0,1 0 0,0 0 0,0 1 0,-1 0 0,1 2 19,-1 0 0,0 0 0,0 0 0,-1 0 0,1 0 0,-1-1 0,0 1 0,0-1 0,0 1 0,0-1 0,-4 5 0,-10 6 54,-1 0-1,0-1 1,0-1 0,-2-1-1,1 0 1,-1-2 0,-35 14 0</inkml:trace>
  <inkml:trace contextRef="#ctx0" brushRef="#br0" timeOffset="2716.22">1937 277 7780,'0'0'8022,"9"4"-7593,1 9-385,-1 2-1,-1-1 1,-1 1 0,0 1-1,0-1 1,4 20-1,3 5 50,-14-40-92,1 1 1,-1-1-1,0 1 0,0 0 0,0-1 1,1 1-1,-1-1 0,0 1 0,1-1 1,-1 1-1,0-1 0,1 1 1,-1-1-1,1 1 0,-1-1 0,1 1 1,-1-1-1,1 0 0,-1 1 1,1-1-1,-1 0 0,1 1 0,0-1 1,-1 0-1,1 0 0,-1 0 1,1 1-1,0-1 0,-1 0 0,1 0 1,0 0-1,-1 0 0,1 0 1,0 0-1,-1 0 0,1-1 0,-1 1 1,1 0-1,0 0 0,-1 0 0,1-1 1,-1 1-1,1 0 0,-1 0 1,1-1-1,0 1 0,-1-1 0,1 1 1,-1 0-1,0-1 0,1 1 1,-1-1-1,1 1 0,-1-1 0,0 1 1,1-2-1,25-34 592,-22 31-328,81-140 968,-85 145-1303,14-18-177,-7 17-6672</inkml:trace>
  <inkml:trace contextRef="#ctx0" brushRef="#br0" timeOffset="3974.93">2442 325 3282,'0'0'12432,"-16"-7"-12203,-50-16-210,64 23-23,-1-1 1,1 1-1,-1 0 1,1 0-1,-1 0 1,1 1-1,-1-1 0,1 1 1,0-1-1,-1 1 1,1 0-1,0 0 1,0 0-1,-1 0 0,1 0 1,0 0-1,0 1 1,0-1-1,0 1 0,0-1 1,1 1-1,-1 0 1,0-1-1,1 1 1,-1 0-1,1 0 0,0 1 1,0-1-1,0 0 1,-2 4-1,-4 5-10,2-3 4,0 0 1,1 1 0,0 0-1,0-1 1,1 1 0,0 1-1,0-1 1,1 0 0,0 1-1,1-1 1,0 1 0,1-1-1,0 16 1,0-24-2,0 0-1,0 0 1,0 0 0,0 1-1,0-1 1,0 0 0,1 0-1,-1 0 1,0 0 0,1 0-1,-1 0 1,1 0 0,-1 0-1,1 0 1,-1 0 0,1 0-1,-1 0 1,1 0 0,0-1-1,0 1 1,-1 0 0,1 0-1,0-1 1,0 1 0,0 0-1,0-1 1,0 1 0,2 0-1,-1-1-75,1 1-1,0-1 0,0 1 1,0-1-1,0 0 1,0 0-1,0 0 0,0-1 1,-1 1-1,1-1 0,3 0 1,1-1-182,0-1 1,0 1-1,0-1 1,0-1-1,-1 1 1,1-1-1,-1 0 1,9-7-1,-8 3 44,-1-1 0,1 1 0,-1-2 0,-1 1-1,0 0 1,0-1 0,5-15 0,-7 16 767,-1 0 1,0-1 0,0 1-1,-1 0 1,0-12-1,-1 20 200,0 18-1009,0-3 244,-1-7 32,1 0 0,0-1 0,1 1 1,0 0-1,0 0 0,2 8 0,-2-13-5,0 0 0,0 0 0,0 0 0,0 0-1,0-1 1,1 1 0,-1 0 0,1-1 0,-1 1-1,1-1 1,-1 1 0,1-1 0,0 0 0,0 0-1,-1 0 1,1 0 0,0 0 0,0 0 0,0 0-1,0-1 1,0 1 0,1-1 0,-1 1 0,3-1-1,3 1 48,-1 0 0,0-1-1,1-1 1,-1 1-1,0-1 1,1 0 0,-1-1-1,0 1 1,0-2-1,0 1 1,0-1 0,0 0-1,0 0 1,-1-1 0,0 0-1,0 0 1,0 0-1,0-1 1,0 0 0,-1 0-1,0 0 1,0-1-1,0 0 1,7-12 0,-4 4 63,0 1 1,-1-1 0,-1-1-1,0 0 1,-1 1 0,-1-2-1,0 1 1,-1 0 0,0-1-1,0-29 1,-2 16-122,0 21 9,0 0 1,0 0-1,-1-1 0,-1 1 1,1 0-1,-1 0 0,-1-1 0,1 1 1,-6-15-1,6 22-16,1 0 0,-1 0 0,0 0 0,1 0-1,-1 1 1,0-1 0,0 0 0,0 0 0,0 1 0,1-1 0,-1 1 0,0-1 0,0 1 0,0-1-1,0 1 1,0-1 0,0 1 0,0 0 0,0 0 0,-1-1 0,1 1 0,0 0 0,0 0 0,0 0 0,0 0-1,0 0 1,0 1 0,0-1 0,0 0 0,0 0 0,0 1 0,0-1 0,0 1 0,0-1 0,0 1 0,0-1-1,0 1 1,0-1 0,0 1 0,0 0 0,1-1 0,-1 1 0,0 0 0,0 0 0,0 1 0,-30 40-154,20-17 169,1 1 0,1 0 1,1 1-1,2 0 0,1 0 1,0 0-1,3 1 0,0 0 1,2 32-1,0-58-3,0 1 0,1-1 0,-1 0 0,0 1 0,1-1 0,-1 0 1,1 0-1,0 1 0,0-1 0,0 0 0,0 0 0,0 0 0,0 0 0,0 0 0,1 0 1,-1-1-1,1 1 0,0 0 0,-1-1 0,1 1 0,2 1 0,0-1 3,0 0 0,0 0 0,1 0-1,-1 0 1,0-1 0,1 0 0,-1 0 0,1 0-1,-1 0 1,8 0 0,-6-1 15,-1 0-1,1 0 1,-1 0-1,1-1 1,-1 1-1,1-2 1,-1 1-1,1 0 1,-1-1-1,0 0 1,0 0-1,0-1 1,0 1-1,0-1 1,-1 0-1,1 0 1,-1-1-1,0 1 1,5-6-1,-2-3 38,-1 0 0,0 0 0,-1 0 0,0-1 0,-1 1 0,-1-1 0,0 0 0,0-1 0,-2 1-1,1 0 1,-2-22 0,-1 40-146,1 1 1,-2-1-1,1 0 0,-1 1 0,1-1 0,-2 0 0,-4 8 0,-7 23 121,10-24-13,2 0 0,0 1 0,0-1 0,0 22-1,2-31-31,0-1 0,0 0 0,0 0-1,1 0 1,-1 0 0,0 0-1,1 0 1,-1 0 0,1 0-1,0 0 1,0 0 0,0 0-1,0 0 1,0-1 0,0 1-1,0 0 1,1-1 0,-1 1-1,1-1 1,-1 1 0,1-1-1,-1 1 1,1-1 0,0 0-1,0 0 1,-1 0 0,1 0-1,0 0 1,0-1 0,0 1-1,0 0 1,0-1 0,0 1-1,0-1 1,4 0 0,0 0-59,0-1 1,0 0 0,0 0-1,0-1 1,-1 0 0,1 0-1,0 0 1,-1 0 0,0-1-1,1 0 1,-1 0 0,0-1-1,0 1 1,-1-1-1,1 0 1,-1-1 0,0 1-1,0-1 1,6-9 0,-3 4 105,0 0 1,-1 0 0,0-1-1,-1 1 1,0-2 0,0 1-1,-1 0 1,-1-1 0,3-14-1,-6 24-9,-1 12 0,-3 35 37,3-38-34,0 0 0,1 0-1,0 0 1,0 0 0,1 0-1,0 0 1,0 0 0,0 0-1,1 0 1,0 0 0,6 11-1,-6-16 7,1 0-1,-1 0 0,1 0 1,0-1-1,0 1 0,0-1 1,0 1-1,0-1 0,0 0 1,0 0-1,0 0 0,1-1 1,-1 1-1,0-1 0,0 0 1,1 0-1,-1 0 0,0 0 1,1 0-1,-1-1 0,0 1 1,0-1-1,0 0 0,0 0 1,4-2-1,5-2 126,0 0 0,0-1-1,0-1 1,17-12 0,-14 7-14,0 0 1,-1-1-1,0 0 0,-1-1 1,18-25-1,-26 32-112,0-1 1,0 1-1,-1-1 0,0 0 1,-1-1-1,0 1 1,0-1-1,0 1 0,-1-1 1,-1 0-1,1 1 0,-2-1 1,1 0-1,-1-9 1,-1 16-34,1 1 1,0 0 0,-1-1 0,0 1 0,1 0-1,-1 0 1,0-1 0,1 1 0,-1 0 0,0 0-1,0 0 1,0 0 0,0 0 0,0 0 0,0 0-1,0 0 1,0 1 0,-1-1 0,1 0 0,0 1-1,0-1 1,-1 1 0,1-1 0,0 1 0,-1-1-1,1 1 1,0 0 0,-1 0 0,1 0 0,0 0-1,-1 0 1,1 0 0,-1 0 0,1 0 0,0 0-1,-3 1 1,-2 0-17,-1 0-1,1 1 1,0-1-1,-1 1 0,1 0 1,0 1-1,-6 3 1,4-1 13,-1 0 0,2 1 0,-1 1 0,1-1 0,0 1 0,0 0 0,1 1 0,-1 0 0,2 0 0,-1 0 0,1 0 0,1 1 0,-1 0 0,2 0 0,-1 0 0,1 0 0,1 1 0,-1-1 0,1 1 0,1 0 0,0 0 0,1-1 0,0 19 0,1-25-29,0 0 1,0 0-1,0-1 1,0 1-1,1 0 1,-1-1-1,1 1 0,-1-1 1,1 1-1,0-1 1,0 0-1,0 1 1,0-1-1,0 0 1,1-1-1,-1 1 1,1 0-1,-1-1 1,1 1-1,0-1 1,-1 0-1,1 0 1,0 0-1,0 0 0,0 0 1,0-1-1,5 1 1,11 2-445,0-1 0,1-1-1,23-2 1,-19 0-123,-9 2-244,0-2 0,1 0 0,-1-1 0,0 0 0,17-5-1,7-9-5117</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6:32.550"/>
    </inkml:context>
    <inkml:brush xml:id="br0">
      <inkml:brushProperty name="width" value="0.035" units="cm"/>
      <inkml:brushProperty name="height" value="0.035" units="cm"/>
      <inkml:brushProperty name="color" value="#F6630D"/>
    </inkml:brush>
  </inkml:definitions>
  <inkml:trace contextRef="#ctx0" brushRef="#br0">0 233 4978,'0'0'8671,"11"1"-3197,45 5-5498,4 0-30,64-3-1,-2-12-4870,-107 9 1641,-9 0-376</inkml:trace>
  <inkml:trace contextRef="#ctx0" brushRef="#br0" timeOffset="215.25">140 334 2625,'0'0'11083,"4"1"-10552,14-1-239,1 0 1,-1-1 0,0-1-1,0-1 1,24-6 0,91-34-2708,-127 32-4621,-3 4 1308</inkml:trace>
  <inkml:trace contextRef="#ctx0" brushRef="#br0" timeOffset="561.9">291 39 16,'0'0'14484,"-5"-7"-13724,3 6-756,1 0-1,0-1 1,0 1-1,0 0 0,0-1 1,0 1-1,0-1 0,0 1 1,0-1-1,1 0 1,-1 1-1,1-1 0,-1 0 1,1 1-1,-1-4 1,2 4-4,-1 1 1,1-1 0,-1 1-1,1 0 1,-1-1-1,1 1 1,-1 0 0,1-1-1,-1 1 1,1 0 0,0 0-1,-1 0 1,1 0 0,-1-1-1,1 1 1,0 0 0,-1 0-1,1 0 1,0 0-1,-1 0 1,1 0 0,0 0-1,-1 1 1,1-1 0,-1 0-1,1 0 1,0 0 0,0 1-1,75 29 80,-72-27-67,29 11-13,0 3 1,-2 0 0,40 29-1,-64-41-8,-1 0 0,0 0-1,1 1 1,-2 0-1,1 0 1,-1 0 0,0 0-1,0 1 1,0 0 0,-1 0-1,0 0 1,-1 1-1,0-1 1,0 1 0,0 0-1,-1 0 1,0 0-1,-1 0 1,1 0 0,-1 17-1,-2-21 68,0 0 0,0 0-1,0 0 1,-1-1-1,0 1 1,1 0 0,-1 0-1,-1-1 1,1 1 0,0-1-1,-1 0 1,0 0 0,0 0-1,0 0 1,0 0-1,0 0 1,-7 3 0,-9 6 393,0 0 1,-24 9-1,19-10-237,11-4-147,-30 15 244,41-21-374,0 1 0,0-1 1,0 0-1,0 1 0,1-1 0,-1 1 0,0 0 0,1-1 0,-1 1 0,1 0 0,0 0 0,-1 0 0,1 0 0,0 0 0,-1 3 0,4 4-2533,11-8-1722,17-1-2839</inkml:trace>
  <inkml:trace contextRef="#ctx0" brushRef="#br0" timeOffset="1183.72">968 272 8052,'0'0'7600,"0"20"-7162,-4 260 1590,4-279-1796,-3-7 709,-1-17-843,2-1 0,1 0-1,0 1 1,6-40 0,-3 48-153,0 0 1,1 1 0,1-1 0,0 1-1,1 0 1,0 0 0,2 1 0,12-23 0,-19 36 38,1-1 0,-1 0 0,1 0 0,-1 0 0,0 1 0,1-1 0,-1 0 0,1 0 0,-1 1 0,1-1 0,0 1 0,-1-1 0,1 0 0,0 1 0,-1-1 0,1 1 0,0-1 0,0 1 0,-1 0 0,1-1 0,0 1 0,0 0 0,0 0 0,0-1 0,-1 1 0,1 0 0,0 0 0,0 0 0,0 0 0,0 0 0,0 0 0,0 0 0,-1 1 0,3-1 0,-2 2-3,1-1 1,-1 1-1,1 0 0,-1-1 1,1 1-1,-1 0 0,0 0 1,0 0-1,0 0 0,0 0 1,0 1-1,0 3 0,13 68-56,-10-44 81,6 108 140,8-178 107,-6 7-567,1 1 0,2 0 0,1 1 0,1 1 0,2 0 0,30-36 0,-48 66 322,-1-1 0,0 0 0,1 1 0,-1-1 0,1 0 0,-1 1 0,0-1 1,1 1-1,0-1 0,-1 0 0,1 1 0,-1-1 0,1 1 0,0 0 0,-1-1 0,1 1 0,0 0 0,-1-1 0,1 1 0,0 0 0,-1 0 1,1-1-1,0 1 0,0 0 0,0 0 0,-1 0 0,1 0 0,0 0 0,0 0 0,-1 0 0,1 0 0,0 0 0,0 1 0,-1-1 0,1 0 1,0 0-1,-1 1 0,1-1 0,0 0 0,-1 1 0,1-1 0,0 1 0,-1-1 0,1 1 0,-1-1 0,1 1 0,-1-1 0,1 1 0,-1 0 1,1-1-1,-1 1 0,1 0 0,-1-1 0,0 1 0,0 0 0,1-1 0,-1 1 0,0 0 0,0 0 0,0-1 0,0 1 0,0 0 0,0 1 1,7 62 803,-7-52-615,2 148 313,-3-89-5009,1-58-951</inkml:trace>
  <inkml:trace contextRef="#ctx0" brushRef="#br0" timeOffset="1633.61">1515 380 10645,'0'0'5562,"16"-7"-5466,53-25-10,-67 31-86,-1 1 1,1-1 0,0 0-1,-1 1 1,1-1-1,0 1 1,0 0-1,0-1 1,-1 1 0,1 0-1,0 0 1,0 0-1,-1 1 1,1-1-1,0 0 1,0 0 0,-1 1-1,3 0 1,-3 0-3,0 0 0,0 0 1,0 0-1,0-1 0,0 1 0,0 0 1,0 0-1,0 1 0,-1-1 0,1 0 1,0 0-1,-1 0 0,1 0 1,-1 1-1,1-1 0,-1 0 0,0 0 1,1 3-1,-1 2 5,0-1 0,0 1 0,0 0 0,0 0 0,-1 0 0,0 0 0,-3 10 1,-1-5 131,-1 0 0,0 0 1,-1 0-1,0-1 1,0 0-1,-11 11 0,8-9 105,0 0-1,1 1 0,-12 21 0,21-34-229,0 1 0,-1-1 0,1 1 0,0-1 0,-1 1 0,1-1 0,0 1 0,0 0 0,0-1 0,0 1 0,-1-1 0,1 1 0,0 0 0,0-1 0,0 1 0,0 0 0,1-1 0,-1 1 0,0-1 0,0 1 0,0 0 0,0-1 0,1 1 0,-1-1 0,0 1 0,0 0 0,1-1 0,-1 1 0,0-1 0,1 1 0,-1-1 0,1 0 0,-1 1 0,1-1 0,-1 1 0,1-1 0,-1 0 0,1 1 0,-1-1 0,1 0 0,-1 1 0,1-1 0,0 0 0,-1 0 0,1 0 0,-1 0 0,1 1 0,0-1 0,-1 0 0,1 0 0,1-1 0,40 0 145,-32 0-64,185-28 121,-79 10-203,-107 17-1220,-16 1-6083,-9 1-1099</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6:35.447"/>
    </inkml:context>
    <inkml:brush xml:id="br0">
      <inkml:brushProperty name="width" value="0.035" units="cm"/>
      <inkml:brushProperty name="height" value="0.035" units="cm"/>
      <inkml:brushProperty name="color" value="#F6630D"/>
    </inkml:brush>
  </inkml:definitions>
  <inkml:trace contextRef="#ctx0" brushRef="#br0">58 188 9444,'0'0'3567,"-1"11"-3204,-23 111 236,14-78-204,1 1 1,-4 87-1,13-132-390,0 1-1,0 0 1,1 0 0,-1-1-1,0 1 1,1-1 0,-1 1 0,1 0-1,-1-1 1,1 1 0,-1-1-1,1 1 1,-1-1 0,1 1-1,0-1 1,-1 1 0,1-1 0,0 0-1,-1 1 1,1-1 0,0 0-1,-1 0 1,1 1 0,0-1-1,0 0 1,-1 0 0,1 0 0,0 0-1,0 0 1,1 0 0,34 0 275,-24-1-175,16-1-112,-1-1 0,1-1 0,45-14 0,-16 4-2688,-1 4-3325,-19 5 562</inkml:trace>
  <inkml:trace contextRef="#ctx0" brushRef="#br0" timeOffset="334.29">555 361 1121,'0'0'15447,"-5"-1"-15002,4 1-439,-1 0-1,1-1 1,0 1 0,0 0-1,0 0 1,-1 0 0,1 0-1,0 1 1,0-1-1,-1 0 1,1 0 0,0 1-1,0-1 1,0 1 0,0-1-1,0 1 1,0-1 0,0 1-1,0 0 1,0 0-1,0-1 1,0 1 0,0 0-1,0 0 1,0 0 0,1 0-1,-2 2 1,-1 1 17,1 1 0,0 0 1,0 0-1,0 0 0,1-1 0,0 2 0,-1 6 1,0 8 30,0 0 1,2 1 0,3 24 0,-3-43-59,0 0 0,0-1 0,1 1-1,-1 0 1,1-1 0,-1 1 0,1-1 0,0 1 0,0-1-1,0 1 1,-1-1 0,1 1 0,1-1 0,-1 0 0,0 1-1,0-1 1,0 0 0,1 0 0,-1 0 0,0 0 0,1 0-1,-1-1 1,1 1 0,-1 0 0,1 0 0,0-1 0,-1 1-1,1-1 1,-1 0 0,1 1 0,0-1 0,-1 0 0,1 0-1,0 0 1,0 0 0,1-1 0,2 1-16,-1 0 0,1-1 0,0 0 1,-1 0-1,1 0 0,-1-1 0,1 0 0,-1 1 0,0-1 1,1-1-1,5-3 0,-5 1-2,0 1-1,0-1 1,0 0 0,-1 0 0,1-1 0,-1 1-1,-1-1 1,1 0 0,-1 0 0,0 0 0,0 0 0,-1-1-1,0 1 1,0-1 0,0 0 0,-1 1 0,0-1-1,0 0 1,-1 0 0,0 0 0,0 1 0,0-1-1,-1 0 1,-2-8 0,2 13 27,-1-1 0,1 1-1,-1-1 1,0 1 0,0-1 0,0 1 0,0 0 0,0 0-1,0 0 1,0 0 0,-1 0 0,1 1 0,-1-1 0,1 1-1,-1 0 1,0-1 0,1 1 0,-1 0 0,0 1 0,0-1-1,0 0 1,0 1 0,0 0 0,0-1 0,0 1-1,0 0 1,0 1 0,0-1 0,-3 1 0,3-1-183,0 0 1,0 1-1,0-1 0,0 1 1,0-1-1,0 1 1,0 0-1,0 0 1,1 0-1,-1 1 0,0-1 1,1 1-1,-1-1 1,1 1-1,-1 0 1,1 0-1,0 0 0,0 0 1,0 1-1,0-1 1,0 0-1,0 1 0,1-1 1,-1 1-1,1 0 1,0-1-1,-1 1 1,0 5-1,1 10-4024,1-3-1427</inkml:trace>
  <inkml:trace contextRef="#ctx0" brushRef="#br0" timeOffset="681.41">780 411 7988,'0'0'4479,"-7"18"-3220,3-6-1061,-1-1-80,0 0 1,1 1-1,0 0 0,1 0 1,0 0-1,1 0 1,1 1-1,0-1 1,1 21-1,0-29-105,1-1 1,0 0-1,0 0 0,0 0 0,0-1 0,1 1 0,-1 0 1,1 0-1,-1-1 0,1 1 0,0-1 0,0 1 0,0-1 1,1 0-1,-1 0 0,0 0 0,1 0 0,-1 0 1,1 0-1,0-1 0,0 1 0,0-1 0,-1 0 0,1 0 1,0 0-1,0 0 0,1-1 0,-1 1 0,0-1 0,0 1 1,0-1-1,0 0 0,0-1 0,0 1 0,1 0 0,-1-1 1,0 0-1,0 0 0,0 0 0,0 0 0,-1 0 0,1 0 1,0-1-1,0 1 0,-1-1 0,1 0 0,4-4 1,-2-1 43,0-1 1,-1-1 0,0 1 0,0-1 0,0 1 0,-1-1-1,-1 0 1,0-1 0,0 1 0,0 0 0,-1 0 0,-1-1 0,0 1-1,-1-11 1,1 14-10,-1 1 1,0-1-1,0 1 0,0 0 0,-1 0 0,0-1 0,0 1 0,0 0 0,0 0 1,-1 1-1,-4-7 0,4 8-21,1 1 0,-1-1 1,1 1-1,-1 0 0,0 0 0,0 0 1,1 0-1,-2 0 0,1 1 0,0-1 1,0 1-1,0 0 0,-1 0 0,1 0 1,0 0-1,-1 1 0,1-1 0,-1 1 1,-3 0-1,6 0-221,0 0 0,0 1 0,0-1 0,0 0 1,0 1-1,1-1 0,-1 0 0,0 1 0,0-1 0,0 1 1,1-1-1,-1 1 0,0 0 0,1-1 0,-1 1 0,0 0 0,1-1 1,-1 1-1,1 0 0,-1 0 0,1 0 0,-1-1 0,1 1 1,0 0-1,-1 0 0,1 0 0,0 0 0,0 0 0,0 0 0,0 0 1,0 0-1,0-1 0,0 1 0,0 0 0,0 0 0,0 0 1,1 2-1,-1 11-5689</inkml:trace>
  <inkml:trace contextRef="#ctx0" brushRef="#br0" timeOffset="929.78">1031 297 1825,'0'0'15255,"0"16"-14871,0 228-128,0-138-3457,0-103 2536,1 4-1192,4-6-2302,6-1-1598</inkml:trace>
  <inkml:trace contextRef="#ctx0" brushRef="#br0" timeOffset="1992.89">1191 396 6243,'0'0'7571,"-6"7"-7437,-18 24 131,13-15-176,-2 0-1,0-1 0,-1 0 0,0-1 1,-26 20 1135,71-32-956,-1 1 0,45 11 0,-39-6-454,57 4 1,-84-12 52,1 1 0,0-2 0,0 0 0,0 0 0,0 0 0,-1-1 0,1-1 0,-1 0 0,1 0 0,12-6 0,-18 6 106,0 1-1,0-1 1,0 1-1,-1-1 1,1 0-1,-1-1 0,1 1 1,-1-1-1,0 1 1,-1-1-1,1 0 1,-1 0-1,1 0 0,-1 0 1,3-8-1,-2 1 494,-1 0-1,0 1 0,0-1 0,-1 0 1,-1-18-1,0 49-12,-1-7-350,1 1 0,1-1-1,0 1 1,0 0 0,1-1 0,5 14 0,-6-24-129,0 0 1,0-1 0,0 1-1,1 0 1,-1-1 0,1 1-1,0-1 1,0 0-1,0 1 1,0-1 0,0 0-1,0 0 1,0 0 0,1-1-1,-1 1 1,1 0 0,-1-1-1,1 0 1,0 1 0,0-1-1,-1 0 1,1 0 0,0-1-1,0 1 1,0-1 0,0 1-1,0-1 1,0 0-1,0 0 1,0 0 0,0-1-1,0 1 1,0-1 0,5-1-1,-4 1 11,1 0-1,-1-1 1,1 0-1,-1 1 1,1-2-1,-1 1 1,0 0-1,0-1 0,0 0 1,-1 0-1,1 0 1,-1 0-1,1 0 1,-1-1-1,0 0 1,-1 1-1,1-1 1,0 0-1,-1-1 0,0 1 1,0 0-1,2-7 1,0-3 63,0 0 1,-1 0-1,0 0 0,-2-1 1,1 1-1,-2-15 1,0 29-13,-1 0 0,1 0 0,-1 1 0,0-1 0,1 0 1,-1 0-1,1 1 0,-1-1 0,1 0 0,-1 1 0,1-1 1,-1 0-1,1 1 0,-1-1 0,1 1 0,0-1 0,-1 1 0,1-1 1,0 1-1,-1-1 0,1 1 0,0 0 0,0-1 0,-1 1 1,1-1-1,0 1 0,0 0 0,0 0 0,-2 7-33,1 0 0,1 0 0,-1 0 0,1-1 0,1 1 0,-1 0 0,2 0 0,2 12 0,-3-17-2,0-1 0,1 1 0,-1-1 0,1 0-1,-1 1 1,1-1 0,0 0 0,0 0 0,0 0 0,0-1 0,0 1 0,0 0 0,0-1 0,1 1 0,-1-1 0,1 0-1,-1 0 1,1 0 0,-1 0 0,1 0 0,0 0 0,-1-1 0,1 0 0,0 1 0,-1-1 0,1 0 0,0 0 0,3-1 0,6 1-130,0-2 0,0 1 0,0-2 1,-1 0-1,1 0 0,-1-1 1,1 0-1,-1-1 0,-1 0 1,1-1-1,-1 0 0,0-1 1,0 0-1,-1 0 0,0-1 1,0-1-1,8-9 0,-7 7-28,-1 0-1,-1 0 1,0-1 0,-1 0-1,0 0 1,-1-1 0,0 1-1,-1-1 1,0-1-1,-1 1 1,-1-1 0,0 0-1,-1 0 1,1-18 0,-3-57 2403,-16 216-1467,7 363-581,9-334-169,0-155-5,0-1 0,0 1 0,0-1-1,-1 0 1,1 1 0,0-1 0,-1 1 0,1-1 0,0 0 0,-1 1 0,1-1 0,0 0 0,-1 1 0,1-1-1,-1 0 1,1 0 0,0 0 0,-1 1 0,1-1 0,-1 0 0,1 0 0,-1 0 0,1 0 0,-1 0 0,1 0-1,-1 0 1,1 0 0,-1 0 0,1 0 0,-1 0 0,1 0 0,-1 0 0,1 0 0,-1 0 0,1 0 0,-1-1-1,1 1 1,0 0 0,-1 0 0,1 0 0,-1-1 0,1 1 0,0 0 0,-1-1 0,1 1 0,0 0-1,-1-1 1,1 1 0,0-1 0,-1 1 0,1-1 0,-5-5 85,1 0 1,0-1-1,0 1 0,1-1 0,0 0 1,0 0-1,0 0 0,-2-15 0,-10-66 146,10 23-318,2 0 0,9-90 0,-6 149 36,1 0 0,0 0-1,0 0 1,1 0 0,0 0 0,0 0 0,0 1 0,1-1 0,0 1 0,0 0 0,0 0 0,1 0 0,-1 0 0,1 0 0,0 1 0,1-1 0,-1 1 0,1 0 0,6-4 0,-3 4-56,0 0 0,1 0 0,-1 0 0,0 1 0,1 1 0,0-1 0,0 2 0,0-1 0,0 1 0,0 0 0,17 1 0,-24 1 71,0-1 0,0 0 0,0 1 0,0-1 1,0 1-1,0 0 0,0-1 0,0 1 0,0 0 0,0 0 0,-1 0 0,1 1 1,0-1-1,0 0 0,-1 1 0,1-1 0,-1 1 0,0-1 0,1 1 0,-1 0 1,0 0-1,0-1 0,0 1 0,0 0 0,0 0 0,0 0 0,-1 0 0,1 0 1,-1 0-1,1 0 0,-1 0 0,0 1 0,0-1 0,0 0 0,0 2 1,0 1-7,0 0 1,0 0 0,-1 0 0,1-1 0,-1 1 0,0 0 0,-1 0 0,1-1 0,-1 1 0,0-1 0,0 1 0,0-1 0,-1 0 0,-3 6 0,-5 1 50,0 0 1,-1-1-1,0-1 1,0 0-1,-1 0 1,-24 11-1,31-17-1005,-1 0 0,0-1 0,0 0 0,0-1 1,-13 2-1,6-2-5477</inkml:trace>
  <inkml:trace contextRef="#ctx0" brushRef="#br0" timeOffset="2971.94">2479 284 6371,'0'0'7833,"-6"16"-6825,0-5-820,0 3 75,0-1 0,1 1-1,0 0 1,1 1-1,0-1 1,1 1 0,-1 18-1,3-18-19,1 34 159,0-48-400,0 0 0,0 0 0,0 1 0,0-1 0,0 0 0,0 0-1,1 0 1,-1 1 0,1-1 0,-1 0 0,0 0 0,1 0 0,0 0 0,-1 0 0,1 1 0,0-1 0,-1 0 0,1-1 0,0 1 0,0 0 0,0 0 0,0 0 0,0 0 0,0-1 0,0 1 0,0 0 0,0-1 0,2 1 0,5 0-34,1-1 0,0 0 0,-1 0 0,1-1 1,-1 0-1,0 0 0,1-1 0,-1-1 0,0 1 0,0-1 0,0 0 0,0-1 1,-1 0-1,1 0 0,-1-1 0,0 0 0,0 0 0,-1 0 0,1-1 0,-1 0 0,9-12 1,-7 7 57,0 1 0,-1-1 0,0-1 1,0 1-1,-1-1 0,-1-1 1,0 1-1,-1-1 0,0 1 0,-1-1 1,-1 0-1,0 0 0,1-18 1,-13 91 109,-1 6-14,11-51-126,0-8 7,-1-1 0,2 1 0,-1-1-1,0 1 1,1 0 0,1-1 0,3 13 0,-4-17 1,0 0-1,0-1 0,1 1 1,-1-1-1,1 1 1,-1-1-1,1 0 0,-1 0 1,1 1-1,0-1 1,0 0-1,-1-1 1,1 1-1,0 0 0,0 0 1,0-1-1,0 1 1,0-1-1,0 0 0,0 1 1,0-1-1,0 0 1,0 0-1,0 0 0,0 0 1,0-1-1,0 1 1,0-1-1,0 1 1,0-1-1,2 0 0,4-2 15,0 1-1,-1-1 0,1 0 0,-1 0 0,1-1 0,-1 0 1,0-1-1,-1 1 0,1-1 0,-1-1 0,0 1 0,0-1 1,5-7-1,-7 9-18,0-1-1,0 0 1,-1 0 0,0-1 0,0 1 0,0-1-1,-1 1 1,0-1 0,0 0 0,0 0 0,-1 0-1,0 0 1,0 0 0,0 0 0,-1 0 0,0 0-1,-1-11 1,0 14-8,0 0 1,0-1-1,-1 1 0,1 1 0,-1-1 0,0 0 1,0 0-1,0 1 0,0-1 0,0 1 1,0-1-1,-1 1 0,1 0 0,-1 0 0,0 0 1,1 0-1,-1 1 0,0-1 0,0 1 1,0 0-1,0-1 0,-1 1 0,1 1 0,0-1 1,0 0-1,-1 1 0,1 0 0,0 0 1,0 0-1,-4 0 0,0 0-12,0 0 1,0 0-1,0 1 1,0 0-1,0 0 1,0 0-1,0 1 0,1 0 1,-1 1-1,0-1 1,1 1-1,0 1 0,-7 3 1,10-4 1,0 0 0,0 0 0,0 1 0,0-1 0,1 1 1,-1 0-1,1 0 0,0-1 0,0 1 0,0 1 0,0-1 0,1 0 0,0 0 0,-2 9 1,3-11 10,0-1 0,0 1 0,0 0 0,0 0 0,0-1 0,1 1 0,-1 0 0,1-1 0,-1 1 0,1 0 0,-1-1 1,1 1-1,0-1 0,0 1 0,-1-1 0,1 1 0,0-1 0,0 0 0,1 1 0,-1-1 0,0 0 0,0 0 0,1 0 0,-1 0 1,1 0-1,-1 0 0,1 0 0,-1 0 0,1-1 0,-1 1 0,1 0 0,0-1 0,-1 0 0,1 1 0,0-1 0,-1 0 0,1 0 1,3 0-1,16 1-108,-1-2 1,1 0 0,0-1 0,-1-2 0,1 0 0,-1-1 0,0-1 0,26-11 0,-17 4-3,0 0 0,-2-3 0,0 0 1,47-37-1,-62 43 162,-1 0 0,0-2 1,-1 1-1,0-1 0,0 0 0,12-24 0,-19 30 72,1 0 0,-2 0 0,1 0-1,-1 0 1,0 0 0,0-1-1,-1 1 1,0-1 0,0 1-1,0-1 1,-1 0 0,0 1-1,0-1 1,-1 1 0,0-1 0,0 0-1,-1 1 1,-2-8 0,4 13-95,0 0 1,0 0-1,-1 0 1,1 1 0,0-1-1,0 0 1,-1 0-1,1 1 1,0-1 0,-1 0-1,1 1 1,-1-1-1,1 0 1,-1 1 0,0-1-1,1 0 1,-1 1-1,1-1 1,-1 1 0,0 0-1,1-1 1,-1 1-1,0-1 1,0 1-1,1 0 1,-1-1 0,0 1-1,0 0 1,0 0-1,-1 0 1,1 0-18,-1 1 0,1 0 0,-1 0-1,1-1 1,0 1 0,0 0 0,-1 0 0,1 1 0,0-1 0,0 0-1,0 0 1,0 0 0,0 1 0,-1 1 0,-22 54-155,16-25 150,1 0 0,2 1 0,1 0-1,1 0 1,2 0 0,7 66 0,-5-90 22,1 0 0,0 0 0,1 0 1,0 0-1,0 0 0,1 0 0,0-1 0,1 0 0,11 15 0,-13-18-230,1-1-1,0 0 0,0 0 0,0-1 0,0 1 1,0-1-1,1 0 0,0 0 0,0 0 0,0-1 0,0 1 1,0-1-1,0 0 0,0-1 0,1 1 0,-1-1 1,1 0-1,5 0 0,21-1-4144</inkml:trace>
  <inkml:trace contextRef="#ctx0" brushRef="#br0" timeOffset="3323.58">4002 343 992,'0'0'20236,"-5"-1"-19443,79-3-94,62 2-1374,-73 2-1023,-20 0-4058,-67 12-7362</inkml:trace>
  <inkml:trace contextRef="#ctx0" brushRef="#br0" timeOffset="3495.21">4044 461 5587,'0'0'12453,"33"2"-12197,8-14-192,8-2-64,-4 3-960,0-1-401,-4 0-1520,-8 0-1313,-8-2-1440</inkml:trace>
  <inkml:trace contextRef="#ctx0" brushRef="#br0" timeOffset="3791.35">4233 134 4578,'0'0'13452,"1"2"-13546,4 3 92,0 0 0,0 0 0,1-1 0,0 1 0,0-1 0,0-1-1,0 1 1,1-1 0,-1 0 0,1 0 0,12 2 0,7 5-42,6 4-76,-5-4 11,-1 2 1,0 1 0,-1 0 0,33 25-1,-55-36 148,0 1 0,-1-1 0,0 1 0,1 0-1,-1-1 1,0 1 0,0 0 0,0 0 0,-1 0 0,1 1-1,-1-1 1,0 0 0,0 1 0,0-1 0,0 0 0,0 1-1,-1-1 1,0 1 0,1-1 0,-1 1 0,0-1 0,-1 1-1,1-1 1,-1 1 0,0-1 0,0 1 0,0-1 0,0 1-1,0-1 1,-1 0 0,1 0 0,-1 0 0,0 0 0,0 0-1,-3 3 1,-6 9 225,-1 0-1,-1-1 0,0 0 0,-1-1 0,-18 13 1,-90 63-128,68-52-2430,48-33 1776,-11 7-4901,4-7-4924</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6:46.563"/>
    </inkml:context>
    <inkml:brush xml:id="br0">
      <inkml:brushProperty name="width" value="0.035" units="cm"/>
      <inkml:brushProperty name="height" value="0.035" units="cm"/>
      <inkml:brushProperty name="color" value="#F6630D"/>
    </inkml:brush>
  </inkml:definitions>
  <inkml:trace contextRef="#ctx0" brushRef="#br0">107 76 6419,'0'0'9506,"-7"-7"-8805,-23-23 4,30 30-676,-1-1 1,1 1-1,0 0 1,0 0-1,0 0 1,0 0 0,0-1-1,-1 1 1,1 0-1,0 0 1,0 0 0,0 0-1,-1 0 1,1 0-1,0 0 1,0-1-1,0 1 1,-1 0 0,1 0-1,0 0 1,0 0-1,-1 0 1,1 0-1,0 0 1,0 0 0,0 0-1,-1 0 1,1 0-1,0 0 1,0 0-1,0 1 1,-1-1 0,1 0-1,0 0 1,0 0-1,0 0 1,-1 0 0,1 0-1,0 0 1,0 1-1,0-1 1,-1 0-1,-4 13 298,-1 23-573,5-31 388,-12 79 23,-2 6-58,-5 146-1,20-235-58,1-11-7,1-1 0,-2 1 0,1-1 0,-1 1 0,-2-15-1,0-12-68,5-25-29,4 0 0,17-78 0,-13 84 68,-11 54-12,0-1 1,1 1 0,-1 0 0,1 0-1,0-1 1,0 1 0,-1 0 0,1 0 0,1 0-1,-1 0 1,0 0 0,0 0 0,1 0 0,-1 1-1,1-1 1,3-2 0,-4 3-3,0 1 0,1-1 0,-1 1 0,0 0 0,0 0 0,1 0-1,-1-1 1,0 1 0,1 0 0,-1 1 0,0-1 0,0 0 0,1 0 0,-1 0 0,0 1 0,0-1 0,1 1 0,-1-1 0,0 1 0,0-1 0,0 1-1,0 0 1,0 0 0,0-1 0,0 1 0,0 0 0,0 0 0,0 0 0,0 0 0,0 2 0,10 9 23,-1 1 1,-1 0 0,0 1-1,-1 0 1,0 0 0,5 16-1,30 98 39,-9-25-46,-25-80 7,27 63 0,-33-78-19,2-1 1,-1 1 0,1-1-1,0 0 1,1 0 0,0 0 0,13 11-1,-19-17 1,1-1-1,-1 0 0,0 1 0,1-1 1,-1 0-1,1 1 0,0-1 1,-1 0-1,1 0 0,-1 0 1,1 0-1,-1 1 0,1-1 1,-1 0-1,1 0 0,0 0 0,-1 0 1,1 0-1,-1 0 0,1-1 1,-1 1-1,1 0 0,0 0 1,-1 0-1,1 0 0,-1-1 1,1 1-1,-1 0 0,1 0 0,-1-1 1,1 1-1,-1 0 0,0-1 1,1 1-1,-1-1 0,1 1 1,0-1-1,11-22 157,-9 18-128,15-37 49,-2-1 0,-1 0 0,14-71 1,5-141 520,-34 231-462,0 13-818,2 23-1107,5 55-3909,-3-24 643</inkml:trace>
  <inkml:trace contextRef="#ctx0" brushRef="#br0" timeOffset="1020.34">756 255 2305,'0'0'9252,"0"-15"-7512,0-45-156,1 58-1426,-1 0-1,0-1 1,0 1-1,-1 0 1,1 0-1,0-1 0,-1 1 1,1 0-1,-1 0 1,0-1-1,0 1 0,0 0 1,0 0-1,0 0 1,0 0-1,-1 0 0,-1-2 1,2 3-97,-1 0 0,1 0 1,0 1-1,-1-1 1,1 0-1,-1 0 0,1 1 1,-1-1-1,0 1 0,1 0 1,-1-1-1,1 1 0,-1 0 1,0 0-1,1 0 0,-1 0 1,1 0-1,-3 1 0,-1 0-38,1 0 0,-1 0-1,1 1 1,-1-1 0,1 1 0,0 0-1,0 1 1,0-1 0,0 1-1,0 0 1,-6 6 0,1 2-17,1 0 0,0 0 0,1 1 0,1 0 0,0 0 0,0 1 1,1 0-1,-5 22 0,5-9 11,1 0 0,1 0 0,1 40-1,2-64-21,0-1-1,0 0 0,0 1 0,0-1 0,0 1 0,0-1 0,0 0 0,1 1 0,-1-1 0,1 0 0,-1 1 0,1-1 0,-1 0 0,1 0 0,0 1 0,-1-1 0,1 0 0,0 0 0,0 0 0,0 0 0,0 0 0,0 0 0,0 0 0,0 0 0,0-1 0,1 1 0,-1 0 0,0-1 1,0 1-1,1-1 0,-1 1 0,0-1 0,1 1 0,-1-1 0,0 0 0,1 0 0,-1 0 0,1 0 0,-1 0 0,0 0 0,1 0 0,2-1 0,0 1-28,1-1 1,0-1-1,-1 1 0,0 0 1,1-1-1,-1 0 1,0 0-1,0 0 0,0-1 1,0 1-1,0-1 0,4-4 1,2-4 8,0-1-1,-1 1 1,-1-2 0,0 1 0,-1-1 0,0 0 0,-1-1-1,0 0 1,-1 0 0,0 0 0,-2 0 0,1-1 0,-2 0-1,0 1 1,0-29 0,-2 43 201,1 9-173,0 0-1,-1 1 1,0-1 0,-1 1-1,-2 10 1,1 15 40,1-32-47,1 1 1,0 0-1,1 0 0,-1 0 1,1-1-1,-1 1 1,1 0-1,0-1 1,1 1-1,-1-1 0,1 1 1,-1-1-1,1 1 1,0-1-1,0 0 1,0 0-1,1 0 0,-1 0 1,1-1-1,0 1 1,0 0-1,0-1 1,0 0-1,0 0 0,0 0 1,0 0-1,1 0 1,-1-1-1,1 1 1,-1-1-1,1 0 0,0 0 1,-1-1-1,1 1 1,0-1-1,0 1 1,0-1-1,-1 0 0,1-1 1,0 1-1,0-1 1,-1 1-1,1-1 1,0 0-1,-1-1 0,1 1 1,-1-1-1,1 1 1,-1-1-1,0 0 0,0 0 1,4-4-1,3-2-16,-1 0 0,0-1 0,-1-1 0,0 1 0,0-2 0,-1 1 0,9-17 0,-2-4 11,16-48 0,-26 204 358,-5-90-318,0-24-27,0-1 1,1 1 0,0-1-1,1 1 1,2 14 0,-3-25-2,0 1 0,0-1 1,1 0-1,-1 0 0,0 1 1,0-1-1,0 0 0,1 1 1,-1-1-1,0 0 0,0 0 0,1 0 1,-1 1-1,0-1 0,0 0 1,1 0-1,-1 0 0,0 0 1,1 1-1,-1-1 0,0 0 0,1 0 1,-1 0-1,0 0 0,1 0 1,-1 0-1,0 0 0,1 0 1,-1 0-1,0 0 0,1 0 1,-1 0-1,0 0 0,1 0 0,-1 0 1,0 0-1,1-1 0,-1 1 1,0 0-1,1 0 0,-1 0 1,0 0-1,0-1 0,1 1 0,-1 0 1,0 0-1,0-1 0,1 1 1,-1 0-1,0 0 0,0-1 1,0 1-1,1 0 0,-1-1 1,0 1-1,0 0 0,0-1 0,0 1 1,0 0-1,0-1 0,14-19 110,-14 20-112,89-157 167,-89 157-172,0 0 1,0 1 0,0-1-1,1 0 1,-1 0 0,0 1-1,0-1 1,0 0 0,0 0-1,0 1 1,0-1 0,0 0-1,0 0 1,1 1 0,-1-1-1,0 0 1,0 0 0,0 0-1,1 1 1,-1-1 0,0 0-1,0 0 1,0 0 0,1 0-1,-1 0 1,0 1 0,0-1-1,1 0 1,-1 0 0,0 0-1,0 0 1,1 0 0,-1 0-1,0 0 1,0 0 0,1 0-1,-1 0 1,0 0 0,0 0-1,1 0 1,-1 0 0,0 0-1,0 0 1,1 0 0,-1 0-1,0-1 1,0 1 0,1 0-1,-1 0 1,0 0 0,0 0-1,1-1 1,-1 1 0,0 0-1,0 0 1,0 0 0,2 29 2,-2-27 10,0 6 46,-1-2-38,1 0 0,0 1 0,0-1 0,0 0-1,1 0 1,0 0 0,0 0 0,1 0 0,0 0 0,4 10-1,-5-15-15,0 0 0,0-1 0,0 1 0,-1-1 0,1 1 0,0-1-1,0 1 1,0-1 0,0 0 0,0 1 0,0-1 0,1 0 0,-1 0 0,0 0-1,0 0 1,0 0 0,0 0 0,0 0 0,0 0 0,0 0 0,0-1 0,0 1-1,0 0 1,0-1 0,0 1 0,0 0 0,0-1 0,0 1 0,0-1 0,0 0-1,0 1 1,-1-1 0,2-1 0,26-24 63,8-20-42,-28 33-26,1 1 1,0 0 0,2 1-1,17-17 1,-28 28 5,1-1 0,-1 0 1,1 1-1,-1-1 0,1 1 0,0-1 0,-1 1 1,1 0-1,0-1 0,-1 1 0,1 0 1,0-1-1,-1 1 0,1 0 0,0 0 0,-1-1 1,1 1-1,0 0 0,0 0 0,0 0 0,-1 0 1,1 0-1,0 0 0,0 0 0,-1 0 0,1 1 1,0-1-1,0 0 0,-1 0 0,1 1 0,0-1 1,-1 0-1,1 1 0,0-1 0,-1 0 0,1 1 1,-1-1-1,1 1 0,0-1 0,-1 1 0,1 0 1,-1-1-1,0 1 0,1-1 0,-1 1 0,1 0 1,-1-1-1,0 1 0,0 0 0,1 0 0,-1-1 1,0 1-1,0 1 0,6 46 214,-6-40-140,2 33 125,-2-22-208,1 1 0,0-1 0,9 38 0,-10-56-113,1 1-1,-1-1 1,1 0-1,-1 1 1,1-1-1,0 0 0,-1 1 1,1-1-1,0 0 1,0 0-1,0 1 1,0-1-1,0 0 1,0 0-1,0 0 1,1 0-1,-1 0 0,0-1 1,0 1-1,1 0 1,-1-1-1,3 2 1,22 0-5616,6-4-4426</inkml:trace>
  <inkml:trace contextRef="#ctx0" brushRef="#br0" timeOffset="1387.8">1618 183 8356,'0'0'7518,"4"1"-7155,1 0-282,0 0 0,0-1 0,0 1 0,0-1 0,0 0 0,0-1 0,0 1 0,0-1 0,0 0-1,0 0 1,0 0 0,0-1 0,0 0 0,0 0 0,-1 0 0,1-1 0,-1 1 0,1-1 0,-1 0 0,0 0 0,0 0 0,-1-1 0,1 0 0,-1 1 0,1-1 0,-1-1 0,-1 1 0,1 0 0,0-1 0,-1 1 0,0-1 0,0 0 0,0 1 0,-1-1 0,0 0 0,0 0 0,0 0 0,0 0 0,-1-9 0,0 13-82,0 0 0,-1 0 1,1-1-1,0 1 1,-1 0-1,0 0 1,1 0-1,-1 0 0,1 1 1,-1-1-1,0 0 1,0 0-1,0 0 1,1 0-1,-1 1 0,0-1 1,0 0-1,0 1 1,0-1-1,0 1 0,0-1 1,0 1-1,0-1 1,0 1-1,-1 0 1,1 0-1,0-1 0,0 1 1,0 0-1,0 0 1,0 0-1,-1 0 1,1 0-1,0 1 0,0-1 1,-2 1-1,-3-1-6,1 1-1,-1 0 0,0 0 1,1 0-1,-1 1 0,-8 3 1,8-1 7,-1 0 0,1 1 0,0 0 0,1 0 0,-1 1 1,1-1-1,0 1 0,1 0 0,-1 0 0,1 1 0,0 0 0,1-1 0,-1 1 0,1 0 1,1 1-1,-1-1 0,0 8 0,-2 6-2,2 0 1,0 0-1,1 0 0,1 0 1,3 22-1,-2-40-4,0 1 1,0-1-1,1 0 1,-1 0 0,1 1-1,0-1 1,0 0-1,1 0 1,-1 0-1,0 0 1,1 0-1,0 0 1,0 0-1,0 0 1,0-1-1,0 1 1,0-1-1,5 4 1,-2-3 7,-1 0 0,1-1-1,-1 0 1,1 0 0,0 0 0,0 0 0,0-1 0,0 0 0,0 0 0,0 0-1,6 0 1,3-1-207,0 0-1,0-1 1,0-1-1,0 0 1,0-1-1,0 0 0,-1-1 1,16-7-1,69-37-6234,-53 18 1134</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05.189"/>
    </inkml:context>
    <inkml:brush xml:id="br0">
      <inkml:brushProperty name="width" value="0.035" units="cm"/>
      <inkml:brushProperty name="height" value="0.035" units="cm"/>
      <inkml:brushProperty name="color" value="#F6630D"/>
    </inkml:brush>
  </inkml:definitions>
  <inkml:trace contextRef="#ctx0" brushRef="#br0">0 1 6531,'0'0'8903,"58"0"-6403,108 4-1985,0 1-3736,-172 0-1000,2-1 2968,-15 6-2594</inkml:trace>
  <inkml:trace contextRef="#ctx0" brushRef="#br0" timeOffset="331.75">168 46 5491,'0'0'7744,"-1"0"-7743,1 0-1,-1 1 0,1-1 1,-1 0-1,1 0 1,-1 1-1,1-1 0,0 0 1,-1 0-1,1 1 0,-1-1 1,1 1-1,0-1 0,-1 0 1,1 1-1,0-1 1,0 1-1,-1-1 0,1 1 1,0-1-1,0 1 0,-1-1 1,1 1-1,0-1 0,0 1 1,0-1-1,0 1 0,0-1 1,0 1-1,0-1 1,0 1-1,0-1 0,0 1 1,0-1-1,0 1 0,1 0 1,-3 59 609,-2 0 0,-16 81 0,9-76-361,3 0 0,-1 79 0,9-144-297,8-10-7078,1-6 2492</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16.410"/>
    </inkml:context>
    <inkml:brush xml:id="br0">
      <inkml:brushProperty name="width" value="0.035" units="cm"/>
      <inkml:brushProperty name="height" value="0.035" units="cm"/>
      <inkml:brushProperty name="color" value="#F6630D"/>
    </inkml:brush>
  </inkml:definitions>
  <inkml:trace contextRef="#ctx0" brushRef="#br0">5 160 7876,'0'0'11178,"0"0"-11160,-1 0-1,1 0 1,0 0-1,-1 1 1,1-1-1,0 0 1,0 0-1,-1 1 1,1-1-1,0 0 1,0 1 0,-1-1-1,1 0 1,0 1-1,0-1 1,0 1-1,0-1 1,-1 0-1,1 1 1,0-1-1,0 0 1,0 1-1,0-1 1,0 1 0,0-1-1,0 0 1,0 1-1,0-1 1,0 1-1,0-1 1,1 0-1,-1 1 1,0-1-1,0 1 1,0-1 0,0 0-1,1 1 1,-1-1-1,0 0 1,0 1-1,1-1 1,-1 0-1,0 1 1,0-1-1,1 0 1,-1 1-1,43 4 193,0-2 0,0-2 0,0-2 0,54-7 0,56-1-7214</inkml:trace>
  <inkml:trace contextRef="#ctx0" brushRef="#br0" timeOffset="183.67">88 344 1649,'0'0'14278,"20"16"-13717,21-16-561,5-2-177,7-10-463,-4-2-881,-4 0-1616,-12-5-1089</inkml:trace>
  <inkml:trace contextRef="#ctx0" brushRef="#br0" timeOffset="428.44">166 0 2609,'0'0'14036,"7"7"-13935,12 9-335,1 0 0,0-1 0,44 23 0,-27-17-414,37 28-1,-65-42 608,0 0-1,-1 0 1,0 1-1,-1 0 0,1 0 1,-1 1-1,-1 0 0,0 0 1,6 12-1,-10-17 142,-1 1 0,1-1 0,-1 0 0,0 1 0,0-1 0,0 1 0,-1-1 0,1 1 0,-1-1 0,0 1 0,0-1 0,-1 1 0,0-1 0,1 1 0,-2-1 0,1 1 0,0-1 0,-1 0 0,0 0 0,0 1 0,0-1 0,0-1 0,-1 1 0,1 0 0,-1 0 0,0-1 0,0 0 0,0 0 0,-6 5 0,-9 6 341,-1 0 1,-1-1-1,0-1 1,-32 14 0,24-13-434,-150 78-1636,117-62-2547</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13.978"/>
    </inkml:context>
    <inkml:brush xml:id="br0">
      <inkml:brushProperty name="width" value="0.035" units="cm"/>
      <inkml:brushProperty name="height" value="0.035" units="cm"/>
      <inkml:brushProperty name="color" value="#F6630D"/>
    </inkml:brush>
  </inkml:definitions>
  <inkml:trace contextRef="#ctx0" brushRef="#br0">253 424 9108,'0'0'5771,"2"-7"-5550,3-6-154,9-42 821,-14 52-872,1 1 1,-1-1-1,0 0 1,0 1-1,0-1 0,-1 0 1,1 0-1,-1 1 1,1-1-1,-1 0 1,0 1-1,0-1 0,0 1 1,0-1-1,-1 1 1,1 0-1,-1-1 1,1 1-1,-4-3 0,1 0-44,-2 1 0,1-1-1,-1 1 1,1 0-1,-1 1 1,0-1 0,0 1-1,-1 0 1,1 1-1,-1 0 1,1 0 0,-1 0-1,0 0 1,1 1-1,-1 0 1,0 1 0,-13 0-1,14 1 20,0 0 0,1 0 0,-1 1 0,1 0 0,-1 0-1,1 0 1,0 1 0,0-1 0,0 1 0,0 1 0,0-1 0,1 1-1,-1-1 1,1 1 0,0 0 0,0 1 0,0-1 0,1 1 0,0 0-1,0 0 1,-4 8 0,2-3-6,1 0 1,0 0-1,0 1 0,1-1 0,1 1 1,0 0-1,1 0 0,-1 0 0,2 0 0,0 0 1,0 0-1,3 13 0,-3-23-9,1 0 1,-1 0-1,1 0 1,-1 0-1,1 0 0,0 0 1,0 0-1,-1 0 1,1 0-1,0 0 0,0 0 1,0-1-1,0 1 1,0 0-1,0-1 0,0 1 1,0 0-1,0-1 0,0 1 1,0-1-1,1 0 1,-1 1-1,0-1 0,0 0 1,0 0-1,1 0 1,-1 0-1,0 0 0,0 0 1,0 0-1,1 0 1,-1 0-1,0-1 0,0 1 1,0 0-1,0-1 0,3 0 1,0 0-34,1-1 0,0 0-1,-1 1 1,1-1 0,-1-1 0,0 1 0,1-1 0,4-4 0,-5 3 125,0-1 1,0 1 0,0-1-1,-1 0 1,0-1-1,0 1 1,0 0-1,0-1 1,-1 0 0,0 1-1,0-1 1,-1 0-1,0 0 1,0 0-1,0 0 1,-1-12 840,1 60-1064,-1-39 139,0-1-1,1 1 0,-1 0 1,1-1-1,0 1 0,-1-1 0,1 1 1,0-1-1,1 1 0,-1-1 1,0 0-1,1 1 0,-1-1 1,1 0-1,0 0 0,-1 0 0,1 0 1,0-1-1,0 1 0,1 0 1,-1-1-1,0 1 0,0-1 1,1 0-1,-1 0 0,1 0 1,-1 0-1,1 0 0,-1-1 0,1 1 1,-1-1-1,1 1 0,4-1 1,-3 0-22,0 0 1,0 0-1,0-1 1,0 0-1,0 0 1,0 0-1,-1 0 1,1 0-1,0-1 1,0 1-1,-1-1 1,1 0-1,-1 0 1,0-1-1,1 1 1,-1-1-1,0 1 1,-1-1-1,1 0 1,0 0-1,3-6 1,0-5 37,-1 0 1,0 0 0,-1 0 0,-1 0-1,0-1 1,-1 0 0,-1 1-1,0-1 1,-1 0 0,-3-26 0,2-6-4,1 46 18,0-2 19,0 1-1,0-1 1,1 0 0,-1 1 0,-1-1-1,1 1 1,0-1 0,-1 1-1,1-1 1,-1 1 0,0-1 0,0 1-1,0-1 1,0 1 0,0 0-1,0 0 1,-1-1 0,1 1 0,-1 0-1,-1-2 1,-2 38 334,5 227 56,0-260-341,21-33 744,-14 25-826,0 1 0,0 0 0,0 0 0,1 0-1,-1 1 1,1 0 0,1 0 0,-1 1 0,10-4 0,-16 7-13,0 0 1,0 0-1,1 1 0,-1-1 1,0 1-1,0-1 1,1 1-1,-1 0 1,0 0-1,1 0 0,-1 0 1,0 0-1,1 0 1,-1 0-1,0 1 1,1 0-1,-1-1 0,0 1 1,0 0-1,0 0 1,0 0-1,0 0 1,0 0-1,0 1 0,0-1 1,0 1-1,0-1 1,-1 1-1,1 0 0,-1-1 1,1 1-1,-1 0 1,1 0-1,-1 0 1,0 0-1,0 0 0,0 0 1,0 1-1,-1-1 1,1 0-1,0 4 1,1-1 11,-1 1 0,0-1 1,0 0-1,-1 1 1,1-1-1,-1 1 1,0-1-1,0 1 1,-1-1-1,0 1 1,0-1-1,0 0 1,-1 0-1,1 1 1,-1-1-1,0 0 1,-1 0-1,1-1 1,-1 1-1,0 0 0,0-1 1,-1 0-1,1 1 1,-1-1-1,-7 5 1,4-3 13,-2-1-1,1 0 1,-1 0 0,0-1 0,0 0 0,0 0-1,0-1 1,-1 0 0,1-1 0,-1 0 0,0-1-1,1 0 1,-16 0 0,24-1-9,0 1-1,0-1 1,0 0-1,0 0 1,0 0-1,0 0 1,0 0 0,0-1-1,0 1 1,0 0-1,0 0 1,0-1 0,0 1-1,0 0 1,0-1-1,0 1 1,0-1 0,-1 0-1,10-10 162,34-12 100,-39 21-262,65-28 1,75-40 26,-128 61-27,0 0 1,-1-1 0,0 0 0,0-2 0,-1 1-1,20-26 1,-27 29 8,-1-1-1,-1 0 0,1 0 1,-2-1-1,1 1 0,-1-1 1,-1 0-1,1 0 1,-2 0-1,2-20 0,-2 0 4,-1 1 0,-6-43 0,5 67-10,1 0-1,-1 0 1,0 0-1,0 0 1,0 1-1,-1-1 1,0 0-1,0 1 1,0-1-1,0 1 1,-1-1-1,1 1 1,-1 0 0,-5-5-1,3 36-418,0 9 414,1 0 1,2 72 0,2-93 50,1 0-1,1 0 1,1 0-1,0 0 1,1 0-1,0-1 0,1 0 1,1 0-1,14 25 1,-16-33-32,1-2 1,-1 1-1,1 0 0,0-1 1,1 0-1,-1 0 0,1-1 1,-1 1-1,1-1 1,0-1-1,0 1 0,1-1 1,-1 0-1,0 0 1,1-1-1,-1 0 0,1 0 1,-1 0-1,1-1 0,0 0 1,-1 0-1,1-1 1,7-1-1,-1 1-1,-1-2-1,1 1 1,-1-1-1,1-1 1,-1 0 0,-1-1-1,1 0 1,0-1-1,-1 0 1,-1-1-1,12-8 1,-19 12-34,0-1 1,-1 1-1,1 0 0,-1-1 1,1 1-1,-1-1 0,0 0 0,-1 0 1,1 1-1,-1-1 0,2-5 1,-3 8 7,1-1 1,-1 1-1,0 0 1,1 0 0,-1 0-1,0-1 1,0 1-1,0 0 1,0 0 0,0-1-1,0 1 1,0 0-1,-1 0 1,1 0 0,0-1-1,-1 1 1,1 0 0,-1 0-1,1 0 1,-1 0-1,1 0 1,-1 0 0,0 0-1,0 0 1,1 0-1,-1 0 1,0 0 0,0 0-1,0 0 1,0 1-1,0-1 1,0 0 0,0 1-1,0-1 1,0 1-1,-1-1 1,1 1 0,0-1-1,-2 1 1,0-1-4,-1 0 0,1 1 0,-1-1 0,0 1 0,1 0-1,-1 0 1,0 0 0,1 0 0,-1 1 0,0-1 0,1 1 0,-1 0 0,1 0 0,-1 1 0,1-1 0,0 1 0,-1-1 0,1 1 0,0 0-1,0 0 1,-3 3 0,3-1 6,-1 1-1,1-1 0,0 1 0,1-1 0,-1 1 1,1 0-1,0 0 0,0 0 0,1 0 0,-1 1 1,1-1-1,0 0 0,0 1 0,1 5 0,-1-7 7,1 0 0,-1 0-1,1 0 1,0 0-1,0 0 1,1 0 0,-1 0-1,1 0 1,0 0-1,0 0 1,0-1 0,1 1-1,-1 0 1,1-1 0,0 1-1,0-1 1,0 1-1,0-1 1,4 3 0,-2-2-202,0-1 0,1-1 1,0 1-1,0 0 1,0-1-1,0 0 1,0 0-1,0-1 1,0 1-1,1-1 1,-1 0-1,1-1 1,9 1-1,22 0-3954,4-1-2774</inkml:trace>
  <inkml:trace contextRef="#ctx0" brushRef="#br0" timeOffset="527.15">1353 164 7491,'0'0'4971,"-2"12"-4064,-7 48-307,-38 179 2604,25-166-2502,147-364-1105,-106 235 393,-9 25 390,19-40 0,-29 71-365,0 0 1,0-1-1,0 1 0,0 0 1,1 0-1,-1-1 1,0 1-1,0 0 1,0-1-1,1 1 1,-1 0-1,0 0 1,0-1-1,1 1 0,-1 0 1,0 0-1,0 0 1,1-1-1,-1 1 1,0 0-1,1 0 1,-1 0-1,0 0 0,0 0 1,1 0-1,-1 0 1,0 0-1,1-1 1,-1 1-1,0 0 1,1 0-1,-1 0 0,0 1 1,1-1-1,-1 0 1,0 0-1,1 0 1,-1 0-1,0 0 1,1 0-1,-1 0 1,0 1-1,1-1 0,-1 0 1,0 0-1,0 0 1,1 1-1,-1-1 1,0 0-1,0 0 1,1 1-1,-1-1 0,0 0 1,0 0-1,0 1 1,0-1-1,1 0 1,-1 1-1,0-1 1,0 0-1,0 1 0,0-1 1,0 0-1,0 1 1,0-1-1,0 0 1,0 1-1,9 25-297,-8-24 354,32 153 225,3 9-258,-29-135-246,10 27-851,1-24-3186,-11-29-179</inkml:trace>
  <inkml:trace contextRef="#ctx0" brushRef="#br0" timeOffset="714.99">1320 397 1873,'0'0'13638,"98"-42"-13478,-36 28-160,-1 2-736,-7 0-1361,-9 3-2081,-12 7-3281</inkml:trace>
  <inkml:trace contextRef="#ctx0" brushRef="#br0" timeOffset="1021.84">1665 275 7619,'0'0'9431,"10"6"-9374,-6-4-40,16 10 69,0 0 0,23 20 0,-38-29-84,-1 1 1,0-1-1,1 1 0,-1 0 1,-1 1-1,1-1 0,-1 1 1,0-1-1,0 1 0,0 0 1,0 0-1,-1 0 0,0 1 1,0-1-1,0 0 0,-1 1 1,1 6-1,-2-10 24,0-1-1,-1 1 1,1-1-1,0 1 1,-1-1-1,0 1 1,1-1-1,-1 1 1,0-1-1,1 0 1,-1 0-1,0 1 1,0-1 0,0 0-1,0 0 1,0 0-1,-1 0 1,1 0-1,0 0 1,0 0-1,-1 0 1,1 0-1,0-1 1,-1 1 0,1 0-1,-1-1 1,1 0-1,-1 1 1,1-1-1,-1 0 1,1 1-1,-1-1 1,1 0-1,-1 0 1,1 0-1,-1-1 1,0 1 0,1 0-1,-1-1 1,1 1-1,-1 0 1,1-1-1,0 0 1,-1 1-1,1-1 1,-1 0-1,1 0 1,0 0 0,0 0-1,0 0 1,-1 0-1,1 0 1,0 0-1,0 0 1,0 0-1,1-1 1,-1 1-1,0 0 1,0-1 0,0-1-1,-1-5 25,0 0 0,1 0 0,0-1 0,0 1 0,1 0 0,0 0 0,0-1 0,1 1 0,0 0 0,1 0 0,0 0 0,0 0 0,0 0 0,5-7 0,-5 10-263,1 0 0,0 0 0,0 0 0,0 1 0,1 0 1,0-1-1,0 1 0,0 0 0,5-3 0,-4 3-534,0 1 0,0 0 1,1 1-1,-1-1 0,1 1 0,-1 0 1,1 0-1,0 1 0,10-2 0,1 2-4378</inkml:trace>
  <inkml:trace contextRef="#ctx0" brushRef="#br0" timeOffset="1334.23">1932 238 4802,'0'0'9164,"13"9"-8182,-5-3-841,2 0-54,-1 1 0,0 0-1,0 0 1,-1 1-1,1 0 1,-2 0 0,1 1-1,-1 0 1,-1 1-1,9 15 1,-14-23-44,0 0 0,0 0 0,0 0 0,-1 0 0,1 0 0,-1 1 0,0-1 0,1 0 0,-1 0 0,0 1 0,0-1 0,-1 0 0,1 0 0,0 0 0,-1 1 0,1-1 0,-1 0 0,0 0 0,-1 3 0,1-4 5,0 0 0,-1 0 0,1 0 0,-1 0 0,1 0 0,-1 0 0,1-1 0,-1 1 0,1 0 0,-1-1 0,1 1 0,-1-1 0,0 0 0,1 1 0,-1-1 0,0 0 0,1 0 0,-1 0 0,0 0 0,1-1 0,-1 1 0,0 0 0,1-1 0,-1 1 0,0-1 0,-1 0 0,1 0-21,0-1 0,0 1-1,0 0 1,0-1 0,0 1 0,0-1 0,1 0 0,-1 1 0,0-1 0,1 0 0,0 0 0,-1 0 0,1 0 0,0 0 0,0 0 0,0 0 0,0-1 0,1 1 0,-1 0-1,0-1 1,1 1 0,0 0 0,0-1 0,-1 1 0,2-4 0,-2 3-105,1 0-1,0-1 1,0 1-1,0-1 1,1 1-1,-1 0 1,1-1-1,0 1 1,0 0-1,0 0 1,0-1-1,1 1 1,-1 0-1,1 0 1,0 0-1,-1 1 1,5-5-1,1 2-474,-1 1 0,1 0-1,1 0 1,-1 1-1,0 0 1,1 0-1,0 1 1,0 0 0,12-1-1,77-4-7569,-78 6 6659,16 1-532</inkml:trace>
  <inkml:trace contextRef="#ctx0" brushRef="#br0" timeOffset="2062.82">2268 252 592,'0'0'12443,"-17"1"-10746,-51 9-702,65-9-952,0 0-1,-1 1 1,1-1 0,0 1-1,0-1 1,1 1-1,-1 0 1,0 0 0,1 0-1,-1 1 1,1-1-1,-1 1 1,1-1 0,0 1-1,0 0 1,0-1-1,1 1 1,-1 0 0,1 1-1,-3 5 1,2-1-18,0 1 1,0-1 0,0 1-1,1-1 1,0 16 0,1-23-46,1 0-1,-1 0 1,0 1 0,1-1 0,-1 0 0,1 0 0,0 0 0,-1 0 0,1 0-1,0 0 1,0 0 0,-1 0 0,1-1 0,0 1 0,0 0 0,0 0 0,0-1-1,0 1 1,0 0 0,0-1 0,0 1 0,0-1 0,1 1 0,-1-1 0,0 0-1,0 0 1,0 1 0,0-1 0,1 0 0,-1 0 0,0 0 0,0 0 0,0 0-1,1 0 1,0-1 0,4 1-108,-1-1 0,0 1 0,1-1-1,-1 0 1,0 0 0,0-1 0,8-2 0,-2-4-177,0-1 1,-1 0 0,0-1 0,0 0-1,14-18 1,-12 8 3191,-11 23-2894,-1-1 0,0 1 0,1 0-1,-1-1 1,1 1 0,0-1 0,0 1-1,0-1 1,0 0 0,0 1-1,1-1 1,-1 0 0,1 0 0,-1 0-1,1 0 1,0 0 0,0 0 0,0 0-1,0 0 1,0-1 0,0 1 0,1-1-1,-1 0 1,0 0 0,1 1-1,-1-1 1,1-1 0,-1 1 0,1 0-1,-1-1 1,1 1 0,0-1 0,3 0-1,10 2-192,0-1-1,0-1 0,0-1 0,18-2 0,-32 3 244,1 0 0,0 0 0,-1 0 0,1-1 0,0 1 0,-1-1 0,1 0 0,-1 0-1,1 0 1,-1 0 0,0 0 0,1 0 0,-1-1 0,0 1 0,0-1 0,0 1 0,0-1 0,0 0 0,0 0 0,0 0 0,-1 0 0,1 0-1,-1 0 1,1-1 0,-1 1 0,0 0 0,0-1 0,0 1 0,0-1 0,-1 1 0,1-1 0,0-4 0,-1 7-16,0 0 1,-1 0 0,1-1-1,0 1 1,0 0 0,-1 0-1,1 0 1,0 0-1,0-1 1,-1 1 0,1 0-1,0 0 1,-1 0 0,1 0-1,0 0 1,-1 0-1,1 0 1,0 0 0,-1 0-1,1 0 1,0 0 0,0 0-1,-1 0 1,1 0-1,0 0 1,-1 0 0,1 0-1,0 0 1,-1 1 0,1-1-1,0 0 1,0 0-1,-1 0 1,1 0 0,0 1-1,0-1 1,-1 0 0,1 0-1,0 0 1,0 1-1,0-1 1,-1 0 0,1 1-1,0-1 1,0 0 0,0 0-1,0 1 1,0-1-1,0 0 1,-1 1 0,1-1-1,0 0 1,0 1 0,0-1-1,0 0 1,0 0-1,0 1 1,0-1 0,0 0-1,1 1 1,-1-1 0,0 1-79,0 1 0,0-1 1,0 0-1,0 0 1,1 0-1,-1 0 0,0 0 1,0 0-1,1 0 1,-1 0-1,1 0 0,-1-1 1,1 1-1,0 0 0,-1 0 1,1 0-1,0 0 1,-1-1-1,1 1 0,0 0 1,0-1-1,0 1 1,0-1-1,0 1 0,-1-1 1,1 1-1,1 0 1,2 0-134,0 0 1,1 0-1,-1 0 1,0-1 0,0 1-1,0-1 1,7 0-1,-1-1-99,1 0-1,-1-1 0,1 0 1,-1-1-1,17-6 0,-20 6 275,-1-1-1,1 0 0,-1 0 0,0-1 0,-1 0 0,1 0 0,-1 0 0,8-11 0,3-15 3063,-20 52-3102,-1-1-1,-1 1 1,-10 21-1,-12 46 139,20-39-63,-3 76 0,-2 13 5,13-133 16,-1 1 1,1 0-1,-2-1 0,1 1 1,0-1-1,-1 1 1,0-1-1,-1 1 1,1-1-1,-1 0 0,0 0 1,0-1-1,-1 1 1,1-1-1,-1 1 1,0-1-1,0 0 0,0 0 1,-1-1-1,0 1 1,1-1-1,-1 0 1,0 0-1,0-1 0,-1 0 1,1 0-1,0 0 1,-1 0-1,0-1 0,1 0 1,-1 0-1,0 0 1,1-1-1,-1 0 1,0 0-1,1 0 0,-1-1 1,0 0-1,-6-2 1,5 2 44,0-1-1,1-1 1,-1 1 0,1-1 0,0 0 0,0-1 0,0 0 0,1 0 0,-1 0 0,1 0 0,0-1-1,0 0 1,0 0 0,1 0 0,0-1 0,0 1 0,0-1 0,1 0 0,-1 0 0,1 0-1,1-1 1,-3-6 0,0-1-216,1 0 0,0-1 0,1 1 0,1-1 0,0 0 0,1 1-1,0-1 1,1 0 0,3-20 0,-2 31 10,1-1 0,-1 1 0,1 0 0,0 0 0,0 0 0,0 0 0,0 1 1,1-1-1,-1 1 0,1-1 0,0 1 0,0 0 0,0 0 0,1 0 0,-1 0 0,1 1 0,-1-1 0,1 1 0,5-2 0,9-5-1285,0 1 1,36-9-1,-51 16 1175,58-16-4576</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27.345"/>
    </inkml:context>
    <inkml:brush xml:id="br0">
      <inkml:brushProperty name="width" value="0.035" units="cm"/>
      <inkml:brushProperty name="height" value="0.035" units="cm"/>
      <inkml:brushProperty name="color" value="#F6630D"/>
    </inkml:brush>
  </inkml:definitions>
  <inkml:trace contextRef="#ctx0" brushRef="#br0">121 84 4338,'0'0'8681,"-1"10"-8518,-14 336 2326,15-339-2471,0 0 1,0-1-1,-1 1 0,0 0 0,0 0 1,-1-1-1,0 1 0,0-1 1,0 1-1,-1-1 0,0 0 0,-5 8 1,8-14-54,0 0 0,-1 0 0,1 1 0,0-1 1,-1 0-1,1 0 0,-1 0 0,1 1 0,0-1 0,-1 0 1,1 0-1,-1 0 0,1 0 0,-1 0 0,1 0 0,-1 0 1,1 0-1,0 0 0,-1 0 0,1 0 0,-1 0 1,1 0-1,-1 0 0,1 0 0,0-1 0,-1 1 0,1 0 1,-1 0-1,1 0 0,0-1 0,-1 1 0,1 0 1,0 0-1,-1-1 0,1 1 0,0 0 0,-1-1 0,1 1 1,0 0-1,0-1 0,-1 1 0,1-1 0,0 1 1,0 0-1,0-1 0,0 1 0,0-1 0,-1 1 0,1-1 1,-10-24-1581,9 22 1489,0-1 228,-1-1 0,1 1 0,0-1 1,0 0-1,0 0 0,1 1 0,-1-1 0,1 0 0,1 0 0,-1 0 0,1 1 1,1-10-1,0 11-44,-1 0 0,0 0 0,1 0 0,-1 1 0,1-1 0,0 0 0,0 1-1,0 0 1,0-1 0,0 1 0,0 0 0,1 0 0,-1 0 0,1 0 0,-1 1 0,1-1 0,0 1 0,0-1 0,-1 1 0,5-1 0,5-2-67,0 0 0,0 1 0,0 0 0,25-2 0,-36 5-178,-7 8-7798,-9-2 3711</inkml:trace>
  <inkml:trace contextRef="#ctx0" brushRef="#br0" timeOffset="311.28">207 317 4994,'0'0'9076,"-11"10"-8691,-19 19-102,2 1 0,1 2 0,2 0 1,1 2-1,-28 50 0,51-81 506,-8 18-3911,9-22 2997,0 1 1,0 0-1,1 0 1,-1-1-1,0 1 0,0 0 1,0 0-1,0 0 1,1 0-1,-1-1 1,0 1-1,0 0 1,0 0-1,1 0 1,-1 0-1,0 0 1,0-1-1,1 1 1,-1 0-1,0 0 1,0 0-1,1 0 0,-1 0 1,0 0-1,0 0 1,1 0-1,-1 0 1,0 0-1,1 0 1,-1 0-1,0 0 1,0 0-1,1 0 1,-1 0-1,0 1 1,0-1-1,0 0 1,1 0-1,-1 0 1,0 0-1,0 0 0,1 1 1,-1-1-1,0 0 1,0 0-1,0 0 1,0 1-1,1-1 1,-1 0-1,0 0 1,0 0-1,0 1 1,0-1-1,0 0 1,0 0-1,0 1 1,0-1-1,1 0 0,-1 0 1,0 1-1,0-1 1,0 0-1,0 1 1,0-1-1,0 0 1,-1 0-1,1 1 1,0-1-1,0 0 1,16-11-4980</inkml:trace>
  <inkml:trace contextRef="#ctx0" brushRef="#br0" timeOffset="529.02">179 345 2017,'0'0'12427,"11"1"-12195,3 1-34,-1 0 1,0 1-1,0 1 0,0 0 1,0 1-1,-1 1 0,0 0 1,0 0-1,0 1 0,-1 0 0,17 15 1,5 8-115,-20-19-789,-1 0 0,28 19 1,-37-29 156,-1 0 0,0-1 0,0 1 0,0 0 0,0-1 0,1 1 1,-1-1-1,0 0 0,1 0 0,2 0 0,-5 0 545,13 0-4047</inkml:trace>
  <inkml:trace contextRef="#ctx0" brushRef="#br0" timeOffset="730.4">524 168 4498,'0'0'11781,"0"-14"-11989,0 47 208,0 9 385,0 3-145,0 2-192,0 0-48,4-3-64,12-9-1905,5-4-1873,7-15 272,5-11-512</inkml:trace>
  <inkml:trace contextRef="#ctx0" brushRef="#br0" timeOffset="987.74">737 363 6067,'0'0'9594,"-8"8"-9496,7-6-99,-2 1 2,-1 0 0,1 0 0,0 1 0,0-1 0,1 1 1,-1 0-1,1 0 0,0 0 0,0 0 0,0 0 0,0 1 1,1-1-1,0 1 0,0-1 0,0 1 0,0-1 0,1 1 1,0-1-1,0 1 0,0-1 0,1 8 0,0-10-7,1 0 0,-1 0 0,0 0 0,1 0-1,-1 0 1,1-1 0,0 1 0,-1-1 0,1 1 0,0-1 0,0 0-1,0 0 1,0 0 0,0 0 0,0 0 0,0 0 0,1 0-1,-1-1 1,0 1 0,0-1 0,1 1 0,-1-1 0,0 0 0,1 0-1,1 0 1,3 0 35,-1 0 0,0 0 0,0-1 0,0 1 0,0-1 0,0 0 1,0-1-1,11-3 0,-14 3-7,0 0 1,0 1 0,0-1-1,0 0 1,0 0 0,-1-1-1,1 1 1,-1-1 0,1 1-1,-1-1 1,0 0 0,0 0-1,0 0 1,-1 0 0,1 0-1,-1 0 1,1 0 0,-1-1-1,0 1 1,0 0 0,-1-1-1,1 1 1,-1-1 0,1 1 0,-1-1-1,0 1 1,0-1 0,-1 1-1,1 0 1,-2-5 0,1 4-74,0 0 1,-1 0 0,0 0 0,0 0 0,0 1 0,0-1 0,0 1 0,-1-1-1,1 1 1,-1 0 0,0 0 0,0 0 0,0 0 0,-1 0 0,1 1 0,-1 0-1,1-1 1,-1 1 0,0 1 0,0-1 0,0 0 0,0 1 0,0 0 0,0 0-1,-4-1 1,-36 0-6475,30 2-809</inkml:trace>
  <inkml:trace contextRef="#ctx0" brushRef="#br0" timeOffset="2157.51">860 78 7668,'0'0'9396,"-2"-7"-8932,2 5-445,-7-17 37,3 14-87,1 14-66,-47 429 1303,49-434-1204,0 12 33,6-23 16,5-12-9,5-10 161,-10 18-202,0 0 0,1 0-1,0 1 1,1-1 0,0 1 0,0 1 0,1 0 0,16-15 0,-23 24-15,0-1 0,-1 1 0,1-1 0,0 1-1,0-1 1,0 1 0,0-1 0,0 1 0,0 0 0,0 0 0,0-1 0,0 1-1,0 0 1,0 0 0,0 0 0,0 0 0,0 0 0,0 0 0,0 1 0,0-1-1,0 0 1,0 0 0,0 1 0,0-1 0,0 0 0,-1 1 0,1-1-1,0 1 1,0-1 0,0 1 0,0 0 0,-1-1 0,1 1 0,0 0 0,-1 0-1,1-1 1,0 1 0,-1 0 0,1 0 0,-1 0 0,1 0 0,-1 0 0,0 0-1,1 0 1,-1 0 0,0 1 0,14 55 22,-12-45 64,0-2-77,0 1 1,1 0 0,0-1-1,1 1 1,0-1 0,1 0-1,7 11 1,-11-19-125,1 1 1,-1-1-1,1 0 1,0 0-1,0 0 0,0 0 1,0 0-1,0 0 1,1 0-1,-1-1 0,1 1 1,-1-1-1,1 1 1,-1-1-1,1 0 1,0 0-1,-1-1 0,1 1 1,0 0-1,0-1 1,0 0-1,-1 1 0,1-1 1,0 0-1,0-1 1,0 1-1,0 0 0,-1-1 1,1 1-1,0-1 1,0 0-1,-1 0 1,1 0-1,2-2 0,1-1 44,-1 0-1,1 0 0,-1 0 0,0 0 1,0-1-1,-1 0 0,0 0 0,1-1 1,-2 1-1,1-1 0,-1 0 0,1 0 1,-2 0-1,1 0 0,-1 0 0,2-9 1,2-2 680,-2-1 1,-1 0 0,0-1-1,1-33 1,-4 51 332,0 28-557,0-23-342,-1 9 50,2 0 1,0-1-1,0 1 0,4 16 1,-4-26-85,-1-1 1,1 0 0,0 1-1,0-1 1,0 1 0,0-1-1,0 0 1,1 0 0,-1 0-1,1 1 1,-1-1-1,1-1 1,0 1 0,-1 0-1,1 0 1,0-1 0,0 1-1,1-1 1,-1 1-1,0-1 1,0 0 0,1 0-1,-1 0 1,0 0 0,1-1-1,-1 1 1,1 0-1,3-1 1,-1 1 13,0-1 0,0 0 1,-1 0-1,1 0 0,0 0 0,0-1 0,-1 0 0,1 0 0,0 0 1,-1-1-1,1 0 0,4-2 0,-7 2-2,0 1-1,0-1 1,0 0-1,0 0 1,0-1 0,-1 1-1,1 0 1,-1 0-1,1-1 1,-1 1 0,0-1-1,0 1 1,0-1-1,0 0 1,-1 1 0,1-1-1,-1 0 1,1 0-1,-1 1 1,0-1 0,0-5-1,0 4-9,0 0 1,0 0-1,0 0 0,-1 0 0,1 1 0,-1-1 0,0 0 1,0 0-1,0 1 0,0-1 0,-1 0 0,1 1 0,-1 0 1,0-1-1,0 1 0,-4-5 0,2 5 65,1 1 0,-1 0 0,1 0 0,-1 0-1,0 0 1,0 1 0,1-1 0,-1 1 0,0 0 0,0 0 0,0 0 0,-1 1-1,1-1 1,0 1 0,-7 1 0,10-1-54,-1 0 0,1 1 0,0-1-1,0 1 1,0-1 0,0 1 0,0 0 0,-1 0-1,1-1 1,0 1 0,0 0 0,1 0 0,-1 0 0,0 0-1,0 0 1,0 0 0,1 0 0,-1 0 0,0 0 0,1 1-1,-1-1 1,1 0 0,-1 0 0,1 1 0,0-1 0,0 0-1,-1 3 1,1-2-20,-1 1 1,1-1-1,0 0 0,0 1 0,-1-1 0,1 0 1,1 1-1,-1-1 0,0 0 0,1 1 0,-1-1 1,1 0-1,0 1 0,0-1 0,0 0 0,1 3 1,1-3-4,0 1 0,0-1 0,1 0 1,-1 0-1,1 0 0,-1 0 1,1-1-1,0 1 0,0-1 0,0 0 1,-1 0-1,1 0 0,0-1 0,0 0 1,7 1-1,4-1-2,0 0 0,0-1 0,16-3 0,-15 0 6,1 0 1,-1-1 0,0-1-1,0 0 1,0-2 0,-1 1 0,-1-2-1,1 0 1,-1-1 0,24-21 0,-29 22 26,0 1 0,-1-1 0,0-1 0,0 0 0,-1 0 0,-1 0 0,1-1 0,-2 0 0,1 0 0,-2 0 0,1-1 0,-2 0 0,1 0 0,-2 0 1,3-20-1,-4 14 36,0 10-3,0 0 1,0 0 0,-1 0-1,0 0 1,0 0 0,-1 0-1,0 0 1,-1 1 0,0-1 0,0 0-1,-6-13 1,8 21-44,0-1 1,-1 1-1,1-1 0,-1 1 1,1-1-1,-1 1 0,1 0 1,-1-1-1,1 1 1,-1 0-1,1-1 0,-1 1 1,1 0-1,-1 0 0,0-1 1,1 1-1,-1 0 0,0 0 1,1 0-1,-1 0 0,1 0 1,-1 0-1,0 0 1,1 0-1,-1 0 0,0 0 1,1 0-1,-1 0 0,0 1 1,1-1-1,-1 0 0,1 0 1,-1 1-1,1-1 1,-1 0-1,0 1 0,1-1 1,-1 1-1,1-1 0,0 0 1,-1 1-1,1-1 0,-1 1 1,1-1-1,0 1 1,-1 0-1,1-1 0,0 1 1,0-1-1,-1 1 0,1 0 1,0-1-1,0 1 0,0 0 1,-14 36-100,13-36 97,-36 161-59,34-140 56,1 0 0,0 0-1,2 1 1,0-1 0,6 35 0,-4-51-12,0 0 0,0 0 0,0 0 0,1-1 0,0 1 0,0-1 0,0 1 0,1-1 0,0 0 0,0 0 0,0 0 0,0-1 0,1 0 0,0 0 0,0 0 0,0 0 0,0-1 0,1 0 0,8 4 0,-11-5 15,1 0 1,0-1 0,0 1-1,0-1 1,0 0 0,0 0-1,1-1 1,-1 1 0,0-1-1,0 0 1,1 0 0,-1 0-1,0-1 1,0 1 0,0-1-1,0 0 1,0 0 0,0-1-1,0 1 1,0-1 0,0 0-1,0 0 1,-1 0 0,1 0-1,-1-1 1,1 1 0,-1-1-1,0 0 1,4-5 0,-1-2-2,0 0 0,-1 0 0,0-1 0,-1 0 0,0 0 0,0 0 0,-2 0 0,1-1 0,-1 1 0,-1-1 0,0 1 0,0-1 0,-2-13 0,1 24-8,0 1 0,0-1 0,0 0 0,0 0-1,0 0 1,0 0 0,0 0 0,0 0 0,0 0-1,-1 0 1,1 1 0,0-1 0,0 0 0,-1 0 0,1 0-1,-1 1 1,1-1 0,-1 0 0,1 0 0,-1 1-1,1-1 1,-2-1 0,1 2 4,0 0-1,0 0 0,1 0 1,-1 0-1,0 0 1,0 0-1,1 0 1,-1 0-1,0 0 1,0 0-1,1 0 1,-1 1-1,0-1 1,0 0-1,1 0 0,-1 1 1,0-1-1,1 1 1,-1-1-1,0 1 1,-3 2 2,0 1 0,0-1 1,1 1-1,0-1 0,0 1 0,0 0 1,-4 6-1,1 6 1,0 1 1,1 0-1,0 0 0,1 0 1,1 1-1,1-1 1,1 1-1,1 26 0,0-42-33,0 1 0,1 0 0,-1-1 0,1 1 0,0-1 0,0 1 0,0-1 0,0 0 0,0 1 0,0-1 0,1 0 0,-1 1 0,1-1 0,-1 0 0,1 0 0,0-1 0,0 1 0,0 0 0,0 0 0,0-1 0,1 0 0,-1 1 0,0-1 0,1 0 0,-1 0 0,0 0 0,1 0 0,0 0 0,3 0 0,10 2-1111,-1 0-1,0-1 0,27 0 0,19-2-4315</inkml:trace>
  <inkml:trace contextRef="#ctx0" brushRef="#br0" timeOffset="2595.05">2441 222 1201,'0'0'16178,"-6"15"-15949,-12 36 257,1 0-1,3 2 1,-10 69-1,21-108-463,-1 9 54,6-19-128,6-9-124,15-24 243,-2 0 0,0-2 1,-2-1-1,-2 0 0,27-69 1,-24 54-119,2 0-1,34-53 1,-56 100 59,0 0-1,0 0 1,0-1-1,1 1 1,-1 0-1,0 0 1,0 0-1,0 0 1,0 0-1,0-1 1,0 1-1,0 0 1,0 0-1,0 0 1,0 0-1,1 0 1,-1-1-1,0 1 1,0 0-1,0 0 1,0 0-1,0 0 1,1 0-1,-1 0 1,0 0-1,0 0 1,0 0-1,0 0 1,1 0-1,-1 0 1,0 0-1,0 0 1,0 0-1,0 0 1,1 0-1,-1 0 1,0 0-1,0 0 1,0 0-1,0 0 1,1 0-1,-1 0 1,0 0-1,0 0 1,0 0-1,0 0 1,1 0-1,-1 0 1,0 0-1,0 1 1,0-1-1,0 0 1,0 0-1,0 0 1,1 0-1,-1 0 1,0 0-1,0 1 1,0-1-1,0 0 1,0 0-1,0 0 1,0 0-1,0 1 1,0-1-1,4 22 153,-3 37 35,-1-51-52,0 43-464,0 203 1523,0-171-4284,0 0-4178,0-70-677</inkml:trace>
  <inkml:trace contextRef="#ctx0" brushRef="#br0" timeOffset="2770.24">2461 472 7523,'0'0'11798,"8"-87"-11798,37 76 0,4 3-336,5 4-641,-9 4-1072,-8 0-1488,-9 0-417,-11 0-2065</inkml:trace>
  <inkml:trace contextRef="#ctx0" brushRef="#br0" timeOffset="3019.51">2744 349 6019,'0'0'6688,"9"12"-5583,11 13-497,1-2 0,0-1 0,43 34 1,-36-28 426,-25-14-478,-4-13-508,0-1 0,1 1-1,-1 0 1,0-1 0,0 1 0,0-1 0,0 1 0,0-1 0,0 1-1,0-1 1,0 0 0,0 0 0,0 1 0,0-1 0,0 0 0,0 0-1,0 0 1,0 0 0,-1 0 0,-4 1 170,0-1 0,0 1 1,0-1-1,0-1 0,0 1 0,0-1 0,0 0 1,0 0-1,-7-3 0,11 3-182,0-1-1,0 0 1,0 1 0,0-1 0,0 0-1,1 0 1,-1 0 0,1 0 0,-1 0-1,1 0 1,0-1 0,0 1 0,0 0-1,0-1 1,0 1 0,0-1 0,1 1-1,-1-1 1,1 1 0,-1-1 0,1 1-1,0-1 1,0 0 0,1-4 0,0 2-100,-1 1 1,1-1-1,1 0 0,-1 1 1,1-1-1,-1 1 1,1 0-1,0 0 1,1 0-1,-1 0 0,1 0 1,0 0-1,0 0 1,0 1-1,0-1 1,0 1-1,1 0 0,0 0 1,0 0-1,7-4 1,10-5-2057,0 1 0,40-15 0,-54 24 1268,30-13-4660</inkml:trace>
  <inkml:trace contextRef="#ctx0" brushRef="#br0" timeOffset="3621.76">3060 328 4578,'0'0'7854,"3"4"-7419,-1-1-391,1-1-1,-1 0 0,0 0 1,1 0-1,-1-1 1,1 1-1,0 0 0,0-1 1,-1 0-1,1 0 1,0 0-1,0 0 0,0 0 1,0 0-1,0-1 1,1 1-1,-1-1 0,0 0 1,0 0-1,0 0 1,0-1-1,0 1 0,0-1 1,0 1-1,0-1 1,0 0-1,0 0 0,0-1 1,5-2-1,-5 3 4,1-1-1,0 1 1,-1-1-1,1 0 1,-1 0-1,1-1 1,-1 1-1,0-1 1,0 1-1,0-1 1,0 0-1,-1 0 1,1 0-1,-1-1 1,0 1-1,0 0 1,0-1-1,0 0 1,-1 1-1,1-1 1,-1 0-1,2-7 1,-4 10 25,1 0-1,-1 0 1,1 0 0,-1 0 0,1 0-1,-1 0 1,0 0 0,1 1 0,-1-1-1,0 0 1,0 1 0,0-1 0,0 0-1,0 1 1,1-1 0,-1 1 0,0-1-1,0 1 1,0 0 0,0-1 0,0 1-1,0 0 1,-1 0 0,1 0 0,0 0-1,0 0 1,0 0 0,0 0 0,0 0-1,0 0 1,0 0 0,-1 1 0,-2-1-2,1 0 0,0 0 0,-1 1 0,1-1 0,0 1 0,0 0 0,0 0-1,-1 0 1,1 0 0,-4 3 0,1 2-49,1 0 0,0 0 0,0 1 0,0 0 0,1-1 0,0 2 0,0-1 0,-4 12 0,7-17-54,0 0-1,0 0 1,0 0 0,0 0 0,1 0 0,-1 1-1,1-1 1,-1 0 0,1 0 0,0 0 0,0 1-1,0-1 1,0 0 0,0 0 0,0 1-1,1-1 1,-1 0 0,1 0 0,-1 0 0,1 1-1,0-1 1,0 0 0,0 0 0,0 0 0,0 0-1,1-1 1,-1 1 0,1 0 0,-1 0 0,1-1-1,-1 1 1,1-1 0,0 0 0,3 3 0,8 0-394,1 0 1,-1-1 0,1-1 0,-1 0-1,1-1 1,0 0 0,-1-1 0,1-1 0,0 0-1,0-1 1,-1 0 0,1-1 0,-1-1-1,0 0 1,0 0 0,21-12 0,-30 14 390,-1-1 1,0 0 0,1 1-1,-1-1 1,0-1 0,0 1-1,-1 0 1,1-1 0,-1 1-1,0-1 1,0 0 0,0 1-1,0-1 1,0 0-1,-1 0 1,0-1 0,2-6-1,-3 9 159,0 0-1,0 1 0,0-1 0,0 0 0,0 0 0,0 0 0,0 0 0,-1 0 0,1 1 0,-1-1 1,1 0-1,-1 0 0,0 1 0,0-1 0,1 0 0,-1 1 0,-1-1 0,1 1 0,0-1 1,0 1-1,0-1 0,-1 1 0,1 0 0,0 0 0,-1 0 0,0 0 0,1 0 0,-1 0 0,1 0 1,-1 0-1,0 0 0,0 1 0,1-1 0,-1 1 0,0 0 0,0-1 0,0 1 0,0 0 0,0 0 1,-2 0-1,0 0-17,-1 0 0,1 1 1,0-1-1,-1 1 0,1 0 0,0 0 1,0 0-1,0 0 0,0 1 1,0 0-1,0 0 0,0 0 0,1 0 1,-1 1-1,1-1 0,-1 1 1,1 0-1,0 0 0,0 0 1,-3 4-1,3-2-94,-1 0 0,1 1 0,-1-1-1,1 1 1,1 0 0,-1 0 0,1 0 0,0 0 0,1 0 0,-1 0 0,1 1 0,0-1 0,1 8-1,0-13-54,1 0 0,0 0 0,0 0 0,-1 0 0,1-1 0,0 1 0,0 0 0,0 0 0,0-1 0,0 1-1,0 0 1,0-1 0,0 1 0,1-1 0,-1 0 0,0 1 0,0-1 0,0 0 0,0 0 0,1 1 0,-1-1-1,0 0 1,0 0 0,0 0 0,1-1 0,-1 1 0,0 0 0,2-1 0,39-5-817,-35 3 767,0-1 1,0 0-1,0-1 0,0 0 1,0 0-1,8-9 1,-9 8 86,1 0 0,-1 1 1,1 0-1,0 0 0,0 1 1,10-6-1,-16 11 69,1-1 0,-1 1-1,1-1 1,-1 1 0,0 0 0,1 0 0,-1-1-1,0 1 1,1 0 0,-1 0 0,0 0 0,0 0-1,0 0 1,0 1 0,0-1 0,0 0 0,0 0-1,0 1 1,-1-1 0,1 0 0,0 1 0,-1-1-1,1 1 1,-1-1 0,1 3 0,3 4 335,1 1-210,1 0 0,1 0 1,0-1-1,0 0 1,1 0-1,0 0 0,0-1 1,0 0-1,1-1 1,0 0-1,1-1 0,-1 1 1,1-2-1,0 1 0,0-2 1,1 1-1,15 2 1,-10-3-394,0-1 0,1 0 0,-1-2 0,1 0 0,-1-1 0,0 0 0,0-1 0,1-1 0,-1-1 0,-1 0 0,18-7 0,21-14-4454</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37.517"/>
    </inkml:context>
    <inkml:brush xml:id="br0">
      <inkml:brushProperty name="width" value="0.035" units="cm"/>
      <inkml:brushProperty name="height" value="0.035" units="cm"/>
      <inkml:brushProperty name="color" value="#F6630D"/>
    </inkml:brush>
  </inkml:definitions>
  <inkml:trace contextRef="#ctx0" brushRef="#br0">1 270 10213,'0'0'7379,"12"0"-7379,25 0 208,16 0 48,13-5-112,8-5-128,-4 1-16,-5 2-656,-15 5-1601,-14 2-1137,-23 0-271</inkml:trace>
  <inkml:trace contextRef="#ctx0" brushRef="#br0" timeOffset="185.25">112 367 5635,'0'0'11253,"20"4"-11157,21-4 272,12-9-368,1 0-400,3-5-1041,1 2-1520,-13-2-2674</inkml:trace>
  <inkml:trace contextRef="#ctx0" brushRef="#br0" timeOffset="445.81">148 1 9332,'0'0'8607,"7"5"-8778,100 66 22,-61-43-184,78 63-1,-120-88 344,1 2 0,0-1 0,-1 0 0,0 1 1,0 0-1,0 0 0,-1 0 0,0 0 0,0 1 0,0-1 1,-1 1-1,1 0 0,-1 0 0,-1 0 0,1 0 0,-1 0 1,0 0-1,0 0 0,-1 0 0,0 0 0,0 1 0,0-1 1,-1 0-1,0 0 0,0 0 0,-1 0 0,1 0 0,-1 0 1,-1 0-1,1-1 0,-1 1 0,0-1 0,0 1 0,0-1 1,-1 0-1,-8 9 0,-96 80 1208,-19 19-1079,114-99-1829,0 0 0,2 1 0,-18 29 0,19-24-8170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34.411"/>
    </inkml:context>
    <inkml:brush xml:id="br0">
      <inkml:brushProperty name="width" value="0.035" units="cm"/>
      <inkml:brushProperty name="height" value="0.035" units="cm"/>
      <inkml:brushProperty name="color" value="#F6630D"/>
    </inkml:brush>
  </inkml:definitions>
  <inkml:trace contextRef="#ctx0" brushRef="#br0">131 104 2801,'0'0'2484,"-5"16"-1604,-3 9 8,1-1-1,2 1 1,0 1-1,-2 45 0,7-52-253,1 2-114,-1 0-1,-1 0 1,-1 0-1,-1 0 1,-8 31-1,-3 11 229,13-53-702,-1 0 1,0 0 0,0 1 0,-1-2-1,-1 1 1,1 0 0,-1 0 0,-1-1 0,0 0-1,-7 10 1,10-24 241,0 1 0,0 0 1,0-1-1,1 0 0,0 0 0,0 1 0,-1-9 0,-2-26-287,1-1 0,3 1 0,1 0 0,1-1 0,3 1 0,1 0 0,1 1 0,3-1 0,1 2 0,24-56 0,-29 80 4,1 1 0,0 0 1,0 1-1,17-20 0,-20 28 12,-1-1 0,0 1 0,1-1-1,0 1 1,0 0 0,0 1 0,0-1 0,0 1 0,0-1-1,1 1 1,-1 0 0,1 1 0,0-1 0,-1 1-1,1 0 1,9-1 0,-12 3-18,1-1 0,-1 1-1,0 0 1,0 0 0,0-1 0,0 1-1,0 0 1,0 1 0,-1-1 0,1 0 0,0 1-1,-1-1 1,1 1 0,0-1 0,-1 1-1,0 0 1,1-1 0,-1 1 0,0 0-1,0 0 1,0 0 0,0 0 0,0 0 0,-1 0-1,1 0 1,-1 0 0,1 1 0,-1 2-1,3 8 9,-1-1 0,0 1 0,0 20 0,-4-19-32,0-1 0,0 0-1,-1 0 1,-1 0 0,0 0 0,0-1 0,-2 0-1,1 0 1,-1 0 0,-1 0 0,0-1-1,-1 0 1,0-1 0,-1 0 0,0 0 0,-1-1-1,0 0 1,0 0 0,-17 10 0,26-18 22,0 0 0,0 0 0,-1 0 0,1 0 0,0 0 0,0-1 0,0 1 0,0 0 1,-1-1-1,1 1 0,0-1 0,-1 1 0,1-1 0,0 0 0,-1 1 0,1-1 0,-1 0 0,1 0 0,0 0 0,-1 0 1,1 0-1,-1-1 0,1 1 0,0 0 0,-1-1 0,1 1 0,-2-1 0,2-1-3,0 0 0,0 0 0,0 0 0,0 0 0,0 0 0,1 0 0,-1 0 0,0 0 0,1 0-1,0 0 1,-1-1 0,1 1 0,0 0 0,0 0 0,1-3 0,-1 4 13,0 0 0,1-1 0,-1 1 0,1 0 0,-1 0 0,1 0 0,0 0 0,-1 0 0,1 0 0,0 0 0,0 0 0,0 0 0,0 0 0,0 0 0,0 0 0,0 1 0,0-1 0,0 0 0,0 1 0,0-1 0,0 1 0,1-1 0,-1 1 0,0 0 0,0-1 0,0 1 0,1 0 0,-1 0 0,0 0 0,1 0 0,-1 0 0,0 0 0,0 0 0,1 0 0,-1 1 0,0-1 0,2 1 0,2-1 23,0 1 0,0 0-1,0 0 1,0 0 0,0 0 0,0 1-1,0 0 1,5 3 0,1 3 26,-2 1 0,1 1 0,-1 0 0,0 0 0,-1 0 0,0 1 0,-1 0 0,-1 1 0,6 12 0,-1 0-1089,-1 1 0,-1 0 0,8 39-1,-12-37-3923</inkml:trace>
  <inkml:trace contextRef="#ctx0" brushRef="#br0" timeOffset="693.36">370 371 9444,'0'0'6694,"6"0"-6521,22 1 120,-14 0-171,1 0 0,0-1 0,0 0 0,-1-1 0,25-6 0,-38 7-116,0-1 1,0 1 0,0-1-1,0 1 1,0-1-1,0 0 1,0 1-1,0-1 1,0 0-1,-1 0 1,1 0-1,0 1 1,-1-1-1,1 0 1,0 0-1,-1 0 1,1 0-1,-1 0 1,0 0-1,1 0 1,-1-1-1,0 1 1,1 0-1,-1 0 1,0 0 0,0 0-1,0 0 1,0 0-1,0 0 1,0-1-1,-1 1 1,1 0-1,0 0 1,-1-2-1,0 1-5,1 0 0,-1 0 0,0 0-1,0 1 1,0-1 0,0 0 0,0 0-1,0 1 1,0-1 0,-1 1 0,1-1-1,-1 1 1,1-1 0,-1 1 0,1 0-1,-1 0 1,0 0 0,-2-2 0,2 2-4,-1 1 1,1-1 0,0 1 0,0-1 0,0 1-1,-1-1 1,1 1 0,0 0 0,-1 0 0,1 0-1,0 1 1,0-1 0,-1 0 0,1 1-1,0 0 1,0-1 0,0 1 0,0 0 0,0 0-1,0 0 1,0 0 0,0 1 0,0-1 0,-2 2-1,1 1 1,-1 0 0,1 0 0,0 0-1,1 1 1,-1-1 0,1 1 0,0-1-1,0 1 1,0 0 0,-1 8-1,-1 5 19,2 1 0,0 0-1,0 0 1,2 0-1,2 20 1,-2-37-66,0 0 0,1 0 0,-1 0 0,1-1 0,-1 1-1,1 0 1,-1-1 0,1 1 0,0-1 0,0 1 0,0-1 0,0 1 0,0-1 0,0 1 0,1-1 0,-1 0-1,0 0 1,1 0 0,-1 0 0,1 0 0,1 1 0,2 1-318,-1-2 1,1 1-1,-1 0 1,1-1-1,0 0 1,-1 0-1,1-1 1,5 1-1,1-1-610,0 0 0,0 0 0,0-2 0,0 1 0,0-1 0,17-6 0,-22 5 560,1 0-1,0 0 1,-1-1-1,0 0 1,0 0-1,0 0 1,0-1-1,0 0 1,-1 0-1,0 0 1,8-12-1,-10 12 552,0 1-1,-1-1 0,0 1 1,0-1-1,0 0 0,-1 0 1,2-9-1,-2 9 440,-1 0 0,1 0 0,-1 0 0,-1 0 0,1 1 0,-1-1 0,0 0 0,-2-9 0,1 11-275,0 0 1,1 0 0,-1 0 0,0 1-1,0-1 1,0 0 0,-1 1 0,1 0-1,-1-1 1,1 1 0,-1 0-1,0 0 1,0 1 0,0-1 0,0 1-1,0-1 1,0 1 0,0 0-1,0 0 1,0 0 0,-1 0 0,1 1-1,0 0 1,-1-1 0,1 1-1,0 0 1,-1 0 0,1 1 0,0-1-1,-1 1 1,-5 2 0,7 0-305,0 0 0,0 1 1,0 0-1,1-1 0,-1 1 0,1 0 1,0 0-1,0-1 0,0 1 0,1 0 1,-1 0-1,1 0 0,0 0 1,0 0-1,1 0 0,-1 0 0,1 0 1,0 0-1,0 0 0,2 5 0,2-3-74,1 0-1,0 0 0,0-1 0,1 0 0,-1 0 0,1 0 0,0-1 0,0 0 0,1 0 1,-1-1-1,1 0 0,0 0 0,11 2 0,-8-2 29,-1 1 0,1 0 0,-1 1 0,1 0 0,-1 0-1,11 9 1,-20-13 60,0-1-1,-1 1 0,1-1 0,-1 1 0,1-1 0,-1 1 0,1 0 0,-1-1 1,1 1-1,-1-1 0,0 1 0,1 0 0,-1 0 0,0-1 0,0 1 1,0 0-1,1 0 0,-1-1 0,0 1 0,0 0 0,0 0 0,0-1 0,0 1 1,0 0-1,0 0 0,-1-1 0,1 1 0,0 0 0,0 0 0,-1-1 1,1 1-1,0 0 0,-1-1 0,1 1 0,0 0 0,-1-1 0,1 1 1,-1-1-1,1 1 0,-1-1 0,1 1 0,-1-1 0,0 1 0,0 0 0,-31 18 798,30-18-744,-23 12 257,7-4-347,0 0 0,0-1 0,-24 6 0,42-14-96,-1 1-1,1-1 1,0 0-1,0 0 1,-1 0-1,1 0 1,0 0 0,0 0-1,0 0 1,-1 0-1,1 0 1,0 0-1,0 0 1,-1 0 0,1 0-1,0 0 1,0 0-1,0-1 1,-1 1 0,1 0-1,0 0 1,0 0-1,0 0 1,-1 0-1,1 0 1,0-1 0,0 1-1,0 0 1,0 0-1,-1 0 1,1 0-1,0-1 1,0 1 0,0 0-1,0 0 1,0 0-1,0-1 1,0 1-1,0 0 1,0 0 0,-1-1-1,1 1 1,0 0-1,0 0 1,0 0-1,0-1 1,0 1 0,0 0-1,1 0 1,-1-1-1,0 1 1,0 0 0,0 0-1,0 0 1,0-1-1,0 1 1,0 0-1,0 0 1,0 0 0,1-1-1,-1 1 1,0 0-1,0 0 1,0 0-1,1-1 1,-1 0-43,7-18-6938</inkml:trace>
  <inkml:trace contextRef="#ctx0" brushRef="#br0" timeOffset="1588.96">768 387 6851,'0'0'8038,"3"4"-7672,2 6-283,0 0 0,0 0-1,-1 0 1,3 13 0,-3-10 25,1 0 0,0-1 0,0 1 0,10 15 0,-13-26-96,0 1 0,0 0 0,0 0 0,1-1 0,-1 1 0,1-1-1,0 0 1,-1 0 0,1 0 0,0 0 0,0 0 0,0-1 0,0 1 0,1-1 0,-1 0 0,0 0 0,1 0 0,-1 0 0,0-1 0,1 1 0,5-1 0,-2 1-16,0-1 1,0-1 0,-1 1 0,1-1-1,0 0 1,-1 0 0,1-1 0,0 0 0,-1 0-1,0-1 1,0 0 0,1 0 0,-2 0 0,1-1-1,0 0 1,-1 0 0,1 0 0,-1 0-1,0-1 1,-1 0 0,1 0 0,-1-1 0,0 1-1,-1-1 1,1 0 0,-1 0 0,0 0-1,0 0 1,-1-1 0,0 1 0,0-1 0,0 1-1,0-9 1,-1-31 513,-1 45-59,-9 38-681,7-29 252,-1-1-1,1 0 1,0 1-1,0 0 1,1-1-1,0 1 1,0 0-1,1-1 1,0 1-1,1 0 1,-1 0-1,3 9 1,-2-14-9,0 0-1,1 1 1,-1-1 0,0 0 0,1-1 0,0 1 0,0 0 0,0 0-1,0-1 1,0 1 0,0-1 0,1 0 0,-1 1 0,1-1-1,-1 0 1,1-1 0,0 1 0,0 0 0,0-1 0,0 0-1,0 1 1,0-1 0,0 0 0,1-1 0,-1 1 0,0-1-1,0 1 1,1-1 0,-1 0 0,5 0 0,7-2 17,1 1 1,0-2-1,-1 0 1,0-1-1,0-1 1,0 0-1,0-1 1,-1 0-1,0-2 0,0 1 1,22-18-1,-21 14-153,0 0 0,-1-1 0,0-1-1,-2-1 1,1 1 0,-1-2 0,-1 0-1,-1 0 1,16-31 0,-20 30-23,-1-2 1,-1 1 0,0 0 0,-1-1-1,-1 0 1,-1 0 0,0 1 0,-1-1-1,-1 0 1,-5-25 0,-10 5 454,16 38-298,-1-1 1,1 0 0,0 1-1,0-1 1,-1 1 0,1-1-1,0 1 1,0-1 0,-1 1-1,1-1 1,-1 1 0,1 0-1,0-1 1,-1 1 0,1 0-1,-1-1 1,1 1 0,-1 0-1,1-1 1,-1 1 0,0 0-1,1 0 1,-1 0 0,1-1-1,-1 1 1,1 0 0,-1 0-1,0 0 1,1 0 0,-1 0-1,1 0 1,-1 0 0,1 0-1,-1 0 1,0 0 0,1 1-1,-1-1 1,1 0 0,-1 0-1,1 1 1,-1-1 0,1 0-1,-1 0 1,1 1 0,-1-1-1,1 1 1,-1-1 0,1 0-1,0 1 1,-1-1 0,1 1-1,0-1 1,-1 1 0,1-1-1,0 1 1,-1-1 0,1 1-1,0-1 1,0 1 0,0-1-1,0 1 1,0 0 0,-1-1-1,1 2 1,-9 28 67,0 1 0,2 0 0,1 0 0,2 0 1,0 1-1,3 0 0,0 0 0,7 47 0,-6-74-68,1 1 0,0-1 0,1 0 0,-1 0 0,1 0 0,0 0 0,0 0 0,1-1 0,-1 1 0,1-1 0,0 1-1,0-1 1,0 0 0,1 0 0,0 0 0,0 0 0,0-1 0,0 0 0,0 0 0,0 0 0,1 0 0,0-1 0,-1 1 0,1-1 0,0 0 0,0-1 0,0 1 0,1-1 0,-1 0 0,0 0-1,6-1 1,5 2-2,1-2-1,-1 0 1,0-1-1,1-1 1,-1 0-1,0-1 1,0-1-1,30-11 1,-34 11-70,-1-1 0,0 0 0,-1-1 0,1 0 0,-1-1 0,-1 0 0,1 0 0,-1-1 0,0 0-1,-1-1 1,0 0 0,0 0 0,-1-1 0,0 0 0,-1 0 0,0-1 0,0 1 0,-1-1 0,-1 0 0,0-1 0,0 1 0,-1-1 0,-1 0 0,0 0 0,1-22 0,-2 18 126,0 5 87,0-1-1,-1 1 1,0 0 0,0 0 0,-2 0-1,1 0 1,-1 0 0,-1 0 0,0 0-1,0 0 1,-6-10 0,3 19 721,1 14-678,-4 20-423,8-27 292,-11 58-31,2 1 0,3 1 0,3-1 1,5 73-1,0-129-251,-1-1 1,1 0 0,0 0 0,0 0 0,1 0-1,0 0 1,5 10 0,-6-15-76,0 1 1,1-1 0,0 1-1,-1-1 1,1 0-1,0 0 1,0 1-1,0-2 1,0 1-1,1 0 1,-1 0 0,0-1-1,5 3 1,17 1-5089</inkml:trace>
  <inkml:trace contextRef="#ctx0" brushRef="#br0" timeOffset="1781.51">1642 343 11509,'0'0'5187,"135"-3"-5411,-57 3-305,0 0-1584,-4 0-960,-8 0-961</inkml:trace>
  <inkml:trace contextRef="#ctx0" brushRef="#br0" timeOffset="2702.97">2324 345 3185,'0'0'14458,"-9"5"-14165,4-1-280,0-1 0,0 1 0,0 1 0,0-1-1,1 0 1,0 1 0,-1 0 0,2 0 0,-1 1 0,1-1 0,0 1-1,0-1 1,0 1 0,1 0 0,-1 0 0,2 0 0,-1 0 0,1 1-1,0-1 1,0 0 0,0 10 0,0-4-1,0-1 1,1 0-1,1 0 1,-1 1-1,2-1 1,3 17-1,-3-25-13,-1 0 0,1 0-1,-1 1 1,1-1 0,0 0 0,0-1-1,0 1 1,1 0 0,-1 0 0,1-1-1,-1 0 1,1 1 0,0-1 0,0 0-1,0-1 1,0 1 0,0 0 0,1-1 0,-1 1-1,0-1 1,1 0 0,-1 0 0,1-1-1,6 1 1,2 1-231,1-1 0,0 0 0,-1-1 0,1 0 0,0-1 0,-1-1 0,1 0 0,-1-1-1,0 0 1,1 0 0,-2-2 0,16-6 0,-21 8 126,0-1 0,0 1-1,0-1 1,-1 0 0,0-1-1,0 1 1,0-1 0,0 0-1,0 0 1,-1-1 0,0 1-1,0-1 1,-1 0 0,0 0 0,0 0-1,0 0 1,-1-1 0,1 1-1,-2-1 1,1 0 0,-1 1-1,0-1 1,0 0 0,-1-7-1,0-18 2501,0 31-1621,-11 15-410,7-3-345,1 1 0,-1-1 0,2 1 1,0-1-1,0 1 0,1 0 0,0 0 0,1 0 0,2 19 0,-1-30-14,-1 1 0,1-1 0,0 1 0,-1-1 0,1 0 0,0 1-1,0-1 1,0 0 0,0 0 0,0 1 0,0-1 0,1 0 0,-1 0-1,0 0 1,0 0 0,1-1 0,-1 1 0,1 0 0,-1-1 0,1 1-1,-1-1 1,1 1 0,-1-1 0,1 1 0,-1-1 0,1 0 0,-1 0-1,1 0 1,0 0 0,-1 0 0,1 0 0,-1 0 0,4-1 0,0 0-1,1 0-1,-1 0 1,1 0 0,-1 0 0,0-1 0,0 0 0,1 0 0,7-5 0,-9 4-54,1 0-1,-2-1 1,1 0 0,0 0 0,-1 0 0,1 0-1,-1-1 1,0 1 0,-1-1 0,1 0-1,-1 0 1,0 0 0,0 0 0,-1 0-1,1 0 1,-1 0 0,0-1 0,-1 1 0,1 0-1,-1-6 1,0 7 34,0 0-1,-1 1 1,1-1-1,-1 0 1,0 0-1,0 1 1,0-1-1,0 1 1,-1-1 0,0 1-1,1-1 1,-1 1-1,0 0 1,-1 0-1,1 0 1,-1 0-1,1 0 1,-1 1-1,0-1 1,0 1-1,0-1 1,0 1 0,0 0-1,0 1 1,-1-1-1,1 0 1,-1 1-1,-6-2 1,4 1 121,0 1-1,0-1 1,0 1 0,0 1-1,0-1 1,0 1 0,0 0-1,0 0 1,-1 1 0,-6 1 0,10-1-91,1 0 0,0 0 0,0 0 0,0 0 0,0 0 0,0 0 0,1 1 0,-1-1 1,0 1-1,1-1 0,-1 1 0,1 0 0,-1-1 0,1 1 0,0 0 0,-1 0 0,1 0 1,0 0-1,0 0 0,1 0 0,-1 0 0,0 0 0,1 1 0,-1-1 0,1 0 0,0 0 1,0 0-1,0 1 0,0 3 0,0-3-24,0-1-1,0 0 1,0 1 0,1-1-1,-1 1 1,1-1 0,-1 0-1,1 1 1,0-1 0,0 0-1,0 0 1,0 0 0,0 0-1,0 0 1,1 0 0,-1 0 0,1 0-1,0 0 1,-1 0 0,1-1-1,4 3 1,-2-1-92,0-1 0,1 0 0,0 0 0,-1-1 0,1 1 0,0-1-1,0 0 1,0 0 0,-1-1 0,8 1 0,2-2-179,0 1-1,0-2 0,-1 0 0,1 0 1,-1-2-1,0 1 0,18-8 1,-12 2 90,1-1 0,-2-1 1,1-1-1,26-22 0,-39 29 195,0 0-1,0-1 0,-1 1 0,0-1 0,0-1 0,-1 1 0,1 0 0,-1-1 0,-1 0 0,1 0 0,-1 0 0,-1 0 0,1-1 0,-1 1 0,0-1 0,0-8 0,-1 7 269,0-1-1,-2 1 1,1 0 0,-3-14-1,3 21-174,0 0 0,-1 1 1,0-1-1,1 0 0,-1 0 0,0 0 0,0 0 0,0 1 0,0-1 0,0 0 1,0 1-1,0-1 0,-1 1 0,1-1 0,0 1 0,-1-1 0,0 1 1,1 0-1,-1 0 0,0 0 0,1 0 0,-1 0 0,0 0 0,0 1 1,0-1-1,-3 0 0,4 1-83,0 0 0,0 0 1,0 0-1,0 0 0,-1 0 1,1 1-1,0-1 0,0 0 0,0 1 1,0-1-1,0 1 0,0-1 0,0 1 1,0 0-1,0-1 0,0 1 1,0 0-1,0 0 0,0 0 0,1 0 1,-1-1-1,0 1 0,1 0 0,-1 0 1,0 2-1,-14 30-118,13-29 118,-10 26 60,1 1-1,2 1 0,1 0 1,2 0-1,1 0 0,1 1 1,2-1-1,3 59 0,-1-88-94,1 0 0,0-1 0,-1 1-1,1-1 1,0 1 0,0-1-1,1 1 1,-1-1 0,0 0 0,1 1-1,-1-1 1,1 0 0,0 0 0,0 0-1,0-1 1,0 1 0,0 0 0,0-1-1,0 1 1,1-1 0,-1 0 0,0 1-1,1-1 1,3 1 0,4 1-515,0-1 1,0 0 0,0 0-1,0-1 1,11 0-1,39 0-3286</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7:44.945"/>
    </inkml:context>
    <inkml:brush xml:id="br0">
      <inkml:brushProperty name="width" value="0.035" units="cm"/>
      <inkml:brushProperty name="height" value="0.035" units="cm"/>
      <inkml:brushProperty name="color" value="#F6630D"/>
    </inkml:brush>
  </inkml:definitions>
  <inkml:trace contextRef="#ctx0" brushRef="#br0">42 80 7860,'0'0'7787,"0"-3"-7509,-5 105 707,-23 128 1,24-173-925,1-13 237,2-78 45,3-20-498,2 0-1,3 0 1,2 0 0,22-71-1,-21 101 173,-10 24-19,0 0-1,0 0 1,0-1-1,0 1 1,0 0-1,1 0 1,-1-1-1,0 1 1,0 0-1,0 0 1,1 0-1,-1-1 1,0 1-1,0 0 1,1 0-1,-1 0 1,0 0-1,0-1 1,1 1-1,-1 0 1,0 0-1,0 0 1,1 0-1,-1 0 1,0 0-1,1 0 1,-1 0-1,0 0 1,1 0-1,-1 0 1,0 0-1,0 0 1,1 0-1,-1 0 1,1 0-1,1 3-15,0 0-1,0 0 1,0-1 0,-1 1 0,1 0-1,-1 0 1,1 1 0,-1-1-1,0 0 1,1 5 0,6 25 76,-1 0 0,-2 0 1,1 65-1,4 23 18,-10-121-74,0 1 0,0-1-1,0 1 1,0-1-1,0 1 1,0-1 0,0 1-1,0-1 1,0 0 0,0 1-1,0-1 1,0 1 0,1-1-1,-1 1 1,0-1 0,0 1-1,0-1 1,1 0 0,-1 1-1,0-1 1,1 0 0,-1 1-1,0-1 1,1 0 0,-1 1-1,0-1 1,1 0 0,-1 1-1,1-1 1,-1 0 0,0 0-1,1 0 1,-1 0 0,1 1-1,-1-1 1,1 0 0,-1 0-1,1 0 1,-1 0 0,1 0-1,-1 0 1,0 0 0,1 0-1,0 0 1,22-18 86,19-39 21,-41 56-109,53-91-104,-32 53 13,37-51 1,-59 90 96,1 0 0,-1 0 0,0 0 1,0 0-1,1 0 0,-1 0 0,0 0 1,0 0-1,1 0 0,-1 0 0,0 0 0,0 1 1,1-1-1,-1 0 0,0 0 0,0 0 0,0 0 1,1 0-1,-1 0 0,0 0 0,0 1 1,0-1-1,1 0 0,-1 0 0,0 0 0,0 0 1,0 1-1,0-1 0,0 0 0,0 0 0,1 1 1,-1-1-1,0 0 0,0 0 0,0 0 0,0 1 1,0-1-1,0 0 0,0 0 0,0 1 1,0-1-1,0 0 0,0 0 0,0 1 0,0-1 1,0 0-1,0 0 0,0 1 0,6 27 59,1 31 81,-6-40-236,8 75 448,-8-86-658,1 0 0,0 0 0,0 0 0,1 0-1,0 0 1,1-1 0,-1 1 0,10 13 0,-11-19-59,0 0 1,0 0 0,0 0-1,0-1 1,0 1 0,0-1-1,0 1 1,1-1 0,-1 1-1,1-1 1,-1 0 0,1 0-1,-1 0 1,1-1 0,0 1-1,-1-1 1,1 1 0,3-1-1,23 1-4259</inkml:trace>
  <inkml:trace contextRef="#ctx0" brushRef="#br0" timeOffset="729.45">596 333 2017,'0'0'4930,"-8"-14"-2433,-23-45-312,30 57-2008,0 0 0,0 1 0,1-1 0,-1 1 0,0-1 0,-1 1 0,1-1 0,0 1 0,0 0 0,0-1 0,-1 1 0,1 0 0,-1 0 0,1 0 0,-1 0 0,1 0 0,-1 1 0,0-1 0,1 0 0,-4 0 0,4 1-128,-1 0 0,1 0 0,0 1 0,-1-1 0,1 0 0,-1 1 0,1-1 0,0 1 0,-1 0 0,1-1 0,0 1 0,0 0 0,0 0 0,-1 0 0,1 0-1,0 0 1,0 0 0,-1 2 0,-3 3-58,0 1 1,1 0-1,0 0 0,0 0 0,-3 11 0,0 2 62,2 0 0,0 0 0,2 1 0,0 0 0,1-1 0,2 40 0,0-59-55,0-1 0,0 1-1,0-1 1,0 1 0,0-1 0,0 1-1,0 0 1,1-1 0,-1 1-1,0-1 1,0 1 0,0-1 0,1 1-1,-1-1 1,0 1 0,1-1-1,-1 1 1,0-1 0,1 0 0,-1 1-1,1-1 1,-1 1 0,1-1-1,-1 0 1,1 0 0,-1 1 0,1-1-1,-1 0 1,1 0 0,-1 1-1,1-1 1,-1 0 0,1 0 0,0 0-1,-1 0 1,1 0 0,-1 0 0,1 0-1,-1 0 1,1 0 0,0 0-1,-1 0 1,1 0 0,-1 0 0,2-1-1,0 0-7,0 1 1,1-1-1,-1 0 0,0 0 0,0 0 0,0 0 0,0 0 0,0 0 1,0-1-1,3-2 0,2-7 85,0-1-1,0 0 1,-2 0 0,1 0-1,-2-1 1,1 0 0,-2 0-1,0 0 1,0 0 0,-1 0 0,-1-1-1,-1-25 1,-12 93 152,12-35-232,-1-13 14,1 0-1,0 0 1,0 0-1,1 0 1,-1 0 0,1 0-1,2 7 1,-2-12-16,0 1 1,0 0 0,0-1 0,0 1-1,0-1 1,1 1 0,-1-1-1,0 0 1,1 0 0,-1 1 0,1-1-1,-1 0 1,1 0 0,-1 0-1,1 0 1,0-1 0,-1 1 0,1 0-1,0-1 1,0 1 0,0-1-1,-1 0 1,1 1 0,0-1 0,0 0-1,0 0 1,3-1 0,-1 1-22,0 0 1,0-1 0,0 0 0,0 0-1,0 0 1,0 0 0,-1 0 0,1-1 0,0 0-1,-1 1 1,1-2 0,-1 1 0,0 0-1,0-1 1,0 1 0,0-1 0,0 0-1,0 0 1,-1 0 0,4-5 0,-1 0 21,0 0 1,0-1-1,-1 1 1,-1-1-1,1 0 0,-2 0 1,4-17-1,-7 63 289,5 66 0,-4-101-291,0 0-1,1 0 1,0 0 0,0 0-1,-1 0 1,1 0 0,0 0-1,1 0 1,-1 0 0,0 0-1,1 0 1,-1-1 0,0 1-1,1 0 1,0-1 0,-1 0 0,1 1-1,0-1 1,0 0 0,0 0-1,0 0 1,0 0 0,0 0-1,0 0 1,0-1 0,0 1-1,1-1 1,-1 1 0,0-1-1,0 0 1,0 0 0,1 0-1,-1 0 1,0 0 0,0-1-1,0 1 1,4-2 0,1 1-36,1-1 1,-1 0-1,0-1 0,1 0 1,-1 0-1,-1 0 0,1-1 1,0 0-1,8-7 1,16-27-277,-27 32 326,1 0 0,-1 1 0,1-1 0,0 1 0,0 0 0,9-7 0,-12 11 338,0 3-296,1 0-1,-1 0 0,1 1 1,-1-1-1,0 1 1,0 0-1,0-1 0,0 1 1,0 0-1,-1 0 0,1 0 1,0 6-1,4 2 74,-3-6-159,1 0 0,-1 0-1,1-1 1,0 0 0,0 1 0,0-2 0,1 1 0,-1 0 0,1-1 0,0 0 0,0 0 0,0 0 0,0 0 0,1-1 0,8 3 0,-9-4-557,-1 0 0,1 0 1,0-1-1,0 1 0,0-1 1,0 0-1,0 0 0,0-1 1,-1 0-1,1 1 0,8-4 1,4-9-3168,-4-7-405</inkml:trace>
  <inkml:trace contextRef="#ctx0" brushRef="#br0" timeOffset="1400.51">1150 240 880,'-2'-14'2506,"2"6"-1838,-8-49 1240,7 52-1255,0 1 0,0-1 0,0 1 0,-1 0 0,1-1 0,-1 1 0,0 0 0,-1 0 0,1 0 0,0 0 0,-5-5 0,5 8 1004,1 27-1049,-1-1 1,-7 29-1,-2 33 11,7-39-464,2-25-269,1 0 0,1 1 0,2 24-1,-2-47 37,0 0-1,0-1 0,0 1 0,1-1 1,-1 1-1,0 0 0,0-1 0,0 1 1,0-1-1,1 1 0,-1 0 0,0-1 0,0 1 1,1-1-1,-1 1 0,0-1 0,1 1 1,-1-1-1,1 1 0,-1-1 0,1 0 1,-1 1-1,1-1 0,-1 1 0,1-1 1,-1 0-1,1 0 0,-1 1 0,1-1 1,0 0-1,-1 0 0,1 0 0,0 1 0,22-11-2226,-17 6 1970,-1 0 0,0-1 0,1 0 1,-2 0-1,7-8 0,-2-3 191,0-1 0,-1 0-1,9-29 1,-14 36 1389,-1 0 0,0 0 0,0 0 0,0-17 0,-2 26-458,0 4-772,0-1 0,-1 0-1,1 0 1,0 0 0,-1 1 0,0-1 0,1 0 0,-1 0 0,0 0 0,0 0 0,-3 3 0,-5 9 20,-1 0 1,-1-2 0,0 1-1,-20 17 1,-14 15-116,45-44 11,29 18-747,-14-13 823,1 1 1,-1-2-1,1 0 1,0-1-1,0-1 1,0 0-1,22 0 1,-32-3 14,1 0 0,-1 0 1,0-1-1,0 0 0,0 0 1,0 0-1,0-1 0,0 0 1,0 0-1,0-1 0,-1 1 1,1-1-1,-1-1 0,0 1 1,1-1-1,-2 1 0,1-2 0,0 1 1,-1 0-1,0-1 0,0 0 1,5-8-1,-5 7 82,-1-2 0,-1 1 0,1 0 0,-1-1-1,0 1 1,-1-1 0,0 1 0,0-1 0,0 0 0,-2-10-1,3-15 668,-6 62-915,-3 6 223,-1 66-1,8-100-79,0 0-1,0 1 0,0-1 0,0 0 1,1 0-1,-1 0 0,1 1 1,-1-1-1,1 0 0,-1 0 0,1 0 1,-1 0-1,1 0 0,0 0 1,0 0-1,0 0 0,-1 0 0,1 0 1,0-1-1,0 1 0,0 0 1,0 0-1,0-1 0,1 1 0,0 0 1,2 1 1,1-1 0,-1 1 1,1-1-1,0 0 1,-1 0-1,1-1 0,5 1 1,-2-1-416,-1 0 1,1 0 0,0-1 0,-1 0 0,1 0 0,-1-1 0,1 0-1,-1 0 1,8-4 0,4-11-4441,-9-2-2477</inkml:trace>
  <inkml:trace contextRef="#ctx0" brushRef="#br0" timeOffset="1574.25">1507 53 9893,'0'0'7107,"-4"86"-14471,4-46-2272</inkml:trace>
  <inkml:trace contextRef="#ctx0" brushRef="#br0" timeOffset="2250.81">1560 378 5923,'0'0'11288,"-1"13"-10870,-2 72-9,3-85-409,1 1 0,-1-1 0,1 1 0,-1-1 1,1 1-1,-1-1 0,1 0 0,-1 1 0,1-1 0,-1 0 1,1 1-1,-1-1 0,1 0 0,0 0 0,-1 1 1,1-1-1,-1 0 0,1 0 0,0 0 0,-1 0 0,1 0 1,0 0-1,-1 0 0,1 0 0,-1 0 0,1 0 1,0 0-1,-1 0 0,1-1 0,0 1 0,-1 0 1,1 0-1,0-1 0,25-7 10,-16 3-40,0-1 0,0 0 1,16-14-1,-19 13 22,1 1-1,0 1 1,0-1-1,0 1 1,0 1-1,1-1 0,9-2 1,-15 7-8,-1 1 1,1 0 0,-1 0-1,0 0 1,0 0-1,0 0 1,0 1-1,0-1 1,0 0 0,0 1-1,0 0 1,0-1-1,0 1 1,-1 0 0,1 0-1,-1 0 1,0 0-1,1 0 1,0 3-1,18 17-131,-12-17-171,0-1 0,0 0 0,1-1 0,0 0 0,0-1 0,-1 0 0,2 0 0,-1-1 0,17 1 0,-13-1-286,0-2 1,1 1-1,-1-1 0,0-1 0,-1-1 0,17-4 1,-26 6 526,1-1 0,-1 1-1,0-1 1,0 0 0,0 0 0,0 0 0,0-1 0,0 1 0,-1 0 0,1-1 0,-1 0 0,0 0 0,1 1 0,-1-1 0,0-1 0,-1 1 0,1 0 0,-1 0 0,1-1 0,-1 1 0,0-1 0,0-3 0,0 5 237,-1 0-1,0 0 1,0 1-1,0-1 1,0 0-1,-1 0 1,1 0 0,-1 0-1,1 0 1,-1 1-1,1-1 1,-1 0-1,0 1 1,0-1 0,0 0-1,0 1 1,0-1-1,0 1 1,0-1 0,-1 1-1,1 0 1,0-1-1,-1 1 1,1 0-1,-1 0 1,1 0 0,-1 0-1,0 0 1,0 0-1,1 1 1,-1-1 0,0 1-1,0-1 1,0 1-1,1-1 1,-1 1-1,0 0 1,0 0 0,0 0-1,0 0 1,0 0-1,-2 1 1,1 0-122,-1-1 0,1 1 0,-1 0 0,1 0 0,-1 0-1,1 1 1,-1-1 0,1 1 0,0 0 0,0 0 0,0 0 0,0 0 0,0 0 0,0 1 0,1-1 0,-1 1 0,1 0 0,0 0 0,0 0-1,0 0 1,0 0 0,0 0 0,0 0 0,1 1 0,0-1 0,0 1 0,0-1 0,0 1 0,0-1 0,1 1 0,-1 0 0,1-1 0,0 1-1,0 0 1,1-1 0,0 7 0,0-8-41,-1-1 1,0 0-1,1 0 0,0 1 0,-1-1 1,1 0-1,0 0 0,0 1 0,0-1 0,-1 0 1,1 0-1,0 0 0,0 0 0,1 0 0,-1 0 1,0-1-1,0 1 0,0 0 0,1-1 1,-1 1-1,0 0 0,1-1 0,-1 0 0,0 1 1,1-1-1,-1 0 0,0 1 0,1-1 0,-1 0 1,1 0-1,-1 0 0,1-1 0,0 1 1,3 0 16,0 0 0,-1-1 0,1 0 1,-1 0-1,1 0 0,-1 0 0,1 0 1,-1-1-1,7-4 0,0-2 47,0-1 0,-1 0 0,0-1 0,-1 0 0,0 0 0,-1-1 0,0-1 0,0 1 0,9-21 0,-7 11 19,-1 0 0,-1 0 0,-1-1 1,-1 0-1,3-26 0,-5 6-65,-2-62-1,-2 68-37,4 166-503,66 318 1716,-68-435-1363,0 0-1,2 0 1,-1-1-1,11 23 1,-7-29-1740,-2-5-2361</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8:06.110"/>
    </inkml:context>
    <inkml:brush xml:id="br0">
      <inkml:brushProperty name="width" value="0.035" units="cm"/>
      <inkml:brushProperty name="height" value="0.035" units="cm"/>
      <inkml:brushProperty name="color" value="#F6630D"/>
    </inkml:brush>
  </inkml:definitions>
  <inkml:trace contextRef="#ctx0" brushRef="#br0">1 87 11189,'0'0'8228,"33"33"-7812,12-23-96,16-1 32,1-2-352,0-7 0,-1 0-1088,-12 2-785,-24 1-640,-13 1-1217,-12 6-384,-24-3-704</inkml:trace>
  <inkml:trace contextRef="#ctx0" brushRef="#br0" timeOffset="150.71">128 257 4818,'0'0'12070,"-29"26"-12070,75-26 208,7 0-208,8-4-688,-3-8-1570,-5-2-1807,-12 0-2354</inkml:trace>
  <inkml:trace contextRef="#ctx0" brushRef="#br0" timeOffset="369.32">264 11 7075,'0'0'9514,"6"-3"-9591,0 1 84,0 0 0,0 1 0,0 0 1,0 0-1,0 1 0,0-1 0,0 1 1,0 1-1,0-1 0,0 1 0,0 0 1,0 0-1,-1 1 0,1 0 0,0 0 1,7 4-1,11 4 70,-1 2 0,39 25 0,-58-35-81,0 1-1,0 0 0,0 0 1,-1 1-1,1-1 0,-1 1 1,1 0-1,-1 0 0,0 0 1,-1 0-1,1 1 0,-1-1 1,0 1-1,0-1 0,0 1 1,1 7-1,-2-8 6,-1 0 1,0 0-1,0 0 0,0 0 1,0 0-1,-1 0 1,1 0-1,-1 0 0,0 0 1,-1 0-1,1 0 0,-1 0 1,1 0-1,-1-1 0,0 1 1,0-1-1,-1 1 1,1-1-1,-1 0 0,-4 5 1,-23 18 132,-1-1 0,-1-2 1,-1-1-1,-42 21 0,-2 2-696,35-20-1698,5-7-2448</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8:05.406"/>
    </inkml:context>
    <inkml:brush xml:id="br0">
      <inkml:brushProperty name="width" value="0.035" units="cm"/>
      <inkml:brushProperty name="height" value="0.035" units="cm"/>
      <inkml:brushProperty name="color" value="#F6630D"/>
    </inkml:brush>
  </inkml:definitions>
  <inkml:trace contextRef="#ctx0" brushRef="#br0">60 197 5170,'0'0'14668,"-13"-1"-13643,-1 0-849,-18-1 128,64 1-165,409 1-1404,-433 0 890,18 1-963,-26-1 1175,1 0 0,-1 0-1,1 0 1,-1 0 0,1 0 0,-1 0-1,1 0 1,-1 1 0,0-1 0,1 0-1,-1 0 1,1 0 0,-1 1-1,0-1 1,1 0 0,-1 1 0,1-1-1,-1 0 1,0 1 0,1-1 0,-1 0-1,0 1 1,0-1 0,1 1-1,-1-1 1,0 0 0,0 1 0,0-1-1,1 1 1,-1-1 0,0 1 0,0-1-1,0 1 1,0-1 0,0 1 0,0-1-1,0 0 1,0 1 0,0 0-1,-4 8-4894</inkml:trace>
  <inkml:trace contextRef="#ctx0" brushRef="#br0" timeOffset="156.05">208 327 7668,'0'0'9524,"25"2"-9828,24-16 304,13 0-1185,-5-5-1904,-8 0-465,-12-2-2305</inkml:trace>
  <inkml:trace contextRef="#ctx0" brushRef="#br0" timeOffset="363.66">351 3 7091,'0'0'6803,"123"-2"-6386,-78 32-1,-8 5 32,-4-2 80,-20-2-16,-9-3-95,-4 2-289,-17 3 160,-28 2 16,-8 0-304,-9 3-1441,-8-5-4593</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8:03.215"/>
    </inkml:context>
    <inkml:brush xml:id="br0">
      <inkml:brushProperty name="width" value="0.035" units="cm"/>
      <inkml:brushProperty name="height" value="0.035" units="cm"/>
      <inkml:brushProperty name="color" value="#F6630D"/>
    </inkml:brush>
  </inkml:definitions>
  <inkml:trace contextRef="#ctx0" brushRef="#br0">235 91 6755,'0'0'7662,"-12"-1"-7512,9 1-146,-1-1 14,0 0-1,0 1 0,0 0 0,0 0 1,1 0-1,-1 0 0,0 0 0,0 1 1,0 0-1,1 0 0,-1 0 0,0 0 1,1 0-1,-1 1 0,1-1 0,-1 1 1,1 0-1,0 0 0,0 1 0,0-1 1,-5 5-1,-13 16 386,0 0 0,2 1 0,-20 35 1,34-51-360,0 0 0,1 1-1,0 0 1,0-1 0,1 1 0,0 1 0,1-1 0,0 0 0,1 1 0,-1-1 0,2 1 0,-1-1 0,2 1 0,-1-1 0,3 11 0,-2-15-86,1-1-1,0 0 1,0 1 0,0-1 0,1 0 0,-1 0 0,1-1 0,0 1 0,0 0 0,0-1 0,0 0 0,1 0 0,0 0 0,-1 0 0,1 0-1,0-1 1,0 0 0,1 0 0,-1 0 0,0 0 0,1 0 0,-1-1 0,1 0 0,6 1 0,8 1-295,0 0 0,-1-2 0,1 0-1,36-3 1,-37 0-108,0-2 0,0 1-1,0-2 1,-1-1 0,1 0 0,31-17-1,-38 18 280,0-2 0,0 1 0,-1-2-1,0 1 1,-1-1 0,1-1 0,-2 0 0,1 0-1,-1-1 1,0 0 0,7-13 0,-6-9 348,-8 31 31,-1 0-1,0 0 1,1 0-1,-1 0 1,0 0-1,1 0 1,-1 0-1,0 0 1,0 1-1,0-1 1,0 0 0,0 0-1,0 0 1,0 0-1,0 0 1,-1 0-1,1 0 1,0 0-1,0 0 1,-1 0-1,1 0 1,-1 0-1,1 1 1,-1-1 0,1 0-1,-1 0 1,0-1-1,-1 3-181,1-1 0,0 1 0,-1 0 0,1-1 0,0 1-1,-1 0 1,1 0 0,0 0 0,0 0 0,0 0 0,0 0 0,0 0 0,0 0 0,0 0-1,0 0 1,0 0 0,1 1 0,-1-1 0,0 0 0,1 1 0,-1-1 0,1 1 0,-1-1-1,1 3 1,-9 35 251,8-32-304,0-1 0,0 1 0,1-1 0,0 0 0,0 1 0,1-1 0,0 1 1,0-1-1,3 10 0,-3-14-31,0 0 1,0 0 0,0 0 0,1 0 0,-1 0 0,1-1-1,-1 1 1,1-1 0,-1 1 0,1-1 0,0 0 0,0 1-1,0-1 1,0 0 0,0 0 0,0 0 0,0-1 0,0 1-1,0 0 1,0-1 0,0 0 0,1 1 0,-1-1-1,0 0 1,0 0 0,1 0 0,-1 0 0,0 0 0,0-1-1,0 1 1,3-2 0,-3 2 57,0-1-1,0 0 1,1 0-1,-1-1 1,0 1-1,0 0 1,0-1-1,0 1 1,0-1-1,-1 0 1,1 0-1,0 1 1,-1-1-1,0 0 1,1-1-1,-1 1 1,0 0-1,0 0 1,0 0-1,0-1 1,0 1-1,-1 0 1,1-1-1,-1 1 1,1-1-1,-1 1 1,0-4-1,1 1 5,-1 0 0,1 0 0,-1 0 1,-1 1-1,1-1 0,-1 0 0,1 0 0,-1 0 0,-1 0 0,1 1 0,-1-1 0,1 1 0,-5-8 1,1 7 19,0 0 0,0 0 0,-1 1 0,0-1 0,1 1 0,-1 0 0,-1 1 0,1 0 0,-1 0 0,1 0 0,-1 1 0,0-1 0,0 2 0,0-1 0,0 1 0,0 0 0,-13 0 0,17 1-18,-1 0 1,1 0-1,-1 0 1,1 0-1,-1 1 1,1-1-1,0 1 1,-1 0-1,1 0 0,0 0 1,0 0-1,-1 1 1,1-1-1,0 1 1,0 0-1,1 0 1,-1 0-1,0 0 1,1 0-1,-1 1 1,1-1-1,0 1 0,-1 0 1,1 0-1,1 0 1,-1 0-1,0 0 1,1 0-1,-1 0 1,1 0-1,0 0 1,0 1-1,0-1 0,1 1 1,-1-1-1,1 0 1,0 6-1,0-6-30,0-1 0,0 1 0,1-1-1,-1 0 1,0 1 0,1-1 0,0 0-1,0 0 1,0 1 0,0-1 0,0 0-1,0 0 1,0 0 0,0 0 0,1 0-1,-1-1 1,1 1 0,0 0 0,2 1-1,0 0-46,0 0 0,1 0-1,-1-1 1,1 0-1,-1 0 1,1 0-1,0-1 1,0 1 0,4 0-1,3-1-21,-1 0-1,0 0 0,0-1 1,0 0-1,1-1 1,-1 0-1,0 0 1,13-5-1,-11 1 32,0-1 0,0 0 0,-1-1 0,0 0 0,0-1 0,0-1-1,-1 0 1,15-16 0,-10 9 64,0-2 1,-2 0-1,0 0 0,18-34 1,-25 38 22,-1 0 0,0 0 1,6-28-1,-10 35 45,0-1 0,-1 0 0,0 0 0,-1 1 1,0-1-1,0 0 0,0 0 0,-1 0 0,-2-11 0,3 19-44,-1-1 0,1 1-1,0-1 1,0 1 0,0-1 0,0 1 0,0-1-1,-1 1 1,1 0 0,0-1 0,0 1 0,-1-1-1,1 1 1,0 0 0,0-1 0,-1 1 0,1 0-1,-1-1 1,1 1 0,0 0 0,-1-1 0,1 1-1,-1 0 1,1 0 0,0 0 0,-1-1 0,1 1-1,-1 0 1,1 0 0,-1 0 0,1 0 0,-1 0-1,1 0 1,-1 0 0,1 0 0,-1 0 0,-17 12 239,-8 25-242,17-13 95,0-1 0,1 2 1,1-1-1,1 1 0,-2 28 0,-2 130 248,10-171-360,1-1 1,0 1-1,0-1 0,1 1 1,1-1-1,0 0 1,5 13-1,-5-19-204,-1 0 0,1 0 0,0 0 0,0-1 0,1 1 1,-1 0-1,5 3 0,-5-5-313,1 0 0,-1-1 0,0 1 0,1-1 0,-1 0 1,1 0-1,0-1 0,0 1 0,-1-1 0,8 2 0,22 1-6380</inkml:trace>
  <inkml:trace contextRef="#ctx0" brushRef="#br0" timeOffset="246.64">868 440 12966,'0'0'4114,"90"9"-4162,-49-9 416,0-12-368,-12 5-112,-17 3 32,-4-1-304,-20 5-10309</inkml:trace>
  <inkml:trace contextRef="#ctx0" brushRef="#br0" timeOffset="657.96">1401 282 9989,'0'0'6226,"-25"92"-4977,17-45-641,4-5-144,4-4-287,0-8-177,0-9-177,0-4-687,8-10-1201,8-7-2241,-3-3-2993</inkml:trace>
  <inkml:trace contextRef="#ctx0" brushRef="#br0" timeOffset="804.75">1536 105 10965,'0'0'6467,"0"17"-13094,12 11-464</inkml:trace>
  <inkml:trace contextRef="#ctx0" brushRef="#br0" timeOffset="1066.24">1614 407 2881,'0'0'14140,"0"0"-14136,0 1-1,0-1 1,0 0-1,0 1 1,0-1-1,0 1 1,0-1-1,1 1 1,-1-1-1,0 0 1,0 1-1,0-1 1,1 0-1,-1 1 1,0-1-1,0 0 1,1 1-1,-1-1 1,0 0-1,1 1 1,-1-1 0,0 0-1,1 0 1,-1 1-1,0-1 1,1 0-1,-1 0 1,1 0-1,-1 0 1,1 1-1,-1-1 1,0 0-1,1 0 1,-1 0-1,1 0 1,-1 0-1,1 0 1,-1 0-1,0 0 1,1 0-1,-1 0 1,1-1-1,0 1 1,14-10 177,0-2 0,0 0-1,-1 0 1,17-20 0,-8 8-101,-23 24-75,0 0 0,1 0 0,-1-1 0,0 1 0,0 0 0,0 0-1,0 0 1,0 0 0,1-1 0,-1 1 0,0 0 0,0 0 0,0 0 0,1 0-1,-1 0 1,0 0 0,0 0 0,0 0 0,1 0 0,-1 0 0,0 0 0,0 0 0,0 0-1,1 0 1,-1 0 0,0 0 0,0 0 0,1 0 0,-1 0 0,0 0 0,0 0-1,0 0 1,1 0 0,-1 0 0,0 0 0,0 0 0,0 0 0,1 1 0,-1-1-1,0 0 1,0 0 0,5 12 52,-1 24-94,-3-27 71,0 1-121,1 0 0,0 0 0,0 0 0,1 0 0,1 0 0,4 9 1,-6-16-157,-1 0 1,1 0 0,0 0 0,0 0 0,1 0 0,-1-1-1,1 1 1,-1-1 0,1 1 0,0-1 0,0 0 0,0 0-1,0 0 1,0-1 0,0 1 0,0-1 0,1 0 0,-1 0 0,1 0-1,-1 0 1,4 0 0,4 1-826,1-1 1,-1-1-1,1 0 1,-1-1-1,18-3 0,19-13-2656</inkml:trace>
  <inkml:trace contextRef="#ctx0" brushRef="#br0" timeOffset="1572.31">2066 308 2673,'0'0'11155,"-15"-9"-8165,-49-28-1493,62 36-1468,0 0 0,0 0 0,0 1 0,1-1 0,-1 1 0,0-1 0,0 1 0,0 0 0,0 0 0,0-1 0,0 2 0,0-1 0,0 0 1,0 0-1,0 1 0,0-1 0,0 1 0,0-1 0,0 1 0,1 0 0,-1 0 0,0-1 0,0 1 0,1 1 0,-1-1 0,1 0 0,-1 0 0,1 1 0,-1-1 0,1 1 0,0-1 0,0 1 0,-2 2 0,-1 2-4,1 0 0,0 0 1,0 0-1,0 1 0,1-1 0,-3 13 0,4-16-54,0-1 1,0 1-1,1 0 0,-1-1 0,1 1 0,0 0 0,0-1 0,0 1 0,0 0 1,1 0-1,-1-1 0,1 1 0,-1 0 0,1-1 0,0 1 0,0-1 0,0 1 1,0-1-1,1 1 0,-1-1 0,1 0 0,-1 1 0,3 1 0,-1-2-13,-1-1 0,1 0-1,-1 0 1,1 0-1,0 0 1,-1-1 0,1 1-1,0-1 1,0 1 0,-1-1-1,1 0 1,0 0-1,0 0 1,0 0 0,-1-1-1,1 1 1,0-1-1,0 0 1,-1 0 0,1 0-1,-1 0 1,1 0 0,3-2-1,7-4-51,-1-1 0,0 0 0,0-1 1,0 0-1,-1 0 0,-1-1 0,0-1 0,0 0 0,10-15 0,-8 9-4,0-1 0,-2 0-1,0-1 1,-1 0 0,12-36-1,-10-22 219,-12 63 111,-7 52-221,2-3 262,2 1 0,1 0 0,3 46 0,0-79-273,1 1 0,-1-1 0,0 0 0,1 0 1,0 0-1,0 0 0,0 1 0,0-1 0,0-1 0,0 1 0,1 0 0,-1 0 0,1 0 0,0-1 0,0 1 1,0-1-1,0 1 0,1-1 0,-1 0 0,6 4 0,-4-4-2,0 0-1,0-1 1,1 1 0,-1-1-1,1 0 1,-1 0 0,1 0 0,-1-1-1,1 1 1,0-1 0,-1 0-1,1-1 1,5 0 0,-1 0-5,0-1 1,1 0-1,-1-1 1,0 0-1,0 0 1,0-1-1,-1 0 1,1-1-1,-1 0 0,0 0 1,-1-1-1,1 0 1,9-10-1,-15 14-3,0-1 0,0 1 0,-1-1 0,1 0 0,0 0 0,-1 1 0,0-1-1,0 0 1,0 0 0,0-1 0,0 1 0,-1 0 0,1 0 0,-1 0 0,0-4 0,0 5 24,0 1 0,-1-1 0,1 1 0,-1 0 0,1-1 0,-1 1 0,1 0 0,-1-1 0,0 1 0,0 0 0,0 0 0,1 0 0,-1-1 0,0 1 0,-1 0 0,1 1 0,0-1 0,0 0 0,0 0 0,0 0 0,-1 1 0,1-1 0,0 0 0,-1 1 0,1-1 0,-1 1 0,1 0 0,0-1 0,-1 1 0,1 0 0,-1 0 0,1 0 0,-3 0-1,1 0 20,0-1-1,0 1 1,0-1-1,0 1 1,0 0-1,0 1 0,0-1 1,0 0-1,0 1 1,0 0-1,0-1 0,0 1 1,0 0-1,0 1 1,0-1-1,1 0 0,-1 1 1,0 0-1,1-1 1,0 1-1,-1 0 0,1 0 1,0 1-1,0-1 1,0 0-1,0 1 1,0-1-1,1 1 0,-1 0 1,1-1-1,-1 1 1,1 0-1,0 0 0,0 0 1,1 0-1,-1 0 1,0 0-1,1 0 0,0 0 1,0 0-1,0 0 1,0 0-1,1 4 0,-1-4-131,0-1-1,0 1 0,0-1 0,1 0 0,-1 1 0,1-1 0,-1 0 0,1 0 0,0 1 0,0-1 0,0 0 0,0 0 0,0 0 1,1 0-1,-1 0 0,0 0 0,1 0 0,0-1 0,-1 1 0,1-1 0,0 1 0,0-1 0,0 1 0,0-1 0,0 0 1,0 0-1,0 0 0,0 0 0,3 0 0,5 2-1168,0-1 1,0 0-1,0-1 0,1 0 1,13-1-1,17 0-4166</inkml:trace>
  <inkml:trace contextRef="#ctx0" brushRef="#br0" timeOffset="1836.3">2579 257 7411,'0'0'12235,"-10"7"-11955,-32 27-87,41-33-199,0 0-1,-1 0 1,1 1 0,0-1 0,0 0 0,0 0 0,0 0 0,1 1 0,-1-1 0,0 1 0,0-1 0,1 0 0,-1 1 0,1-1 0,-1 1 0,1-1 0,0 1 0,-1 0 0,1-1 0,0 1 0,0-1 0,0 1 0,1 3 0,-1 3-855,0-39-4614,0-58 4902,1 88 660,-1-1 0,1 1 1,-1 0-1,1 0 0,0 0 0,-1 0 1,1 0-1,0 0 0,0 1 0,-1-1 1,1 0-1,0 0 0,0 0 1,0 1-1,0-1 0,0 1 0,0-1 1,0 1-1,0-1 0,0 1 1,1-1-1,-1 1 0,0 0 0,0 0 1,0-1-1,0 1 0,1 0 1,-1 0-1,0 0 0,0 0 0,0 1 1,1-1-1,-1 0 0,1 1 1,46 6 7,44 10-1494,-27-14-3479,-1-3-3539</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8:00.023"/>
    </inkml:context>
    <inkml:brush xml:id="br0">
      <inkml:brushProperty name="width" value="0.035" units="cm"/>
      <inkml:brushProperty name="height" value="0.035" units="cm"/>
      <inkml:brushProperty name="color" value="#F6630D"/>
    </inkml:brush>
  </inkml:definitions>
  <inkml:trace contextRef="#ctx0" brushRef="#br0">313 67 1761,'0'0'15802,"0"-10"-15221,-4-31-87,4 40-476,1 1 0,-1-1 1,0 1-1,0-1 0,0 1 1,0-1-1,0 0 0,0 1 1,0-1-1,0 1 0,-1-1 1,1 1-1,0-1 0,0 1 0,0-1 1,-1 1-1,1 0 0,0-1 1,0 1-1,-1-1 0,1 1 1,0-1-1,-1 1 0,1 0 1,0-1-1,-1 1 0,1 0 0,-1-1 1,1 1-1,-1 0 0,1 0 1,-1-1-1,1 1 0,-1 0 1,1 0-1,-1 0 0,1 0 1,-1 0-1,1-1 0,-1 1 0,1 0 1,-1 0-1,1 0 0,-2 1 1,-13 11 40,-4 21-2,2 1-1,2 1 1,-23 72 0,-31 154 55,22-72 0,40-170-111,7-19-1,0 0-1,0 0 1,-1 1 0,1-1 0,0 0 0,0 0 0,0 0-1,0 0 1,0 0 0,0 0 0,0 0 0,0 0-1,0 0 1,0 1 0,0-1 0,0 0 0,0 0 0,-1 0-1,1 0 1,0 0 0,0 0 0,0 0 0,0 0-1,0 0 1,0 0 0,0 0 0,0 0 0,-1 0-1,1 0 1,0 0 0,0 0 0,0 0 0,0 0 0,0 0-1,0 0 1,0 0 0,-1 0 0,1 0 0,0 0-1,0 0 1,0 0 0,0 0 0,0 0 0,0 0 0,0 0-1,0 0 1,-1-1 0,1 1 0,0 0 0,0 0-1,0 0 1,0 0 0,0 0 0,0 0 0,0 0 0,0 0-1,0 0 1,0-1 0,0 1 0,0 0 0,0 0-1,-4-34-146,4-45-249,18-138 1,-14 192 327,1-1 0,1 1 0,1 1 0,1-1 0,2 1 1,0 0-1,1 1 0,2 1 0,22-33 0,-30 48 61,0 0-1,1 1 0,0-1 1,0 1-1,0 1 0,1-1 1,0 1-1,0 0 0,0 0 1,0 1-1,1 0 0,0 1 1,0 0-1,0 0 0,0 0 1,0 1-1,1 0 0,-1 1 1,1 0-1,-1 0 0,1 1 1,-1 0-1,12 1 0,-17 0 1,0 0 0,0 0 0,0 0 0,0 1 0,-1-1 0,1 1 0,0-1 0,-1 1 0,1 0 0,-1 0-1,0 0 1,0 0 0,0 1 0,0-1 0,0 0 0,0 1 0,0-1 0,-1 1 0,0 0 0,1 0 0,-1 0 0,0-1 0,0 1-1,0 0 1,-1 0 0,1 0 0,-1 0 0,0 4 0,1 0 8,0 1-1,-1-1 0,-1 1 1,1-1-1,-1 1 1,0-1-1,-1 0 1,0 1-1,0-1 1,-6 13-1,-3-2 32,0 0 0,-1-2 0,-1 1-1,-1-2 1,-25 24 0,-1-5-53,-44 30 1,75-58-7,1 0 0,-1 0 1,0-1-1,0 0 0,0-1 1,-1 0-1,0-1 0,0 0 1,0 0-1,0-1 0,0 0 0,0-1 1,-11 0-1,19-1 21,1 0 0,-1 0 0,0 0 0,1 0 0,-1-1-1,0 1 1,1 0 0,-1-1 0,1 0 0,-1 1 0,1-1 0,-1 0 0,1 0 0,-1 0 0,1 0-1,0 0 1,-1 0 0,1 0 0,0 0 0,0-1 0,0 1 0,0 0 0,0-1 0,0 1-1,0-1 1,0-1 0,-1 0-8,1-1 1,0 1-1,0-1 0,1 0 0,-1 1 0,1-1 0,0 0 1,0 1-1,0-1 0,0 0 0,1-4 0,0 8 24,-1-1 0,0 0 0,1 0 0,-1 1 0,1-1 1,-1 0-1,1 1 0,-1-1 0,1 1 0,-1-1 0,1 0 0,0 1 0,-1-1 0,1 1 0,0-1 0,-1 1 0,1 0 0,0-1 0,0 1 0,-1 0 0,1 0 0,0-1 0,0 1 0,0 0 0,-1 0 0,1 0 0,1 0 0,28 0 441,-21 0-281,4 0-65,-1 1 0,1 1 0,-1 0 0,0 0-1,0 1 1,0 1 0,0 0 0,-1 1 0,1 0 0,-1 0 0,13 10 0,7 7-35,-1 2 0,36 35 0,35 29-2251,-98-86 1720,0 1 0,0-1 0,0 0 1,1 0-1,-1-1 0,1 1 0,-1 0 1,1-1-1,-1 0 0,1 0 0,0 0 0,0 0 1,-1-1-1,1 0 0,0 0 0,0 0 1,0 0-1,0 0 0,-1-1 0,1 1 0,0-1 1,0 0-1,-1 0 0,1 0 0,-1-1 1,1 0-1,4-2 0,-4 1 50,0 0 0,0 0 0,-1 0-1,0-1 1,0 1 0,0-1 0,0 0 0,0 0 0,2-5-1,-2 3 581,0 1-1,-1-1 1,0 0-1,0 0 1,-1 0-1,0 0 0,1-9 1,-1 8 728,-1 0-1,1 0 1,-2 0 0,1 0-1,-1 0 1,-2-10 0,3 15-654,-1 1 0,1 0 1,-1-1-1,0 1 0,0-1 1,0 1-1,0 0 0,0 0 1,0-1-1,0 1 0,0 0 1,0 0-1,0 0 0,-1 0 1,1 0-1,0 1 0,-1-1 1,1 0-1,0 1 0,-1-1 1,1 1-1,-1-1 0,1 1 1,-1-1-1,0 1 0,1 0 1,-1 0-1,1 0 0,-1 0 1,1 0-1,-1 0 0,1 1 1,-1-1-1,-2 1 0,1 0-189,0 1 1,0-1-1,1 1 0,-1-1 0,1 1 0,-1 0 1,1 0-1,-1 0 0,1 0 0,0 1 0,0-1 0,0 0 1,0 1-1,1 0 0,-1-1 0,1 1 0,0 0 0,-1 0 1,1 0-1,-1 4 0,-15 64 769,16-62-728,0-4-61,0-1 0,0 1 0,1 0-1,0 0 1,0 0 0,0 0 0,2 7 0,-2-11-34,1 0 0,-1 1 0,1-1 0,0 0 0,0 0 0,0 1 0,0-1 0,0 0 1,0 0-1,0 0 0,0 0 0,0 0 0,0 0 0,1 0 0,-1-1 0,0 1 0,1 0 0,-1-1 0,0 1 1,1-1-1,-1 1 0,1-1 0,-1 0 0,1 0 0,-1 1 0,0-1 0,1 0 0,2-1 0,2 2 24,-1-1 0,1 0-1,0 0 1,-1 0 0,1-1-1,-1 1 1,1-1 0,-1-1-1,1 1 1,-1-1 0,0 0-1,0 0 1,1-1 0,-2 1-1,1-1 1,0 0 0,0-1-1,-1 1 1,0-1 0,0 0-1,0 0 1,0 0 0,-1 0-1,1-1 1,-1 1 0,0-1-1,0 0 1,-1 0 0,0 0-1,0-1 1,0 1-1,0 0 1,-1-1 0,0 1-1,0-1 1,0 1 0,0-10-1,-2 13-28,1-1 0,0 1 0,0-1 0,-1 1 0,1-1 0,-1 1 0,0 0 0,0-1 1,0 1-1,0 0 0,0 0 0,0 0 0,0 0 0,-1 0 0,1 0 0,-1 0 0,0 0 0,1 0 0,-1 1 0,0-1 0,-4-2 0,1 1-15,-1 0 1,0 1 0,1-1 0,-1 1-1,0 1 1,0-1 0,0 1 0,-12-1-1,8 1-42,1 0 0,-1 1-1,0 0 1,1 1-1,-1 0 1,1 1-1,-1 0 1,1 0-1,0 1 1,0 0-1,-15 8 1,22-10-134,-1 1 0,1 0 0,0 0 0,0 0 0,0 0 0,0 0 0,0 0 0,1 1 0,-1-1 0,0 1 0,1-1 0,0 1 0,0-1 0,0 1 0,0 0 0,0 0 0,0 4 0,1-5-39,0-1-1,0 0 1,0 1-1,0-1 0,0 0 1,1 0-1,-1 1 0,0-1 1,1 0-1,-1 1 1,1-1-1,0 0 0,-1 0 1,1 0-1,0 0 0,0 0 1,-1 0-1,1 0 1,0 0-1,0 0 0,0 0 1,0 0-1,1 0 0,-1-1 1,0 1-1,0-1 1,0 1-1,1-1 0,-1 1 1,0-1-1,0 1 1,1-1-1,-1 0 0,0 0 1,1 0-1,1 0 0,33 2-4851</inkml:trace>
  <inkml:trace contextRef="#ctx0" brushRef="#br0" timeOffset="423.11">671 451 3394,'0'0'12824,"3"-11"-11933,-2 18-871,0 0 1,0 1-1,-1-1 0,0 1 0,-2 10 0,2 4 246,-1-11-228,1-2 4,0 0 1,0 0 0,1 0-1,0 0 1,3 11-1,-3-18-47,-1-1-1,1 1 1,-1-1-1,1 1 1,-1-1-1,1 1 1,0-1-1,0 0 1,0 1-1,0-1 1,0 0 0,0 0-1,0 0 1,0 0-1,1 0 1,-1 0-1,0 0 1,0 0-1,1 0 1,-1-1-1,1 1 1,-1-1-1,1 1 1,-1-1-1,1 1 1,-1-1 0,1 0-1,-1 1 1,1-1-1,-1 0 1,1 0-1,0 0 1,-1-1-1,1 1 1,-1 0-1,1-1 1,2 0-1,-1-1 40,1 1-1,-1-1 1,1-1-1,-1 1 1,0 0-1,1-1 1,-1 0-1,-1 0 1,1 0-1,0 0 1,-1 0-1,1 0 0,-1-1 1,0 1-1,0-1 1,0 0-1,-1 1 1,2-8-1,2-2-5,-1 0-1,0-1 1,-1 0 0,1-15-1,-2 11-81,-2 17-40,5 41-265,-2-35 363,0 0-1,0-1 1,0 0 0,0 1-1,1-1 1,0 0-1,0-1 1,0 1-1,0-1 1,0 1 0,1-1-1,0-1 1,-1 1-1,1-1 1,0 0 0,0 0-1,0 0 1,1 0-1,-1-1 1,7 1 0,-9-1 4,0-1 0,0 0 0,0 1 0,1-1 1,-1 0-1,0 0 0,0-1 0,0 1 0,0-1 1,0 1-1,0-1 0,0 0 0,0 0 0,0 0 1,-1-1-1,1 1 0,0-1 0,-1 1 0,1-1 1,-1 0-1,1 0 0,-1 0 0,0 0 1,0-1-1,0 1 0,0-1 0,0 1 0,-1-1 1,1 1-1,-1-1 0,1 0 0,-1 0 0,0 0 1,0 0-1,1-5 0,4-44 706,-6 49-705,0-1 1,0 1-1,0-1 1,0 1-1,-1-1 1,1 1-1,-1 0 1,0-1 0,0 1-1,0 0 1,0-1-1,-3-3 1,4 7-56,0 0 1,0-1-1,-1 1 1,1 0-1,0-1 1,0 1 0,-1-1-1,1 1 1,0 0-1,-1 0 1,1-1-1,0 1 1,-1 0-1,1 0 1,0-1-1,-1 1 1,1 0 0,-1 0-1,1 0 1,0 0-1,-1 0 1,1-1-1,-1 1 1,1 0-1,-1 0 1,1 0-1,0 0 1,-1 0 0,0 1-1,-1 6-7389,2 11 2251</inkml:trace>
  <inkml:trace contextRef="#ctx0" brushRef="#br0" timeOffset="787.94">1056 551 5442,'0'0'12158,"12"-3"-11731,165-41 520,-52 19-5634,-123 25 4368,-1 0 0,1 0 1,-1 0-1,1-1 0,-1 1 1,1 0-1,-1 0 1,0-1-1,1 1 0,-1-1 1,1 1-1,-1-1 1,0 0-1,1 1 0,-1-1 1,0 0-1,0 0 1,0 0-1,0 0 0,1 0 1,-1 0-1,-1 0 1,1 0-1,0-1 0,0 1 1,0 0-1,-1 0 1,1-1-1,0 1 0,0-3 1,-6-17-2596,-8-2 5615,9 13-1877,-11-19 4259,8 24-1570,3 17 153,-4 70-3504,-8 76 769,12-55-7691,4-91 2507</inkml:trace>
  <inkml:trace contextRef="#ctx0" brushRef="#br0" timeOffset="951.49">1483 194 3474,'0'0'15223,"-12"-5"-17641,12 45 930,0 2-3074,0 7-3314</inkml:trace>
  <inkml:trace contextRef="#ctx0" brushRef="#br0" timeOffset="1788.02">1549 519 9300,'0'0'7913,"-2"16"-7046,-2 7-647,1-6-123,1-1-1,1 1 1,0 18-1,3-35-143,-1 1 1,0-1-1,1 1 0,-1-1 1,0 0-1,1 0 1,-1 0-1,0 0 0,1 0 1,-1 0-1,0 0 0,1 0 1,-1 0-1,0 0 1,0-1-1,1 1 0,-1-1 1,0 1-1,0-1 0,2 0 1,8-7 29,-1 0-1,-1 0 1,1-1 0,-1 0 0,-1 0-1,0-1 1,9-13 0,15-18 360,-32 44-329,0 1 0,0 0 0,0 0 0,0 0 0,0 0 0,1 0 0,0 0 0,0 0 0,0 0 0,0-1 0,1 1 0,1 3 0,-1-2-101,1 1 0,0-1 0,0 0 0,0 0 0,0-1 0,1 1 0,0-1 0,0 1 1,0-1-1,0 0 0,1-1 0,0 1 0,0-1 0,0 0 0,0 0 0,0-1 0,0 1 1,1-1-1,-1 0 0,9 1 0,8 1-976,-1-1-1,1-1 1,0-1 0,25-2-1,-33 0 527,-5 1 159,0-1 0,0 0-1,0-1 1,0 0-1,0 0 1,0-1-1,-1 0 1,16-8-1,-22 10 419,0 0-1,0 0 0,0-1 0,0 1 1,0-1-1,0 1 0,0-1 0,-1 0 1,1 1-1,0-1 0,-1 0 1,0 0-1,1 0 0,-1 0 0,0 0 1,0-1-1,0 1 0,0 0 0,-1-1 1,1 1-1,-1 0 0,1-1 0,-1 1 1,0 0-1,0-1 0,0 1 0,0-1 1,0 1-1,0 0 0,-1-1 1,1 1-1,-1-1 0,0 1 0,0 0 1,1 0-1,-2 0 0,1-1 0,0 1 1,-2-2-1,0 0 262,0 0-1,0 0 1,-1 1-1,1-1 1,-1 1-1,0 0 1,0 0 0,0 0-1,0 0 1,0 1-1,-1 0 1,1 0 0,-1 0-1,0 0 1,0 1-1,1 0 1,-1-1 0,0 2-1,0-1 1,0 1-1,0 0 1,0 0-1,0 0 1,0 0 0,-7 3-1,7-3-234,1 1-1,0 0 1,0 1-1,0-1 1,-1 1-1,2 0 1,-1 0-1,0 0 1,0 0-1,0 1 1,1-1-1,0 1 1,-1 0-1,1 0 1,0 0 0,0 1-1,1-1 1,-4 6-1,3-4-36,1 0 0,-1 0-1,1 0 1,0 0 0,1 0 0,-1 0-1,1 1 1,0-1 0,0 1 0,1-1-1,-1 1 1,1-1 0,1 8 0,0-10-44,0-1 0,0 0 0,0 1 0,0-1 0,0 0 0,0 0 0,0 0 0,1 0 0,-1 0 0,1 0 0,0-1 0,-1 1 0,1 0 0,0-1 0,0 1 0,0-1 1,0 0-1,0 0 0,0 0 0,0 0 0,1 0 0,-1 0 0,0 0 0,0-1 0,1 1 0,-1-1 0,1 0 0,-1 1 0,0-1 0,1 0 0,-1 0 0,3-1 0,3 0-13,-1 0-1,1 0 0,-1-1 1,0 0-1,1 0 1,-1-1-1,0 0 0,0 0 1,-1-1-1,1 1 0,-1-2 1,0 1-1,0-1 1,0 0-1,0 0 0,-1 0 1,0-1-1,0 0 0,0 0 1,6-12-1,-1 1 4,0 1 0,-2-2 0,0 1 1,-1-1-1,-1 0 0,0 0 0,3-26 0,-4 1 81,-2-70 0,-3 111-56,-5 85-101,2-57 307,2 1-1,0 0 0,4 32 0,-2-56-211,-1 0-1,1 0 0,-1 0 0,1-1 0,0 1 1,0 0-1,0-1 0,1 1 0,-1-1 1,1 1-1,-1-1 0,1 0 0,0 0 0,0 0 1,0 0-1,0 0 0,0 0 0,0 0 1,0 0-1,1-1 0,-1 1 0,1-1 0,-1 0 1,1 0-1,0 0 0,-1 0 0,1 0 1,0 0-1,0-1 0,-1 0 0,7 1 0,-5-1 2,1 0-1,-1 0 0,0-1 1,1 1-1,-1-1 0,0 0 1,1-1-1,-1 1 0,0-1 1,0 1-1,0-1 0,0 0 0,0-1 1,-1 1-1,1-1 0,-1 0 1,1 0-1,-1 0 0,5-6 1,-4 3-2,1 0 0,-2-1 0,1 0 0,-1 1 0,0-1 0,0 0 0,-1-1 0,0 1 0,0 0 1,-1 0-1,0-1 0,0 1 0,-1-1 0,1 1 0,-2-1 0,-1-11 0,2 18 40,0 0 1,-1 0-1,1 0 0,0 0 0,-1 0 0,1 0 0,-1 0 1,0 0-1,1 0 0,-1 0 0,0 0 0,1 0 0,-1 0 1,0 1-1,0-1 0,0 0 0,0 1 0,0-1 0,0 0 1,0 1-1,0-1 0,0 1 0,0 0 0,0-1 1,0 1-1,0 0 0,0 0 0,0-1 0,-1 1 0,1 0 1,0 0-1,0 0 0,0 0 0,0 0 0,0 1 0,0-1 1,-1 0-1,1 1 0,0-1 0,0 0 0,0 1 1,0-1-1,0 1 0,0 0 0,-1 1 0,-3 0 42,1 0-1,0 1 1,0 0-1,0 0 0,0 0 1,0 1-1,1-1 1,0 1-1,-4 4 1,3 0-63,-1 0 1,2 1-1,-1-1 1,1 1-1,0-1 1,1 1-1,0 0 1,1 0-1,0 0 1,0 0-1,1 0 1,0 14-1,1-21-82,-1-1 0,0 1 0,0-1 0,1 1-1,-1-1 1,1 1 0,-1-1 0,1 1 0,0-1-1,0 0 1,0 1 0,-1-1 0,1 0 0,0 0 0,1 0-1,-1 1 1,0-1 0,0 0 0,0 0 0,1-1 0,-1 1-1,3 1 1,0 0-157,0 0-1,1-1 0,-1 0 1,1 0-1,-1 0 0,1-1 1,-1 1-1,6-1 1,4-1-669,0 0 1,0-1-1,0-1 1,19-5 0,-18 3-141,0-1 0,-1-1-1,1 0 1,-2-1 0,19-13 0,7-14-3982</inkml:trace>
  <inkml:trace contextRef="#ctx0" brushRef="#br0" timeOffset="2066.48">2513 334 6003,'0'0'10375,"-18"5"-10244,-56 20-62,70-24-58,-1 1-1,1 1 1,0-1-1,0 1 1,1-1-1,-1 1 1,0 0-1,1 0 1,0 1-1,0-1 1,0 1-1,0 0 1,-4 7-1,5-8-43,0 0 1,0 0-1,0 0 0,0 0 1,-1 0-1,1-1 0,-1 1 1,0-1-1,1 1 0,-1-1 1,-5 3-1,8-8 12,0 1 0,0-1 0,0 1 0,1-1 0,-1 1 1,1 0-1,-1-1 0,1 1 0,0 0 0,2-5 0,7 3 59,5 18-94,-4 1 155,5 8 233,36 41-1,-45-57-314,1 0 0,0 0 0,0-1 0,1 0 0,-1 0 0,1-1 0,1 0 0,18 7 0,-8-6-321,2 0-1,-1-2 1,39 4 0,22-5-6101,-58-3-1004</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8:07.313"/>
    </inkml:context>
    <inkml:brush xml:id="br0">
      <inkml:brushProperty name="width" value="0.035" units="cm"/>
      <inkml:brushProperty name="height" value="0.035" units="cm"/>
      <inkml:brushProperty name="color" value="#F6630D"/>
    </inkml:brush>
  </inkml:definitions>
  <inkml:trace contextRef="#ctx0" brushRef="#br0">1018 299 6339,'0'0'6614,"0"0"-6609,0 0 1,0-1 0,0 1 0,0 0 0,0-1 0,0 1-1,-1 0 1,1 0 0,0-1 0,0 1 0,0 0-1,0-1 1,0 1 0,-1 0 0,1 0 0,0-1 0,0 1-1,-1 0 1,1 0 0,0-1 0,0 1 0,-1 0-1,1 0 1,0 0 0,0 0 0,-1-1 0,1 1 0,0 0-1,-1 0 1,1 0 0,0 0 0,-1 0 0,1 0 0,0 0-1,-1 0 1,1 0 0,0 0 0,-1 0 0,1 0-1,0 0 1,-1 0 0,1 0 0,0 0 0,-1 0 0,1 1-1,0-1 1,-1 0 0,1 0 0,0 0 0,0 0-1,-1 1 1,1-1 0,0 0 0,-1 1 0,-5 7 129,0 1 0,0 0 0,1 1 0,0-1 0,-5 16 0,0-1 149,-16 39 15,3 2 1,2 0-1,4 1 1,-11 79 0,-17 277 340,42-383-607,-27 883 648,30-921-689,1 18-150,0 1 0,-2-1-1,-1 0 1,0 1 0,-1-1 0,-1 0 0,-10 28 0,14-47 14,0 1 1,-1 0-1,1-1 0,0 1 1,0 0-1,0-1 0,-1 1 1,1-1-1,0 1 0,-1-1 1,1 1-1,-1-1 0,1 1 1,0-1-1,-1 1 0,1-1 1,-1 1-1,1-1 0,-1 0 0,0 1 1,1-1-1,-1 0 0,1 1 1,-1-1-1,0 0 0,1 0 1,-1 0-1,1 1 0,-1-1 1,0 0-1,1 0 0,-1 0 1,-1 0-1,-6-4-3105</inkml:trace>
  <inkml:trace contextRef="#ctx0" brushRef="#br0" timeOffset="1108.21">1157 526 3810,'17'-2'168,"908"-70"3884,26 68-4118,-508 7 399,603 18 2100,-304-2-1219,110 37 491,-851-56-1699,0 0 0,-1 0 0,1 1 0,0-1 0,0 0 0,-1 1 0,1-1 0,0 0 0,-1 1 1,1-1-1,0 1 0,-1-1 0,1 1 0,0-1 0,-1 1 0,1-1 0,-1 1 0,1 0 0,-1-1 0,1 1 0,-1 0 0,0-1 0,1 1 0,-1 0 1,0 0-1,0-1 0,1 1 0,-1 0 0,0 0 0,0 0 0,0-1 0,0 1 0,0 0 0,0 0 0,0 0 0,0-1 0,0 1 0,-1 0 0,1 0 0,0 0 1,-1 0-1,-15 40 90,12-31 9,-36 89 189,5 3 1,4 1-1,-30 184 1,-6 324-181,55-466-59,2-51-42,-3 0-1,-38 129 1,50-216-22,-1-1 1,0 1-1,-1-1 0,1 0 1,-1 1-1,-1-1 1,1-1-1,-1 1 0,0 0 1,0-1-1,-1 0 1,1 0-1,-1 0 0,-7 5 1,5-6 15,0 0 0,-1-1 0,1 0 0,-1 0 1,1 0-1,-1-1 0,0-1 0,0 1 0,0-1 1,0-1-1,-16 0 0,-60-4 89,0-5-1,-141-32 1,63 9-47,-628-62-44,-8 48 5,-504-51 5,944 56 35,-446-77 4,371 17 599,421 96-1848,12 5 1093,0 0 0,0 0-1,0 0 1,0-1 0,-1 1 0,1 0-1,0 0 1,0 0 0,0-1-1,0 1 1,0 0 0,0 0 0,0 0-1,0-1 1,0 1 0,0 0-1,0 0 1,0 0 0,0-1 0,0 1-1,0 0 1,0 0 0,0 0-1,0-1 1,0 1 0,0 0 0,1 0-1,-1 0 1,0-1 0,0 1-1,0 0 1,0 0 0,0 0-1,0 0 1,1-1 0,-1 1 0,0 0-1,0 0 1,0 0 0,0 0-1,1 0 1,-1 0 0,0 0 0,0 0-1,0-1 1,1 1 0,-1 0-1,0 0 1,0 0 0,0 0 0,1 0-1,-1 0 1,0 0 0,0 0-1,1 0 1,17-6-2550</inkml:trace>
  <inkml:trace contextRef="#ctx0" brushRef="#br0" timeOffset="1744.83">2372 499 3249,'0'0'8303,"-2"-5"-7260,-4-10-347,-2 15-62,-11 32-334,-41 105 322,5 2 1,7 2-1,-33 161 0,-84 529 136,154-793-476,2-7-3493,12-54-754,10-14-3924</inkml:trace>
  <inkml:trace contextRef="#ctx0" brushRef="#br0" timeOffset="2216.46">3148 531 5138,'0'0'4581,"0"17"-3626,-2 10-481,-1-1-1,-2 1 0,0-1 1,-17 48-1,-3 10 188,-112 645 1138,95-477-1722,-32 267 62,73-440-668,2-79 287,1 0 0,-1 1-1,1-1 1,-1 0 0,1 0 0,-1 0-1,1 0 1,-1 0 0,1 0 0,-1-1-1,1 1 1,-1 0 0,1-1-1,-1 1 1,3-2 0,29-24-2832,6-14-2587</inkml:trace>
  <inkml:trace contextRef="#ctx0" brushRef="#br0" timeOffset="2651.31">4149 552 3057,'0'0'6198,"1"-14"-5745,-7 23-200,-1-1 0,2 1 0,-1 0 0,1 1 0,1-1 0,0 1 0,-5 15 0,5-13-134,-41 114 1147,-37 174 0,-4 138 526,69-345-1487,-64 582 834,80-672-1339,1-1-1,0 0 1,0 1 0,0-1 0,0 0 0,0 0 0,0 1 0,1-1 0,-1 0 0,2 4-1,-1-5-12,0 0-1,-1-1 0,1 1 1,0-1-1,0 1 0,0-1 1,-1 1-1,1-1 0,0 0 1,0 1-1,0-1 0,0 0 0,0 0 1,0 0-1,0 0 0,0 0 1,0 0-1,0 0 0,-1 0 1,1 0-1,0 0 0,0 0 1,0 0-1,0-1 0,0 1 1,0 0-1,0-1 0,-1 1 0,2-1 1,30-15-4312</inkml:trace>
  <inkml:trace contextRef="#ctx0" brushRef="#br0" timeOffset="3083.79">4998 705 3105,'0'0'1313,"6"-13"240,2-4-916,-4 11-294,-1-1 0,0 0 0,0 0 1,0-1-1,-1 1 0,0 0 0,0-9 1,-11 35 5109,-39 101-4989,-109 433 1621,47 12-1391,107-551-704,-16 103 113,8-41 49,-3 0 1,-28 84 0,41-157-274,0 0 1,-1 0 0,1 0 0,0 0-1,-1 0 1,0 0 0,1 0 0,-1-1-1,0 1 1,-1-1 0,1 1 0,-3 1-1,3-3-409,1 0 0,-1 0-1,0 0 1,0 0 0,1 0-1,-1-1 1,0 1-1,0-1 1,0 0 0,0 1-1,0-1 1,0 0 0,-3 0-1,-15-2-6728</inkml:trace>
  <inkml:trace contextRef="#ctx0" brushRef="#br0" timeOffset="4201.71">743 745 3089,'0'0'4429,"18"3"-3447,554 56 4379,-225-30-4602,408 35-497,128 13-158,989 95-502,-1404-123 500,-179-17 20,-33-8-1445,-281-25-1728,-49-8 0,-5-5-3984</inkml:trace>
  <inkml:trace contextRef="#ctx0" brushRef="#br0" timeOffset="5266.6">672 1191 4370,'0'0'702,"26"0"528,409 0 2913,378 36-1362,-428-11-2644,433 48-59,-2 38-36,-760-103-49,912 99-220,-404-100 862,-336-9 624,-227 2-1422,-15 3-6034,-9-3 2744</inkml:trace>
  <inkml:trace contextRef="#ctx0" brushRef="#br0" timeOffset="6410.69">718 1688 3410,'0'0'4812,"-9"-3"-3963,-27-8-502,34 7-66,12 0-14,14-1 345,135-11 1102,0 7 1,166 11-1,323 51-1274,-301-21-314,419 63-34,-422-47-58,18-6-162,115 16 2,59 2-327,-169-23 277,-85 3 222,76 8-10,43-28 522,-399-20-574,-14-2-3756,-13-6-2207</inkml:trace>
  <inkml:trace contextRef="#ctx0" brushRef="#br0" timeOffset="17487.8">447 430 5090,'0'0'6446,"-4"3"-5403,-16 21-445,0 1-1,-22 37 0,21-29-323,-32 37 0,53-70-261,-1 1 1,1-1-1,0 1 1,0-1 0,0 0-1,0 1 1,-1-1-1,1 0 1,0 1-1,0-1 1,-1 0-1,1 0 1,0 1 0,-1-1-1,1 0 1,0 0-1,-1 1 1,1-1-1,0 0 1,-1 0-1,1 0 1,-1 0 0,1 1-1,0-1 1,-1 0-1,1 0 1,-1 0-1,1 0 1,0 0-1,-1 0 1,1 0-1,-1 0 1,1 0 0,0 0-1,-1 0 1,1-1-1,0 1 1,-1 0-1,1 0 1,-1 0-1,1 0 1,0-1 0,-1 1-1,1 0 1,0 0-1,-1-1 1,1 1-1,0 0 1,0-1-1,-1 1 1,1 0-1,0-1 1,0 1 0,-1 0-1,1-1 1,0 1-1,0 0 1,0-1-1,0 1 1,0-1-1,0 1 1,0 0 0,-1-1-1,1 1 1,0-1-1,0 1 1,1-1-1,-4-31 385,3 30-463,0-4 56,0 0 0,1-1 0,-1 1 0,1-1 0,0 1 0,1 0 0,0 0 0,0-1 0,0 1 0,1 1 0,-1-1 0,2 0 0,-1 1 0,0-1 0,1 1 0,0 0 0,0 0 0,1 0 0,0 1 0,-1 0 0,1 0 0,1 0 0,-1 0 0,0 1 0,1 0 0,0 0 0,0 0 0,0 1 0,11-3 0,-16 4-1,0 1-1,0 0 0,-1 0 1,1 0-1,0 0 1,-1 0-1,1 0 0,0 0 1,0 0-1,-1 1 0,1-1 1,0 0-1,-1 0 1,1 0-1,0 1 0,-1-1 1,1 0-1,0 1 0,-1-1 1,1 1-1,-1-1 1,1 1-1,-1-1 0,1 1 1,-1-1-1,1 1 0,-1-1 1,0 1-1,1 0 1,-1-1-1,1 1 0,-1 0 1,0-1-1,0 1 0,0 0 1,1-1-1,-1 1 1,0 0-1,0-1 0,0 1 1,0 0-1,0 0 1,0-1-1,0 1 0,0 0 1,0-1-1,-1 1 0,1 0 1,0-1-1,0 1 1,-1 1-1,0 2-7,0 1 0,0-1 0,0 0 0,-1 1 0,1-1 0,-1 0 0,-4 7 0,-2-1-154,0 0 1,0-1 0,-1 0-1,-1 0 1,1-1-1,-1 0 1,-1 0-1,1-1 1,-1-1-1,-21 10 1,25-16 144,6 0 515,38-13-221,-13 8-324,0 1-1,0 1 1,0 2 0,0 0-1,48 6 1,-43 5-5161,-16-7 653</inkml:trace>
  <inkml:trace contextRef="#ctx0" brushRef="#br0" timeOffset="17734.32">640 528 5106,'0'0'4037,"-2"10"-3938,-12 45 1707,-36 89 0,47-139-2714,-2-3-4238</inkml:trace>
  <inkml:trace contextRef="#ctx0" brushRef="#br0" timeOffset="18540.68">69 1055 4690,'0'0'9402,"0"-20"-7809,0 32-1573,-1-1 0,-1 1 0,0-1 1,0 0-1,-1 1 0,0-1 0,-1 0 1,-1-1-1,0 1 0,0-1 1,-1 0-1,0 0 0,0 0 0,-12 12 1,18-90 731,2 55-795,1 1 0,0 1 0,1-1-1,0 0 1,1 1 0,1 0 0,-1 0 0,2 0 0,-1 1 0,2 0 0,-1 0-1,1 1 1,1 0 0,-1 0 0,2 1 0,-1 0 0,1 1 0,0 0 0,1 1-1,-1-1 1,1 2 0,1 0 0,-1 0 0,1 1 0,-1 1 0,1-1-1,0 2 1,1 0 0,13-1 0,-26 4 29,1-1 1,-1 0-1,1 1 0,-1-1 1,0 1-1,1-1 0,-1 1 0,1-1 1,-1 1-1,0-1 0,1 1 1,-1-1-1,0 1 0,1-1 1,-1 1-1,0-1 0,0 1 0,0 0 1,1-1-1,-1 1 0,0-1 1,0 1-1,0 0 0,0-1 1,0 1-1,0 0 0,0-1 0,0 1 1,-1-1-1,1 1 0,0 0 1,0-1-1,0 1 0,-1-1 0,1 1 1,0-1-1,-1 1 0,0 0 1,-13 28-251,-1-16-414,-1-1-1,-1 0 0,0-1 0,-1 0 0,0-2 0,-34 14 0,45-20 784,0-1-1,-1 1 0,0-2 0,1 1 0,-11 0 0,149 5 1967,-62-2-2100,-1-3-3405,-51-2-1982</inkml:trace>
  <inkml:trace contextRef="#ctx0" brushRef="#br0" timeOffset="18896.67">468 950 688,'0'0'10848,"16"-4"-10608,51-11 78,-65 14-321,-1 1 1,0 0 0,0-1 0,0 1 0,0 0 0,1 0 0,-1 0-1,0 0 1,0 0 0,0 0 0,1 0 0,-1 0 0,0 1 0,0-1-1,0 0 1,1 1 0,-1-1 0,0 1 0,2 0 0,-3 0-1,1 0 1,-1-1 0,1 1-1,-1 0 1,0 0 0,1-1 0,-1 1-1,0 0 1,1 0 0,-1-1-1,0 1 1,0 0 0,0 0-1,0 0 1,0 0 0,0-1-1,0 1 1,0 0 0,0 0-1,-1 1 1,-14 33 123,7-26-28,0 0-1,0-1 1,-1 0 0,0-1 0,-1 0-1,-10 6 1,-36 31 88,51-38-136,4-5-72,41-1 227,182-16 1260,-221 16-2154,-11 7-4383,-5 2 315</inkml:trace>
  <inkml:trace contextRef="#ctx0" brushRef="#br0" timeOffset="19789.87">159 1487 2113,'0'0'8428,"3"-1"-7979,-1 11-517,-4 2 309,0 1 0,0-1 0,-1 1 0,0-1 0,-1 0 0,-1 0 0,0 0 0,-12 20 0,8-14 112,0 0 0,-7 24 0,16-44-347,48-154 434,-41 140-436,1 1 0,0 0 0,21-28 0,-27 39 20,1 0-1,1 0 1,-1 0-1,0 1 1,1-1-1,0 1 0,0 0 1,0 0-1,0 0 1,1 1-1,-1-1 1,1 1-1,-1 0 0,1 0 1,0 1-1,0-1 1,0 1-1,5-1 1,-9 3-34,0-1 0,-1 0 0,1 1 1,-1-1-1,1 0 0,-1 1 1,1-1-1,-1 1 0,1-1 1,-1 1-1,1-1 0,-1 1 1,1-1-1,-1 1 0,0 0 1,1-1-1,-1 1 0,0-1 0,0 1 1,1 0-1,-1-1 0,0 1 1,0 0-1,0 0 0,0-1 1,0 1-1,0 0 0,0-1 1,0 1-1,0 1 0,-5 27-58,1-21 40,0-1-1,0 0 1,-1 0 0,0-1-1,0 1 1,-1-1-1,1 0 1,-1-1-1,-1 1 1,-7 4-1,-77 45-2999,63-39 1549,101 15 3794,-57-24-2548,1-1-1,1-1 0,-1 0 0,25 2 1,-17-6-2491</inkml:trace>
  <inkml:trace contextRef="#ctx0" brushRef="#br0" timeOffset="20226.24">443 1419 1713,'0'0'11880,"16"-11"-11464,52-32-181,-66 41-220,0 1 0,0-1 1,0 1-1,0 0 0,1 0 0,-1 0 1,0 0-1,1 0 0,-1 1 0,1-1 1,-1 1-1,1-1 0,2 1 0,-5 0-20,1 1-1,-1-1 1,1 0-1,-1 0 1,1 1-1,-1-1 0,0 0 1,1 1-1,-1-1 1,0 0-1,1 1 1,-1-1-1,0 1 0,1-1 1,-1 0-1,0 1 1,0-1-1,0 1 1,1-1-1,-1 1 0,0-1 1,0 1-1,0-1 1,0 1-1,0-1 1,0 1-1,0-1 0,0 1 1,0-1-1,0 1 1,0-1-1,0 1 1,0-1-1,-1 1 1,0 4 2,0 0 1,-1 0 0,0-1-1,0 1 1,0-1 0,-1 0-1,-3 7 1,-28 15 368,29-23-381,0 0 0,0 1 0,0 0 0,0 0 1,1 0-1,0 0 0,0 1 0,-7 8 0,44-3-359,-27-7 363,-1 0 0,1 0-1,-1 0 1,0 1-1,1-1 1,-2 1-1,1 0 1,0 1-1,5 6 1,-9-10 41,0 0 1,0 0-1,0 1 1,0-1-1,0 0 0,0 1 1,0-1-1,0 0 1,-1 1-1,1-1 0,0 1 1,-1-1-1,1 1 0,-1-1 1,0 1-1,1-1 1,-1 1-1,0 0 0,0-1 1,0 1-1,0-1 1,0 1-1,-1-1 0,1 1 1,0 0-1,-1-1 1,1 1-1,-1-1 0,0 1 1,1-1-1,-1 0 1,0 1-1,0-1 0,0 0 1,0 1-1,0-1 1,0 0-1,0 0 0,0 0 1,0 0-1,-1 0 1,-1 1-1,-13 6 136,-2-1-1,1-1 1,-1 0 0,0-2 0,0 0-1,0-1 1,-23 2 0,-6 1-1874,20-2-2203,9-3-3185</inkml:trace>
  <inkml:trace contextRef="#ctx0" brushRef="#br0" timeOffset="20967.11">181 1945 8036,'0'0'4709,"-4"16"-3789,-29 117 1076,33-132-1939,0 0 0,0 0 0,-1 1 0,1-1 1,0 0-1,0 0 0,-1 0 0,1 0 0,0 0 1,-1-1-1,1 1 0,-1 0 0,1 0 0,-1 0 1,0 0-1,1 0 0,-1-1 0,0 1 1,0 0-1,-1 1 0,-1-22 907,6-40-702,-2 50-295,2-1 0,-1 1 0,1 0-1,1 0 1,0 1 0,0-1 0,1 1-1,0 0 1,0 0 0,1 0 0,11-13-1,-13 18 9,0 0 1,0 0-1,0 0 0,0 0 0,1 0 0,0 1 0,-1 0 0,1 0 0,0 0 1,1 1-1,-1-1 0,0 1 0,1 0 0,-1 1 0,1 0 0,0-1 0,-1 2 1,1-1-1,0 1 0,-1 0 0,1 0 0,11 2 0,-17-2 15,1 1-1,0-1 1,0 1-1,0 0 1,-1-1-1,1 1 1,0 0-1,-1-1 0,1 1 1,0 0-1,-1 0 1,1 0-1,-1 0 1,0 0-1,1-1 1,-1 1-1,0 0 1,1 0-1,-1 0 1,0 0-1,0 0 1,0 0-1,0 0 1,0 0-1,0 0 1,0 0-1,0 0 0,0 0 1,0 0-1,-1 0 1,1 0-1,0 0 1,-1 1-1,0 2 6,0 1 0,-1-1 0,1 0 1,-1 0-1,0 0 0,0-1 0,-3 6 0,-8 6-169,-1-2 1,0 1-1,-1-2 1,-20 13-1,8-7-1406,-1-2 0,0-1 0,-56 20 0,68-28 1883,14-2 1380,25 3 988,-12-5-3192,48 15 1363,-38-10-1740,0-2 0,36 7 0,-40-12-2978</inkml:trace>
  <inkml:trace contextRef="#ctx0" brushRef="#br0" timeOffset="21356.01">382 1954 6547,'0'0'6224,"3"2"-6032,2 3-48,1-1 0,-2 1-1,1 0 1,0 0-1,6 10 1,-9-11-94,1 1 0,0-1 0,0 0 0,0 0 1,1 0-1,-1-1 0,1 1 0,0-1 0,0 0 0,0 0 0,1 0 0,-1-1 0,1 1 0,-1-1 0,1 0 1,0-1-1,6 3 0,-1-3-5,-1 1 0,1-1 1,-1 0-1,1-1 0,17-1 1,-25 0 21,0 1 0,0 0 0,0-1 0,0 0 0,-1 1 0,1-1 0,0 0 0,0 0 0,0 0 0,-1 0 0,1 0 0,-1 0 0,1-1 0,-1 1 0,1-1 0,-1 1 0,0-1 0,1 1 0,-1-1 0,0 0 0,0 1 0,0-1 0,-1 0 0,1 0 0,0 0 0,-1 0 0,1 0 0,-1 0 0,1 0 0,-1 0 0,0 0 0,0 0 0,0-3 0,-2 18-88,0 0-1,-1 0 1,0 0-1,-1-1 0,0 1 1,-10 17-1,-4 18 56,2-6-34,10-27-54,0 1 1,1 0 0,0 0-1,1 0 1,1 1 0,-1 20-1</inkml:trace>
  <inkml:trace contextRef="#ctx0" brushRef="#br0" timeOffset="22798.42">1912 41 6419,'0'0'7158,"-3"-5"-6187,2 3-924,0-1 0,0 1 0,-1 0 0,1 0 1,-1 0-1,0 0 0,1 0 0,-1 0 0,0 0 0,0 1 0,0-1 0,0 1 0,0-1 0,-1 1 1,1 0-1,0 0 0,-1 0 0,1 0 0,-1 0 0,1 0 0,-1 1 0,1 0 0,-1-1 0,1 1 1,-1 0-1,1 0 0,-1 0 0,-2 1 0,-6-1-49,1 1 1,0 0-1,0 0 0,1 2 0,-1-1 1,0 1-1,1 0 0,-1 1 1,1 0-1,0 1 0,0 0 1,1 0-1,-1 1 0,1 0 0,0 0 1,1 1-1,-1 0 0,2 0 1,-1 1-1,1 0 0,0 0 1,0 0-1,1 1 0,0 0 0,1 0 1,0 0-1,0 1 0,1-1 1,0 1-1,1 0 0,0 0 1,-1 16-1,4-25-1,-1 1 0,0-1 1,1 0-1,-1 0 0,0 0 1,1 1-1,-1-1 0,1 0 0,0 0 1,-1 0-1,1 0 0,0 0 0,0 0 1,0 0-1,0-1 0,0 1 1,-1 0-1,2 0 0,-1-1 0,0 1 1,0 0-1,0-1 0,0 1 0,0-1 1,0 0-1,0 1 0,1-1 0,-1 0 1,0 0-1,0 1 0,2-1 1,46 2-379,-40-2 211,10 0-970,-1-1 0,0-1 0,21-4 0,23-14-5041,-34 9 2823</inkml:trace>
  <inkml:trace contextRef="#ctx0" brushRef="#br0" timeOffset="23033.05">1982 148 1056,'0'0'8674,"1"-6"-7372,2-19-195,-3 19-232,0 23-944,-4 1 7,-1 0 0,0-1 1,-2 0-1,0 0 0,-1-1 0,0 0 1,-13 19-1,17-31-2707,0-3-1567</inkml:trace>
  <inkml:trace contextRef="#ctx0" brushRef="#br0" timeOffset="23636.61">2742 27 4930,'0'0'8153,"0"-1"-8015,0 0 1,-1 0-1,1 0 0,0 0 0,0 0 0,0 0 1,-1 0-1,1 0 0,-1 0 0,1 0 0,-1 0 0,1 0 1,-1 1-1,1-1 0,-1 0 0,0 0 0,1 0 0,-2 0 1,-2 1-118,1 1 0,-1-1 1,1 1-1,-1 0 1,1 0-1,-1 1 1,1-1-1,0 1 0,0 0 1,0-1-1,0 1 1,-6 5-1,-33 34-8,35-33 18,1-2-40,0-1 0,1 1-1,0 0 1,0 1 0,0 0-1,1-1 1,0 1 0,1 1-1,-1-1 1,1 0 0,1 1-1,-1 0 1,1 0 0,1-1-1,-1 1 1,1 0 0,0 11-1,2-18 12,-1 0 0,1 0 0,0 0 0,-1 0 0,1 1 0,0-1 0,0-1 0,-1 1 0,1 0 0,0 0 0,0 0 0,0 0 0,0-1 0,0 1 0,0 0 0,0-1 0,1 1 0,-1-1 0,0 1 0,0-1 0,0 0 0,1 1 0,-1-1 0,0 0 0,0 0-1,1 0 1,-1 0 0,0 0 0,3 0 0,46-1 406,-43 0-333,-1 1-139,-1-1 1,1 0-1,-1 0 0,1-1 1,-1 1-1,7-4 1,7-3-4452,-12 4 1098,5 0-3442</inkml:trace>
  <inkml:trace contextRef="#ctx0" brushRef="#br0" timeOffset="24067.43">2910 142 4530,'0'0'8020,"2"-7"-7641,-2 5-370,0 0 7,1 0 0,-1 0 1,0 0-1,1 0 0,0 0 1,-1 1-1,1-1 0,0 0 1,0 0-1,0 0 0,0 1 1,0-1-1,0 0 0,0 1 1,1-1-1,-1 1 0,1-1 1,-1 1-1,1 0 0,0 0 1,-1 0-1,1 0 0,0 0 1,0 0-1,-1 0 0,1 0 1,0 1-1,0-1 0,0 1 1,0-1-1,0 1 0,0 0 1,0 0-1,0 0 0,0 0 1,0 0-1,2 1 0,-2-2-15,-1 1 0,1 0 0,-1 0 0,1 0-1,-1 0 1,1 0 0,-1 1 0,1-1 0,-1 0 0,1 1-1,-1-1 1,0 1 0,1-1 0,-1 1 0,0 0 0,1-1-1,-1 1 1,0 0 0,0 0 0,1 0 0,-1 0 0,0 0-1,0 0 1,0 0 0,1 3 0,-1-1-13,0 1 1,-1-1-1,1 0 1,-1 1-1,0-1 0,0 1 1,0-1-1,0 0 1,-1 1-1,1-1 0,-2 5 1,1-5 38,0 1 0,0-1 0,-1 1 0,1-1 0,-1 0 0,0 0 0,0 1 0,0-1 0,0-1 0,0 1 0,-1 0 0,1 0 0,-1-1 0,0 1 0,1-1-1,-1 0 1,-1 0 0,-5 3 0,-15 12 1174,83-14-49,-26-3-760,-32 0-504,-1 9-7878</inkml:trace>
  <inkml:trace contextRef="#ctx0" brushRef="#br0" timeOffset="24765.58">3706 80 4178,'0'0'9007,"0"-3"-7959,0 2-1012,0 0 0,0 1 0,0-1 0,0 0 0,0 0-1,0 1 1,0-1 0,0 0 0,0 0 0,-1 1 0,1-1 0,0 0 0,0 1-1,-1-1 1,1 0 0,-1 1 0,1-1 0,0 1 0,-1-1 0,1 0 0,-1 1-1,1-1 1,-1 1 0,0-1 0,1 1 0,-1 0 0,0-1 0,1 1 0,-1 0-1,0-1 1,0 1 0,-33 0 97,25 2-145,0 0-1,1 1 1,-1 0 0,1 1 0,0 0 0,0 0 0,1 0-1,-1 1 1,1 0 0,0 1 0,0 0 0,1 0 0,-1 0-1,1 1 1,1 0 0,-1 0 0,1 0 0,1 1-1,-1-1 1,1 1 0,0 0 0,1 1 0,0-1 0,1 1-1,-1-1 1,1 1 0,1 0 0,0 0 0,0-1 0,1 1-1,0 10 1,1-17 4,0-1-1,-1 1 1,1 0 0,0 0-1,0-1 1,0 1-1,0-1 1,0 1 0,0-1-1,0 1 1,1-1-1,-1 1 1,0-1-1,1 0 1,-1 0 0,1 0-1,-1 0 1,1 0-1,0 0 1,-1 0 0,1-1-1,0 1 1,0 0-1,0-1 1,0 1-1,-1-1 1,4 0 0,57 4 257,-54-4-183,-5 0-59,3 1 15,1-1 0,-1 0 0,1 0 1,-1 0-1,1-1 0,-1 0 0,1 0 0,-1-1 1,0 1-1,1-1 0,-1-1 0,0 1 1,-1-1-1,1 0 0,0-1 0,5-4 0,-2 3-4023,-1 3-287</inkml:trace>
  <inkml:trace contextRef="#ctx0" brushRef="#br0" timeOffset="25328.75">3911 182 3570,'0'0'10807,"-1"-7"-10289,1 4-492,-1 1 1,1-1-1,0 1 0,0 0 1,1-1-1,-1 1 0,0-1 1,1 1-1,-1 0 1,1-1-1,0 1 0,0 0 1,0-1-1,0 1 0,0 0 1,1 0-1,-1 0 0,3-2 1,-2 1-14,1 1 0,0 0-1,0 0 1,1 0 0,-1 0 0,0 1 0,1-1 0,-1 1-1,1 0 1,-1 0 0,1 0 0,-1 1 0,1-1 0,6 1-1,-8-1-21,0 1 0,-1 0 0,1 0-1,0 0 1,-1 0 0,1 0 0,0 1-1,-1-1 1,1 0 0,0 1 0,-1-1-1,1 1 1,-1 0 0,1-1 0,-1 1-1,1 0 1,-1 0 0,0 0-1,1 0 1,-1 0 0,0 0 0,2 3-1,-2-2 10,0-1 0,-1 1-1,1 0 1,0 0-1,-1 0 1,0 0 0,1 0-1,-1 0 1,0-1 0,0 1-1,0 0 1,0 0-1,-1 0 1,1 0 0,0 0-1,-1 0 1,1 0 0,-1-1-1,0 1 1,0 0-1,-1 3 1,-6 4 38,0 0 1,-1 0-1,1-1 0,-2 0 0,1-1 0,-1 0 1,0 0-1,-18 8 0,28-14-158,17-1-1016,5-2 1041,21 2-154,-42 1 235,0-1-1,0 0 1,0 1-1,0-1 1,0 0-1,0 1 1,0 0-1,0-1 1,0 1-1,0-1 1,0 1-1,0 0 1,-1 0-1,1 0 1,0-1-1,-1 1 1,1 0-1,0 0 1,-1 0-1,1 0 1,-1 0-1,1 0 1,-1 0-1,0 0 1,1 0-1,-1 0 1,0 1-1,0-1 1,0 0-1,0 0 1,0 0-1,0 1 1,0 2 160,0 0 1,-1 0-1,0 0 1,0 0-1,0-1 1,0 1-1,-1-1 1,1 1-1,-1-1 1,0 1-1,0-1 1,0 0-1,0 0 1,-1 0-1,1 0 1,-1 0-1,0 0 1,0-1-1,0 1 1,0-1-1,-4 3 1,-37 14-674,-2-12-6632,34-7 1783</inkml:trace>
  <inkml:trace contextRef="#ctx0" brushRef="#br0" timeOffset="26156.9">4666 167 3217,'0'0'7724,"3"-8"-6601,1 1-759,-2 5-242,-1 0 0,1 0 0,-1-1 1,0 1-1,1-1 0,-2 1 1,1-1-1,0 1 0,0-1 0,-1 0 1,1 1-1,-1-6 0,-35 6-77,28 2-45,0 0 0,0 0-1,0 0 1,0 1-1,1 0 1,-1 0-1,0 1 1,0 0-1,1 0 1,-1 1-1,1 0 1,-1 0-1,1 0 1,0 1-1,0 0 1,1 0 0,-1 0-1,1 1 1,0 0-1,0 0 1,1 0-1,-7 10 1,9-14-2,1 1-1,0-1 1,0 1 0,0-1 0,0 1 0,1-1 0,-1 1 0,0-1-1,1 1 1,-1 0 0,1-1 0,-1 1 0,1 0 0,0 0 0,-1-1-1,1 1 1,0 0 0,0 0 0,1-1 0,-1 1 0,0 0 0,1 0-1,-1-1 1,1 1 0,-1 0 0,1-1 0,0 1 0,-1-1 0,1 1-1,0-1 1,0 1 0,0-1 0,0 1 0,1-1 0,-1 0 0,0 0-1,1 1 1,-1-1 0,0 0 0,1 0 0,-1-1 0,1 1 0,0 0-1,-1 0 1,1-1 0,0 1 0,-1-1 0,1 1 0,0-1 0,3 0-1,112 1 1407,-117-1-2082</inkml:trace>
  <inkml:trace contextRef="#ctx0" brushRef="#br0" timeOffset="26712.6">4801 191 3490,'0'0'7547,"-6"11"-4900,-21 41-2399,26-49-246,-1 0 1,1 0 0,0 0-1,0 0 1,0 0 0,1 0-1,-1 0 1,1 1 0,-1-1-1,1 0 1,0 1 0,0-1-1,1 0 1,0 4 0,-1-5 1,1-1 1,0 1 0,0-1 0,0 0 0,0 0-1,0 1 1,0-1 0,0 0 0,0 0-1,1 0 1,-1 0 0,0 0 0,1 0 0,-1 0-1,1-1 1,-1 1 0,1 0 0,-1-1 0,1 1-1,-1-1 1,1 0 0,-1 1 0,1-1 0,0 0-1,-1 0 1,1 0 0,0 0 0,1 0-1,3 0-60,-1 0 0,1 0 0,0-1-1,-1 1 1,1-1 0,-1 0-1,1-1 1,-1 1 0,0-1 0,1 0-1,-1-1 1,0 1 0,0-1-1,0 0 1,-1 0 0,1 0-1,-1-1 1,0 0 0,0 0 0,0 0-1,0 0 1,-1 0 0,1-1-1,-1 0 1,0 0 0,-1 1 0,1-2-1,-1 1 1,3-9 0,-12 35 221,0 0 1,-2 0-1,0-1 0,-19 29 1,24-40-113,-2 1-3783</inkml:trace>
  <inkml:trace contextRef="#ctx0" brushRef="#br0" timeOffset="27432.77">5553 221 320,'0'0'7846,"-1"-4"-6904,0 2-829,0 0-1,-1 1 1,1-1 0,-1 0-1,1 0 1,-1 0 0,0 1-1,1-1 1,-1 1-1,0 0 1,0-1 0,0 1-1,0 0 1,-1 0 0,1 0-1,0 0 1,0 1 0,0-1-1,-1 1 1,1-1-1,0 1 1,-1 0 0,1 0-1,-1 0 1,-2 0 0,-1-1-15,0 1 1,1 0 0,-1 1 0,0-1 0,0 1-1,0 0 1,1 0 0,-1 1 0,0 0 0,-9 4-1,6 0-26,0 0 1,0 0-1,1 1 0,0 0 0,-13 16 0,18-20-64,1 1-1,-1-1 1,1 1-1,0 0 1,0-1 0,1 1-1,-1 0 1,1 0-1,0 0 1,0 0-1,0 1 1,0-1-1,1 0 1,0 0-1,0 0 1,0 1 0,0-1-1,1 5 1,0-7 30,0 0 0,0 1 0,0-1 1,0 0-1,0 0 0,1 0 1,-1 0-1,1 0 0,-1-1 0,1 1 1,0 0-1,0-1 0,0 1 1,0-1-1,0 1 0,0-1 0,0 0 1,0 0-1,0 0 0,1 0 1,-1 0-1,0-1 0,1 1 0,-1-1 1,4 1-1,66 4 1013,-63-6-936,-5 1-155,-1 0 0,1 0 0,0-1 0,0 0 0,-1 0 0,1 0 0,-1 0 1,1-1-1,-1 1 0,1-1 0,-1 0 0,0 0 0,4-3 0,10-13-7749,-9 11 644</inkml:trace>
  <inkml:trace contextRef="#ctx0" brushRef="#br0" timeOffset="27968.96">5832 168 2193,'0'0'6101,"-10"-1"-5612,1 0-532,2 0 244,1 1-1,-1-1 1,1 1-1,-1 0 1,1 1-1,-7 0 0,11 0-174,0-1 0,1 1 0,-1-1 0,1 1 0,-1-1 0,1 1 0,-1 0-1,1 0 1,-1 0 0,1 0 0,0 0 0,-1 0 0,1 0 0,0 0-1,0 1 1,0-1 0,0 0 0,0 1 0,0-1 0,0 1 0,1-1 0,-1 1-1,0-1 1,1 1 0,-1-1 0,1 1 0,0 0 0,-1-1 0,1 1-1,0 0 1,0-1 0,0 3 0,1 1 29,-1-1 0,1 1 0,0-1 0,0 0 0,1 1 0,-1-1 0,1 0 0,0 0 0,0 0 0,0 0 0,1 0 0,-1 0 0,1 0 0,0-1 0,6 6 0,-4-4 136,-2-1 0,1 0-1,0 1 1,-1 0 0,0-1 0,0 1 0,-1 1-1,1-1 1,1 7 0,-3-10-106,-1 0-1,0 0 1,0-1-1,0 1 1,0 0 0,0 0-1,0 0 1,-1-1 0,1 1-1,-1 0 1,1 0-1,-1-1 1,1 1 0,-1 0-1,0-1 1,0 1 0,0-1-1,0 1 1,0-1-1,0 1 1,-1-1 0,1 0-1,0 0 1,-1 0 0,1 1-1,0-1 1,-1 0-1,0-1 1,1 1 0,-1 0-1,-1 0 1,-9 4 89,1 0 0,-1-1-1,-18 3 1,14-2-445,16-5 154,-1 0-1,1 0 1,0 0 0,0 0-1,0 0 1,0 0 0,0 0 0,-1 0-1,1 0 1,0 0 0,0 0-1,0 0 1,0 0 0,-1 0-1,1 0 1,0 0 0,0 0-1,0 0 1,0 0 0,-1 0-1,1 0 1,0 0 0,0 0-1,0 0 1,0 0 0,-1 0 0,1 0-1,0 0 1,0 0 0,0-1-1,0 1 1,0 0 0,0 0-1,-1 0 1,1 0 0,0 0-1,0 0 1,0-1 0,0 1-1,0 0 1,0 0 0,0 0-1,0 0 1,0 0 0,0-1-1,0 1 1,0 0 0,0 0 0,0 0-1,0 0 1,0-1 0,0 1-1,0 0 1,0 0 0,0 0-1,0 0 1,0-1 0,0 1-1,0 0 1,0 0 0,0 0-1,0-1 1,0-1-317,0-13-5248</inkml:trace>
  <inkml:trace contextRef="#ctx0" brushRef="#br0" timeOffset="28215.18">5762 135 3362,'0'0'7912,"15"-2"-7666,37-1 764,134-12 1942,-181 14-3006,-4 1-610,-3 6-4138,-4 2 1259</inkml:trace>
  <inkml:trace contextRef="#ctx0" brushRef="#br0" timeOffset="30812.86">3311 985 2049,'0'0'6952,"-7"-2"-1777,-10-3-4293,10 6-875,0 0 0,0 0 0,1 1 0,-1 0 0,0 0 0,1 0 0,0 1 0,-1 0 0,1 0 0,0 0 0,-8 7 0,-64 55-21,49-38 26,-9 10-11,28-26 90,0-1-1,-1 0 1,-22 15-1,32-24-13</inkml:trace>
  <inkml:trace contextRef="#ctx0" brushRef="#br0" timeOffset="31229.36">3472 956 3169,'0'0'6094,"-13"0"-4920,-15 14-343,0 1 0,2 1-1,-36 29 1,-22 13-387,49-35-354,-36 32 0,21-14 42,42-34 947,5 0-4154,23-5-3173,11-6 3241</inkml:trace>
  <inkml:trace contextRef="#ctx0" brushRef="#br0" timeOffset="31601.16">3579 1000 1377,'0'0'7150,"5"-8"-6819,-2 4-127,-5 4 1035,-22 18 59,-38 39 1,-2 2-393,26-27-561,10-8-43,-1-1 0,-52 31 0,97-55-7068,-1 0 5008,15-9-1700</inkml:trace>
  <inkml:trace contextRef="#ctx0" brushRef="#br0" timeOffset="31929.12">3698 1029 2977,'0'0'6227,"-54"31"-4413,-47 27 52,66-39-1454,1 1 1,0 2 0,-51 44 0,72-53 383,11-1-4236,4-11 3086,-1 0 0,1 0-1,-1-1 1,1 1-1,-1-1 1,1 1 0,0-1-1,-1 0 1,1 0-1,0 1 1,-1-1 0,1 0-1,0-1 1,-1 1-1,1 0 1,2-1 0,20-3-2408</inkml:trace>
  <inkml:trace contextRef="#ctx0" brushRef="#br0" timeOffset="32235.97">3718 1085 2001,'0'0'9121,"0"0"-9094,0 0-1,-1 0 0,1 0 0,0 0 1,0 0-1,0 0 0,0 0 0,0 0 0,0 0 1,0 0-1,0 0 0,0 0 0,-1 0 0,1 0 1,0 0-1,0 0 0,0 0 0,0 0 1,0 0-1,0 0 0,0-1 0,0 1 0,0 0 1,0 0-1,0 0 0,0 0 0,0 0 1,0 0-1,0 0 0,-1 0 0,1 0 0,0 0 1,0 0-1,0-1 0,0 1 0,0 0 0,0 0 1,0 0-1,0 0 0,0 0 0,0 0 1,0 0-1,0 0 0,0 0 0,0 0 0,0-1 1,0 1-1,0 0 0,1 0 0,-1 0 0,0 0 1,-39 22 688,2 1 0,1 3 0,-58 51 0,81-67-989,-28 27 901,39-35-888,0 0 0,0 0-1,0 1 1,1-1 0,-1 0 0,0 1 0,1 0 0,0-1-1,-1 1 1,1 0 0,0 0 0,0-1 0,1 1 0,-1 4-1,6-6-3463,16-3 1013,10-6-2632</inkml:trace>
  <inkml:trace contextRef="#ctx0" brushRef="#br0" timeOffset="32504.6">3878 1057 1857,'0'0'7323,"3"-2"-6840,-1 2-44,-10 11-85,-15 14 715,-68 43 717,56-43-1721,-41 37 0,60-42-881,16-20 690,-1 1 0,1-1 0,0 0 0,0 0 0,-1 1 0,1-1 0,0 0-1,0 1 1,0-1 0,0 0 0,0 1 0,-1-1 0,1 0 0,0 1 0,0-1 0,0 0-1,0 1 1,0-1 0,0 0 0,0 1 0,0-1 0,0 0 0,0 1 0,0-1-1,0 0 1,1 1 0,-1-1 0,0 0 0,0 1 0,0-1 0,0 0 0,0 0 0,1 1-1,-1-1 1,0 0 0,0 1 0,1-1 0,-1 0 0,0 0 0,0 0 0,1 1-1,-1-1 1,0 0 0,0 0 0,1 0 0,-1 0 0,0 1 0,1-1 0,-1 0 0,0 0-1,1 0 1,-1 0 0,0 0 0,1 0 0,-1 0 0,1 0 0,-1 0 0,0 0-1,1 0 1,14 0-2627</inkml:trace>
  <inkml:trace contextRef="#ctx0" brushRef="#br0" timeOffset="32678.01">3874 1141 2561,'0'0'8996,"-32"26"-8628,7-5-127,0 5-241,-3 0-449,-1 2-2192,0-2-4578</inkml:trace>
  <inkml:trace contextRef="#ctx0" brushRef="#br0" timeOffset="33667.91">3681 1259 4194,'0'0'9434,"0"-4"-8866,0-12-411,-1 56-230,-2 0-1,-3 0 0,-18 72 0,-50 120 234,22-78-115,-7 42 88,8 2 0,-31 244 1,75-398 22,-2 1 0,-1-2 0,-3 0 1,-2 0-1,-1-1 0,-41 74 1,50-99-179,3-10 1799,1-20-718,0-8-1053,0 0 0,2 0 0,0 0 0,2 0 0,0 0 0,1 0 0,7-30 0,-4 63-647,0 33 555,1 56 232,-6-100-141,0 0-1,0 0 1,0 0 0,0 0 0,0 0 0,0 0 0,0 0 0,0 0 0,0 0 0,0 0 0,0 0 0,1 0 0,-1 0 0,0 0 0,1 0-1,-1 0 1,1 0 0,-1 0 0,1 0 0,-1-1 0,1 1 0,0 0 0,-1 0 0,1 0 0,0-1 0,0 1 0,-1-1 0,1 1-1,1 0 1,0-1 17,0 0 0,0 0 0,0 0-1,-1-1 1,1 1 0,0 0-1,0-1 1,-1 0 0,1 1-1,0-1 1,-1 0 0,1 0 0,-1 0-1,1 0 1,1-2 0,13-11 145,-1 0 1,18-22 0,-23 25-233,40-48 31,21-21-764,-62 71-560,0 1 0,1 1 0,17-11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4:58:47.889"/>
    </inkml:context>
    <inkml:brush xml:id="br0">
      <inkml:brushProperty name="width" value="0.035" units="cm"/>
      <inkml:brushProperty name="height" value="0.035" units="cm"/>
      <inkml:brushProperty name="color" value="#F6630D"/>
    </inkml:brush>
  </inkml:definitions>
  <inkml:trace contextRef="#ctx0" brushRef="#br0">1670 326 2961,'0'0'6086,"-1"-13"-788,-5-35-4228,5 46-1052,-1 1 0,1-1 0,0 1 0,-1-1 1,1 1-1,-1-1 0,1 1 0,-1 0 0,0 0 0,0 0 0,1 0 0,-1 0 0,0 0 0,0 0 1,0 1-1,0-1 0,0 1 0,0-1 0,0 1 0,0 0 0,0 0 0,0 0 0,0 0 1,0 0-1,0 0 0,-1 1 0,1-1 0,0 0 0,0 1 0,1 0 0,-1 0 0,-3 1 0,-4 1-38,0 0 0,0 1-1,1 0 1,-1 1-1,-12 9 1,9-4 7,1 2 1,0-1-1,1 2 1,0-1-1,1 1 0,0 1 1,1 0-1,1 0 1,0 0-1,1 1 1,1 0-1,0 0 0,1 1 1,0-1-1,1 1 1,1 0-1,1 0 1,0 0-1,1-1 0,2 19 1,-1-32 4,-1 0 1,0 0-1,0 0 1,1-1-1,-1 1 1,1 0-1,-1 0 1,1 0-1,0 0 1,0-1 0,0 1-1,0 0 1,0-1-1,0 1 1,0 0-1,0-1 1,1 0-1,-1 1 1,1-1-1,-1 0 1,1 0-1,2 2 1,0-1 3,-1-1 1,1 0 0,0 0 0,-1 0 0,1-1 0,0 1-1,0-1 1,-1 0 0,1 0 0,0 0 0,4-1-1,2 0 42,-1-1-1,1 0 0,-1-1 1,0 0-1,0 0 0,0-1 1,0 0-1,11-8 0,-20 12-38,2-1 3,1 0 0,-1-1 0,1 1 0,-1-1 0,0 0 0,0 0 0,0 1 0,0-1 0,0 0 0,0-1 0,0 1 0,-1 0 0,1-1 0,-1 1 0,0 0 0,1-1 0,-1 0 0,0 1 0,-1-1 0,1 0 0,0 1 0,-1-1 0,1 0 0,-1 0 0,0-3 0,-8-1-5386,0 7 905</inkml:trace>
  <inkml:trace contextRef="#ctx0" brushRef="#br0" timeOffset="776.03">1802 497 5026,'0'0'7494,"-2"-5"-6709,1 3-729,0 0 0,1 0 0,-1-1 0,0 1 0,1 0-1,-1 0 1,1 0 0,0-1 0,0 1 0,0 0 0,0 0 0,0 0 0,0-1 0,1 1 0,-1 0 0,1 0 0,-1 0 0,1 0 0,0-1 0,0 1 0,0 0 0,0 1 0,0-1 0,0 0 0,1 0 0,-1 0 0,1 1 0,-1-1-1,1 1 1,0-1 0,-1 1 0,1-1 0,0 1 0,0 0 0,0 0 0,0 0 0,4-1 0,0-2-16,0 1-1,1-1 1,-1 2-1,1-1 1,-1 1 0,1 0-1,0 0 1,0 1 0,0 0-1,0 0 1,0 0-1,11 1 1,-17 6-28,1-1 1,-1 0-1,-1 1 0,1-1 1,-1 1-1,0-1 1,0 1-1,0-1 0,-1 1 1,-1 5-1,-1-4 22,0 1 1,0-1-1,-1 0 0,0 0 1,0-1-1,-1 1 1,0-1-1,0 0 0,0 0 1,-1 0-1,0-1 0,0 0 1,-9 6-1,5-3 8,1 0 0,0 0 0,0 1 0,-8 11 0,16-19-61,1 0-1,-1 0 1,1 1-1,-1-1 1,1 0-1,-1 0 1,1 1-1,0-1 1,0 0-1,0 0 1,-1 1-1,1-1 1,0 0 0,1 1-1,-1-1 1,0 0-1,0 0 1,0 1-1,1-1 1,-1 0-1,1 0 1,-1 0-1,1 1 1,-1-1-1,1 0 1,0 0-1,1 2 1,30 29-36,-16-16 124,-14-13-61,0-1-1,0 0 1,0 1-1,0-1 1,-1 1-1,1 0 1,-1-1-1,0 1 1,0 0-1,0 0 1,0 0-1,1 5 1,-3-7 5,1 0 0,0 1-1,-1-1 1,1 0 0,-1 1 0,1-1 0,-1 0 0,0 1 0,0-1 0,1 0 0,-1 0 0,0 0-1,0 0 1,0 0 0,0 0 0,0 0 0,0 0 0,0 0 0,-1-1 0,1 1 0,0 0 0,0-1-1,-1 1 1,1-1 0,0 1 0,-1-1 0,-1 1 0,-22 7 160,-1-1 0,-46 7 0,20-11-2429</inkml:trace>
  <inkml:trace contextRef="#ctx0" brushRef="#br0" timeOffset="1108.36">2283 661 1313,'0'0'11674,"1"0"-11573,1 0 0,-1-1 0,1 1 0,-1 0-1,1 0 1,0 0 0,-1 0 0,1 0 0,-1 0-1,1 1 1,0-1 0,-1 0 0,2 1 0,-1 2-16,0-1 1,0 1 0,0 0 0,-1 0 0,1-1 0,-1 1-1,0 0 1,0 0 0,0 0 0,0 0 0,0 0-1,-1 1 1,1-1 0,-1 0 0,0 0 0,0 0 0,0 0-1,-1 1 1,1-1 0,-1 0 0,1 0 0,-1 0-1,0 0 1,0 0 0,-3 5 0,-3 2-195,1 0 0,-2 0 0,1-1 0,-2 0 0,-11 11 0,-7 8-2178,18-17-2923</inkml:trace>
  <inkml:trace contextRef="#ctx0" brushRef="#br0" timeOffset="1660.32">2557 442 9156,'0'0'5736,"0"18"-5456,1 22-141,1-11 38,-1 1 0,-1-1 0,-2 1 0,-1 0 0,-8 35 0,11-63-118,-1 0 1,0-1-1,0 1 1,0 0-1,1 0 1,-2-1-1,1 1 0,0-1 1,0 1-1,0-1 1,-1 1-1,1-1 1,-1 0-1,-1 2 1,-6-5 736,3-15-433,5-8-332,0 0 0,2-1-1,1 1 1,0 0 0,2 0-1,15-48 1,-14 56-48,1 0 1,1 1-1,1 0 1,1 0-1,0 1 0,0 0 1,2 0-1,0 1 1,0 1-1,24-21 0,-29 29 5,0 0 0,1 1 0,0 0 0,0 0 0,0 0-1,0 1 1,1 0 0,-1 0 0,1 1 0,0 0 0,0 1-1,0-1 1,0 1 0,0 1 0,8 0 0,-15 0 2,0 1 1,1-1 0,-1 0 0,0 1 0,0-1-1,1 1 1,-1 0 0,0-1 0,0 1 0,0 0-1,0 0 1,0 0 0,0 0 0,0 0-1,0 0 1,0 0 0,0 0 0,0 0 0,0 0-1,-1 1 1,1-1 0,-1 0 0,1 0 0,-1 1-1,1-1 1,-1 0 0,0 1 0,0-1-1,1 1 1,-1-1 0,0 0 0,0 1 0,0-1-1,-1 1 1,1-1 0,0 0 0,0 1 0,-1 0-1,0 4 25,0 0-1,0 0 1,0-1-1,0 1 1,-1 0-1,0-1 0,0 0 1,-5 9-1,-7 2-47,0 0 0,-1-1 0,0-1 0,-1 0-1,-1-2 1,-27 17 0,-115 57-2509,155-84 2435,-29 11-243,38-12 366,1-1-1,-1 1 0,1 0 0,-1 1 0,1-1 0,9 5 0,3 0 226,161 50 1436,17 5-4858,-171-54-2267</inkml:trace>
  <inkml:trace contextRef="#ctx0" brushRef="#br0" timeOffset="2054.11">2988 511 9236,'0'0'7500,"11"-7"-7452,-5 4-44,37-22 142,-40 24-138,0 0 0,0 0-1,0 0 1,0 0 0,0 1 0,0-1 0,0 1-1,0 0 1,0 0 0,0 0 0,0 0 0,0 0-1,0 1 1,0-1 0,0 1 0,0 0 0,3 1-1,-4-1-11,-1 0 0,1 0 0,-1 1-1,1-1 1,-1 0 0,0 1-1,0-1 1,1 1 0,-1-1-1,0 1 1,-1-1 0,1 1-1,0 0 1,0-1 0,-1 1-1,1 0 1,-1 0 0,1 0-1,-1-1 1,0 1 0,0 0-1,0 0 1,0 0 0,0 0-1,0-1 1,0 1 0,-1 2-1,0 2 17,0-1 0,0 1-1,-1-1 1,0 0 0,0 0-1,0 0 1,-1 0 0,-3 6-1,-8 6 61,-1-1 0,-1 0 0,0-1-1,-28 20 1,22-18 4,1 1 0,-23 25 0,44-43-72,0 0 0,0 0 0,0 1 0,-1-1 0,1 0 0,0 0 0,0 0 0,0 1-1,0-1 1,0 0 0,-1 0 0,1 0 0,0 1 0,0-1 0,0 0 0,0 0-1,0 1 1,0-1 0,0 0 0,0 1 0,0-1 0,0 0 0,0 0 0,0 1 0,0-1-1,0 0 1,0 0 0,0 1 0,0-1 0,0 0 0,0 0 0,0 1 0,0-1 0,1 0-1,-1 0 1,0 0 0,0 1 0,0-1 0,0 0 0,0 0 0,1 0 0,-1 1 0,0-1-1,0 0 1,1 0 0,-1 0 0,0 0 0,0 0 0,0 1 0,1-1 0,-1 0 0,23 4 98,26-6 234,230-56 397,-268 54-855,-13 1-1519,-17 2-4036,-1 1-3725</inkml:trace>
  <inkml:trace contextRef="#ctx0" brushRef="#br0" timeOffset="3151.74">3411 206 5282,'0'0'7140,"-5"-15"-5924,2 6-1054,0 1-20,0 0 0,0-1 0,0 1 0,-1 0 0,-1 0-1,1 1 1,-1-1 0,0 1 0,-1 0 0,1 1 0,-2-1 0,-8-7-1,-1 4-58,-1 0 0,0 2 0,-1-1 0,0 2 0,0 1 0,-1 0 0,1 1 0,-1 1-1,-27-3 1,-22 2-217,-92 6 0,68 0 3,70 0 104,0 1 0,0 1 1,0 1-1,1 0 0,0 2 0,0 0 0,-24 12 0,-137 78-286,42-20 198,126-69 111,1 0-1,0 1 1,0 0-1,0 1 1,1 1-1,1-1 1,0 2-1,0 0 1,1 0 0,0 1-1,1 0 1,1 1-1,0-1 1,0 2-1,1-1 1,1 1-1,-5 17 1,3-6 27,1 1 1,1 0-1,1 0 1,2 1-1,0 0 1,2-1-1,1 1 0,5 37 1,-3-51 6,0 0 0,1 0 0,1 0 0,0-1 0,1 0 0,1 0 0,0 0 0,0 0 0,1-1 0,0 0 0,1 0 0,0-1 1,20 19-1,-11-14-1,0 0 0,1-2 1,0 0-1,2 0 1,-1-2-1,1-1 1,30 12-1,-7-8 42,1-2 0,0-2 0,1-2 0,0-1 0,0-3 0,1-2 0,0-1 0,-1-3 0,0-2-1,1-1 1,-1-3 0,-1-1 0,75-27 0,-86 23 1,-2 0 0,1-3 0,-2 0 0,0-2 1,-2-1-1,0-1 0,0-2 0,28-29 0,-38 31-48,0-1 1,-1 0-1,-2-1 0,0-1 1,-1 0-1,-1-1 0,-2 0 1,0-1-1,-2 0 1,0-1-1,5-34 0,-8 29-25,-1 0-1,-2 0 0,-1-1 1,-1 0-1,-5-45 0,3 67 2,0 0 0,-1 0 1,0 0-1,-1 1 0,0-1 0,0 1 0,-1-1 0,0 1 0,0 0 0,-1 1 0,-1-1 0,1 1 0,-1 0 1,-1 0-1,1 1 0,-1 0 0,-1 0 0,1 1 0,-1-1 0,0 2 0,-11-7 0,14 10-14,0-1 0,0 1 0,0 0 0,-1 1 0,1-1 0,-1 1 0,1 0 0,-1 0 1,1 1-1,-1 0 0,0 0 0,1 0 0,-1 0 0,0 1 0,1 0 0,-1 1 0,-5 1 0,4 0-376,0 1 0,0-1-1,1 1 1,0 1 0,-1-1 0,1 1 0,1 0 0,-1 1 0,1-1 0,0 1-1,-8 11 1,-15 25-4705</inkml:trace>
  <inkml:trace contextRef="#ctx0" brushRef="#br0" timeOffset="3709.49">3362 876 7652,'0'0'11130,"0"0"-11120,0-1 0,0 1 1,-1 0-1,1-1 0,0 1 0,0 0 1,0-1-1,0 1 0,0 0 0,0-1 1,0 1-1,0 0 0,0-1 0,0 1 1,1 0-1,-1 0 0,0-1 0,0 1 1,0 0-1,0-1 0,0 1 0,1 0 1,-1-1-1,0 1 0,0 0 0,0 0 1,1 0-1,-1-1 0,0 1 0,0 0 1,1 0-1,-1 0 0,0-1 0,0 1 1,1 0-1,-1 0 0,0 0 0,1 0 1,-1 0-1,0 0 0,1 0 0,-1-1 1,1 1-1,4 5-20,1 0 1,-1 0 0,0 1 0,-1-1-1,6 8 1,11 14 22,272 281 441,-290-305-514,0 1 0,0-1 1,-1 1-1,1 0 1,-1 0-1,1 0 1,-1 0-1,0 1 0,1 3 1,-3-7-56,0 0 1,0 0-1,0 0 1,0 0-1,0-1 1,0 1-1,0 0 1,0 0-1,0 0 1,0-1-1,0 1 1,-1 0-1,1 0 1,0 0-1,-1-1 1,1 1-1,0 0 1,-1-1-1,1 1 1,-1 0-1,0 0 1,0 0-200,-1 0-1,1 0 1,-1 0 0,0 0 0,1 0 0,-1-1 0,0 1 0,1-1 0,-1 1-1,0-1 1,0 1 0,1-1 0,-4 0 0,-30 1-6407</inkml:trace>
  <inkml:trace contextRef="#ctx0" brushRef="#br0" timeOffset="3943.02">3538 1119 10325,'0'0'6034,"58"-3"-5777,-46-1-49,5-1-128,-9-5 0,4-1 80,-8-1-144,-4 0-16,0-2-1009,0 5-2128,0 2-1777</inkml:trace>
  <inkml:trace contextRef="#ctx0" brushRef="#br0" timeOffset="4330.69">3829 978 6115,'0'0'11626,"0"16"-11372,15 161 410,-2-52 123,-12-121-750,-1 0 0,1-1-1,-1 1 1,0 0 0,0 0 0,-1 0-1,1 0 1,-1-1 0,0 1 0,0 0-1,0 0 1,0-1 0,-1 1 0,-1 3-1,0-5 20,0 1-1,0 0 1,0-1 0,0 0-1,0 1 1,0-1-1,-1-1 1,1 1-1,-1 0 1,1-1-1,-1 0 1,0 1-1,-5 0 1,-25 5 197,0 0 0,-66 2 0,-14-7-2824,105-2-715,1-4-3347</inkml:trace>
  <inkml:trace contextRef="#ctx0" brushRef="#br0" timeOffset="5157.52">4133 1440 4626,'0'0'10197,"11"-14"-9026,38-41-587,-46 52-555,1 0-1,-1 1 1,1 0 0,0 0-1,-1 0 1,1 0-1,0 1 1,0-1-1,0 1 1,1 0-1,-1 0 1,0 1 0,0-1-1,1 1 1,-1 0-1,0 0 1,0 0-1,8 2 1,6-1 37,-16-2-62,1 1 0,0 0 0,0 0 0,-1 1 0,1-1 1,0 0-1,0 1 0,-1 0 0,1-1 0,0 1 1,-1 0-1,1 0 0,-1 1 0,1-1 0,-1 0 0,4 4 1,-4-3-10,-1 1 0,1 0 1,-1-1-1,1 1 1,-1 0-1,0 0 0,0 0 1,0 0-1,-1 0 1,1 0-1,-1 0 0,0 0 1,1 0-1,-1 0 0,-1 4 1,1 0 23,-1 0 0,0 0 0,-1-1 0,1 1 0,-1 0 1,0-1-1,-1 1 0,0-1 0,0 1 0,0-1 0,-1 0 0,0-1 0,0 1 1,0-1-1,-7 7 0,-11 9 102,0-1 0,-34 23 0,-9 8 381,65-51-500,0 0-1,0 1 1,0-1-1,0 0 1,0 0 0,-1 0-1,1 0 1,0 1-1,0-1 1,0 0 0,0 0-1,0 0 1,0 1 0,0-1-1,0 0 1,0 0-1,0 0 1,0 1 0,0-1-1,0 0 1,0 0-1,0 0 1,0 1 0,0-1-1,0 0 1,0 0-1,0 0 1,0 1 0,0-1-1,1 0 1,-1 0-1,0 0 1,0 0 0,0 1-1,0-1 1,0 0-1,0 0 1,1 0 0,-1 0-1,0 0 1,0 0-1,0 0 1,0 1 0,1-1-1,-1 0 1,0 0-1,0 0 1,0 0 0,1 0-1,-1 0 1,0 0-1,0 0 1,0 0 0,1 0-1,-1 0 1,0 0-1,0 0 1,0 0 0,1 0-1,-1 0 1,0 0-1,0 0 1,0 0 0,1 0-1,-1 0 1,0-1-1,0 1 1,0 0 0,1 0-1,31-1 126,35-9 144,2-3-314,25-6-21,-36 1-6715,-53 14 1043</inkml:trace>
  <inkml:trace contextRef="#ctx0" brushRef="#br0" timeOffset="5994.08">4794 1401 6323,'0'0'8457,"2"10"-8105,4 35 311,-2 0 0,-2 1 0,-5 62 0,3-104-566,-1 0 0,1 0 0,-1 0 0,0 0 0,0-1 1,-1 1-1,1 0 0,-4 5 0,5-9-69,0 0 0,0 1 1,0-1-1,-1 0 0,1 0 0,0 1 1,0-1-1,0 0 0,0 0 1,-1 0-1,1 1 0,0-1 0,0 0 1,0 0-1,-1 0 0,1 0 1,0 0-1,0 1 0,-1-1 0,1 0 1,0 0-1,0 0 0,-1 0 1,1 0-1,0 0 0,0 0 1,-1 0-1,1 0 0,0 0 0,-1 0 1,1 0-1,0 0 0,0 0 1,-1 0-1,1 0 0,0 0 0,-1-1 1,-6-18 810,4-1-827,2-1-1,0 1 1,1-1 0,0 1-1,2-1 1,1 1-1,0 0 1,9-26 0,-9 36-41,0-1 0,1 1 0,0-1 0,1 1 0,0 1 0,1-1 0,0 1 0,0 0 0,1 0 1,0 0-1,1 1 0,0 0 0,0 1 0,1 0 0,0 0 0,17-10 0,-24 16 18,1 0 0,-1 0-1,0 0 1,1 0-1,-1 0 1,1 0 0,0 1-1,-1-1 1,1 1 0,-1-1-1,1 1 1,0 0 0,-1 0-1,1 1 1,0-1-1,-1 0 1,1 1 0,-1 0-1,1-1 1,-1 1 0,1 0-1,-1 0 1,1 0 0,-1 1-1,0-1 1,0 1-1,0-1 1,0 1 0,0 0-1,0 0 1,0-1 0,2 4-1,-3-2 13,1-1-1,-1 1 0,0-1 1,0 1-1,0 0 1,-1 0-1,1-1 0,-1 1 1,1 0-1,-1 0 1,0 0-1,0 0 0,0 0 1,0-1-1,-1 1 1,1 0-1,-1 0 0,0 0 1,0-1-1,0 1 0,0 0 1,0-1-1,0 1 1,-1-1-1,1 1 0,-1-1 1,0 0-1,0 0 1,0 1-1,-2 1 0,-8 7-15,0-1 0,-1 0-1,-1-1 1,1-1-1,-1 0 1,-1 0-1,1-1 1,-1-1-1,0-1 1,-1 0 0,0-1-1,1-1 1,-27 3-1,56 7-186,11-2 154,1 0 1,1-2-1,-1 0 1,1-2 0,32 4-1,42 0-2926,-2-8-5234,-64-3 3136</inkml:trace>
  <inkml:trace contextRef="#ctx0" brushRef="#br0" timeOffset="6756.36">5250 1554 784,'0'0'14375,"0"-12"-12147,0-35-729,0 47-1482,0 0 1,0 0-1,0 0 1,0 0-1,0-1 1,0 1-1,0 0 1,0 0-1,0 0 0,0 0 1,0 0-1,0 0 1,0 0-1,0-1 1,0 1-1,0 0 1,0 0-1,0 0 0,0 0 1,0 0-1,0 0 1,0 0-1,0-1 1,0 1-1,0 0 1,0 0-1,0 0 0,0 0 1,0 0-1,0 0 1,0 0-1,0 0 1,0-1-1,-1 1 1,1 0-1,0 0 0,0 0 1,0 0-1,0 0 1,0 0-1,0 0 1,0 0-1,0 0 1,-1 0-1,1 0 0,0 0 1,0 0-1,0 0 1,0 0-1,0 0 1,0 0-1,0 0 1,-1 0-1,1 0 0,0 0 1,0 0-1,0 0 1,0 0-1,0 0 1,0 0-1,0 0 1,-1 0-1,-7 9 193,-5 13-116,9-15-17,0 1 0,0 0 0,1 0 0,0 0-1,0 0 1,1 0 0,0 1 0,1-1 0,-2 17 0,4-24-80,0 0 0,-1 1-1,1-1 1,0 0 0,0 0 0,0 0 0,-1 0 0,1 0 0,0 0 0,0 0 0,1-1 0,-1 1 0,0 0 0,0 0 0,0-1 0,0 1 0,1-1 0,-1 1 0,0-1 0,1 1-1,-1-1 1,0 0 0,1 0 0,-1 0 0,0 0 0,1 0 0,-1 0 0,0 0 0,2 0 0,44-4 220,-44 3-192,1 0 0,-1-1 1,0 1-1,1-1 0,-1 0 0,0 0 0,0 0 0,0 0 1,0-1-1,-1 1 0,1-1 0,-1 0 0,1 0 0,-1 0 1,0 0-1,0 0 0,0 0 0,-1-1 0,1 1 0,0-5 1,1 1-11,-2 0 0,1 0 0,-1 0 0,0-1 0,-1 1 1,0 0-1,0-1 0,0 1 0,-2-10 0,1 14-29,0 0 0,0 0-1,0 0 1,-1 0 0,1 1-1,-1-1 1,1 0-1,-1 1 1,0-1 0,0 1-1,0-1 1,0 1 0,-1 0-1,1 0 1,-1 0 0,1 0-1,-1 0 1,0 0 0,1 1-1,-1 0 1,0-1-1,0 1 1,0 0 0,0 0-1,-7 0 1,-6-3-109,-1 2 0,0 1 1,-26 0-1,37 1 38,72 7-2485,134-10 2509,-198 7 80,1-1 0,-1 1-1,0 0 1,0 0 0,-1 0-1,1 0 1,-1 0 0,1 0 0,-1 0-1,0 5 1,1-3 50,-1 0-51,1 0 1,0-1 0,1 1-1,-1-1 1,1 0 0,0 0-1,0 0 1,1 0 0,0 0-1,7 8 1,-9-12-14,0 0 0,0 0-1,-1 1 1,1-1 0,0 0 0,0 0-1,0-1 1,0 1 0,0 0 0,0-1 0,0 1-1,0-1 1,0 0 0,1 1 0,-1-1-1,0 0 1,0 0 0,0-1 0,0 1 0,0 0-1,0-1 1,0 1 0,1-1 0,-1 0-1,0 1 1,-1-1 0,1 0 0,0 0 0,0-1-1,0 1 1,-1 0 0,4-3 0,6-6 12,0 0 0,-1-1 1,-1 0-1,1-1 0,13-24 1,-20 33 43,-2 3-90,-1 35-147,0-31 187,0-1 0,0 0 0,1 1 0,-1-1 0,1 0 0,0 0 0,0 0 0,0 0 0,0 0 1,1 0-1,-1 0 0,1 0 0,0 0 0,0-1 0,0 1 0,0 0 0,0-1 0,1 0 0,3 4 0,-1-3-9,-1 0 0,1 0 0,0-1 0,0 0-1,0 1 1,0-2 0,1 1 0,-1-1-1,0 1 1,1-2 0,7 2 0,-8-2 46,-1 1 1,1-1-1,0 0 1,-1 0 0,1 0-1,0-1 1,-1 0-1,1 0 1,0 0-1,-1 0 1,0-1-1,1 0 1,-1 0-1,0 0 1,0 0-1,0-1 1,0 1 0,0-1-1,-1 0 1,1 0-1,-1 0 1,0-1-1,0 1 1,0-1-1,0 0 1,0 0-1,-1 0 1,0 0 0,3-6-1,-4 3 68,1 0 0,-1 0-1,0 0 1,-1 0 0,1 0 0,-1 0-1,-1 0 1,1 0 0,-3-7 0,2 11-184,1 1-1,-1 0 1,0-1 0,0 1 0,0 0 0,0 0-1,-1-1 1,1 1 0,-1 0 0,1 0 0,-1 1-1,-2-3 1,2 3-259,0-1-1,0 1 0,0 0 0,0 0 1,0 0-1,-1 0 0,1 0 0,0 0 1,-1 1-1,1-1 0,-1 1 0,1-1 1,0 1-1,-4 0 0,-1 0-5760</inkml:trace>
  <inkml:trace contextRef="#ctx0" brushRef="#br0" timeOffset="6990.49">6123 1317 4322,'0'0'14086,"0"56"-14086,0-11 481,0 2 15,-8-5-208,0-2-112,0-7-160,-1-5-16,5-5-80,0-9-1088,4-7-1138</inkml:trace>
  <inkml:trace contextRef="#ctx0" brushRef="#br0" timeOffset="7183.76">6087 1368 6835,'0'0'10917,"66"-77"-10757,-42 77-160,1 14-16,-5 12-272,1 7-1153,-13 4-1616,-8 1-1265,-8 2-3361</inkml:trace>
  <inkml:trace contextRef="#ctx0" brushRef="#br0" timeOffset="7322.54">5972 1683 7828,'0'0'8916,"103"-24"-8916,-66 15-513,0 2-1487,-5-3-1698,-7 1-416,-9 0-1024</inkml:trace>
  <inkml:trace contextRef="#ctx0" brushRef="#br0" timeOffset="8196.9">6246 1535 1313,'0'0'13915,"1"70"-12952,0-69-968,-1 1-1,1 0 0,0-1 1,0 1-1,0 0 0,0-1 1,0 1-1,0-1 0,1 1 1,-1-1-1,0 0 0,1 1 1,-1-1-1,1 0 0,-1 0 1,1 0-1,0 0 0,-1 0 1,1-1-1,0 1 0,0 0 1,0-1-1,-1 1 0,1-1 1,0 0-1,0 0 0,0 0 1,0 0-1,0 0 0,0 0 1,0 0-1,2-1 0,5 1 45,0-1 1,1 0-1,-1-1 0,0 0 0,11-4 0,78-39 1792,-97 44-762,4 34-1453,-2-31 163,-1 1-1,1 0 1,0-1-1,0 0 1,0 1-1,0-1 1,0 0-1,0-1 1,0 1-1,1-1 1,-1 1-1,1-1 1,-1 0-1,1 0 1,-1 0-1,1-1 1,0 1 0,-1-1-1,1 0 1,7-1-1,-9 1 144,1 0 0,-1 0 1,1 0-1,-1 0 0,1 0 0,-1-1 0,1 1 0,-1-1 0,1 0 1,-1 0-1,0 0 0,1 0 0,-1 0 0,0 0 0,0-1 0,0 1 1,0-1-1,0 1 0,0-1 0,0 0 0,-1 0 0,1 0 0,0 0 1,-1 0-1,0 0 0,1 0 0,-1 0 0,0 0 0,0-1 1,1-4-1,-2 4 242,1 0 1,-1-1 0,0 1 0,0 0-1,0-1 1,0 1 0,0 0-1,-1-1 1,0 1 0,1 0-1,-1 0 1,0 0 0,-3-5 0,3 6 22,-1 1 0,0-1 1,1 1-1,-1-1 0,0 1 1,0 0-1,0 0 0,0 0 1,0 0-1,0 0 0,0 0 1,0 0-1,0 1 0,0-1 1,0 1-1,-1-1 0,1 1 1,0 0-1,0 0 1,-5 1-1,6-1-187,-1 0 0,1 0-1,0 1 1,0-1 0,-1 1 0,1-1 0,0 1 0,0 0-1,-1-1 1,1 1 0,0 0 0,0 0 0,0 0 0,0 0 0,0 0-1,0 0 1,1 0 0,-1 0 0,0 0 0,0 0 0,1 1-1,-1-1 1,1 0 0,-1 0 0,1 1 0,-1-1 0,1 0-1,0 1 1,-1 1 0,0 3-65,0-1 0,1 0-1,0 1 1,-1-1 0,2 0 0,0 10-1,0-14 52,-1 0 0,1 0 0,-1-1 0,1 1 0,0 0 0,-1 0 0,1 0 0,0-1 0,0 1 0,0 0 0,-1-1 0,1 1 0,0-1 0,0 1 0,0-1 0,0 1 0,0-1 0,0 0 0,0 1 0,0-1 0,0 0 0,0 0-1,0 0 1,0 0 0,2 0 0,36 0-359,-27 0 322,-3 0 59,0-1 0,0 0 0,0 0 0,0 0 0,0-1 0,0-1 0,-1 1 0,1-2 0,-1 1 0,0-1 0,1 0 0,-2-1 0,1 0 0,0 0 0,-1 0 0,0-1 0,-1 0 0,1-1 0,-1 0 0,0 0 0,-1 0 0,1 0 0,-2-1 0,1 0 0,-1 0 0,0 0 0,0-1 0,-1 1 0,-1-1 0,1 0 0,0-10 0,2-6 12,-1-1 1,1-44-1,-25 109-33,13-19 22,1 0 1,0 0-1,2 1 1,1 0-1,0 0 1,2 0-1,0 0 1,3 27-1,-1-45-11,-1 0 1,1-1-1,0 1 0,-1 0 0,1 0 1,0 0-1,1 0 0,-1-1 0,0 1 1,1 0-1,0-1 0,-1 0 0,1 1 1,0-1-1,0 0 0,0 0 0,1 0 1,-1 0-1,0 0 0,1 0 0,-1-1 1,1 1-1,0-1 0,-1 0 0,1 0 1,0 0-1,0 0 0,0 0 0,0-1 1,0 1-1,0-1 0,0 0 0,0 1 1,0-2-1,3 1 0,3 0 23,0-1-1,0 0 1,-1 0-1,1-1 1,-1 0 0,1 0-1,-1-1 1,0 0-1,0 0 1,0-1 0,9-6-1,-10 5 21,-1 0 0,1-1-1,-1 1 1,0-1 0,-1-1 0,1 1-1,-1-1 1,-1 0 0,1 0-1,-1-1 1,0 1 0,-1-1 0,0 0-1,0 0 1,-1 0 0,1 0-1,-2 0 1,1-1 0,-1 1 0,-1 0-1,0-1 1,0-9 0,-2 18 60,0 0 1,0 0-1,0 1 1,0-1 0,0 1-1,0-1 1,0 1-1,1 0 1,-1-1 0,0 1-1,-3 2 1,-2 4-91,1-1-1,0 1 1,0 0 0,0 0-1,0 1 1,1 0 0,1 0-1,-1 0 1,1 0 0,1 1-1,0-1 1,0 1 0,0 0-1,1 0 1,1 0 0,-1 0-1,1 0 1,1 1 0,1 17-1,-1-25-136,1 0 0,0-1 0,-1 1 0,1 0 0,0-1 0,0 1 0,0-1 0,0 1 0,0-1-1,0 1 1,1-1 0,-1 0 0,0 1 0,1-1 0,-1 0 0,1 0 0,-1 0 0,1 0 0,-1 0 0,1-1 0,0 1 0,-1 0-1,1-1 1,0 1 0,0-1 0,0 0 0,-1 0 0,3 1 0,62 1-4520,-52-2 3309,46 0-2099</inkml:trace>
  <inkml:trace contextRef="#ctx0" brushRef="#br0" timeOffset="8388.55">7396 1451 4434,'0'0'14519,"-99"-5"-14503,66 31 32,0 2 0,5 0-96,7-2-64,1 0-897,3-8-1280,1-8-2433,3-6-2161</inkml:trace>
  <inkml:trace contextRef="#ctx0" brushRef="#br0" timeOffset="8521.12">7108 1500 3009,'0'0'13927,"62"-26"-13815,-38 61 352,-3 5-128,-1 7-80,-3 0-48,-1-5-112,-3 0-64,3-7-32,-8-4 0,0-5-1136,-3-8-449,7-8-5570</inkml:trace>
  <inkml:trace contextRef="#ctx0" brushRef="#br0" timeOffset="10229.11">1897 324 2945,'0'0'6758,"-7"-4"-6259,-1 0-241,0 0 0,-1 1 1,1 0-1,-1 0 0,0 1 0,1 0 1,-1 0-1,0 1 0,0 1 0,0-1 0,0 1 1,0 1-1,-16 2 0,8 3-252,1 0-1,0 0 1,0 2 0,1 0-1,0 1 1,0 0-1,1 1 1,1 1 0,-1 0-1,2 1 1,-1 0 0,2 1-1,0 0 1,0 1 0,1 1-1,-14 27 1,10-16 78,2 1-1,0 0 1,2 1 0,1 0 0,2 0 0,0 1-1,2-1 1,1 1 0,0 37 0,3-52-71,1 0 1,1 1 0,0-1-1,1 0 1,0 0-1,6 17 1,-6-27-13,0 1-1,1 0 1,0-1 0,-1 0-1,2 1 1,-1-1 0,0 0-1,1-1 1,-1 1 0,1-1-1,0 1 1,0-1 0,1 0-1,-1-1 1,1 1 0,-1-1-1,1 0 1,0 0 0,0 0-1,8 1 1,5 1 42,0-1 0,1 0-1,0-2 1,-1 0 0,1-1-1,0-1 1,0 0 0,-1-2-1,1 0 1,-1-1 0,0-1-1,0-1 1,0 0 0,-1-2-1,0 0 1,0 0 0,24-18-1,-28 15 0,-1 1 0,0-2 0,0 1 0,-1-2 0,-1 0 0,0 0 0,0 0 0,-2-1 0,0-1 0,0 0 0,-1 0 0,-1 0 0,8-32 0,-7 16 33,-2-1 0,-1 0 0,-1 1 0,-2-2 0,-1 1 0,-5-38 0,5 66-81,0 1 0,-1 0 0,1 0 0,-1 0 0,1 0 0,-1 0-1,0 0 1,0 0 0,-1 0 0,1 0 0,-1 0 0,1 1 0,-1-1 0,0 1 0,0-1 0,0 1 0,0-1 0,0 1 0,0 0-1,-1 0 1,1 0 0,-1 0 0,-4-2 0,3 3-181,1 1 1,0-1-1,-1 1 0,1 0 0,0-1 0,-1 2 1,1-1-1,0 0 0,-1 1 0,1-1 0,0 1 1,-1 0-1,1 0 0,0 0 0,0 0 0,0 1 1,0 0-1,0-1 0,0 1 0,0 0 1,-4 4-1,-33 30-4133,-1 8-2341</inkml:trace>
  <inkml:trace contextRef="#ctx0" brushRef="#br0" timeOffset="10819.17">1614 1042 1489,'0'0'15802,"-15"-3"-15402,8 2-383,1-1 1,-1 1-1,1 1 0,-1-1 1,1 1-1,-1 0 1,1 0-1,-1 1 0,1 0 1,0 0-1,-1 1 1,1-1-1,0 1 0,0 1 1,0-1-1,0 1 1,0 0-1,0 0 0,1 1 1,-6 4-1,-243 188 96,-103 76-66,241-185-2,-56 40 22,163-124-96,8-9-18,2 4 22,1-27-100,1 1 1,1-1-1,2 1 1,12-36-1,6-34 356,-16 79 501,2 27-633,6 37-425,-13-35 424,8 25-44,-7-20-35,0-1 0,0-1 0,2 1 0,0-1 0,0 1-1,1-2 1,11 17 0,-15-27-15,0 0 0,0 0 0,0 0-1,-1 0 1,2 0 0,-1-1 0,0 1-1,0-1 1,0 0 0,1 0 0,-1 0 0,1 0-1,-1-1 1,1 1 0,-1-1 0,1 0-1,-1 0 1,1 0 0,-1 0 0,1-1 0,5-1-1,2-1 28,0 0 0,0 0 0,0-1 1,0-1-1,12-7 0,6-4-24,-2-2 0,0-2 0,-1 0 1,-2-2-1,25-26 0,-35 33-1479,-1-2 0,18-29 0,-29 41-2538</inkml:trace>
  <inkml:trace contextRef="#ctx0" brushRef="#br0" timeOffset="11311.26">267 2009 5074,'0'0'8780,"-10"-5"-8099,-32-12-190,39 16-466,0 1 0,0 0 0,0-1 0,0 1 0,0 0 0,0 0 0,0 1 0,0-1 0,0 1 0,0-1 0,0 1 0,0 0 0,0 0 0,0 0 0,0 1 0,0-1 0,0 1 0,1-1 0,-5 5 0,-39 38 354,44-42-354,-12 14 279,1 1-1,1 0 1,0 1-1,-14 29 1,21-36-197,1 0-1,0 0 1,0 0 0,1 1 0,1-1-1,0 1 1,1 0 0,0 0-1,1 19 1,0-27-107,1-1 0,0 0 1,0 0-1,0 1 0,0-1 0,0 0 0,1 0 0,-1 0 0,1 0 1,0 0-1,0-1 0,0 1 0,0-1 0,1 1 0,-1-1 1,1 0-1,-1 1 0,1-1 0,0-1 0,0 1 0,0 0 0,0-1 1,0 1-1,0-1 0,0 0 0,0 0 0,1 0 0,3 0 1,11 3-287,1-2 0,-1 0 1,33-1-1,-47-1 184,11 0-527,0-1 1,1 0-1,-1-1 1,0-1 0,25-8-1,-29 6-558,0 1 0,-1-1 0,0-1 0,18-11 0,-2-3-3661</inkml:trace>
  <inkml:trace contextRef="#ctx0" brushRef="#br0" timeOffset="11595.58">456 2086 976,'0'0'14404,"-7"0"-13539,4 0-825,1 0-1,0 0 1,-1 1 0,1-1-1,0 1 1,-1 0 0,1-1 0,0 1-1,0 0 1,-1 0 0,1 0 0,0 1-1,0-1 1,0 0 0,1 1 0,-1-1-1,0 1 1,0 0 0,1-1 0,-1 1-1,1 0 1,-2 3 0,0 1 30,0 0-1,1 0 1,-1 0 0,1 0 0,1 0-1,-1 0 1,1 1 0,-1 12 0,2-10-25,-1-2-36,0-1 1,1 0-1,0 1 1,1-1 0,-1 0-1,3 9 1,-3-14-16,1 1 1,-1-1 0,1 1 0,0-1 0,0 0 0,-1 1 0,1-1-1,0 0 1,0 0 0,1 0 0,-1 1 0,0-1 0,0 0-1,0 0 1,1-1 0,-1 1 0,0 0 0,1 0 0,-1-1 0,1 1-1,-1 0 1,1-1 0,-1 0 0,1 1 0,-1-1 0,1 0-1,0 0 1,-1 0 0,1 0 0,1 0 0,0 0 24,0 0 1,-1 0-1,1 0 1,0 0-1,-1-1 1,1 1-1,-1-1 1,1 1-1,0-1 1,-1 0-1,1 0 1,-1 0-1,0-1 1,1 1-1,-1 0 1,0-1-1,0 0 1,0 1-1,0-1 1,0 0-1,2-3 1,-1 0 34,-1 1-1,0-1 1,-1 1-1,1-1 1,-1 0 0,0 0-1,0 1 1,0-1-1,-1 0 1,1 0 0,-2-7-1,1 9-76,1-10 123,-1-1-1,-1 0 1,-1 0 0,1 1 0,-7-21-1,7 31-184,0 0 0,0 1 0,0-1 0,0 1 0,0-1 0,-1 1 0,1 0 0,-1 0 0,0-1 0,0 1 0,1 0 0,-1 1 0,0-1 0,-1 0 0,1 0-1,0 1 1,0-1 0,-1 1 0,1 0 0,-1 0 0,1 0 0,-1 0 0,0 0 0,1 1 0,-1-1 0,0 1 0,1-1 0,-1 1 0,0 0 0,0 0 0,1 0 0,-1 1 0,0-1 0,1 1 0,-1-1-1,-2 2 1,-3 3-3260,7 3-1465</inkml:trace>
  <inkml:trace contextRef="#ctx0" brushRef="#br0" timeOffset="11860.14">607 1903 1553,'0'0'14985,"5"-2"-14486,-4 2-490,-1 0 0,1-1 1,-1 1-1,1 0 0,0 0 0,-1 0 0,1-1 0,-1 1 1,1 0-1,0 0 0,-1 0 0,1 0 0,-1 0 0,1 0 0,0 0 1,-1 1-1,1-1 0,0 0 0,-1 0 0,1 0 0,-1 1 1,1-1-1,-1 0 0,1 0 0,-1 1 0,1-1 0,-1 1 0,2 0 1,5 20 502,-7 48 644,-1-37-814,-15 277 58,16-306-566,-1-1 0,2 0 0,-1 0 0,0 0 0,0 1 0,1-1 0,-1 0 0,1 0 1,0 0-1,-1 0 0,1 0 0,0 0 0,0 0 0,0 0 0,1 0 0,-1-1 0,0 1 0,1 0 0,-1-1 0,1 1 0,-1-1 0,1 1 0,0-1 0,0 0 0,0 0 0,0 0 1,3 2-1,3-1-766,0 0 0,-1 0 0,1-1 0,0 0 0,0 0 0,12-1 0,28 0-5130</inkml:trace>
  <inkml:trace contextRef="#ctx0" brushRef="#br0" timeOffset="12060.78">1030 2142 4818,'0'0'11622,"-4"50"-11062,0-8 80,-4-7-320,4-2-224,4-7-48,-5-3-48,5-7-192,0-6-1937,0-5-2785</inkml:trace>
  <inkml:trace contextRef="#ctx0" brushRef="#br0" timeOffset="12194.67">1186 1874 8004,'0'0'8083,"8"49"-12373,-8-14-1408</inkml:trace>
  <inkml:trace contextRef="#ctx0" brushRef="#br0" timeOffset="13119.06">1380 2160 6723,'0'0'10333,"-2"15"-9282,-20 137 150,21-151-1209,1 0 0,0 0 0,0 0 0,0 0 0,0 0 0,0 0 0,0 0 0,0 0 0,0 0 0,0 0 0,0 0 1,0 0-1,1 0 0,-1 0 0,0 0 0,1 0 0,-1 0 0,2 1 0,11-3-89,24-26 80,-29 20 68,4-3-77,0 1 0,0 1 1,1 0-1,0 0 0,0 1 0,1 1 1,0 0-1,0 1 0,0 1 0,1 0 0,0 1 1,0 0-1,-1 2 0,29-1 0,-39 3 39,1 1 0,-1-1 0,0 1 0,0 0 0,0 0 0,0 0 0,0 1-1,0 0 1,-1 0 0,1 0 0,-1 0 0,0 0 0,0 0 0,0 1 0,0 0 0,-1-1 0,3 6 0,0-3-10,0 1 1,0-1 0,1 0-1,10 9 1,-6-10-195,0-1-1,0 0 1,0 0-1,0-1 1,0 0 0,1-1-1,0 0 1,-1-1-1,1 0 1,0-1-1,0 0 1,-1 0 0,19-4-1,-24 3 55,1 0-1,-1 0 0,0-1 1,0 0-1,0 0 0,0 0 1,0 0-1,-1-1 0,1 0 1,-1 0-1,0 0 0,8-7 1,-10 7 105,0 0 1,0 0 0,0 0 0,0 0-1,-1-1 1,1 1 0,-1 0 0,0-1-1,0 1 1,0 0 0,0-1 0,-1 1-1,0-1 1,1 0 0,-1 1 0,-1-1-1,1 1 1,0-1 0,-1 1 0,0-1-1,-1-3 1,1 4 108,0 0 1,0 0-1,-1 0 0,1 1 1,-1-1-1,1 0 1,-1 1-1,0 0 0,0-1 1,-1 1-1,1 0 0,0 0 1,-1 0-1,1 0 1,-1 0-1,0 1 0,1-1 1,-1 1-1,0 0 0,0 0 1,0 0-1,0 0 0,0 0 1,0 1-1,0-1 1,0 1-1,0 0 0,-1 0 1,1 0-1,0 0 0,0 0 1,0 1-1,-3 0 1,0 0-32,1 0 1,0 0 0,0 0-1,0 0 1,0 1 0,0 0-1,0 0 1,0 0 0,0 1-1,1 0 1,-1 0 0,1 0-1,0 0 1,0 0 0,0 1 0,0 0-1,1 0 1,-1 0 0,-2 5-1,5-7-56,0 0 0,0 0 0,0 1 0,0-1 0,0 0 0,0 0-1,1 0 1,-1 1 0,1-1 0,0 0 0,0 1 0,0-1 0,0 0 0,0 1 0,0-1-1,1 0 1,-1 1 0,1-1 0,1 4 0,-1-4 1,0 0 1,1-1-1,-1 1 1,1-1-1,-1 1 1,1-1-1,0 0 0,-1 0 1,1 1-1,0-1 1,0 0-1,0-1 1,0 1-1,0 0 1,0 0-1,0-1 0,4 1 1,1 0 4,1 0 0,0-1 1,0 0-1,-1 0 0,1-1 0,0 0 1,0-1-1,-1 1 0,1-2 1,13-4-1,-2-3-15,-1 1 0,0-2 0,-1-1 0,0 0-1,-1-1 1,0 0 0,-1-2 0,-1 1 0,0-2 0,-1 0 0,0-1 0,11-21 0,-13 16-97,0 0 1,-2-1-1,0 0 1,-2 0-1,-1-1 1,0 0-1,-2-1 1,-1 1-1,0-48 0,-4 78 153,0 0 0,0 0 0,-1-1 0,0 1 0,0-1-1,-1 1 1,-4 7 0,-7 16 253,6-4-2,1 1 0,1 0 0,-5 44 0,10-56-218,0-1 1,1 1-1,0-1 1,1 1-1,0-1 1,1 1-1,1-1 1,0 0-1,6 13 1,-7-22-66,0 0 0,1 0 0,-1 0 0,1-1 0,0 1 0,0-1 0,0 0 0,1 1 0,-1-2 0,1 1 0,0 0 0,-1-1 0,1 0 0,0 1 0,1-2 0,-1 1 0,0 0 0,1-1 0,-1 0 0,0 0 0,1 0 0,-1 0 0,1-1 0,-1 0 0,1 0 0,0 0 0,-1-1 0,1 1 0,7-3 0,-3 2 14,0-2 1,1 1-1,-1-1 0,0 0 1,0-1-1,-1 1 1,1-2-1,-1 0 0,0 0 1,0 0-1,-1-1 0,1 0 1,8-9-1,-10 7 1,-1-1-1,0 1 1,0-1-1,-1 0 1,0-1-1,-1 1 1,5-16 0,-7 20-24,1-1 0,-1 0 1,0 0-1,-1 0 0,1 0 1,-1 0-1,-1 0 0,1 1 1,-1-1-1,0 0 0,0 0 1,0 0-1,-1 1 0,-2-7 0,3 10 21,0 0 0,-1 0-1,1 0 1,0 1 0,0-1-1,-1 0 1,1 1 0,-1-1-1,1 1 1,-1 0-1,0-1 1,0 1 0,0 0-1,1 0 1,-1 0 0,0 0-1,0 0 1,0 1 0,0-1-1,-1 1 1,1-1-1,0 1 1,0 0 0,0 0-1,0 0 1,0 0 0,0 0-1,-1 0 1,1 0 0,0 1-1,0-1 1,0 1-1,-2 1 1,0-1 18,-1 1-1,1 0 1,0 0-1,0 1 1,0-1-1,0 1 1,1 0-1,-1 0 1,1 1-1,-1-1 0,1 0 1,0 1-1,-4 7 1,1 2-21,0 0 1,1 0-1,0 1 1,1-1-1,1 1 1,0 0-1,1 0 1,1 0-1,0 0 1,1 1-1,0-1 1,1 0-1,3 15 1,-3-25-125,1-1 0,0 0 0,-1 1 0,1-1 0,1 0 1,-1 0-1,0 0 0,1 0 0,-1-1 0,1 1 0,0-1 0,0 0 0,0 1 1,0-1-1,0 0 0,0-1 0,1 1 0,-1-1 0,0 1 0,1-1 1,0 0-1,-1 0 0,1-1 0,0 1 0,5 0 0,5 0-1307,1 0 1,-1-1-1,1 0 0,-1-1 0,18-4 1,33-14-4830</inkml:trace>
  <inkml:trace contextRef="#ctx0" brushRef="#br0" timeOffset="13409.81">2808 1956 5298,'0'0'15213,"-9"12"-14987,-21 38 91,2 2 0,-40 106-1,63-145-348,5-10-41,-1 0-1,0 0 0,0 0 1,0 0-1,0 0 0,-1-1 0,1 1 1,-1 0-1,0-1 0,1 1 1,-1-1-1,0 1 0,-1-1 0,1 0 1,-3 2-1,5-4 22,-1 0 1,1 0-1,-1 0 1,1 0-1,0 0 0,-1 0 1,1 0-1,-1 0 0,1 0 1,0 0-1,-1 0 0,1 0 1,-1-1-1,1 1 1,0 0-1,-1 0 0,1 0 1,0-1-1,-1 1 0,1 0 1,0-1-1,0 1 0,-1 0 1,1 0-1,0-1 1,0 1-1,-1 0 0,1-1 1,0 1-1,0-1 0,0 1 1,0 0-1,0-1 1,-1 1-1,1-1 0,0 1 1,0 0-1,0-1 0,0 1 1,0-1-1,-2-20-363,2 19 210,-1-17-106,-2-14 327,1-1 0,2 1 1,2 0-1,6-43 0,-8 75 48,0 0 0,0 1 0,0-1 0,0 0 0,1 0 0,-1 0 0,0 0 0,0 1 0,1-1-1,-1 0 1,0 0 0,1 1 0,-1-1 0,1 0 0,-1 0 0,1 1 0,-1-1 0,1 0 0,0 1 0,-1-1-1,1 1 1,0-1 0,-1 1 0,1-1 0,0 1 0,0 0 0,0-1 0,-1 1 0,1 0 0,0-1 0,1 1-1,0 1-32,0-1-1,0 1 1,0-1 0,-1 1-1,1 0 1,0 0-1,-1 0 1,1 0-1,-1 0 1,1 1-1,-1-1 1,1 0-1,1 3 1,36 52 143,21 63 716,-38-72-442,48 76 0,-59-108-479,0-1 1,1 0 0,0 0 0,1-2 0,1 1 0,0-1 0,0-1 0,29 16 0,9-6-1837,-6-16-1690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3:42.866"/>
    </inkml:context>
    <inkml:brush xml:id="br0">
      <inkml:brushProperty name="width" value="0.035" units="cm"/>
      <inkml:brushProperty name="height" value="0.035" units="cm"/>
      <inkml:brushProperty name="color" value="#F6630D"/>
    </inkml:brush>
  </inkml:definitions>
  <inkml:trace contextRef="#ctx0" brushRef="#br0">50 185 5250,'0'0'6750,"0"-4"-6072,0-17 5679,-3 105-6629,-38 90 299,41-227 218,6-56 1,-3 82-293,-1 8 32,1 0 0,1 0 0,11-35 0,-14 50-1,1 1 1,-1-1-1,0 1 1,1 0-1,0 0 0,0 0 1,0 0-1,0 0 0,1 0 1,-1 0-1,1 1 1,-1-1-1,1 1 0,0-1 1,0 1-1,0 0 0,0 1 1,0-1-1,1 0 1,-1 1-1,1 0 0,-1 0 1,1 0-1,-1 0 0,1 0 1,-1 1-1,5-1 1,-7 2-1,0-1 0,-1 1 1,1-1-1,0 1 1,0-1-1,-1 1 1,1 0-1,0-1 1,0 1-1,-1 0 1,1 0-1,-1 0 0,1-1 1,-1 1-1,1 0 1,-1 0-1,0 0 1,1 0-1,-1 0 1,0 0-1,0 0 0,1 0 1,-1 0-1,0 0 1,0 0-1,0 0 1,0 0-1,-1 2 1,-1 32-137,0-28 115,0-1 0,0 0 0,-1 0 1,0 0-1,0 0 0,0 0 0,-1 0 1,0-1-1,0 0 0,-1 0 0,-6 7 1,-61 45-1776,69-54 1632,2-3 160,1 0 1,0 0 0,-1 1 0,1-1-1,-1 0 1,1 1 0,0-1 0,-1 0-1,1 1 1,0-1 0,0 1 0,-1-1-1,1 1 1,0-1 0,0 0 0,-1 1-1,1-1 1,0 1 0,0-1 0,0 1-1,0-1 1,0 1 0,0-1 0,0 1-1,0-1 1,0 1 0,0-1 0,0 1-1,0-1 1,0 1 0,0-1 0,0 1-1,1-1 1,-1 1 0,0-1 0,0 1-1,1-1 1,-1 0 0,0 1 0,0-1-1,1 1 1,-1-1 0,1 0 0,-1 1-1,22 15 241,-17-12-234,1 0-20,0 1 0,0-1 0,0-1 0,1 1 0,-1-1 0,1 0 0,7 2 0,-8-3-440,0 0 0,0 0 0,0-1 0,0 0 0,0 0 0,0-1-1,0 0 1,0 0 0,0 0 0,0-1 0,0 0 0,0 0 0,0 0-1,0-1 1,0 0 0,-1 0 0,1 0 0,-1-1 0,1 0 0,-1 0-1,0 0 1,0-1 0,6-5 0,-10 7 518,1 1 0,-1-1 0,0 0 0,0 1 0,0-1 0,0 0 0,0 0 0,0 0 0,0 0 0,-1 0 0,1 0 0,-1 0-1,1 0 1,-1-2 0,0-19 3859,0 14 330,-1 9-4197,0 1 0,0-1 0,0 1 0,0 0 0,0 0 0,0-1 0,0 1 0,0 0 0,0 0 0,0 0 0,0 0 0,0 0 0,1 0 0,-1 0 0,0 0-1,1 1 1,-1-1 0,1 0 0,-1 0 0,1 0 0,0 1 0,0-1 0,-1 0 0,1 0 0,0 1 0,0-1 0,0 2 0,-2 37 366,2-40-398,0 0-1,0 1 0,0-1 0,0 1 0,0-1 0,0 1 0,0-1-1,0 1 1,0-1 0,0 0 0,0 1 0,0-1 0,1 1 0,-1-1 0,0 1 0,0-1-1,1 0 1,-1 1 0,0-1 0,1 0 0,-1 1 0,0-1 0,1 0 0,-1 1 0,0-1-1,1 0 1,-1 0 0,1 1 0,-1-1 0,0 0 0,1 0 0,-1 0 0,1 1 0,-1-1-1,1 0 1,-1 0 0,1 0 0,-1 0 0,1 0 0,25-6 244,21-20 115,-45 25-351,-1 0 0,1-1 0,0 1 0,-1 0 0,1-1 0,-1 1 1,0-1-1,1 0 0,-1 1 0,0-1 0,0 0 0,0 0 0,0 1 0,0-1 0,-1 0 0,1 0 0,0 0 0,-1 0 0,1 0 0,-1 0 0,0 0 0,0 0 0,0-1 0,0 1 0,0 0 0,0 0 0,-1 0 0,1 0 0,-1 0 0,1 0 0,-3-3 0,2 2-23,-1 1-1,0 0 0,1-1 1,-1 1-1,0 0 0,-1 0 1,1 1-1,0-1 1,-1 0-1,1 1 0,0-1 1,-1 1-1,0 0 0,1 0 1,-1 0-1,0 0 0,0 0 1,1 1-1,-1-1 1,0 1-1,0 0 0,-3 0 1,-24 3-125,29-3 114,0 1 1,0-1-1,0 0 0,0 1 1,1-1-1,-1 0 0,0 1 0,0 0 1,0-1-1,1 1 0,-1-1 1,0 1-1,0 0 0,1-1 0,-1 1 1,1 0-1,-1 0 0,1-1 1,-1 1-1,1 0 0,-1 0 0,1 0 1,0 0-1,-1 0 0,1 0 1,0 0-1,0-1 0,0 1 0,0 2 1,24-3-713,-15-1 695,0 0-1,-1 0 1,1-1 0,12-4 0,-12 3 18,-1 1 0,1 0 0,0 0 0,13 0-1,-20 5-7,-1 0 0,0 0 0,0-1 0,0 1 0,0 1 0,0-1 0,-1 0 0,1 0 0,-1 0 0,0 5 0,1-1 116,0-2-35,0 0 0,0-1-1,0 1 1,1 0 0,0-1-1,0 0 1,0 1 0,1-1-1,4 6 1,-6-9-41,0 0 0,0 0 1,0 0-1,0 0 0,0-1 1,0 1-1,0 0 0,0-1 1,1 1-1,-1 0 0,0-1 0,1 0 1,-1 1-1,0-1 0,0 0 1,1 0-1,-1 0 0,0 1 1,1-1-1,-1-1 0,0 1 0,1 0 1,-1 0-1,0 0 0,1-1 1,-1 1-1,0-1 0,1 1 1,-1-1-1,0 1 0,0-1 0,0 0 1,0 0-1,0 1 0,0-1 1,0 0-1,0 0 0,0 0 1,1-1-1,7-7 24,0 0 1,-1-1 0,0 0-1,-1 0 1,8-14-1,-15 22-45,-5 33-535,4-28 553,0 0 1,0 1-1,0-1 1,0 0-1,1 1 1,-1-1-1,1 1 0,0-1 1,0 1-1,1 0 1,-1-1-1,2 6 1,-1-8-9,0-1 1,0 1-1,-1-1 1,1 1-1,0-1 1,0 1-1,0-1 1,0 1-1,0-1 1,0 0-1,0 0 1,0 0-1,0 1 1,0-1 0,0 0-1,0 0 1,0 0-1,0 0 1,0-1-1,1 1 1,-1 0-1,0 0 1,0-1-1,0 1 1,1-1-1,26-10-16,-21 6 73,-1 0 1,0 0-1,0-1 0,-1 0 1,0 0-1,0 0 0,0-1 0,-1 0 1,1 1-1,-2-2 0,1 1 1,-1 0-1,0-1 0,-1 1 1,0-1-1,0 0 0,0 0 0,-1 0 1,0 0-1,-1-11 0,0 19 269,-3 32 23,-1-14 13,0 2-41,1 0-1,-1 30 1,5-49-315,-1 0 0,1 0 0,-1 0 0,1 0 0,0 0 0,-1 0 0,1 0 0,0 0 0,-1-1 1,1 1-1,0 0 0,0-1 0,0 1 0,0 0 0,0-1 0,0 1 0,0-1 0,0 0 0,0 1 1,0-1-1,0 0 0,0 1 0,0-1 0,0 0 0,0 0 0,0 0 0,0 0 0,1 0 0,0-1 1,36-1 242,-34-1-233,1 1 1,0-1-1,0 0 0,-1 0 1,0 0-1,1 0 1,-1-1-1,-1 0 0,1 0 1,0 0-1,-1 0 1,0-1-1,0 1 1,0-1-1,-1 0 0,1 0 1,1-5-1,0-2-26,0 1-1,-1-1 0,0 0 1,-1 1-1,-1-1 1,1-20-1,-2 32 5,0 0-1,0-1 0,1 1 1,-1-1-1,0 1 0,-1 0 1,1-1-1,0 1 1,0-1-1,0 1 0,0 0 1,0-1-1,0 1 0,0 0 1,0-1-1,-1 1 1,1-1-1,0 1 0,0 0 1,-1-1-1,1 1 0,0 0 1,0 0-1,-1-1 1,1 1-1,0 0 0,-1 0 1,1-1-1,0 1 0,-1 0 1,1 0-1,0 0 1,-1 0-1,1 0 0,-1-1 1,1 1-1,0 0 1,-1 0-1,1 0 0,-1 0 1,1 0-1,0 0 0,-1 0 1,1 0-1,-1 0 1,1 0-1,0 1 0,-1-1 1,1 0-1,0 0 0,-1 0 1,1 0-1,-1 1 1,1-1-1,0 0 0,-1 0 1,1 1-1,0-1 0,-1 1 1,-18 18-226,18-16 121,0 0 0,1 0 0,-1 0 1,0 0-1,1 0 0,0 1 1,0-1-1,0 0 0,0 0 0,0 1 1,1-1-1,-1 0 0,1 0 1,0 0-1,0 0 0,0 0 0,0 0 1,3 4-1,1 0-111,0 1 0,1-1 0,0-1 0,14 13 0,-8-7 466,-11-12-184,-1 0 0,0 1 0,0-1-1,0 0 1,1 1 0,-1-1 0,0 1 0,0-1 0,0 1-1,0-1 1,0 0 0,0 1 0,0-1 0,0 1-1,0-1 1,0 1 0,0-1 0,0 0 0,0 1 0,0-1-1,0 1 1,-1-1 0,1 1 0,0-1 0,0 0-1,0 1 1,-1-1 0,1 0 0,0 1 0,0-1 0,-1 0-1,1 1 1,0-1 0,-1 0 0,1 1 0,0-1-1,-1 0 1,1 0 0,-1 0 0,1 1 0,0-1 0,-1 0-1,-7 10-5459</inkml:trace>
  <inkml:trace contextRef="#ctx0" brushRef="#br0" timeOffset="233.58">1014 198 8628,'0'0'8516,"41"-10"-8372,-12 5 224,6 0-144,7-2-144,2 2-80,-3 2-16,-9 3-704,-8 0-641,-9 0-1296,-15 8-1361,0 1-1744</inkml:trace>
  <inkml:trace contextRef="#ctx0" brushRef="#br0" timeOffset="456.98">986 301 4114,'0'0'8196,"44"4"-6452,-15-11-1087,7-5-513,-4 2-32,-3 2-96,-5 1-16,-6 0-993,-7 2-1568,-5-1-1249,-6-3-2496</inkml:trace>
  <inkml:trace contextRef="#ctx0" brushRef="#br0" timeOffset="760.57">1061 92 4738,'0'0'8097,"3"-1"-6480,0 0-1586,0 0 0,0 1 0,0-1 0,0 1 0,0-1 0,0 1 1,1 0-1,-1 0 0,0 0 0,0 1 0,0-1 0,5 2 0,45 15 125,-24-7-44,-15-6-92,8 1-9,0 2 0,-1 0 0,0 1 0,0 2-1,-1 0 1,24 15 0,-43-24-20,0 0-1,1 0 1,-1 0-1,0 0 1,0 0-1,0 0 1,0 0-1,0 1 1,0-1-1,0 0 1,0 1-1,-1-1 1,1 0-1,0 1 1,-1-1-1,1 1 1,-1-1-1,0 1 1,1-1-1,-1 1 1,0-1-1,0 1 1,0 2-1,-1-2 49,0 1-1,0-1 1,0 0-1,0 1 1,0-1-1,0 0 1,-1 0-1,1 0 1,-1 0-1,1 0 1,-1 0-1,0 0 1,-2 1-1,-7 6 325,-1 0-1,-1-2 1,-24 13-1,31-17-290,-27 12 141,-43 23 125,72-35-402,0-1-1,-1 1 1,1 1 0,0-1-1,0 1 1,1-1 0,-1 1-1,1 0 1,-1 0 0,2 1-1,-1-1 1,-4 8 0,6 4-2958,6-8-2141,10-2-2924</inkml:trace>
  <inkml:trace contextRef="#ctx0" brushRef="#br0" timeOffset="1290.75">1536 134 8724,'0'0'8188,"1"6"-7991,-1 15-46,-1-1 0,0 1 0,-2-1 0,0 0 0,-1 0 0,-8 25 0,11-44-39,-9 29-645,3-20 420,1-17 1012,6 5-884,0 0 1,1 0-1,-1 0 0,0 1 0,0-1 0,1 0 1,-1 0-1,1 0 0,-1 0 0,1 1 0,0-1 0,0 0 1,0 1-1,0-1 0,0 0 0,0 1 0,0-1 1,1 1-1,-1 0 0,0-1 0,1 1 0,-1 0 1,1 0-1,0 0 0,-1 0 0,4-1 0,56-27-1045,-44 22 580,8-4 40,-13 7-115,0-1 0,0-1 0,18-12 0,-27 17 529,-1-1 0,1 0 1,-1 0-1,0 0 0,0-1 1,0 1-1,0 0 0,0-1 1,0 1-1,-1-1 0,1 0 1,-1 0-1,0 1 0,0-1 1,0 0-1,0 0 0,0 0 1,0 0-1,-1 0 0,0-5 1,-10 27 4106,-41 122-3324,45-121-1038,-8 41-659,14-58 276,0 0-1,0 0 1,0 1 0,0-1-1,0 0 1,1 0-1,-1 1 1,1-1-1,2 4 1,9 7-9128</inkml:trace>
  <inkml:trace contextRef="#ctx0" brushRef="#br0" timeOffset="1628.53">1829 367 9396,'0'0'7518,"5"-4"-7496,5-2-105,-1 0 0,0 0 0,-1-1 0,0-1 0,0 1 0,0-1 0,-1-1 0,0 1 0,-1-1 0,0-1 0,0 1 0,-1-1 0,0 0 0,-1 0 0,0 0 0,-1 0 0,0-1 0,0 0 0,2-20 0,-5 29 36,-1-25-225,-3 19 454,-6 17 166,2 2-260,0 2 0,1-1 0,0 1 0,1 0 0,1 0 0,0 1 0,0 0 0,2 0 0,0 0 0,0 0 1,1 0-1,0 27 0,2-39-219,1 0 0,-1-1 0,1 1 0,-1-1 0,1 1 0,-1 0 0,1-1 0,0 1 0,0-1 0,0 1 0,0-1 0,0 0 1,0 1-1,0-1 0,0 0 0,0 0 0,1 0 0,-1 0 0,1 0 0,-1 0 0,0 0 0,1 0 0,0-1 0,-1 1 0,1 0 0,-1-1 0,1 0 1,0 1-1,-1-1 0,1 0 0,2 0 0,55 0-6371,-57 0 6349,30-6-2369</inkml:trace>
  <inkml:trace contextRef="#ctx0" brushRef="#br0" timeOffset="3864">2098 231 3810,'0'0'10967,"-3"5"-10801,-1 1-89,1 1 1,0-1-1,0 1 0,0 0 1,1 0-1,0 0 0,0 0 1,0 1-1,1-1 1,1 0-1,-1 14 0,2-20-84,-1 0 0,1-1 0,0 1 0,0 0 0,0 0 0,-1-1 0,1 1 0,0-1 0,0 1 0,0-1 0,0 1 0,0-1 0,0 1 0,0-1 0,0 0-1,0 0 1,0 1 0,0-1 0,0 0 0,0 0 0,0 0 0,0 0 0,0 0 0,0-1 0,0 1 0,1 0 0,-1 0 0,2-1 0,31-9 9,-31 8-37,1-1 0,-1 1 0,0 0 1,0-1-1,0 0 0,0 0 0,0 0 1,-1 0-1,1 0 0,-1 0 1,0-1-1,0 1 0,0-1 0,0 1 1,-1-1-1,1 0 0,-1 0 0,0 1 1,0-1-1,0 0 0,-1 0 1,0 0-1,0-6 0,0 7 50,-1 0 0,1 0 0,-1 1 0,0-1 1,0 0-1,-1 1 0,1-1 0,0 1 0,-1 0 0,1-1 0,-1 1 0,0 0 0,0 0 0,0 0 1,0 0-1,0 0 0,0 1 0,-1-1 0,1 0 0,-1 1 0,1 0 0,-1 0 0,1 0 0,-1 0 1,0 0-1,1 0 0,-1 0 0,0 1 0,0 0 0,1-1 0,-1 1 0,0 0 0,-5 1 0,-5 1-19,15 2-701,22 2-621,95-12-2405,1 0 3409,-151 41 4610,3 3-3043,27-37-1236,0 1 0,0 0-1,0-1 1,0 1 0,0 0-1,0 0 1,1 0 0,-1 0-1,1 0 1,-1-1-1,1 1 1,0 0 0,0 0-1,-1 0 1,2 0 0,-1 0-1,0 0 1,0 0 0,0 0-1,2 3 1,-1-4-7,0-1 0,0 1 1,0-1-1,0 1 0,0-1 1,1 0-1,-1 1 0,0-1 1,0 0-1,0 0 0,0 0 0,1 0 1,-1 0-1,0 0 0,0 0 1,0-1-1,1 1 0,-1 0 1,0-1-1,2 0 0,24-9 302,-19 5-245,1-1 0,-1 0 0,0 0-1,-1-1 1,1 0 0,-2 0 0,11-14 0,-15 19 3,-1 1 0,1-1 0,-1 0 0,0 0 0,1-1 1,-1 1-1,0 0 0,0 0 0,-1-1 0,1 1 0,0 0 0,-1-1 0,1 1 1,-1 0-1,0-1 0,0 1 0,0-1 0,0 1 0,0-1 0,0 1 0,-1 0 0,1-1 1,-1 1-1,0-1 0,0 1 0,0 0 0,0 0 0,0 0 0,0-1 0,0 1 1,-1 0-1,1 0 0,-1 1 0,0-1 0,1 0 0,-5-2 0,2 1-19,0 1 0,0 0 0,0 0 0,-1 0-1,1 1 1,0 0 0,-1 0 0,1 0 0,-1 0-1,-6 0 1,-17 6-1357,27-5 1054,0 1 1,0-1 0,0 1-1,0 0 1,0-1 0,0 1 0,0 0-1,0 0 1,0 0 0,0-1-1,1 1 1,-1 0 0,0 0 0,1 0-1,-1 0 1,1 0 0,-1 0-1,1 1 1,-1 1 0,0 9-5133</inkml:trace>
  <inkml:trace contextRef="#ctx0" brushRef="#br0" timeOffset="4254.76">2592 0 9124,'0'0'8914,"1"6"-8936,-1 17 100,-1 0 1,-1-1-1,-1 1 0,-1-1 0,-1 0 0,-1 0 0,-1 0 1,-1-1-1,-21 40 0,29-61-48,0 1 1,0 0-1,0 0 0,-1-1 1,1 1-1,0 0 0,-1 0 1,1-1-1,0 1 0,-1 0 1,1-1-1,-1 1 0,1-1 1,-1 1-1,1-1 0,-1 1 1,1-1-1,-1 1 0,0-1 0,1 1 1,-1-1-1,0 0 0,1 1 1,-1-1-1,0 0 0,-1 1 1,1-20 622,11-35-436,-5 44-247,0 1 1,0-1-1,1 1 1,7-8 0,-11 15 3,0 0 0,-1-1 1,1 1-1,0 0 0,0 0 0,0 1 1,0-1-1,1 0 0,-1 1 1,0-1-1,1 1 0,-1 0 1,1 0-1,-1 0 0,1 0 1,0 0-1,-1 1 0,1-1 0,0 1 1,-1-1-1,6 1 0,-8 1 1,1-1 1,-1 1-1,1-1 0,-1 1 0,1 0 0,-1-1 0,0 1 0,1 0 0,-1-1 0,1 1 0,-1 0 0,0 0 0,0-1 0,0 1 0,1 0 0,-1 0 0,0 0 0,0-1 1,0 1-1,0 0 0,0 0 0,0-1 0,-1 1 0,1 0 0,0 0 0,0-1 0,0 1 0,-1 0 0,1 0 0,0-1 0,-1 1 0,0 1 0,-12 26-320,5-19 210,0-1-1,-1 0 1,-1 0 0,1-1-1,-1 0 1,-16 8 0,-8 5-231,34-20 360,0 0-1,0 0 1,0 1-1,0-1 0,-1 0 1,1 0-1,0 0 1,0 0-1,0 0 0,0 0 1,0 0-1,0 1 1,-1-1-1,1 0 1,0 0-1,0 0 0,0 0 1,0 1-1,0-1 1,0 0-1,0 0 0,0 0 1,0 0-1,0 1 1,0-1-1,0 0 1,0 0-1,0 0 0,0 1 1,0-1-1,0 0 1,0 0-1,0 0 1,0 0-1,0 1 0,0-1 1,0 0-1,0 0 1,0 0-1,0 0 0,0 1 1,1-1-1,-1 0 1,0 0-1,0 0 1,0 0-1,0 0 0,0 1 1,0-1-1,1 0 1,-1 0-1,0 0 1,0 0-1,0 0 0,17 7-28,18 1 120,41-1 6,-48-5-39,45 8 0,-83-6-11914</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26.641"/>
    </inkml:context>
    <inkml:brush xml:id="br0">
      <inkml:brushProperty name="width" value="0.035" units="cm"/>
      <inkml:brushProperty name="height" value="0.035" units="cm"/>
      <inkml:brushProperty name="color" value="#F6630D"/>
    </inkml:brush>
  </inkml:definitions>
  <inkml:trace contextRef="#ctx0" brushRef="#br0">1 44 7411,'0'0'9146,"14"10"-8407,-2-6-474,-1-2 1,1 0 0,0 0-1,-1-1 1,1-1-1,0 0 1,23-3-1,-12 1-116,247-33 475,-119 11-1349,-145 24-3218,-11 1 1543,-25 6-430,11-4 16,-20 7-2874</inkml:trace>
  <inkml:trace contextRef="#ctx0" brushRef="#br0" timeOffset="174.05">359 33 608,'0'0'15655,"-36"59"-14774,22-19-81,-2 1-416,6-1-304,0 0-48,10-2-32,0-4-384,10-4-1232,13-7-1954,10-12-320,4-7-2545</inkml:trace>
  <inkml:trace contextRef="#ctx0" brushRef="#br0" timeOffset="894.61">588 291 5827,'0'0'4442,"1"-13"-2009,1-41-360,-2 54-1994,0-1 1,1 0-1,-1 0 1,0 0-1,0 0 1,0 0-1,0 0 0,0 0 1,0 0-1,0 1 1,0-1-1,0 0 1,0 0-1,-1 0 1,1 0-1,0 0 1,-1 0-1,1 1 0,0-1 1,-1 0-1,1 0 1,-1 0-1,1 1 1,-1-1-1,0 0 1,1 1-1,-1-1 1,0 1-1,1-1 0,-1 0 1,0 1-1,0-1 1,1 1-1,-1 0 1,0-1-1,0 1 1,0 0-1,0 0 1,0-1-1,0 1 0,1 0 1,-1 0-1,0 0 1,0 0-1,0 0 1,0 0-1,0 0 1,0 0-1,0 1 1,0-1-1,-1 1 0,-3 0-20,1 1 0,-1 0 0,1 0 0,0 0 0,0 1-1,-7 5 1,1 0 1,2 1 0,-1 0 0,1 0 0,1 1 0,-7 11 0,11-18-56,1 1-1,0 0 1,0-1-1,1 1 1,-1 0-1,1 0 1,0 0-1,0 0 1,0 0-1,0 0 1,1 0-1,-1 0 1,1 0-1,0 1 1,1-1-1,-1 0 1,1 0 0,1 7-1,-1-10-14,0 0 1,0 0-1,0 0 0,0-1 1,0 1-1,0 0 0,0 0 1,0-1-1,0 1 0,1-1 1,-1 1-1,0-1 0,0 1 1,0-1-1,1 0 0,-1 0 1,0 1-1,0-1 0,1 0 1,-1 0-1,0 0 0,1 0 1,-1-1-1,0 1 0,3-1 1,33-9-431,-29 6 363,0-1-1,0-1 0,0 1 0,-1-1 0,0-1 1,0 1-1,0-1 0,-1 0 0,0-1 0,-1 0 1,1 0-1,-1 0 0,-1 0 0,5-11 1,-9 54 596,0-34-518,0 1 0,0-1 0,0 1 0,1-1 0,-1 1 0,1-1 0,-1 1 0,1-1 0,-1 0 0,1 1 0,0-1 0,-1 0 0,1 0 0,0 1 0,0-1 0,0 0 0,0 0-1,0 0 1,0 0 0,0 0 0,1 0 0,-1-1 0,0 1 0,0 0 0,1 0 0,-1-1 0,0 1 0,1-1 0,-1 0 0,3 1 0,3-1-7,0 0-1,0-1 1,0 1-1,1-2 1,-1 1 0,0-1-1,0 0 1,-1 0-1,1-1 1,0 0 0,-1 0-1,0-1 1,1 0-1,-1 0 1,-1 0 0,1-1-1,-1 1 1,0-2-1,0 1 1,0 0 0,7-12-1,-5 6 68,0 0 1,-1 0-1,0-1 0,-1 1 1,-1-1-1,0-1 0,0 1 0,-1 0 1,-1-1-1,0 0 0,0-21 0,-20 64 62,9-17-161,-40 79 53,44-82-9,1 0 0,0 1 0,0 0 0,2 0 0,-1 0 0,1 0 0,0 15-1,19-27-30,31-16-112,-35 12 66,-1 1 0,0 0 0,1 1-1,0 0 1,0 0 0,21 0 0,-33 3 66,0 0 1,0 1 0,0-1-1,0 0 1,0 0 0,0 1-1,0-1 1,0 1-1,-1-1 1,1 1 0,0-1-1,0 1 1,0-1 0,0 1-1,-1 0 1,1-1-1,0 1 1,-1 0 0,1 0-1,-1 0 1,1-1 0,-1 1-1,1 0 1,-1 0-1,1 0 1,-1 0 0,0 0-1,1 0 1,-1 0 0,0 0-1,0 0 1,0 0-1,0 0 1,0 0 0,0 0-1,0 0 1,0 0 0,0 0-1,-1 0 1,1 0-1,0 0 1,-1 0 0,1 0-1,0 0 1,-2 1 0,1 2 55,0-1 1,0 1 0,-1-1 0,1 1 0,-1-1-1,0 0 1,0 0 0,0 1 0,0-2 0,-1 1 0,1 0-1,-5 3 1,-3-1 84,-1 0 0,0-1-1,0 0 1,-1-1-1,1 0 1,-1-1 0,0 0-1,1-1 1,-1-1 0,0 0-1,0 0 1,-14-3-1,25 3-202,0 0 0,0 0 0,0-1 0,0 1 0,-1 0 0,1-1 0,0 1 0,0-1 0,0 1 0,0-1 0,0 0 0,0 1 0,0-1 0,1 0 0,-1 0 0,0 0 0,0 1 0,1-1 0,-1 0 0,0 0 0,1 0-1,-1 0 1,1 0 0,-1-1 0,1 1 0,-1 0 0,1 0 0,0 0 0,0 0 0,-1 0 0,1 0 0,0-1 0,0 1 0,0 0 0,0 0 0,1 0 0,-1 0 0,0-1 0,0 1 0,1-1 0,0-2-763,0-1-1,1 1 1,-1 0 0,1 0 0,0 0 0,0 0 0,0 0 0,1 0-1,3-4 1,22-20-6828</inkml:trace>
  <inkml:trace contextRef="#ctx0" brushRef="#br0" timeOffset="1072.3">1073 130 5475,'0'0'14294,"0"49"-13686,-10-13-143,0 0-241,3 0-192,4-2-32,3-5-545,0-4-1327,0-10-1634,13-11-2609</inkml:trace>
  <inkml:trace contextRef="#ctx0" brushRef="#br0" timeOffset="1352.12">1142 293 9700,'0'0'6713,"20"-6"-6566,15-3-83,5-1 117,0-2 1,-1-1-1,45-22 0,-74 24 325,-22 5-137,-32 5-58,37 1-326,-5 1 63,0 1 0,1 0 0,-1 0-1,1 1 1,-1 0 0,1 1-1,0 1 1,0 0 0,0 0-1,-10 8 1,16-10-37,0 1 0,0-1-1,1 1 1,-1 0 0,1 1-1,0-1 1,0 1 0,1 0-1,-1-1 1,-2 7 0,4-7-19,1-1 0,0 0-1,0 1 1,0-1 0,0 1 0,1-1 0,-1 1 0,1-1 0,0 1 0,0 0 0,0-1-1,0 1 1,1-1 0,0 1 0,-1-1 0,1 1 0,1-1 0,0 4 0,1-3-82,0 0 0,0-1 1,0 1-1,0-1 1,0 0-1,1 1 0,-1-1 1,1-1-1,0 1 1,0-1-1,0 1 0,0-1 1,0 0-1,1-1 0,-1 1 1,1-1-1,6 2 1,15 3-2231,44 4 0,-69-10 2178,71 5-6645</inkml:trace>
  <inkml:trace contextRef="#ctx0" brushRef="#br0" timeOffset="1681.67">1653 327 3890,'0'0'13355,"-11"3"-11639,-36 9-721,44-9-283,16 0-552,17-1-48,5-3-147,-1-2-1,0-1 1,0-2-1,-1-1 1,1-2 0,39-15-1,-71 22-2701,-9 4-3973,-11 1-501</inkml:trace>
  <inkml:trace contextRef="#ctx0" brushRef="#br0" timeOffset="1852.45">1643 433 3025,'0'0'14519,"24"10"-14199,12-10 16,11 0-224,6-10-112,0-5-1536,3-4-2242,-6-2-1536,-7-1-2322</inkml:trace>
  <inkml:trace contextRef="#ctx0" brushRef="#br0" timeOffset="2083.87">1916 183 3282,'0'0'6029,"-13"-7"-2555,-3-3-2535,8 4-288,-1 1 1,1 0-1,-1 0 1,-13-4-1,45 36 299,0-9-898,1-2 0,1 0 0,41 19 0,-33-18 7,41 27-1,-72-43-23,-1-1-1,1 1 0,-1 0 1,0 0-1,1 0 0,-1 0 1,0 0-1,0 0 0,0 0 1,0 0-1,0 0 0,0 1 0,0-1 1,0 0-1,0 1 0,0-1 1,-1 0-1,1 1 0,0-1 1,-1 1-1,1-1 0,-1 1 1,0 0-1,0-1 0,1 1 1,-1-1-1,0 1 0,0-1 1,-1 1-1,1 0 0,0-1 1,0 1-1,-1-1 0,1 1 0,-1-1 1,1 1-1,-1-1 0,0 1 1,0-1-1,1 0 0,-1 1 1,0-1-1,0 0 0,0 0 1,0 1-1,-1-1 0,-1 1 1,-8 7 259,0-2 1,0 1-1,-1-1 1,-21 8 0,16-6-310,-80 47 66,36-19-4523,40-26-2304</inkml:trace>
  <inkml:trace contextRef="#ctx0" brushRef="#br0" timeOffset="2680.89">2798 276 9893,'0'0'7494,"12"-11"-7185,39-36 54,-47 44-302,-1 1 0,1 0 0,-1 0 0,1 0 0,0 0 0,0 1 0,0-1 0,0 1 0,0 0-1,0 0 1,0 0 0,0 1 0,1 0 0,-1 0 0,5 0 0,-7 0-50,0 0 1,0 0-1,-1 1 0,1-1 0,0 1 1,0-1-1,-1 1 0,1 0 0,0-1 1,-1 1-1,1 0 0,0 0 0,-1 0 1,1 0-1,-1 0 0,0 1 0,1-1 1,-1 0-1,0 1 0,0-1 0,0 1 1,0-1-1,0 1 0,0 0 0,0-1 1,-1 1-1,1 0 0,0-1 0,0 5 1,-1 1 16,0 1 0,0 0 0,-1-1 0,1 1 0,-2-1 0,1 1 0,-1-1 0,0 1 0,-1-1 0,0 0 0,0 0 0,0 0 0,-1 0 0,0-1 0,0 1 0,-1-1 0,0 0 0,0-1 0,-7 7 0,-13 11-3,0-2 0,-2-1 0,-32 19 1,39-26-61,13-9-11,-86 52-784,84-52 495,0 1 1,-1-1-1,0-1 1,1 0-1,-1 0 1,0-1-1,-1 0 1,-12 0-1,23-2 315,-1 0-1,1 0 1,0 0-1,-1 0 1,1 0-1,-1 0 1,1-1-1,-1 1 1,1 0 0,0 0-1,-1 0 1,1-1-1,-1 1 1,1 0-1,0 0 1,-1-1-1,1 1 1,0 0-1,-1-1 1,1 1-1,0 0 1,0-1-1,-1 1 1,1-1-1,0 1 1,0 0-1,0-1 1,0 1-1,-1-1 1,1 1-1,0-1 1,0 1-1,0 0 1,0-1-1,0 1 1,0-1-1,0 1 1,0-1-1,0 1 1,0-1-1,0 1 1,1 0-1,-1-1 1,0 1-1,0-1 1,0 1 0,1 0-1,-1-1 1,0 1-1,1-1 1,13-22-334,-7 19 510,0-1-1,1 1 1,-1 1-1,1-1 1,0 1-1,0 0 1,0 1-1,0 0 1,0 0-1,1 1 1,-1 0-1,0 1 1,1 0-1,-1 0 1,1 0-1,-1 1 1,0 1-1,0-1 1,1 1-1,-1 1 1,0-1-1,0 1 1,-1 1-1,1 0 1,-1 0-1,0 0 1,12 10-1,8 19 105,-22-26-341,0 0 0,1-1 1,-1 1-1,12 8 1,-15-13-266,0-1 1,0 1 0,1-1-1,-1 0 1,1 1 0,-1-1 0,1-1-1,-1 1 1,1 0 0,-1-1-1,5 1 1,19 0-5679</inkml:trace>
  <inkml:trace contextRef="#ctx0" brushRef="#br0" timeOffset="2914.07">3183 301 8724,'0'0'8132,"-3"77"-6628,-4-33-463,-3 1-257,0 5-352,7-7-368,-4-1 33,4-10-97,-1-9-289,4-6-1231,0-7-1490</inkml:trace>
  <inkml:trace contextRef="#ctx0" brushRef="#br0" timeOffset="3158.92">3130 357 7988,'0'0'10783,"2"-3"-10617,-2 2-168,1 1-1,-1-1 1,1 1 0,-1-1 0,1 0 0,0 1 0,-1-1 0,1 1 0,0-1 0,0 1 0,-1 0-1,1-1 1,0 1 0,0 0 0,-1 0 0,1-1 0,0 1 0,0 0 0,0 0 0,0 0 0,-1 0-1,1 0 1,0 0 0,0 0 0,0 0 0,0 0 0,-1 1 0,2-1 0,36 14-3,35 32 70,-67-42-56,3 2 1,1 1 1,-2 0 0,1 1-1,-1-1 1,0 2 0,-1-1 0,0 1-1,11 18 1,-16-23 55,0-1 0,0 1 0,0 0 0,-1 0 0,0 0 0,0 0 0,0 0 0,0 0 0,-1 0 0,0 0 0,1 0 0,-2 0 0,1 0 0,0 0 0,-1 1 0,0-1 0,1 0 0,-2 0 0,1-1 0,0 1 0,-1 0 0,0 0 0,0-1 0,0 1 0,0-1 1,0 1-1,-4 3 0,-5 4 52,-1 0 0,0 0 0,0-2 0,0 1 0,-2-2 0,1 0 0,-1 0 0,-28 11 0,21-12-1031,0 0 1,0-1-1,-28 3 1,16-6-4520</inkml:trace>
  <inkml:trace contextRef="#ctx0" brushRef="#br0" timeOffset="4105.24">3993 382 2545,'0'0'8135,"0"-58"-2349,0 57-5653,0 0-1,0 0 0,0 0 1,0 0-1,0 0 0,0 0 1,0-1-1,0 1 1,0 0-1,0 0 0,-1 0 1,1 0-1,0 1 0,-1-1 1,1 0-1,-1 0 1,1 0-1,-1 0 0,1 0 1,-1 0-1,0 1 0,0-1 1,0-1-1,-27 1 57,22 1-236,-3 2 45,0 0 0,0 0 0,1 0 0,-1 1 0,1 1 0,-1 0 0,1 0 0,0 0 0,0 1 0,1 0 0,-1 0 0,1 1 0,0 0-1,1 1 1,-1-1 0,2 1 0,-1 0 0,0 1 0,1-1 0,1 1 0,-1 0 0,1 0 0,1 1 0,-1-1 0,2 1 0,-1 0 0,1 0 0,0 0 0,1 0 0,0 0 0,0 0 0,1 0 0,2 14 0,-2-20-4,1 0 1,0-1-1,1 1 1,-1 0-1,1 0 1,-1-1-1,1 1 1,0-1-1,0 1 1,0-1-1,0 0 1,0 0-1,0 0 1,1 0-1,-1 0 1,1 0-1,-1-1 1,1 1-1,0-1 1,-1 0-1,1 1 1,0-1-1,0-1 1,0 1-1,0 0 1,0-1-1,0 1 1,6-1-1,3 1-66,0 0 0,0-1 0,0 0 0,-1-1 0,1-1-1,14-3 1,-22 4 79,1 0-1,0 0 1,-1-1-1,1 1 0,-1-1 1,0 0-1,1-1 0,-1 1 1,0-1-1,0 0 1,-1 0-1,1 0 0,0 0 1,-1-1-1,0 0 1,0 1-1,0-1 0,0 0 1,-1 0-1,0-1 1,1 1-1,-1 0 0,-1-1 1,1 1-1,-1-1 0,0 0 1,0 1-1,0-1 1,-1 0-1,1 0 0,-1 0 1,0 0-1,-1 1 1,1-1-1,-1 0 0,0 0 1,-2-5-1,3 6-12,-1 1 0,0 0 0,-1-1 0,1 1-1,0 0 1,-1 0 0,0 0 0,0 0 0,0 0 0,0 1 0,0-1-1,0 0 1,-1 1 0,1 0 0,-1 0 0,0-1 0,-3-1 0,-20-2-3179</inkml:trace>
  <inkml:trace contextRef="#ctx0" brushRef="#br0" timeOffset="4807.46">4185 248 10421,'0'0'8983,"-2"11"-8954,-5 44 212,1 78 0,1-17-75,2-85-56,3-31-57,0-7 440,1-1-454,0 1-1,0 0 0,1 0 0,0 0 0,0 0 1,1 0-1,-1 0 0,2 1 0,-1-1 0,1 1 0,0 0 1,0 0-1,0 0 0,1 1 0,9-9 0,-10 10-58,-1 1-1,1-1 1,0 1-1,0 0 1,0 1-1,1-1 1,-1 1-1,0 0 1,1 0-1,0 0 1,-1 0-1,1 1 1,0 0-1,0 0 1,0 0 0,0 0-1,0 1 1,-1 0-1,1 0 1,0 1-1,0-1 1,0 1-1,0 0 1,8 2-1,-12-1 14,1-1-1,0 0 1,0 1-1,-1-1 1,1 1-1,-1 0 1,1-1-1,-1 1 1,1 0-1,-1 0 1,0 0-1,0 0 1,0 0-1,0 0 1,-1 0-1,1 0 1,0 0-1,-1 0 1,1 1-1,-1-1 1,0 0-1,0 0 1,0 1-1,0-1 1,0 0-1,0 0 1,-1 0-1,0 4 1,0 0 15,0 0 1,-1 0-1,1 0 0,-1 0 1,-1-1-1,1 1 1,-1-1-1,0 1 0,-5 6 1,-2-1-33,-1-1 1,0-1-1,0 0 0,-1 0 1,0-1-1,0-1 1,-1 0-1,0-1 0,-1 0 1,1-1-1,-1 0 1,-16 2-1,29-6-1852,5-2-1864,15 0-2684</inkml:trace>
  <inkml:trace contextRef="#ctx0" brushRef="#br0" timeOffset="4969.05">4477 437 2273,'0'0'18889,"0"-8"-18668,1 73-238,1 4 119,-3 0 1,-4 0-1,-19 107 0,22-167-52,-1-1 0,0 0 0,0 0 0,-1-1-1,0 1 1,-1-1 0,0 0 0,0 0 0,0 0 0,-1 0 0,0-1-1,0 0 1,-11 8 0,13-11-98,-1 0 0,1 0 0,-1 0 1,0-1-1,0 0 0,0 0 0,0 0 0,0 0 0,0-1 0,0 0 1,-1 0-1,1 0 0,0-1 0,-1 0 0,1 0 0,0 0 0,-1-1 1,1 1-1,0-1 0,0-1 0,0 1 0,-1-1 0,-4-2 0,6 2-356,0-1 0,0 0 0,1 0-1,-1 0 1,1 0 0,-1-1-1,1 1 1,0-1 0,0 0 0,1 0-1,-1 0 1,-3-8 0,-8-30-5933</inkml:trace>
  <inkml:trace contextRef="#ctx0" brushRef="#br0" timeOffset="4970.05">4414 164 10373,'0'0'7267,"50"53"-10068,-27-26-2370</inkml:trace>
  <inkml:trace contextRef="#ctx0" brushRef="#br0" timeOffset="5574.54">4653 532 6787,'0'0'9074,"14"-12"-7692,6-4-1102,14-11 563,56-56 0,-89 82-827,0 0 0,-1 1-1,1-1 1,0 0 0,0 0 0,-1 0 0,1 1 0,0-1 0,-1 0-1,1 0 1,-1 0 0,0 0 0,1 0 0,-1 0 0,0-1 0,1 1-1,-1 0 1,0 0 0,0 0 0,0 0 0,0-1 0,0 1-2,-1 1 0,1-1 1,-1 1-1,1-1 0,-1 1 0,1-1 1,-1 1-1,0-1 0,1 1 1,-1 0-1,0-1 0,1 1 1,-1 0-1,0 0 0,1 0 1,-1-1-1,0 1 0,1 0 0,-1 0 1,0 0-1,1 0 0,-1 0 1,-1 0-1,-4 1-1,0-1 0,1 1-1,-1 0 1,0 1 0,1-1 0,-11 5-1,9-3-29,-1 1 0,1 0-1,0 1 1,1-1 0,-1 1-1,1 1 1,0-1 0,0 1-1,0 0 1,1 0 0,0 1-1,0-1 1,1 1 0,0 1-1,0-1 1,1 0 0,0 1-1,0 0 1,0-1 0,1 1-1,0 0 1,1 0 0,-1 15-1,2-21-24,0-1 0,0 0-1,0 1 1,0-1-1,0 0 1,1 1 0,-1-1-1,0 0 1,1 0-1,-1 1 1,1-1 0,0 0-1,-1 0 1,1 0 0,0 0-1,0 0 1,-1 0-1,1 0 1,0 0 0,0 0-1,0 0 1,0 0 0,0 0-1,1-1 1,0 2-1,1-1-39,1 0-1,-1 0 0,0 0 0,1 0 1,-1-1-1,0 1 0,1-1 0,-1 0 0,7 0 1,-1-1-11,-1 0 1,0-1 0,1 0 0,-1 0-1,0-1 1,0 0 0,12-6-1,-18 8 145,44-32-354,-43 31 435,-1 0-1,0 0 0,1 0 0,-1 0 1,0-1-1,0 1 0,0 0 0,-1-1 1,1 1-1,-1-1 0,1 0 0,-1 0 1,0 1-1,0-1 0,0 0 0,0-3 580,-7 28-456,-8 25-260,13-43 10,0-1 0,1 0 0,-1 1 0,1-1 0,0 1 0,0-1 0,0 1 0,1-1 0,-1 1 0,1-1 0,0 1 0,1 3 0,-1-5-2,0-1 0,0 0 0,1 0-1,-1-1 1,0 1 0,1 0-1,-1 0 1,1-1 0,-1 1 0,0-1-1,1 1 1,-1-1 0,1 1 0,-1-1-1,1 0 1,0 0 0,-1 0-1,1 0 1,-1 0 0,1 0 0,-1 0-1,3-1 1,37-8 140,-24 1-118,0-1 0,-1 0 0,0-1 1,0-1-1,-1 0 0,-1-1 0,0-1 0,-1 0 0,0-1 1,-1 0-1,17-26 0,-17 21-7,0 0 0,-1-1 0,-2 0 0,0-1 0,-1 0 0,-1 0 0,-1-1 0,0 0 0,2-31 0,-27 147 569,8-48-533,1 1 0,-6 84-1,15-97-240,1 43 178,0-73-259,0 0-1,1 0 1,0-1-1,-1 1 1,1 0-1,1 0 1,-1-1-1,0 1 0,1-1 1,0 1-1,0-1 1,0 1-1,0-1 1,5 6-1,13 3-5156</inkml:trace>
  <inkml:trace contextRef="#ctx0" brushRef="#br0" timeOffset="5796.04">5084 320 11045,'0'0'8916,"3"-2"-9140,51-4 544,15-3-240,1 1-80,-7-2-96,0 1-1024,-10-1-673,-6 1-1281,-11-2-2160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23.449"/>
    </inkml:context>
    <inkml:brush xml:id="br0">
      <inkml:brushProperty name="width" value="0.035" units="cm"/>
      <inkml:brushProperty name="height" value="0.035" units="cm"/>
      <inkml:brushProperty name="color" value="#F6630D"/>
    </inkml:brush>
  </inkml:definitions>
  <inkml:trace contextRef="#ctx0" brushRef="#br0">1 245 1713,'0'0'11968,"8"0"-11210,-6 1-677,1-1 0,-1 0 1,1 1-1,0 0 0,-1-1 1,1 1-1,-1 0 1,0 0-1,1 1 0,-1-1 1,0 0-1,1 1 0,3 3 1,-3-1 84,0-1 1,-1 1 0,1 0 0,-1 1-1,0-1 1,0 0 0,0 1 0,0-1-1,1 7 1,2 13 82,0 1 0,-2 0 0,1 48 0,-1-17-626,2-34-1780,-5-21 1841,1 0 0,-1-1 0,1 1-1,-1 0 1,1 0 0,0-1 0,-1 1 0,1-1-1,0 1 1,0-1 0,-1 1 0,1-1 0,0 1-1,0-1 1,0 0 0,-1 1 0,1-1 0,0 0-1,0 0 1,0 1 0,0-1 0,0 0 0,1 0-1,17 0-6120</inkml:trace>
  <inkml:trace contextRef="#ctx0" brushRef="#br0" timeOffset="187.71">263 300 3265,'0'0'14007,"-20"13"-13655,-3 19 560,3 4-463,0 2-433,3-2 80,4 0-96,13-4-865,0-9-1936,0-9-5075</inkml:trace>
  <inkml:trace contextRef="#ctx0" brushRef="#br0" timeOffset="1186.13">396 366 7876,'0'0'8217,"13"-6"-8169,66-31-251,-79 37 196,-1 0 1,1 0-1,-1 0 1,1-1-1,-1 1 1,1 0-1,0 0 1,-1 0-1,1 0 1,-1-1-1,1 1 1,0 0-1,-1-1 1,1 1-1,0 0 0,-1 0 1,1-1-1,0 1 1,-1-1-1,1 1 1,0 0-1,0-1 1,-1 1-1,1-1 1,0 1-1,0 0 1,0-1-1,0 1 1,0-1-1,-1 1 1,1-1-1,0 1 0,0-1 1,0 1-1,0 0 1,0-1-1,1 1 1,-1-1-1,0 1 1,0-1-1,0 1 1,0-1-1,0 1 1,1 0-1,-1-1 1,0 1-1,0-1 0,1 1 1,-1 0-1,0-1 1,0 1-1,1 0 1,-1-1-1,0 1 1,1 0-1,-1-1 1,1 1-1,-1 0 1,0 0-1,1 0 1,-1-1-1,1 1 1,-1 0-1,1 0 0,-40-8-408,34 8 381,0-1 0,0 1 0,0 1 0,0-1 1,0 1-1,0-1 0,1 2 0,-1-1 0,0 0 1,1 1-1,-1 0 0,0 0 0,1 0 0,0 1 1,-5 2-1,6-1 19,0-1 0,0 1 1,0 0-1,0-1 1,1 1-1,0 0 0,0 0 1,0 1-1,0-1 0,1 0 1,-1 1-1,1-1 0,0 1 1,0-1-1,1 1 1,0 9-1,-1-4 23,0 1 1,1 0-1,1-1 0,-1 1 1,2 0-1,0-1 0,4 15 1,-5-22 1,1 0-1,-1 0 1,1 0 0,0 0 0,0 0 0,0 0 0,1 0-1,-1-1 1,1 1 0,-1-1 0,1 0 0,0 1 0,0-1 0,0 0-1,0-1 1,0 1 0,0-1 0,0 1 0,1-1 0,-1 0-1,1 0 1,-1 0 0,1-1 0,-1 1 0,7-1 0,9 1-21,0 0 0,-1-2 0,1 0 1,35-8-1,-44 7 17,1-1 1,-1 0 0,0-1-1,0 0 1,0-1-1,-1 0 1,0 0 0,0-1-1,0 0 1,8-8-1,-15 13 29,0-1 0,0 0 0,0 0 0,-1 0 0,1 0 0,0 0 0,-1 0 0,1-1 0,-1 1 0,0 0 0,0-1 0,0 1 0,0-1 0,0 1 0,0-1 0,-1 0 0,1 1 0,-1-1 0,0 0 0,1 1 0,-2-1-1,1 0 1,0 1 0,0-1 0,-1 0 0,1 1 0,-1-1 0,0 1 0,-1-4 0,0 2-25,-1 0 1,1 0-1,-1 0 0,0 1 1,0 0-1,0-1 0,0 1 0,-1 0 1,1 0-1,-1 1 0,1-1 0,-1 1 1,-8-4-1,57 21-1042,-33-12 975,0 0 1,-1 1 0,0 0-1,0 1 1,0 0 0,0 1-1,-1 0 1,0 0 0,10 9 0,-18-12 152,0 0 0,-1 0 0,1 0 0,-1 0 0,0 0 0,0 0 0,0 0 0,0 0 0,-1 0 0,1 0 0,-1 1 0,0 3 0,-1 48 1661,-1-27-1380,30-29 74,-20-2-396,0-1-1,-1 0 0,1 0 1,-1 0-1,0-1 0,0 0 1,-1-1-1,10-8 0,44-54-46,-49 53-42,-1 0 0,-1 0 0,0-1 1,-2 0-1,1-1 0,-2 0 0,0 0 1,-1 0-1,-1-1 0,-1 1 0,0-1 1,-1 0-1,-1-33 0,-1 50 370,0 38-258,-3 27 25,1-36-26,1-1-1,5 38 1,-4-62-96,1 0 0,0 0 0,0 0 0,0 0-1,0 0 1,1 0 0,-1 0 0,1-1 0,-1 1-1,1-1 1,0 1 0,0-1 0,0 1 0,1-1-1,-1 0 1,1 0 0,-1 0 0,1 0 0,-1-1 0,1 1-1,0-1 1,0 0 0,0 1 0,0-1 0,0 0-1,4 0 1,-3 0-12,-1 0 0,1-1 0,-1 1-1,1-1 1,-1 0 0,0 0 0,1 0 0,-1-1-1,1 1 1,-1-1 0,1 0 0,-1 0-1,0 0 1,0 0 0,1-1 0,-1 1 0,0-1-1,0 0 1,-1 0 0,1 0 0,0 0-1,0 0 1,3-5 0,-2 1 159,0-1 0,-1-1 0,1 1 0,-1 0 0,-1-1 0,0 1 0,0-1 1,0 0-1,-1 0 0,0 0 0,0 1 0,-1-1 0,-1-13 0,1 20 379,-7 13-208,0 8-348,1-1 1,1 1 0,0 1-1,2-1 1,0 1 0,2-1-1,0 1 1,3 26 0,5-29-1703,6-14-5121,-4-4-2284</inkml:trace>
  <inkml:trace contextRef="#ctx0" brushRef="#br0" timeOffset="1384.4">930 235 5346,'0'0'5859,"103"-3"-7011,-37-1-257,4-2-2721,-4-2 721</inkml:trace>
  <inkml:trace contextRef="#ctx0" brushRef="#br0" timeOffset="1498.89">1365 177 1617,'0'0'18136,"-10"-59"-17448,6 59-688,1 0-64,0 0-432,-4 2-1761,0 11-1649,1 2-2337</inkml:trace>
  <inkml:trace contextRef="#ctx0" brushRef="#br0" timeOffset="2394.68">1378 177 8196,'3'2'322,"40"28"1181,-27-15 5217,-18-14-6653,1-1 0,-1 1-1,0-1 1,1 1 0,-1 0 0,1 0 0,-1 0 0,1 0-1,-1 0 1,1 0 0,0 0 0,-1 0 0,1 1-1,0-1 1,0 1 0,0-1 0,0 0 0,0 1 0,0 0-1,0-1 1,1 1 0,-1-1 0,1 1 0,-1 2-1,-15 46 142,14-40-128,0 0 0,0 0 0,1 0 0,0 1 0,2 16 0,-1-25-76,0 0 0,0 1 0,0-1-1,1 0 1,-1 0 0,1 0 0,-1-1 0,1 1-1,0 0 1,0 0 0,-1 0 0,1 0-1,1-1 1,-1 1 0,0 0 0,0-1 0,1 1-1,-1-1 1,0 1 0,1-1 0,0 0 0,-1 0-1,1 1 1,0-1 0,-1-1 0,1 1-1,0 0 1,0 0 0,0 0 0,0-1 0,0 1-1,0-1 1,0 0 0,0 0 0,3 0-1,10-2-40,0 0-1,0-2 0,0 0 0,-1 0 0,1-2 0,-1 0 0,0 0 0,-1-1 0,1-1 0,16-13 0,52-25-529,-78 44 535,1 0 6,0 0-1,1 0 0,-1 0 0,0 0 1,1 1-1,-1 0 0,1 0 1,5 0-1,-11 18-344,2 0 660,-2-17-270,0 0-1,0 0 1,0 0 0,0 0 0,0-1 0,0 1-1,0 0 1,0 0 0,0 0 0,0 0-1,0-1 1,-1 1 0,1 0 0,0 0 0,0 0-1,0 0 1,0 0 0,0 0 0,0 0-1,0-1 1,-1 1 0,1 0 0,0 0 0,0 0-1,0 0 1,0 0 0,0 0 0,-1 0 0,1 0-1,0 0 1,0 0 0,0 0 0,0 0-1,-1 0 1,1 0 0,0 0 0,0 0 0,0 0-1,0 0 1,-1 0 0,1 0 0,0 0-1,0 0 1,0 0 0,0 0 0,0 0 0,-1 0-1,1 0 1,0 0 0,0 1 0,0-1-1,0 0 1,0 0 0,0 0 0,0 0 0,-1 0-1,1 0 1,0 1 0,0-1 0,0 0-1,0 0 1,0 0 0,0 0 0,0 0 0,0 1-1,0-1 1,0 0 0,0 0 0,0 1-1,-7-7-26,0 0-1,-1 1 1,1 0-1,-1 0 1,0 0-1,0 1 0,0 1 1,-1 0-1,1 0 1,-1 0-1,0 1 0,0 0 1,0 1-1,0 0 1,0 0-1,0 1 1,0 0-1,0 1 0,-10 2 1,13-2-10,1 0 1,-1 0-1,1 1 0,0 0 1,-1 0-1,1 0 0,0 1 1,1 0-1,-1 0 0,0 0 1,1 1-1,0-1 0,-1 1 1,1 0-1,1 0 0,-1 0 1,1 1-1,-1-1 1,1 1-1,1 0 0,-1 0 1,1 0-1,0 0 0,0 1 1,0-1-1,1 0 0,-1 1 1,1-1-1,1 1 0,-1 0 1,1 10-1,0-14-18,0 0 0,0 0-1,0 0 1,1 0 0,-1 0 0,0 0 0,1 0-1,-1 0 1,1 0 0,0 0 0,0 0 0,0 0-1,0 0 1,0 0 0,0-1 0,0 1 0,0 0-1,1-1 1,-1 1 0,1-1 0,-1 1 0,1-1-1,0 0 1,0 1 0,-1-1 0,1 0-1,0 0 1,0-1 0,2 2 0,1-1-170,1 0 0,-1 0 0,1 0 0,-1-1 0,1 0 1,0 0-1,-1 0 0,1-1 0,-1 0 0,9-2 0,-6 0 333,0 0 0,-1-1 0,0 0 0,0-1 1,0 0-1,0 0 0,-1 0 0,1-1 0,-1 0 0,-1 0 0,1 0 0,-1-1 0,0 0 0,-1 0 0,7-13 0,-1 29 579,25 24-729,-23-30 43,0 0 1,1-1-1,-1-1 0,1 0 0,0-1 1,-1-1-1,1 1 0,-1-2 0,1 0 0,-1 0 1,19-7-1,-15 3-25,1-1 1,-1 0-1,0-1 0,-1-1 1,0 0-1,0-1 1,-1-1-1,0-1 0,-1 1 1,0-2-1,-1 0 1,-1 0-1,0-1 0,-1-1 1,0 0-1,-1 0 0,-1-1 1,0 0-1,-1 0 1,-1-1-1,0 0 0,-2 0 1,0 0-1,-1-1 1,2-33-1,-4 50 4,-1 0 0,0 0 0,0 0 1,1 0-1,-1 0 0,0 0 0,0 0 0,0 0 0,0 0 0,0 0 1,-1 0-1,1 0 0,0 0 0,0 0 0,-1 0 0,1 0 1,0 0-1,-1 0 0,1 0 0,-1 1 0,0-1 0,1 0 0,-1 0 1,1 0-1,-1 1 0,0-1 0,0 0 0,1 1 0,-1-1 1,0 0-1,0 1 0,0-1 0,0 1 0,0 0 0,0-1 0,0 1 1,0 0-1,0-1 0,0 1 0,0 0 0,0 0 0,0 0 1,0 0-1,0 0 0,0 0 0,0 0 0,0 0 0,0 0 0,0 1 1,0-1-1,0 0 0,0 1 0,0-1 0,0 1 0,1-1 1,-1 1-1,-1 0 0,-3 2-2,0 0 0,0 0-1,0 0 1,0 1 0,1 0 0,-1 0 0,1 0 0,-7 10 0,2 1 2,1 1 1,0 0 0,2 0-1,0 1 1,0-1 0,2 2-1,0-1 1,-2 25 0,-1 148 83,7-151-115,3 80-1639,1-68-2218</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19.968"/>
    </inkml:context>
    <inkml:brush xml:id="br0">
      <inkml:brushProperty name="width" value="0.035" units="cm"/>
      <inkml:brushProperty name="height" value="0.035" units="cm"/>
      <inkml:brushProperty name="color" value="#F6630D"/>
    </inkml:brush>
  </inkml:definitions>
  <inkml:trace contextRef="#ctx0" brushRef="#br0">236 41 4114,'0'0'10634,"0"-1"-10525,0 1 0,0 0 0,0-1 0,0 1 0,0-1 0,0 1 0,0-1-1,0 1 1,0 0 0,0-1 0,0 1 0,-1-1 0,1 1 0,0 0 0,0-1 0,0 1 0,0 0 0,-1-1 0,1 1 0,0 0 0,-1-1-1,1 1 1,0 0 0,0-1 0,-1 1 0,1 0 0,0 0 0,-1-1 0,1 1 0,-1 0 0,1 0 0,0 0 0,-1 0 0,0-1-1,-7 2-89,-1 1-1,1 0 0,-1 0 0,1 0 1,0 1-1,0 0 0,0 1 0,1 0 1,-1 0-1,1 0 0,0 1 0,-11 10 0,3-3 44,2 0-1,-1 1 1,2 1-1,-21 28 1,29-35-34,0-1 0,1 0-1,0 1 1,0 0 0,1 0 0,0-1 0,0 1 0,0 1 0,1-1 0,0 0 0,0 0 0,1 14 0,0-20-31,1 1 0,-1 0 0,0-1 1,1 1-1,-1-1 0,1 1 1,-1-1-1,1 1 0,0-1 1,0 1-1,-1-1 0,1 0 0,0 0 1,0 1-1,0-1 0,1 0 1,-1 0-1,0 0 0,0 0 1,1 0-1,-1 0 0,0 0 0,1-1 1,-1 1-1,1 0 0,-1-1 1,1 1-1,-1-1 0,1 1 1,-1-1-1,3 0 0,59 4-619,-50-4 354,15 0-900,0-2 0,33-5 0,-50 5 468,0 0-1,0-1 0,-1-1 1,1 0-1,-1 0 0,0 0 1,0-2-1,15-9 0,-23 12 685,0 1-1,0-1 0,1 1 1,-2-1-1,1 0 0,0 0 0,0 1 1,-1-1-1,0-1 0,1 1 1,-1 0-1,0 0 0,0-4 1,0 6 198,-1 0 1,0 0-1,0 0 0,1 0 1,-1 0-1,0 0 1,0 0-1,0 0 0,0 0 1,0 0-1,0 0 1,0 0-1,0 0 1,-1 0-1,1 0 0,0 0 1,-1 0-1,1 0 1,0 0-1,-1 1 1,1-1-1,-1 0 0,1 0 1,-1 0-1,0 0 1,1 1-1,-1-1 0,0 0 1,0 1-1,1-1 1,-1 1-1,0-1 1,0 1-1,0-1 0,0 1 1,0-1-1,0 1 1,0 0-1,0-1 1,0 1-1,0 0 0,0 0 1,-1 0-1,-1 1-117,1 0 0,0 0 0,-1 0-1,1 0 1,0 0 0,0 1 0,0-1 0,0 1-1,0-1 1,0 1 0,0 0 0,1 0-1,-1 0 1,1 0 0,-1 0 0,1 0 0,0 0-1,0 0 1,0 1 0,-2 3 0,1-2-50,1 0 0,-1 0 0,1 0 1,0 0-1,0 0 0,0 0 0,0 0 0,1 0 0,-1 0 1,1 1-1,0-1 0,1 6 0,0-9-20,0 0 0,0 0 0,0 0-1,0 0 1,0 0 0,1 0 0,-1-1-1,0 1 1,0 0 0,1-1 0,-1 1-1,0-1 1,1 1 0,-1-1 0,1 0-1,-1 0 1,1 1 0,-1-1 0,0 0-1,1 0 1,2-1 0,34-2-192,-33 2 196,0-1-1,-1 1 1,1-1 0,-1 0-1,1-1 1,-1 1 0,0-1-1,0 0 1,0 0 0,0 0-1,-1-1 1,1 1-1,-1-1 1,0 0 0,0 0-1,0 0 1,0 0 0,-1 0-1,0-1 1,2-5 0,-3 8 25,0 0 1,0 0 0,-1-1-1,1 1 1,-1 0 0,0 0-1,1-1 1,-1 1 0,0 0 0,-1-1-1,1 1 1,0 0 0,-1-1-1,1 1 1,-1 0 0,0 0-1,0-1 1,-1-1 0,1 2-2,-1-1 0,0 1 0,0 0 0,0 0 1,0 0-1,-1 1 0,1-1 0,0 1 0,-1-1 0,1 1 0,-1 0 1,0-1-1,1 1 0,-1 1 0,0-1 0,1 0 0,-1 1 0,-5-1 1,-20-1 24,27 2-277,0 0 1,0 0 0,1-1-1,-1 1 1,0 1 0,0-1-1,0 0 1,0 0 0,0 0-1,0 0 1,0 1 0,0-1-1,0 0 1,0 1 0,1-1-1,-1 1 1,0-1 0,0 1-1,0-1 1,1 1 0,-1 0-1,0-1 1,0 2 0,0 2-5065</inkml:trace>
  <inkml:trace contextRef="#ctx0" brushRef="#br0" timeOffset="110.72">614 1 8180,'0'0'10485,"0"11"-10405,-10 23 288,0 8 688,-6 3-656,2-3-191,4-2-97,4-2-96,-1-6-16,4 0-801,3-9-1008,0-10-2256,16-7-3443</inkml:trace>
  <inkml:trace contextRef="#ctx0" brushRef="#br0" timeOffset="111.72">677 204 8612,'0'0'9442,"-1"3"-9336,-3 5-4,1 1-1,0-1 0,1 1 1,0 0-1,0 0 1,1 0-1,-1 17 0,3-26-97,-1 1-1,0 0 0,1 0 1,-1-1-1,1 1 0,0 0 1,-1-1-1,1 1 0,-1 0 1,1-1-1,0 1 0,-1-1 1,1 1-1,0-1 0,0 0 1,0 1-1,-1-1 0,1 0 1,0 1-1,0-1 0,0 0 0,0 0 1,-1 0-1,1 0 0,0 0 1,0 0-1,0 0 0,0 0 1,0 0-1,0 0 0,-1 0 1,1 0-1,0-1 0,0 1 1,0 0-1,-1-1 0,3 0 1,34-13 147,-33 11-129,1-1 0,-1 0 1,0 1-1,0-2 0,-1 1 0,1 0 1,-1-1-1,0 0 0,0 0 1,0 0-1,-1 0 0,1 0 0,-1 0 1,-1 0-1,1-1 0,-1 1 0,0-1 1,0 0-1,0 1 0,-1-1 0,0 0 1,-1-10-1,-3 15-4331,-2 1-1939</inkml:trace>
  <inkml:trace contextRef="#ctx0" brushRef="#br0" timeOffset="112.72">929 207 7908,'0'0'7398,"0"14"-6275,-1 1-771,-1 1 1,0-1 0,-1 0-1,-1 1 1,-11 27-1,20-48-286,14-15-647,0 0 0,1 0-1,27-17 1,-47 36 599,1 1 1,-1 0-1,1-1 1,0 1-1,-1 0 0,1 0 1,-1 0-1,1 0 1,0 0-1,-1 0 1,1-1-1,0 1 0,-1 1 1,1-1-1,0 0 1,-1 0-1,1 0 1,-1 0-1,1 0 0,0 0 1,-1 1-1,1-1 1,-1 0-1,1 1 1,-1-1-1,1 0 0,-1 1 1,1-1-1,-1 1 1,1-1-1,-1 0 1,1 1-1,-1-1 0,0 1 1,1-1-1,-1 1 1,0 0-1,1-1 1,-1 1-1,0-1 0,0 1 1,0 0-1,1-1 1,-1 1-1,0-1 1,0 1-1,0 0 0,0-1 1,0 1-1,0 0 1,0-1-1,0 1 1,-1 0-1,1 51 1203,-1-37-977,2-14-245,-1-1 1,0 0 0,0 0-1,1 1 1,-1-1 0,0 0-1,1 0 1,-1 0 0,1 1-1,-1-1 1,0 0 0,1 0-1,-1 0 1,0 0 0,1 0-1,-1 0 1,1 0 0,-1 0-1,0 0 1,1 0-1,-1 0 1,1 0 0,-1 0-1,0 0 1,1 0 0,-1 0-1,1-1 1,-1 1 0,0 0-1,1 0 1,-1 0 0,0-1-1,1 1 1,-1 0 0,0 0-1,1-1 1,-1 1 0,0 0-1,0-1 1,1 1 0,-1-1-1,17-10-83,0-3-280,0 2 1,37-20-1,-45 27 250,0 0-1,1 1 1,0 1-1,-1-1 1,1 2-1,1-1 1,-1 1-1,13 0 1,-22 2 148,0 1 0,-1 0 1,1 0-1,-1 0 0,1 0 0,-1 0 1,1 0-1,-1-1 0,0 1 0,1 0 0,-1 0 1,0 0-1,0 0 0,0 0 0,0 0 1,0 0-1,0 0 0,0 0 0,0 1 1,0-1-1,-1 1 0,-1 32 1107,1-30-981,0 1-79,1-1 0,0 1 0,0-1 0,0 1 0,0-1 0,0 1 0,1-1 0,2 7 0,-3-10-73,1 1 1,0-1 0,0 0-1,0 1 1,0-1 0,0 0 0,1 0-1,-1 0 1,0 0 0,0 0-1,1 0 1,-1 0 0,0 0 0,1-1-1,-1 1 1,1-1 0,-1 1 0,1-1-1,0 1 1,-1-1 0,1 0-1,-1 1 1,1-1 0,0 0 0,2-1-1,8 2 30,-1-2 0,1 1 1,-1-2-1,1 0 0,-1 0 0,0-1 0,0 0 0,0-1 0,18-8 0,-25 10-24,1-1-1,-1 1 1,0-1-1,0 0 1,0 0-1,0-1 1,0 1-1,0-1 1,-1 0-1,0 0 0,0 0 1,0 0-1,0 0 1,-1-1-1,0 0 1,0 1-1,0-1 1,0 0-1,-1 0 1,1 0-1,-1 0 1,-1 0-1,1-9 1,0 5 5,-1-24 194,-1 32-185,1 0 0,0 0-1,0 0 1,-1 0 0,1-1 0,0 1 0,-1 0 0,1 0 0,-1 0-1,0 0 1,1 0 0,-1 0 0,0 0 0,0 0 0,1 0-1,-1 1 1,0-1 0,0 0 0,0 0 0,0 1 0,0-1-1,0 1 1,0-1 0,-2 0 0,2 24-655,1-9 569,1 1 0,1-1 1,0 1-1,1-1 0,1 0 0,0 0 0,1-1 1,0 1-1,1-1 0,1 0 0,9 15 0,-9-17 110,-1 1-1,-1 0 1,0 0-1,-1 1 1,0-1-1,2 17 0,-5-26-67,-1 1 0,0-1 0,1 0 0,-1 0 0,-1 0 0,1 1 0,0-1 0,-1 0 0,0 0 0,0 0 0,0 0 0,0 0 0,-2 4 0,2-5-109,0-1-1,-1 1 1,1-1-1,-1 1 0,1-1 1,-1 1-1,0-1 0,1 0 1,-1 0-1,0 0 1,0 0-1,0 0 0,0 0 1,0-1-1,0 1 1,0-1-1,0 1 0,0-1 1,0 0-1,0 0 0,-1 0 1,-2 0-1,-1-1-4343</inkml:trace>
  <inkml:trace contextRef="#ctx0" brushRef="#br0" timeOffset="113.72">2048 376 8612,'0'0'12326,"1"-1"-12300,1-1 1,0 1 0,-1 0-1,1 0 1,0 0 0,0 0-1,0 0 1,0 1 0,0-1-1,4 0 1,56-1-113,46 1-343,-42 11-4936,-59-6 624</inkml:trace>
  <inkml:trace contextRef="#ctx0" brushRef="#br0" timeOffset="114.72">2064 460 5683,'0'0'11717,"-20"15"-11717,53-15 448,7-4-448,3-7-288,-3-1-1025,-7 1-623,-6-3-1522,-7 1-1056</inkml:trace>
  <inkml:trace contextRef="#ctx0" brushRef="#br0" timeOffset="115.72">2197 264 3522,'0'0'12963,"10"5"-12438,29 10-428,96 45 100,-133-60-194,0 1 0,0 0-1,0 0 1,-1 0 0,1 0 0,0 0-1,-1 1 1,1-1 0,-1 0 0,1 1 0,-1-1-1,0 1 1,1 0 0,-1-1 0,0 1 0,0 0-1,0 0 1,0 0 0,-1-1 0,1 1 0,0 3-1,-1-3 39,0 0 0,-1-1-1,1 1 1,-1 0-1,0-1 1,1 1 0,-1-1-1,0 1 1,0-1-1,0 1 1,0-1-1,0 1 1,0-1 0,0 0-1,-1 0 1,1 1-1,0-1 1,-1 0 0,-2 1-1,-11 7 376,-1-1-1,0-1 1,-33 10-1,32-11-397,-75 26-305,31-12-3876,24-9-2296</inkml:trace>
  <inkml:trace contextRef="#ctx0" brushRef="#br0" timeOffset="885.71">2871 329 7443,'0'0'11222,"0"-6"-10283,0-14-527,0 16-294,0 17-125,-2 27 78,1-23-8,1-1 0,0 1 0,4 32-1,-3-47-70,0 1 0,1-1-1,-1 1 1,0-1-1,1 0 1,-1 1-1,1-1 1,0 0 0,0 0-1,0 0 1,0-1-1,0 1 1,0 0-1,0-1 1,0 1 0,1-1-1,-1 0 1,1 0-1,-1 0 1,1 0-1,-1 0 1,1-1 0,-1 1-1,1-1 1,0 1-1,0-1 1,3 0-1,-2 0-14,-1 1-1,1-1 0,0 0 1,0-1-1,0 1 0,0-1 1,-1 1-1,1-1 0,0 0 1,-1-1-1,1 1 0,0 0 1,-1-1-1,0 0 0,1 0 1,-1 0-1,0 0 0,4-5 1,-4 2 73,0 0 0,0-1 1,-1 1-1,1-1 0,-1 0 1,-1 0-1,1 0 0,-1 0 1,0 0-1,-1 0 0,1 0 1,-1-9-1,1-4 731,-54 352-1144,51-308 355,-2 0 0,-1 0 1,-2 0-1,0-1 0,-11 25 0,16-43 14,-1 0 0,0-1 1,-1 1-1,0 0 0,0-1 0,0 0 0,0 0 0,-1 0 1,0-1-1,-10 8 0,11-10 10,0 0-1,0 0 1,0 0 0,0-1 0,0 0 0,-1 1-1,1-2 1,0 1 0,-1 0 0,1-1-1,-1 0 1,1 0 0,0 0 0,-1-1-1,1 1 1,-1-1 0,1 0 0,-5-2-1,3 1 2,1 0 0,0-1-1,-1 0 1,1 0-1,0 0 1,0 0-1,1-1 1,-1 0 0,1 0-1,0 0 1,0 0-1,0-1 1,0 1-1,1-1 1,0 0 0,0 0-1,0 0 1,1-1-1,-1 1 1,1-1-1,1 1 1,-1-1 0,0-6-1,1 6-223,-1-1 0,2 0 0,-1 0 1,1 1-1,0-1 0,1 0 0,-1 0 0,1 1 0,1-1 0,-1 1 0,1-1 0,0 1 0,1-1 0,-1 1 1,1 0-1,1 0 0,-1 0 0,1 1 0,8-10 0,31-23-3784,8 3-2135</inkml:trace>
  <inkml:trace contextRef="#ctx0" brushRef="#br0" timeOffset="1473.29">3269 422 6627,'0'0'9450,"-13"-7"-8546,-40-16-405,51 23-484,1-1-1,0 1 1,-1 0 0,1 0-1,-1 0 1,1 0-1,0 0 1,-1 0 0,1 0-1,0 0 1,-1 1 0,1-1-1,0 0 1,-1 1-1,1-1 1,0 1 0,0 0-1,-1-1 1,1 1 0,0 0-1,0 0 1,0 0-1,0 0 1,-2 2 0,-15 26 185,14-22-190,1 0 7,0-1-1,1 1 0,-1 0 0,1 0 1,1 0-1,-1 0 0,1 0 0,1 0 1,-1 1-1,2 8 0,-1-15-14,0 0 1,0 0-1,0 0 1,0 0-1,0 0 1,1 0-1,-1 0 1,0 0-1,1 0 1,-1 0-1,1-1 1,-1 1-1,1 0 0,-1 0 1,1 0-1,0-1 1,-1 1-1,1 0 1,0-1-1,0 1 1,0 0-1,-1-1 1,1 1-1,0-1 1,0 1-1,1-1 0,33 6-178,-27-6 81,0 0 0,0-1-1,-1 0 1,1 0 0,-1-1 0,15-5 0,-19 5 106,1 0 0,-1 0 0,1-1 0,-1 1 0,0-1 0,0 0 0,-1 0 0,1 0 1,0 0-1,-1 0 0,0-1 0,0 1 0,0-1 0,0 0 0,-1 1 0,1-1 0,-1 0 1,0 0-1,0 0 0,0 0 0,-1 0 0,1 0 0,-1 0 0,0-5 0,5-25 1737,-18 73-1780,10-33 40,0 0 0,1 1 1,0-1-1,0 0 1,0 1-1,1-1 0,0 1 1,0 0-1,0-1 0,1 1 1,0 0-1,1-1 1,1 10-1,-1-14-61,0-1 1,0 0-1,0 1 0,0-1 1,1 0-1,-1 0 0,0 0 1,1 0-1,-1 0 0,0 0 1,1 0-1,-1-1 0,1 1 1,0 0-1,-1-1 0,1 1 1,-1-1-1,1 0 0,0 1 1,-1-1-1,1 0 0,3 0 1,44-3-1824,-44 3 1628,8-2-533,-1 0-1,1-1 0,0 0 1,-1-2-1,1 1 1,-1-1-1,0-1 1,18-11-1,-24 13 642,1-1-1,-1 0 0,0 0 1,-1-1-1,1 0 1,8-11-1,-11 13 470,-1-1 0,1 1-1,-1 0 1,0-1 0,0 0-1,-1 1 1,1-1 0,-1 0-1,0 0 1,-1 0 0,1-8-1,-4-10 3948,3 23-4200,0-1-1,0 1 1,0 0-1,0 0 1,0 0-1,-1-1 1,1 1-1,0 0 1,0 0-1,0 0 1,0-1 0,-1 1-1,1 0 1,0 0-1,0 0 1,0 0-1,-1-1 1,1 1-1,0 0 1,0 0 0,-1 0-1,1 0 1,0 0-1,0 0 1,-1 0-1,1 0 1,0 0-1,0 0 1,-1 0 0,1 0-1,0 0 1,-1 0-1,1 0 1,0 0-1,0 0 1,-1 0-1,1 0 1,0 0-1,-29 29 816,14-12-1378,-43 59 1818,37-34-2884,13 3-4592</inkml:trace>
  <inkml:trace contextRef="#ctx0" brushRef="#br0" timeOffset="1655.56">3478 410 2817,'0'0'15623,"27"-36"-15478,-14 61-129,0 5 512,4 1-352,-1-1-160,1-3-16,3-5-64,6-6-1137,1-11-928,9-5-1344,4 0-1297,3-5 960</inkml:trace>
  <inkml:trace contextRef="#ctx0" brushRef="#br0" timeOffset="1809.96">3959 399 6675,'0'0'12854,"-27"27"-12710,14-3-144,3-1 0,3-4-320,4-2-1649,3-7-1777</inkml:trace>
  <inkml:trace contextRef="#ctx0" brushRef="#br0" timeOffset="1987.02">4025 259 4674,'0'0'12934,"0"-13"-15927,0 31-1073,4 5-4818</inkml:trace>
  <inkml:trace contextRef="#ctx0" brushRef="#br0" timeOffset="2248.34">4184 357 2721,'0'0'13977,"-14"0"-12723,-46 3-565,58-2-676,0 0 1,0-1 0,1 1 0,-1 0 0,0 0 0,0 1 0,0-1 0,1 0-1,-1 0 1,1 1 0,-1-1 0,1 1 0,-1 0 0,1-1 0,0 1 0,0 0-1,0 0 1,0-1 0,0 1 0,0 0 0,0 0 0,1 0 0,-1 0 0,1 0-1,-1 0 1,1 1 0,0-1 0,0 0 0,0 2 0,0 3-8,0 0 0,0 0 0,1 0 0,-1 0 0,2 0 0,2 11 0,-1-13 3,0 0-1,0-1 0,0 1 0,0-1 1,1 0-1,5 5 0,-6-7 6,0 1 0,-1 0 0,1-1 0,-1 1 0,1 0 0,-1 0 0,0 0 0,0 0 0,-1 0 0,1 1 0,-1-1 0,1 1 0,0 5 0,-2-9-1,-1 1-1,1 0 1,-1-1 0,1 1 0,-1 0-1,0-1 1,1 1 0,-1-1-1,0 1 1,1-1 0,-1 1 0,0-1-1,0 0 1,1 1 0,-1-1 0,0 0-1,0 0 1,0 1 0,0-1 0,1 0-1,-1 0 1,0 0 0,0 0-1,0 0 1,0 0 0,-1 0 0,-32-1 142,27 1-145,-2 0-136,-9 0-423,7-5-2825,2-1-2691</inkml:trace>
  <inkml:trace contextRef="#ctx0" brushRef="#br0" timeOffset="2526.31">4622 407 12502,'0'0'8067,"-36"-8"-8243,49 8 160,7 0 16,13 4 208,7 0-160,7-1-48,2-1-480,-5 0-912,-11 0-657,-10-2-2225,-13 0-1857</inkml:trace>
  <inkml:trace contextRef="#ctx0" brushRef="#br0" timeOffset="2706.91">4593 511 8900,'0'0'9813,"26"0"-9813,14 0-96,10 0-689,0 0-1520,-11 0-1601,-9-4-1216</inkml:trace>
  <inkml:trace contextRef="#ctx0" brushRef="#br0" timeOffset="2987.56">4726 268 8100,'0'0'9959,"1"1"-9970,17 12 72,4 4-37,-1-1 0,24 26 1,-41-37 7,1-1 0,-1 1 0,0 0 0,0 1 0,-1-1 0,0 1 0,0 0 0,0-1 0,-1 1 0,1 0 0,-1 1 0,-1-1 0,1 0 0,-1 1 0,0 6 0,-1-9 44,-1-1-1,0 1 1,0-1 0,0 1-1,0-1 1,-1 1 0,1-1-1,-1 0 1,0 0 0,0 0 0,0 0-1,0 0 1,-1 0 0,1 0-1,-1-1 1,0 1 0,0-1-1,0 0 1,0 0 0,-4 3-1,-11 5 27,1-1-1,-27 11 0,38-18-108,-62 23-1104,20-11-2879,9-5-2973</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13.880"/>
    </inkml:context>
    <inkml:brush xml:id="br0">
      <inkml:brushProperty name="width" value="0.035" units="cm"/>
      <inkml:brushProperty name="height" value="0.035" units="cm"/>
      <inkml:brushProperty name="color" value="#F6630D"/>
    </inkml:brush>
  </inkml:definitions>
  <inkml:trace contextRef="#ctx0" brushRef="#br0">18 184 8964,'0'0'5998,"-2"-11"-4563,-2-4-986,2 9-103,1-1 0,-1 0 1,1 0-1,1 0 0,-1-13 0,1 20-330,0 0-1,0 0 1,0 0-1,0-1 1,0 1 0,-1 0-1,1 0 1,0 0-1,0 0 1,0-1-1,0 1 1,0 0-1,0 0 1,0 0-1,0-1 1,0 1-1,0 0 1,0 0-1,0 0 1,1-1-1,-1 1 1,0 0 0,0 0-1,0 0 1,0-1-1,0 1 1,0 0-1,0 0 1,0 0-1,1 0 1,-1 0-1,0-1 1,0 1-1,0 0 1,0 0-1,0 0 1,1 0-1,-1 0 1,0 0 0,0 0-1,0 0 1,1-1-1,-1 1 1,0 0-1,0 0 1,0 0-1,0 0 1,1 0-1,-1 0 1,0 0-1,0 0 1,0 0-1,1 0 1,-1 0 0,5 14-174,-10 147 609,0 2-2922,5-206-597,-2 3 3196,1 28 802,0 0 1,0 0-1,2 0 0,-1 0 0,5-19 0,-4 30-932,0-1-1,0 1 1,0 0 0,1 0-1,-1 0 1,1 0-1,-1 0 1,1 1-1,-1-1 1,1 0 0,-1 1-1,1-1 1,-1 1-1,1-1 1,0 1-1,-1 0 1,1 0 0,3 0-1,42-3-41,-36 2 36,16 1 38,-17 0-137,1 0 1,0-1 0,0 0-1,0-1 1,10-3 0,-18 4 101,-1 0 1,1 0 0,-1 0-1,0 0 1,1 0 0,-1-1-1,0 1 1,0-1 0,0 0-1,0 1 1,0-1 0,0 0-1,-1 0 1,1 0 0,-1 0-1,1-1 1,-1 1 0,0 0-1,0-1 1,0 1 0,0 0 0,0-1-1,0 1 1,-1-1 0,1-4-1,3-19 392,-4 38-95,-4 42-168,0-32 5,0-1 0,-9 25-1,8-30-842,0 1 1,1 0-1,1 0 0,-1 26 0,6-22-4592,9-8-3469</inkml:trace>
  <inkml:trace contextRef="#ctx0" brushRef="#br0" timeOffset="311.82">374 309 7652,'0'0'9535,"-13"8"-9221,-39 30-127,50-36-176,-1 0-1,1 1 1,0-1-1,1 1 1,-1 0 0,0-1-1,1 1 1,-1 0-1,1 0 1,0 0-1,0 0 1,0 0 0,0 0-1,0 4 1,1-6-6,-1 0 0,1 0 0,0 0 0,0 0 0,0 0 1,0 1-1,0-1 0,0 0 0,0 0 0,0 0 0,0 0 0,0 0 0,1 0 1,-1 0-1,0 0 0,1 0 0,-1 1 0,1-1 0,-1-1 0,1 1 0,0 0 1,-1 0-1,1 0 0,0 0 0,0 0 0,0-1 0,-1 1 0,1 0 1,0 0-1,0-1 0,2 1 0,3 1 9,1-1 0,-1 0 0,1-1-1,0 1 1,-1-2 0,1 1 0,0 0 0,0-1 0,-1-1 0,1 1 0,-1-1-1,0 0 1,1 0 0,-1-1 0,9-5 0,-11 6 6,0-1 0,-1 1-1,1-1 1,-1 0 0,0-1 0,0 1 0,0 0 0,0-1-1,0 0 1,-1 1 0,0-1 0,0 0 0,0 0 0,0-1-1,0 1 1,-1 0 0,0 0 0,0-1 0,0 1-1,0-1 1,-1 1 0,0-1 0,0 1 0,0-6 0,-1 8-2,1-1 0,-1 1 1,0-1-1,0 0 1,0 1-1,0-1 0,-1 1 1,1 0-1,-1-1 1,1 1-1,-1 0 0,0 0 1,0 0-1,0 0 1,0 0-1,0 1 0,0-1 1,-1 0-1,1 1 1,0 0-1,-1 0 1,1-1-1,-1 1 0,1 1 1,-1-1-1,0 0 1,1 1-1,-1-1 0,-3 1 1,3-1-227,-1 1 0,1-1 0,-1 1 1,1 0-1,0 0 0,-1 0 0,1 0 1,-1 1-1,1-1 0,0 1 0,0 0 1,-1 0-1,1 0 0,0 1 0,0-1 1,0 1-1,0 0 0,0 0 0,0 0 1,1 0-1,-1 0 0,1 0 0,-4 5 1,-2 8-5412</inkml:trace>
  <inkml:trace contextRef="#ctx0" brushRef="#br0" timeOffset="439.96">374 309 5747</inkml:trace>
  <inkml:trace contextRef="#ctx0" brushRef="#br0" timeOffset="716.52">374 309 5747,'56'-1'1789,"20"0"3097,-73 1-4769,-1 1 0,1-1 0,-1 1 0,0 0 1,1 0-1,-1 0 0,0 0 0,0 0 0,0 0 1,1 1-1,-2-1 0,1 1 0,0-1 0,0 1 1,0 0-1,-1 0 0,1 0 0,-1 0 0,1 0 0,-1 0 1,0 0-1,0 0 0,0 1 0,0-1 0,0 0 1,0 1-1,0 3 0,1 2-58,0 1-1,0-1 1,-1 1 0,0-1 0,-1 1-1,0-1 1,-1 10 0,-10-2-13,11-16-37,0 0-1,0 0 1,0 0 0,0 0-1,-1-1 1,1 1 0,0 0-1,0 0 1,0 0 0,0 0-1,0-1 1,0 1 0,0 0-1,0 0 1,0 0 0,0 0-1,-1 0 1,1-1 0,0 1-1,0 0 1,0 0 0,0 0-1,0 0 1,0 0 0,-1 0-1,1 0 1,0 0 0,0 0-1,0 0 1,0 0 0,-1-1-1,1 1 1,0 0 0,0 0-1,0 0 1,0 0 0,-1 0-1,1 0 1,0 0 0,0 1-1,0-1 1,-1 0 0,1 0-1,0 0 1,0 0 0,0 0-1,3-8-183,1 1-1,-1 0 1,2 0-1,-1 0 1,1 0 0,0 0-1,1 1 1,7-7-1,58-47-1936,-34 30 2159,-37 30 18,0 0 0,0 0 0,1 0 0,-1-1 0,0 1-1,0 0 1,0 0 0,0 0 0,1 0 0,-1-1 0,0 1 0,0 0 0,0 0 0,1 0 0,-1 0 0,0 0-1,0 0 1,0 0 0,1 0 0,-1 0 0,0 0 0,0 0 0,1 0 0,-1 0 0,0 0 0,0 0 0,1 0 0,-1 0-1,0 0 1,0 0 0,0 0 0,1 0 0,-1 0 0,0 0 0,0 0 0,1 0 0,-1 0 0,0 1 0,0-1 0,0 0-1,0 0 1,1 0 0,-1 0 0,0 1 0,0-1 0,0 0 0,0 0 0,0 0 0,1 0 0,-1 1 0,0-1-1,0 0 1,0 0 0,0 1 0,0-1 0,1 23 981,-11 30 60,-3-24-717,-8 18-141,15-18-6645</inkml:trace>
  <inkml:trace contextRef="#ctx0" brushRef="#br0" timeOffset="849.79">772 135 7988,'0'0'7587,"3"45"-21257</inkml:trace>
  <inkml:trace contextRef="#ctx0" brushRef="#br0" timeOffset="1496.31">772 326 10229,'0'0'9241,"14"-11"-8979,47-34-150,-55 42-102,-1 1-1,1-1 1,0 1 0,0 0 0,0 1 0,0-1 0,0 1-1,0 0 1,0 1 0,0 0 0,8 0 0,-12 0-11,0 0 0,0 0 1,0 0-1,-1 0 0,1 0 1,0 1-1,0-1 0,0 0 1,0 1-1,0 0 0,-1-1 1,1 1-1,0 0 0,0 0 1,-1 0-1,1 0 0,-1 0 0,1 1 1,-1-1-1,1 0 0,-1 1 1,0-1-1,0 1 0,0-1 1,0 1-1,0 0 0,0-1 1,0 1-1,0 0 0,-1 0 0,2 2 1,-2 1-6,0-1-1,-1 1 1,1 0 0,-1 0 0,0-1-1,0 1 1,0 0 0,-1-1 0,0 0 0,0 1-1,0-1 1,0 0 0,0 0 0,-1 0-1,0 0 1,0 0 0,0-1 0,0 1 0,-5 2-1,-9 9 46,0-2 0,-1 0-1,-22 10 1,-29 23 969,99-42-800,-7-4-855,0-2 0,0-1 0,42-10 0,-40 6-2253,-1-1 0,-1-1 0,31-17 0,-51 25 2690,0-1 0,0 0 0,0 0 1,0 0-1,-1 0 0,1 0 0,0-1 0,-1 1 1,0-1-1,1 1 0,-1-1 0,0 0 0,0 0 0,2-6 1,2-18 2953,-5-5 5639,-5 28-4008,-7 8-3294,-6 8-1124,-5 32 204,19-18-192,3-26 25,0 1 0,0 0-1,0-1 1,1 1 0,-1-1 0,0 1 0,0 0-1,1-1 1,-1 1 0,0-1 0,1 1-1,-1-1 1,0 1 0,1-1 0,-1 1 0,1-1-1,-1 1 1,1-1 0,-1 1 0,1-1 0,-1 0-1,1 1 1,-1-1 0,1 0 0,0 0-1,-1 1 1,1-1 0,0 0 0,0 0 0,9 2-118,-1-2 1,1 1 0,0-1-1,-1 0 1,1-1 0,0-1-1,-1 1 1,1-1 0,-1-1-1,0 0 1,10-4 0,-16 6 156,1 0 0,-1-1 1,0 0-1,1 0 0,-1 0 1,0 0-1,0-1 0,0 1 1,-1-1-1,1 1 0,0-1 1,-1 0-1,0 0 0,0 0 1,0-1-1,0 1 0,0 0 1,-1-1-1,1 1 0,-1-1 1,0 0-1,0 1 0,-1-1 1,1 0-1,-1 0 0,1 1 0,-1-1 1,0 0-1,-1 0 0,1 1 1,-1-5-1,-1 4 13,1 1-1,0-1 1,-1 0-1,0 1 1,0 0 0,0-1-1,0 1 1,-1 0-1,1 0 1,-1 0-1,0 0 1,0 1 0,0-1-1,0 1 1,0 0-1,-4-2 1,5 2-120,0 1 0,0 0-1,0 0 1,-1 0 0,1 0 0,0 0 0,-1 0 0,1 0 0,0 1-1,-1-1 1,1 1 0,-1 0 0,1 0 0,-1 0 0,1 0 0,0 0-1,-1 0 1,1 1 0,-1-1 0,1 1 0,0 0 0,-1 0-1,1 0 1,0 0 0,0 0 0,-4 3 0,4-3-377,1 0 0,0 1 1,0-1-1,0 0 0,0 1 0,1-1 1,-1 1-1,0 0 0,1-1 1,-1 1-1,1 0 0,-1-1 0,1 1 1,0 0-1,-1 0 0,1-1 0,0 1 1,1 2-1,-1 13-8382</inkml:trace>
  <inkml:trace contextRef="#ctx0" brushRef="#br0" timeOffset="1972.36">1270 301 3410,'0'0'14190,"0"8"-14113,0 115 753,24-126-2169,-17-2 1261,1 0 1,-1 0-1,0 0 1,0-1-1,-1 0 1,0 0-1,7-9 0,37-51 325,-52 104 755,2-36-996,0 0-1,0 0 1,1 0-1,-1 0 1,0-1-1,1 1 1,-1 0-1,1 0 1,-1 0-1,1-1 1,0 1-1,0 0 1,0-1-1,0 1 1,0 0 0,0-1-1,0 1 1,0-1-1,1 0 1,2 3-1,2-3 34,0 0 0,0 0 0,0-1 0,0 1 0,0-1 0,0 0 0,0-1 0,0 0 0,0 0 0,0 0-1,0 0 1,0-1 0,0 0 0,9-5 0,-6 2-54,0-1 0,0 0 0,-1 0 0,0-1 0,0 0 0,0 0 0,-1-1 0,8-10 0,-6 6 197,0-1 1,-1 0-1,-1-1 0,0 1 0,-1-1 1,0-1-1,-1 1 0,-1-1 0,0 0 1,-1 0-1,2-29 0,-6 50-142,0 0 1,-1 0-1,0 0 0,0 0 1,0-1-1,-1 1 0,0 0 1,-5 7-1,-7 15-37,8-9-28,0 1 1,2 0 0,0 0-1,-3 28 1,3 40-5113,5-60-449</inkml:trace>
  <inkml:trace contextRef="#ctx0" brushRef="#br0" timeOffset="2643.48">1581 324 4882,'0'0'13500,"5"-8"-13292,-4 6-218,1-1-1,-1 1 1,1-1 0,0 1 0,-1 0-1,1 0 1,0 0 0,0 0 0,1 0-1,-1 0 1,0 0 0,1 1 0,-1-1 0,5-1-1,0 1-110,0 0 0,0 1-1,0 0 1,0 0-1,0 1 1,13 0 0,91 8-3018,-65-4 2703,-37-3 1560,-14-1 1300,-9-1-2217,1 0 1,0 1-1,-1 1 1,1 0-1,-13 2 1,21-2-192,1 0 0,0 0 0,1 1 0,-1-1 1,0 1-1,0 0 0,0 0 0,1 0 0,-1 0 1,1 1-1,0-1 0,0 1 0,0 0 0,0 0 1,0 0-1,1 0 0,-1 1 0,1-1 0,0 1 1,-3 4-1,5-7-43,-1 0-1,1 0 1,0-1 0,-1 1 0,1 0 0,0 0 0,0 0-1,-1-1 1,1 1 0,0 0 0,0 0 0,0 0-1,0 0 1,0 0 0,0-1 0,0 1 0,0 0 0,1 0-1,-1 0 1,0 0 0,0-1 0,1 1 0,-1 0-1,0 0 1,1 0 0,-1-1 0,1 1 0,-1 0 0,2 0-1,-1 0-140,1 0-1,0 0 1,0 0-1,0 0 1,-1 0-1,1-1 1,0 1-1,0-1 1,0 1-1,0-1 1,0 0-1,3 0 1,5 0-1119,0 0 1,0-1-1,0 0 0,11-4 1,19-12-3721,-23 3 4593,-10-5 9973,32 38-8380,-31-19-1016,0-1 0,-1 1 0,1-1 0,0 0 0,-1-1 0,1 0 0,0 0 0,-1-1 0,0 0 0,0 0 0,0 0-1,0-1 1,0 0 0,-1-1 0,8-6 0,3-2-113,-1-2 0,0 0 0,-1-1 0,15-21 0,-13 14 29,27-48 0,-39 61-38,0 1 1,-1-1 0,-1 0 0,1 0 0,-2 0-1,1-1 1,-2 1 0,2-17 0,-14 35 345,0 5-381,0 0-1,1 1 1,0 1 0,2 0 0,-1 0 0,2 1 0,0-1 0,1 2 0,0-1 0,2 1-1,0 0 1,0 0 0,2 0 0,0 0 0,1 0 0,1 1 0,1-1 0,4 30 0,-4-43-41,0 0 1,0 0 0,0 0 0,1 0 0,0 0-1,0 0 1,0 0 0,0-1 0,1 1 0,-1-1-1,1 1 1,0-1 0,0 0 0,0 0-1,0-1 1,1 1 0,-1 0 0,1-1 0,-1 0-1,1 0 1,5 2 0,-4-2-925,-1-1 1,1 1-1,0-1 1,0 0 0,0-1-1,8 1 1,1-1-7548</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11.934"/>
    </inkml:context>
    <inkml:brush xml:id="br0">
      <inkml:brushProperty name="width" value="0.035" units="cm"/>
      <inkml:brushProperty name="height" value="0.035" units="cm"/>
      <inkml:brushProperty name="color" value="#F6630D"/>
    </inkml:brush>
  </inkml:definitions>
  <inkml:trace contextRef="#ctx0" brushRef="#br0">3748 180 7075,'0'0'11093,"-13"7"-12741,13 18-2242,0-2-4962</inkml:trace>
  <inkml:trace contextRef="#ctx0" brushRef="#br0" timeOffset="-4530.4">132 110 8996,'0'0'9012,"-1"-6"-8678,0 2-285,-2-14-123,1 17-60,-1 13-49,-46 191 279,8-37 22,39-319 642,5 132-798,1 0 0,1 1 0,0 0 0,2 0 0,0 0 0,1 1 0,16-28 0,-19 38 25,0 1 1,0-1 0,1 2 0,0-1 0,0 0-1,0 1 1,1 1 0,1-1 0,-1 1 0,1 0-1,0 0 1,0 1 0,0 0 0,1 1 0,0 0-1,0 0 1,0 1 0,12-3 0,-18 5-2,-1 1 0,0-1 0,1 1 0,-1 0 1,1 0-1,-1 0 0,0 0 0,1 0 0,-1 1 0,1-1 1,-1 1-1,0-1 0,0 1 0,1 0 0,-1 0 0,0 0 1,0 0-1,0 0 0,0 0 0,0 1 0,0-1 0,0 1 1,0 0-1,1 2 0,-1-1-8,-1 0 0,1 0-1,-1 0 1,0 0 0,0 0 0,-1 0 0,1 1 0,-1-1 0,1 0 0,-1 1-1,0-1 1,-1 0 0,1 1 0,0-1 0,-1 0 0,0 0 0,-1 6-1,-1-1-64,-1 0 0,1-1 0,-1 0 0,-1 1-1,1-1 1,-1-1 0,-1 1 0,1-1-1,-1 0 1,0 0 0,-10 8 0,-13 8-1052,-40 23 0,61-41 862,0 2 164,-1 0 0,1-1 0,-1 0 0,-1-1 0,1 0 0,0-1 0,-1 0 0,0 0 0,0-1 0,0 0 0,-11 0 0,21-2 138,0 0 0,-1 0 0,1 0 0,-1-1 0,1 1 0,-1 0 0,1 0 0,-1-1 0,1 1 0,0 0 0,-1 0 0,1-1 0,0 1 0,-1 0 0,1-1-1,0 1 1,-1-1 0,1 1 0,0 0 0,0-1 0,-1 1 0,1-1 0,0 1 0,0-1 0,0 1 0,0-1 0,0 1 0,0-1 0,0 1 0,0 0 0,0-1-1,0 1 1,0-1 0,0 1 0,0-1 0,0 1 0,0-1 0,0 1 0,0-1 0,1 0 0,-1 0 43,0 0 0,0 0 0,1-1 0,-1 1 0,1 0 0,-1 0 0,1 0 0,-1 0 1,1 0-1,-1-1 0,1 1 0,0 0 0,0 0 0,0 1 0,-1-1 0,3-1 0,0 0 25,1 0 0,0 1 0,-1-1 0,1 1 0,0 0 0,0 1-1,0-1 1,0 0 0,0 1 0,0 0 0,0 0 0,0 0 0,0 1 0,-1-1 0,1 1 0,0 0 0,0 0-1,4 2 1,3 2 97,0 1 0,-1 0-1,0 1 1,14 12 0,-18-13-617,1-1 0,-1 0 1,1 0-1,0 0 0,0-1 1,0 0-1,0-1 1,1 1-1,0-1 0,14 3 1,38-6-6652,-31-3 2628</inkml:trace>
  <inkml:trace contextRef="#ctx0" brushRef="#br0" timeOffset="-2920.51">410 254 2369,'0'0'11936,"-6"3"-11247,2-1-633,0 0 1,0 1-1,0-1 0,0 1 1,1 0-1,-1 0 1,1 0-1,0 0 1,0 1-1,0-1 1,0 1-1,1 0 1,-1 0-1,1 0 1,0 0-1,0 0 1,0 0-1,1 1 1,0-1-1,-1 1 1,2-1-1,-1 1 1,0-1-1,1 1 1,0-1-1,0 1 1,0-1-1,2 6 1,-2-9-48,1 0 1,-1 1 0,1-1 0,0 0-1,-1 0 1,1 0 0,0 0 0,0 0-1,0 0 1,0 0 0,0 0 0,0 0 0,0 0-1,0 0 1,0 0 0,0-1 0,1 1-1,-1-1 1,0 1 0,0-1 0,1 1-1,-1-1 1,0 0 0,1 1 0,-1-1-1,0 0 1,1 0 0,-1 0 0,0 0 0,3-1-1,2 2 40,-1-2-1,1 1 0,0-1 0,-1 0 0,1 0 1,8-3-1,-5 0-14,0 0 0,0-1 0,-1 0 0,1-1 0,-1 0 0,8-8 0,-12 11-23,-1 0 0,0 0 1,0 0-1,0-1 1,-1 1-1,1-1 1,-1 0-1,0 0 1,0 0-1,0 0 0,0 0 1,-1 0-1,1 0 1,-1-1-1,0 1 1,0-6-1,-1 8-11,-1 0 0,1-1 0,-1 1 0,0 0 0,1 0 0,-1 0 0,0 0 0,0 1 0,-1-1 0,1 0 0,0 0 0,-1 0 0,1 1 0,0-1 0,-1 1 0,0-1 0,1 1 0,-1 0 0,0 0 0,0 0 0,0 0 0,0 0 0,0 0 0,0 0 0,0 0 0,0 1 0,0-1 0,0 1 0,0 0 0,-4-1-1,-10-1 46,0 0 0,-31 1-1,40 1 21,6 0-77,1 0 0,0 0 1,0 0-1,-1 1 0,1-1 1,0 0-1,0 0 0,0 0 1,-1 1-1,1-1 1,0 0-1,0 0 0,0 1 1,-1-1-1,1 0 0,0 0 1,0 1-1,0-1 0,0 0 1,0 1-1,0-1 0,0 0 1,0 0-1,0 1 1,0-1-1,0 0 0,0 1 1,0-1-1,0 0 0,0 1 1,0-1-1,0 0 0,0 0 1,0 1-1,0-1 1,1 0-1,-1 1 0,0-1 1,0 0-1,0 0 0,0 0 1,1 1-1,-1-1 0,0 0 1,0 0-1,0 1 1,1-1-1,-1 0 0,0 0 1,0 0-1,1 0 0,-1 0 1,0 1-1,1-1 0,-1 0 1,0 0-1,0 0 1,1 0-1,-1 0 0,0 0 1,1 0-1,-1 0 0,0 0 1,1 0-1,-1 0 0,0 0 1,0 0-1,1-1 0,21 3-359,0-2 0,0-1 0,0-1-1,39-7 1,-32 3 19,59-2-1,-87 13 396,0-1-1,0 1 0,0 0 1,-1-1-1,0 1 1,0 0-1,0-1 0,-1 9 1,-7 35 432,0 15-267,9-62-204,1-1 0,-1 0 0,1 0 0,-1 0 0,1 0 0,-1 0 0,1 0 0,-1 0 0,1 0 1,-1 0-1,1-1 0,-1 1 0,1-1 0,-1 1 0,0-1 0,1 1 0,-1-1 0,3-1 0,8-10 9,0 1 0,-1-1 0,0-1 0,-1 0 0,0 0 0,-1-1 0,0-1 1,10-23-1,-19 38 1,0 0 0,0 0 0,0 0 0,0 0 0,0 0 0,0 0 0,0 0 0,0 0 0,0 0 0,0 1 0,0-1 0,0 0 0,0 0 0,0 0 0,0 0 1,0 0-1,0 0 0,0 0 0,0 0 0,0 0 0,0 0 0,0 0 0,1 0 0,-1 0 0,0 0 0,0 0 0,0 0 0,0 0 0,0 0 0,0 1 0,0-1 0,0 0 1,0 0-1,0 0 0,0 0 0,1 0 0,-1 0 0,0 0 0,0 0 0,0 0 0,0-1 0,0 19 117,-2 22-87,1-31-14,1 0 1,0 1-1,0-1 0,1 0 0,0 0 0,1 0 0,4 14 0,-5-20-20,0-1 1,0 1-1,0-1 0,0 0 0,0 0 1,1 1-1,-1-1 0,1 0 0,0 0 0,-1 0 1,1 0-1,0-1 0,0 1 0,0 0 0,1-1 1,-1 0-1,0 1 0,0-1 0,1 0 1,-1 0-1,1 0 0,-1 0 0,1-1 0,-1 1 1,1-1-1,-1 0 0,1 1 0,0-1 0,-1 0 1,6-1-1,-6 1 1,-1-1 1,1 1-1,-1-1 0,1 0 1,0 0-1,-1 1 1,0-1-1,1 0 1,-1 0-1,1 0 0,-1 0 1,0-1-1,0 1 1,0 0-1,0 0 0,0-1 1,0 1-1,0-1 1,1-1-1,17-39 130,-5 10-129,5 9-115,-16 21 97,0-1 0,-1 0 1,1 0-1,-1 1 0,0-2 0,1 1 1,-1 0-1,-1 0 0,1-1 1,0 1-1,-1-1 0,0 1 0,0-1 1,1-7-1,-2 11-29,-3 13 243,1-12 901,5-15-806,3-47-405,-6 61 44,-10 39-447,6-25 534,1 1 0,0-1 0,1 1 0,0 0 0,1 0 0,1 0 0,2 21 0,-2-35-25,0 0-1,1 0 1,-1-1-1,0 1 1,0 0-1,1 0 0,-1 0 1,0-1-1,1 1 1,-1 0-1,1-1 1,-1 1-1,1 0 0,-1-1 1,1 1-1,0 0 1,-1-1-1,1 1 1,0-1-1,-1 1 0,1-1 1,0 0-1,0 1 1,0-1-1,-1 0 1,1 1-1,1-1 0,29-2 100,-22 0-75,0-1-1,0-1 1,0 0-1,11-6 1,-4-1-14,-1 0 0,0 0 0,-1-2 0,-1 0 0,16-18 0,-25 27-19,0-1-1,0 0 1,-1 1 0,0-2 0,0 1-1,0 0 1,0 0 0,-1-1-1,0 0 1,0 1 0,-1-1 0,1 0-1,-1 0 1,-1 0 0,1 0-1,-1 0 1,0 0 0,0 0-1,-1 0 1,-1-8 0,1 12-6,1 0 1,-1 0-1,0 0 1,0 1-1,-1-1 0,1 1 1,0-1-1,0 1 1,-1-1-1,1 1 1,-1-1-1,1 1 0,-1 0 1,0 0-1,1 0 1,-1 0-1,0 0 1,0 0-1,0 1 0,0-1 1,1 1-1,-1-1 1,0 1-1,0 0 1,0-1-1,-3 1 0,4 4-76,0-1 0,0 1-1,0 0 1,1-1 0,0 1-1,-1 0 1,1 0-1,1-1 1,-1 1 0,0 0-1,2 5 1,3-1-38,0 1 1,0-1-1,1 0 1,0 0-1,1 0 0,0-1 1,0 0-1,0-1 0,1 1 1,8 5-1,31 30 29,-44-40 126,0 1 0,-1 0 0,0-1 0,1 1-1,-1 0 1,0 0 0,-1 1 0,1-1 0,-1 0 0,1 1 0,-1-1 0,0 0 0,0 1 0,1 5 0,-3-7 53,0 0 0,1-1 0,-1 1 0,0 0 0,0 0 0,0 0 0,0 0 0,0-1 0,0 1 0,-1 0 0,1-1 0,0 1 0,-1-1 0,1 1 0,-1-1 0,0 0 0,1 0-1,-1 0 1,0 0 0,0 0 0,0 0 0,0 0 0,0-1 0,0 1 0,-3 0 0,-16 5 157,14-4-467,0 0 1,0 0 0,0 1-1,0 0 1,0 0 0,1 1-1,-11 6 1</inkml:trace>
  <inkml:trace contextRef="#ctx0" brushRef="#br0" timeOffset="-2672.51">1509 262 12246,'0'0'7923,"23"-25"-7923,10 19 0,11 1 0,-1-1 0,-4 2-528,5 2-528,-8 2-657,-9 0-640,-14 0-2049,-6 6-1137</inkml:trace>
  <inkml:trace contextRef="#ctx0" brushRef="#br0" timeOffset="-2502">1618 358 6451,'0'0'12646,"-10"4"-12598,33-4-32,11 0-16,9-4-16,-3-5-1233,3-1-544,-10 1-1760,-7 1-1329</inkml:trace>
  <inkml:trace contextRef="#ctx0" brushRef="#br0" timeOffset="-2207.36">1721 129 5891,'0'0'12309,"-7"-5"-12007,-17-8-357,24 13 50,0 0 0,0 0 0,0 0 0,0 0 1,0 0-1,0 0 0,0 0 0,0 0 0,0 0 1,0 1-1,0-1 0,0 0 0,0 0 0,-1 0 1,1 0-1,0 0 0,0 0 0,0 0 0,0 0 1,0 0-1,0 0 0,0 0 0,0 0 0,0 0 1,0 0-1,0 0 0,0 0 0,0 0 0,0 0 1,0 0-1,0 0 0,-1 0 0,19 14-56,4 0 72,1-1 0,37 15-1,-42-21-86,0 1 1,-1 1-1,0 0 0,0 1 0,-1 1 0,18 17 0,-32-27 92,-1 0 0,0 0 0,0 0 0,1 0 0,-1 1 0,0-1 0,0 0 0,0 1 0,-1-1 0,1 1 0,0-1 0,-1 1 0,1 0 0,0-1 0,-1 1 0,0 0 0,1-1 0,-1 1 0,0 0 0,0-1 0,0 1 0,0 0 0,0-1 0,-1 1 0,1 0 0,0-1 0,-1 1-1,1 0 1,-1-1 0,1 1 0,-1-1 0,0 1 0,0-1 0,0 1 0,0-1 0,0 0 0,0 1 0,0-1 0,0 0 0,-2 2 0,-6 4 202,0-1 1,0 1-1,-1-2 0,1 1 0,-12 3 1,11-4-223,-12 6-42,-106 52-37,42-25-3587,35-18-2856</inkml:trace>
  <inkml:trace contextRef="#ctx0" brushRef="#br0" timeOffset="-1140.77">2392 229 3298,'0'0'14145,"-1"0"-14114,1 0 1,0 0-1,0 0 1,-1 0-1,1 0 1,0 0 0,0 0-1,-1-1 1,1 1-1,0 0 1,0 0-1,0 0 1,0-1-1,-1 1 1,1 0 0,0 0-1,0 0 1,0-1-1,0 1 1,0 0-1,-1 0 1,1-1-1,0 1 1,0 0-1,0 0 1,0-1 0,0 1-1,0 0 1,0 0-1,0-1 1,0 1-1,0 0 1,0 0-1,0-1 1,0 1 0,0 0-1,0 0 1,0-1-1,1 1 1,-1 0-1,0 0 1,0-1-1,0 1 1,0 0 0,0 0-1,1-1 1,-1 1-1,0 0 1,0 0-1,0 0 1,1-1-1,5 0 16,1 1 0,-1 0 0,0 0 0,1 0 0,-1 0-1,0 1 1,1 0 0,-1 1 0,10 3 0,-14-4-34,0 1 1,0-1 0,0 1-1,0 0 1,0 0-1,0 0 1,0 0 0,-1 0-1,1 1 1,-1-1-1,1 0 1,-1 1 0,0-1-1,0 1 1,0-1-1,0 1 1,-1 0 0,1-1-1,-1 1 1,1 0-1,-1 0 1,0-1 0,0 1-1,-1 5 1,1-2 7,-1 1 0,0-1 1,0 1-1,-1-1 1,0 0-1,0 0 0,0 1 1,-1-1-1,0-1 0,0 1 1,0 0-1,-1-1 0,0 0 1,-4 6-1,-25 42 56,64-76-645,-18 11 533,31-25-804,-2-1 1,71-87 0,-111 123 902,-1 0 0,1-1 0,-1 1 0,1 0 0,-1-1 0,0 1 0,0 0 0,0-1 0,0 0 0,-1 1 0,1-1 0,-1 1 0,1-6 0,-1 8 315,-8 12-152,2-2-124,0 1 1,0-1-1,1 1 1,1 0-1,-1 0 1,2 1-1,0-1 1,0 1-1,1-1 1,0 1-1,1 0 1,1 0-1,0 0 1,1 15-1,0-25-99,-1-1 1,1 1-1,0 0 0,0 0 0,-1-1 0,1 1 0,0-1 0,0 1 1,1 0-1,-1-1 0,0 0 0,0 1 0,1-1 0,-1 0 0,1 0 0,-1 0 1,1 0-1,-1 0 0,1 0 0,0 0 0,-1 0 0,1-1 0,0 1 1,0-1-1,-1 1 0,1-1 0,0 0 0,2 1 0,61 2-420,-54-3 91,1 0 2,39 0-3271,1-6-4009,-19-1-65</inkml:trace>
  <inkml:trace contextRef="#ctx0" brushRef="#br0" timeOffset="-514.94">3125 271 6371,'0'0'8719,"-13"-7"-7983,-45-19-411,55 25-293,0-1 0,-1 1-1,1 0 1,-1 0-1,1 1 1,-1-1-1,1 1 1,-1 0-1,0 0 1,1 0 0,-1 0-1,1 1 1,-1-1-1,1 1 1,-1 0-1,1 0 1,0 0 0,-1 0-1,1 1 1,0-1-1,0 1 1,0 0-1,0 0 1,0 0 0,0 1-1,0-1 1,1 0-1,-1 1 1,1 0-1,0 0 1,-2 3 0,-1 1-9,1 0 0,0 0 1,1 1-1,0-1 1,0 1-1,1 0 1,-1 0-1,2 0 0,-1 0 1,1 0-1,0 9 1,1-16-23,0 0 0,0 1 1,0-1-1,0 0 1,1 0-1,-1 0 0,0 1 1,1-1-1,-1 0 0,1 0 1,-1 0-1,1 0 1,-1 0-1,1 0 0,0 0 1,-1 0-1,1 0 0,0 0 1,0 0-1,0 0 1,0-1-1,0 1 0,0 0 1,1 1-1,1-1-13,0 0-1,0 0 1,-1-1 0,1 1-1,0 0 1,0-1 0,0 0-1,0 0 1,0 0 0,3 0-1,1-1-23,-1 0 0,0 0 0,1 0-1,-1-1 1,0 0 0,0 0-1,0 0 1,-1-1 0,9-5-1,-7 2 61,-1 0 0,0 0 0,-1-1 0,1 0 0,-1 0 1,-1-1-1,1 1 0,-1-1 0,-1 0 0,1 0 0,-1-1 0,-1 1 0,1 0 0,1-18 0,-4 25 325,0 10-253,-4 27-59,2-25 25,1 0-1,0 1 0,1-1 0,0 15 1,1-24-137,-1 0 1,0 0 0,0 0-1,1-1 1,-1 1 0,1 0-1,0 0 1,0 0 0,-1-1-1,1 1 1,0 0 0,0-1 0,1 1-1,-1 0 1,0-1 0,0 0-1,1 1 1,-1-1 0,1 0-1,-1 0 1,1 1 0,0-1-1,-1 0 1,1-1 0,0 1-1,0 0 1,-1 0 0,1-1-1,4 1 1,5 0-551,1 0-1,-1-1 1,1 0-1,-1-1 1,1 0 0,-1-1-1,0 0 1,0-1-1,0 0 1,0-1 0,11-5-1,-16 6 630,1 0 0,-1 0 1,0-1-1,0 0 0,0 0 0,0 0 0,-1-1 0,1 0 0,-1 0 1,-1 0-1,1 0 0,-1-1 0,0 0 0,0 0 0,0 0 0,-1-1 0,0 1 1,0-1-1,1-7 0,-4-4 9291,-12 23-6619,-20 30-3939,27-29 2182,-7 8-1103,0 1 1,0 0-1,2 0 1,0 1-1,0 0 1,2 1 0,-10 24-1,18-55-16242</inkml:trace>
  <inkml:trace contextRef="#ctx0" brushRef="#br0" timeOffset="-313.26">3258 250 2513,'0'0'15319,"3"-15"-15255,7 36 96,3 5 192,-3 3-79,3 1-209,1 2-16,-1-3-48,4-7-689,2-1-911,1-11-481,7-6-1969,-1-4-736</inkml:trace>
  <inkml:trace contextRef="#ctx0" brushRef="#br0" timeOffset="-153.2">3596 288 8628,'0'0'9892,"-13"67"-9363,6-35-369,4-4-160,-1-3 0,4-6-1041,0-10-1520,17-7-9620</inkml:trace>
  <inkml:trace contextRef="#ctx0" brushRef="#br0" timeOffset="307">3898 214 8756,'0'0'7347,"-15"-1"-5260,-47-3-1082,60 5-986,-1-1-1,1 0 1,0 1-1,0-1 1,0 1-1,0-1 1,0 1-1,0 0 1,0 0-1,0 0 1,1 0-1,-1 0 1,0 0-1,0 1 1,1-1-1,-1 1 1,1-1-1,-1 1 1,1-1-1,0 1 1,0 0-1,-1 0 1,1 0-1,0-1 1,1 1-1,-1 0 1,0 0-1,1 0 1,-1 0-1,1 1 1,-1-1-1,1 0 1,0 0-1,0 2 1,-1 2-18,1 0 0,0 0 0,0 0 0,1 0 1,0 0-1,0 0 0,0 0 0,1 0 0,3 10 0,-2-11-4,0-1 0,1 1 0,-1-1 0,1 0 0,0 0 0,0 0 0,0 0 0,0-1 0,1 1 0,-1-1 0,8 3-1,62 24-408,-22-10 347,-52-20 73,0 0 0,0 0 1,-1 0-1,1 0 1,0 0-1,0-1 1,0 1-1,0 0 1,0 0-1,0 0 1,0 0-1,0 0 1,-1 1-1,1-1 1,0 0-1,0 0 1,0 0-1,0 0 1,0 0-1,0 0 1,0 0-1,0 0 1,-1 0-1,1 0 1,0 0-1,0 0 0,0 0 1,0 0-1,0 0 1,0 0-1,0 0 1,0 1-1,0-1 1,0 0-1,0 0 1,0 0-1,0 0 1,0 0-1,-1 0 1,1 0-1,0 0 1,0 1-1,0-1 1,0 0-1,0 0 1,0 0-1,0 0 1,0 0-1,0 0 1,0 0-1,0 1 0,1-1 1,-1 0-1,0 0 1,0 0-1,0 0 1,0 0-1,0 0 1,0 0-1,0 0 1,0 0-1,0 1 1,0-1-1,0 0 1,0 0-1,-18 4 396,-26 1-40,43-4-360,-38 3-162,-19 3 291,20-5-7424</inkml:trace>
  <inkml:trace contextRef="#ctx0" brushRef="#br0" timeOffset="555.54">4323 320 11317,'0'0'9893,"-10"-2"-9893,29 2 32,8 0-32,3 0 112,3-2-112,7 0-288,0 2-833,0 0-1232,-4 0-2753,-9 0-2370</inkml:trace>
  <inkml:trace contextRef="#ctx0" brushRef="#br0" timeOffset="734.45">4309 436 10789,'0'0'9780,"67"-6"-9780,-18-3-48,4-1-1312,-6-1-993,-11-2-2145,-6-6-4306</inkml:trace>
  <inkml:trace contextRef="#ctx0" brushRef="#br0" timeOffset="1004.49">4422 155 7475,'0'0'9469,"6"3"-9408,1 0-62,14 6 16,1 2 0,-2 0 0,0 1 0,25 19 0,-40-27-10,0 0 0,-1 0-1,0 0 1,0 1 0,0-1 0,0 1 0,-1 0 0,0 0 0,0 0 0,0 0 0,-1 1 0,1-1 0,-1 1 0,-1-1 0,1 1 0,-1 0 0,0 0 0,0 0 0,-1 0-1,1 0 1,-1 0 0,-1 0 0,-1 9 0,1-11 37,-1 1 0,0-1 0,0 0 1,0 1-1,0-1 0,-1 0 0,0-1 0,1 1 0,-2 0 0,1-1 0,0 0 0,-1 1 0,1-1 1,-1-1-1,0 1 0,0-1 0,-6 4 0,-10 4 122,-1 0 1,-26 7-1,36-13-177,-70 23-452,27-13-2605,16-8-3202</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37.510"/>
    </inkml:context>
    <inkml:brush xml:id="br0">
      <inkml:brushProperty name="width" value="0.035" units="cm"/>
      <inkml:brushProperty name="height" value="0.035" units="cm"/>
      <inkml:brushProperty name="color" value="#F6630D"/>
    </inkml:brush>
  </inkml:definitions>
  <inkml:trace contextRef="#ctx0" brushRef="#br0">145 203 5731,'0'0'12064,"-12"-3"-11421,9 2-605,-1 0 0,1 0 0,-1 0 0,1 1 0,-1-1 0,0 1 0,0 0 0,1 0 0,-1 0 0,0 0 0,1 1 0,-1 0 0,0-1 0,1 1 0,-1 0 0,1 1 0,-1-1 0,1 1 0,0 0 1,0-1-1,0 1 0,0 1 0,0-1 0,0 0 0,0 1 0,0-1 0,1 1 0,0 0 0,-1 0 0,-2 4 0,2-1-22,-1 0 0,1 1 0,-1-1 1,2 1-1,-1-1 0,1 1 0,0 0 0,0 0 0,1 0 1,0 0-1,0 0 0,1 0 0,0 0 0,0 0 0,0 0 1,2 7-1,0-12-18,-1 0 0,0-1 0,0 1 0,0-1 0,1 0 0,-1 1 1,1-1-1,-1 0 0,1 0 0,0 0 0,-1 0 0,1 0 0,0 0 0,0-1 1,-1 1-1,1-1 0,0 1 0,0-1 0,0 1 0,0-1 0,0 0 0,0 0 1,0 0-1,0 0 0,2-1 0,52-5-88,-52 5 99,0-1 0,0 0 0,0-1 0,0 1 0,0-1 0,0 1 0,-1-1 0,1 0 0,-1 0 0,0-1 0,0 1 0,0-1 0,0 0 0,0 0 0,-1 1 0,0-2 0,0 1 0,0 0 0,0 0 0,-1-1 0,0 1 0,0-1 0,0 1 0,0-1 0,-1 1 0,1-10 0,-1 10-75,0 0 0,0-1 0,0 1 1,-1 0-1,1-1 0,-1 1 0,0 0 1,-1-1-1,1 1 0,-1 0 0,1 0 0,-1 0 1,0 1-1,-1-1 0,1 0 0,-1 1 1,1-1-1,-1 1 0,0 0 0,-1 0 0,1 0 1,0 0-1,-1 1 0,1-1 0,-1 1 1,0 0-1,0 0 0,-6-2 0,1 3-4513</inkml:trace>
  <inkml:trace contextRef="#ctx0" brushRef="#br0" timeOffset="427.45">255 57 9476,'0'0'6980,"0"10"-6786,-1 25 242,-2-1 1,0 0-1,-13 48 0,6-42-324,7-24-79,0 0 0,-2-1 0,0 1 0,-13 26 1,18-42-29,0 0 0,0 0 1,0 1-1,-1-1 1,1 0-1,0 0 1,0 0-1,0 0 1,0 0-1,0 0 1,0 1-1,-1-1 0,1 0 1,0 0-1,0 0 1,0 0-1,0 0 1,-1 0-1,1 0 1,0 0-1,0 0 1,0 0-1,0 0 1,-1 0-1,1 0 0,0 0 1,0 0-1,0 0 1,0 0-1,-1 0 1,1 0-1,0 0 1,0 0-1,0 0 1,0 0-1,-1 0 0,1 0 1,0-1-1,0 1 1,0 0-1,0 0 1,0 0-1,0 0 1,-1 0-1,1 0 1,0-1-1,0 1 0,0 0 1,0 0-1,0 0 1,0 0-1,0 0 1,0-1-1,0 1 1,0 0-1,0 0 1,0 0-1,0 0 0,0-1 1,0 1-1,0 0 1,0 0-1,0 0 1,0 0-1,0-1 1,0 1-1,0 0 1,0 0-1,0-1 0,-3-13 150,3 7-136,1 0-1,-1 0 1,1 0 0,0-1 0,1 1-1,0 0 1,0 0 0,0 1 0,1-1-1,0 0 1,6-9 0,-6 12-38,-1 1 0,1-1 1,0 1-1,0 0 0,1 0 0,-1 0 1,1 1-1,-1-1 0,1 1 1,0 0-1,0 0 0,0 0 0,0 1 1,0-1-1,0 1 0,0 0 1,1 0-1,-1 0 0,0 1 0,1 0 1,4 0-1,-6 0 10,-1 0 0,0 0-1,0 1 1,0-1 0,0 1-1,0 0 1,0 0 0,0 0 0,0 0-1,0 0 1,0 0 0,0 0 0,0 0-1,0 1 1,-1-1 0,1 1 0,-1 0-1,1-1 1,-1 1 0,0 0 0,1 0-1,-1 0 1,0 0 0,0 0 0,0 0-1,-1 0 1,1 0 0,0 0 0,-1 0-1,0 0 1,1 0 0,-1 1 0,0 2-1,1-1 21,-1 0 0,0 0 1,0 0-1,0 1 0,-1-1 0,1 0 0,-1 0 0,0 0 0,0 0 0,0 0 1,-1 0-1,1 0 0,-1-1 0,0 1 0,0 0 0,0-1 0,-5 6 0,-3-1 119,-1 1-1,0-2 0,-14 8 0,-15 11-2100,38-23 238,22-2-13331</inkml:trace>
  <inkml:trace contextRef="#ctx0" brushRef="#br0" timeOffset="683.47">464 241 8292,'0'0'10066,"0"9"-10000,0 37 108,-3 123 372,1-147-500,0-1 1,-2 0-1,0 0 0,-2 0 1,-14 36-1,17-52-2,0 1-1,0-1 0,-1 0 1,0 0-1,0-1 0,-1 1 1,1-1-1,-1 0 0,0 0 1,0-1-1,0 1 0,0-1 1,-1 0-1,0-1 1,1 1-1,-1-1 0,0 0 1,0 0-1,0-1 0,0 0 1,0 0-1,0-1 0,-1 1 1,1-1-1,0 0 0,0-1 1,0 0-1,-1 0 0,1 0 1,0-1-1,-10-3 1,13 3-151,0 0 0,1 0 0,-1 0 0,1 0 1,0 0-1,0-1 0,0 1 0,0 0 0,0-1 1,0 0-1,0 1 0,1-1 0,0 0 0,-1 0 1,1 0-1,0 0 0,0 0 0,0-6 0,-1-1-1367,1-1 0,1 1 0,0-1 1,2-16-1,6-23-8032</inkml:trace>
  <inkml:trace contextRef="#ctx0" brushRef="#br0" timeOffset="855.76">586 34 9877,'0'0'8403,"14"32"-10852,2-7-2529,1-4-5219</inkml:trace>
  <inkml:trace contextRef="#ctx0" brushRef="#br0" timeOffset="1470.93">739 275 8612,'0'0'6926,"14"-4"-5934,-8 2-842,46-12 415,-49 13-512,1 0 1,-1-1 0,1 1 0,-1-1 0,0 0-1,0 0 1,0 0 0,0 0 0,0 0-1,0-1 1,-1 1 0,1-1 0,3-5 0,-5 8-43,-1-1 0,0 1 0,0 0 0,0-1 0,0 1 0,1 0 1,-1-1-1,0 1 0,0 0 0,0-1 0,0 1 0,0 0 1,0-1-1,0 1 0,0-1 0,0 1 0,0 0 0,0-1 0,0 1 1,0 0-1,0-1 0,0 1 0,-1 0 0,1-1 0,0 1 0,0 0 1,0-1-1,0 1 0,-1 0 0,1-1 0,0 1 0,0 0 1,-1 0-1,1-1 0,0 1 0,0 0 0,-1 0 0,1-1 0,-1 1 1,-20-3-1,-23 10-151,36-4 140,1 0-1,0 1 1,0 0 0,0 0-1,1 1 1,-1 0 0,1 0-1,-7 8 1,10-10-48,0 0-1,0 0 1,1 0 0,-1 1 0,1-1-1,0 1 1,0-1 0,0 1-1,0 0 1,1 0 0,-1 0 0,1 0-1,0 0 1,0 0 0,1 0-1,-1 0 1,1 0 0,0 5 0,1-8-27,-1 0 1,1 0 0,0 0-1,0 0 1,0 0 0,0 0 0,1 0-1,-1 0 1,0 0 0,0 0-1,0-1 1,1 1 0,-1-1 0,0 1-1,1-1 1,-1 1 0,1-1-1,-1 1 1,0-1 0,1 0-1,-1 0 1,1 0 0,-1 0 0,1 0-1,-1 0 1,2-1 0,44-1-1879,-47 2 1934,10-2-524,0 0 1,0-1-1,0 0 1,0 0-1,12-7 1,-17 8 593,0-1 1,-1 1-1,1-1 0,-1 0 1,1 0-1,-1-1 0,0 1 0,0-1 1,0 0-1,-1 0 0,0 0 1,3-5-1,-17 43 6906,12 5-5667,0-37-1302,-1 1-1,1 0 1,0-1-1,0 1 1,1-1-1,-1 1 1,0-1-1,1 0 1,-1 0-1,1 1 1,0-1-1,0 0 1,0 0-1,0-1 1,0 1 0,0 0-1,1-1 1,-1 1-1,0-1 1,1 0-1,-1 0 1,1 0-1,0 0 1,-1 0-1,1 0 1,0-1-1,-1 1 1,1-1-1,3 0 1,11 0 38,-1 0 0,0-2 0,1 0 0,-1 0-1,0-2 1,0 0 0,-1-1 0,1 0 0,-1-1 0,0-1 0,-1-1 0,1 0 0,-2 0 0,24-19-1,-19 12-78,0 0 0,-1-1 0,-1-1-1,0 0 1,-1-1 0,-1-1 0,-1 0-1,0-1 1,17-38 0,-27 49 142,1-1 0,-1 1 0,0-1 0,-1 0 0,0 0 0,-1 0 0,1-16 0,-14 39 794,-1 6-884,0 1 0,2 0 0,0 0 0,1 1 0,1 1 1,1-1-1,1 1 0,1 1 0,0 0 0,2-1 0,1 1 0,1 1 0,1 28 0,0-19-485,1 18-1519,5-2-3302,1-26-1016</inkml:trace>
  <inkml:trace contextRef="#ctx0" brushRef="#br0" timeOffset="1663.92">1270 205 9700,'0'0'8340,"86"-16"-8340,-13 15 48,3-1-48,1 0-752,-14 2 96,-7 0-1201,-23-2-1137,-16 0-1039</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36.514"/>
    </inkml:context>
    <inkml:brush xml:id="br0">
      <inkml:brushProperty name="width" value="0.035" units="cm"/>
      <inkml:brushProperty name="height" value="0.035" units="cm"/>
      <inkml:brushProperty name="color" value="#F6630D"/>
    </inkml:brush>
  </inkml:definitions>
  <inkml:trace contextRef="#ctx0" brushRef="#br0">99 53 7091,'0'0'11283,"-3"-3"-10542,2 3-716,0-1-1,1 1 1,-1 0-1,1-1 1,-1 1-1,1 0 1,-1-1-1,1 1 1,-1-1-1,1 1 1,0-1-1,-1 1 0,1-1 1,0 1-1,-1-1 1,1 1-1,0-1 1,0 0-1,-1 1 1,1-1-1,0 1 1,0-1-1,0 0 1,0 1-1,0-1 0,0 0 1,0 1-1,0-1 1,0 0-1,0 1 1,0-1-1,0 1 1,0-1-1,1 0 1,-1 0-1,32-10 187,0 5-176,-1 0 0,1 3 1,41-1-1,-73 4-39,1 1-1,-1-1 1,1 0 0,0 0-1,-1 1 1,1-1 0,-1 0-1,1 0 1,-1 1 0,1-1-1,-1 1 1,1-1 0,-1 1-1,1-1 1,-1 1 0,1-1-1,-1 1 1,0-1 0,1 1-1,-1-1 1,0 1 0,0-1-1,1 1 1,-1 0 0,0-1 0,0 1-1,0 0 1,0-1 0,0 1-1,0 0 1,0-1 0,0 1-1,0-1 1,0 1 0,0 0-1,0-1 1,0 2 0,-7 27-8,2-20 20,0 0 0,0 0 0,-1-1 0,0 0 0,-1 0 0,0 0 0,-14 12 0,-66 45 101,15-12-61,72-53-51,-1 0 0,1 1 0,0-1 0,-1 0 0,1 0-1,0 1 1,-1-1 0,1 0 0,0 1 0,-1-1 0,1 0-1,0 1 1,-1-1 0,1 0 0,0 1 0,0-1 0,0 1-1,-1-1 1,1 0 0,0 1 0,0-1 0,0 1 0,0-1 0,0 1-1,0-1 1,0 1 0,0-1 0,0 0 0,0 1 0,0-1-1,0 1 1,0-1 0,0 1 0,0-1 0,0 1 0,1 0 0,18 6-276,44-4-328,-43-2 494,-14 0 107,0 0 0,0 0 0,0 1 0,0-1-1,0 1 1,-1 1 0,1-1 0,-1 1 0,9 6 0,-12-8 8,-1 0 1,0 0-1,1 0 1,-1 0-1,0 0 1,0 0-1,0 1 1,1-1-1,-1 1 0,-1-1 1,1 0-1,0 1 1,0 0-1,0-1 1,-1 1-1,1-1 1,-1 1-1,1 0 1,-1-1-1,0 1 1,0 0-1,0 0 1,0-1-1,0 1 0,0 0 1,0-1-1,0 1 1,-1 0-1,1 0 1,0-1-1,-1 1 1,0-1-1,1 1 1,-1 0-1,0-1 1,0 1-1,0-1 1,0 0-1,-2 3 1,-1 0 59,-1 1 1,0-1 0,0 0 0,0 0 0,-1-1 0,1 1 0,-1-1 0,0 0-1,1-1 1,-1 0 0,-10 3 0,-72 14 474,15-15-447,73-4-121,0 0 0,0 0 0,-1 0 0,1 0-1,0 0 1,0 0 0,0 0 0,-1 0-1,1 0 1,0 0 0,0 0 0,0 0-1,-1 0 1,1 0 0,0 0 0,0 0-1,0 0 1,0 0 0,-1 0 0,1 0-1,0 0 1,0-1 0,0 1 0,0 0-1,-1 0 1,1 0 0,0 0 0,0 0-1,0-1 1,0 1 0,0 0 0,0 0 0,-1 0-1,1 0 1,0-1 0,0 1 0,0 0-1,0 0 1,0 0 0,0 0 0,0-1-1,0 1 1,0 0 0,0 0 0,0 0-1,0-1 1,0 1 0,0 0 0,0 0-1,0 0 1,0-1 0,0 1 0,0 0-1,1-1 1,9-13-1996,19-11-2861,16-3-1750</inkml:trace>
  <inkml:trace contextRef="#ctx0" brushRef="#br0" timeOffset="249.3">547 124 8564,'0'0'10986,"-1"14"-10425,-18 53 235,11-45-913,2 1 0,0 0 0,2 0 0,0 0 1,1 0-1,2 0 0,1 28 0,0-50-44,0-1 1,0 1-1,0 0 1,0-1-1,1 1 1,-1-1-1,0 1 1,0-1-1,1 1 1,-1 0-1,0-1 1,1 1-1,-1-1 1,1 0-1,-1 1 1,1-1-1,-1 1 1,1-1-1,-1 0 1,1 1-1,-1-1 0,1 0 1,-1 1-1,1-1 1,0 0-1,-1 0 1,1 0-1,-1 1 1,1-1-1,0 0 1,-1 0-1,1 0 1,-1 0-1,1 0 1,0 0-1,0-1 1,1 1-371,15 1-5880</inkml:trace>
  <inkml:trace contextRef="#ctx0" brushRef="#br0" timeOffset="518.81">567 188 3490,'0'0'14702,"-3"-7"-14480,-3-17-222,6 24-1,0-1 0,1 1 0,-1 0 1,0-1-1,0 1 0,1 0 0,-1-1 0,0 1 0,1 0 1,-1 0-1,0-1 0,1 1 0,-1 0 0,1 0 1,-1 0-1,0 0 0,1-1 0,-1 1 0,1 0 0,-1 0 1,0 0-1,1 0 0,-1 0 0,1 0 0,-1 0 0,1 0 1,-1 0-1,0 0 0,1 0 0,-1 1 0,1-1 1,0 0-1,53 25-1,-39-17 39,-5-3-34,0 0 0,-1 1 1,0 0-1,0 1 0,0 0 1,-1 0-1,9 12 0,-15-18 11,0 1 1,-1 0-1,1 0 0,-1 0 0,0 1 0,0-1 1,0 0-1,0 1 0,0-1 0,0 0 0,-1 1 0,1-1 1,-1 1-1,1-1 0,-1 1 0,0-1 0,0 1 1,0-1-1,-1 1 0,1-1 0,0 0 0,-1 1 1,0-1-1,1 1 0,-1-1 0,0 0 0,0 1 0,0-1 1,-1 0-1,1 0 0,-1 0 0,1 0 0,-1 0 1,1 0-1,-1 0 0,0-1 0,-3 3 0,-21 17 411,-1-1-1,-32 17 1,-33 24-4385,83-53-1685</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39.973"/>
    </inkml:context>
    <inkml:brush xml:id="br0">
      <inkml:brushProperty name="width" value="0.035" units="cm"/>
      <inkml:brushProperty name="height" value="0.035" units="cm"/>
      <inkml:brushProperty name="color" value="#F6630D"/>
    </inkml:brush>
  </inkml:definitions>
  <inkml:trace contextRef="#ctx0" brushRef="#br0">7 201 1793,'0'0'13046,"73"2"-12726,-30-4-80,3-3-240,-6-1-16,-7 2-1024,-13 2-833,-3 2-224,-14 0-1137</inkml:trace>
  <inkml:trace contextRef="#ctx0" brushRef="#br0" timeOffset="176.23">0 319 7892,'0'0'7027,"63"-14"-6675,-6-3-208,-4 0-144,-4 2-800,-9-2-545,-7 2-560,-9 0-688,-11-1-1473</inkml:trace>
  <inkml:trace contextRef="#ctx0" brushRef="#br0" timeOffset="417.15">219 0 4786,'0'0'7790,"5"9"-7461,6 6-204,0 0 0,1-1 0,0-1 0,2 0 0,18 14-1,-10-8 198,36 40-1,-56-57-240,1 1 0,-1 0 0,0 0-1,0 0 1,0 0 0,0 0 0,-1 0-1,1 0 1,-1 1 0,0-1 0,0 0-1,0 1 1,0-1 0,-1 1 0,1-1 0,-1 1-1,0 0 1,0-1 0,-1 1 0,1-1-1,0 1 1,-1-1 0,0 1 0,0-1-1,0 1 1,0-1 0,-1 0 0,1 0 0,-1 1-1,0-1 1,0 0 0,0-1 0,0 1-1,-1 0 1,-3 3 0,-8 7 30,-1-1 1,-1 0 0,0-1-1,0 0 1,-21 9-1,24-13-185,-4 2-104,-61 32-2147,23-18-2946,0-7-3154</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7:44.353"/>
    </inkml:context>
    <inkml:brush xml:id="br0">
      <inkml:brushProperty name="width" value="0.035" units="cm"/>
      <inkml:brushProperty name="height" value="0.035" units="cm"/>
      <inkml:brushProperty name="color" value="#F6630D"/>
    </inkml:brush>
  </inkml:definitions>
  <inkml:trace contextRef="#ctx0" brushRef="#br0">448 20 9893,'0'0'7555,"-3"-5"-6912,-10-10-405,8 19-195,3 19-82,2-21 90,-34 281 1267,32-274-1007,1-13-148,-2-28-170,5-51-569,4 59 311,0 0 0,2 0-1,1 1 1,16-32 0,-5 11 212,-20 43 54,0 1 0,0 0 0,1 0 1,-1-1-1,0 1 0,0 0 0,0 0 0,0 0 1,0-1-1,0 1 0,0 0 0,0 0 1,0 0-1,0 0 0,1-1 0,-1 1 0,0 0 1,0 0-1,0 0 0,0 0 0,1 0 0,-1-1 1,0 1-1,0 0 0,0 0 0,1 0 1,-1 0-1,0 0 0,0 0 0,0 0 0,1 0 1,-1 0-1,0 0 0,0 0 0,0 0 1,1 0-1,-1 0 0,0 0 0,0 0 0,1 0 1,-1 0-1,0 0 0,0 0 0,0 0 1,1 0-1,-1 0 0,0 0 0,0 0 0,0 1 1,0-1-1,1 0 0,8 15-65,3 19 59,-7-10 133,0 1-1,-2 0 1,0 0-1,-2 0 0,-1 0 1,0 0-1,-6 29 0,4-46 246,1-17-331,5-21-342,4 9 61,1 0 1,1 1-1,1 0 0,0 1 0,1 0 1,1 0-1,16-16 0,-28 35 245,-1-1-1,0 1 1,0 0-1,1-1 1,-1 1-1,0 0 1,0-1-1,1 1 1,-1 0 0,0-1-1,1 1 1,-1 0-1,1 0 1,-1-1-1,0 1 1,1 0 0,-1 0-1,1 0 1,-1-1-1,0 1 1,1 0-1,-1 0 1,1 0-1,-1 0 1,1 0 0,-1 0-1,1 0 1,-1 0-1,1 0 1,-1 0-1,0 0 1,1 1 0,-1-1-1,1 0 1,-1 0-1,1 0 1,-1 0-1,0 1 1,1-1-1,-1 0 1,0 1 0,1-1-1,-1 0 1,1 1-1,8 26 561,-5 34 397,-6-11-678,0-36-603,1 1 1,1-1-1,0 1 0,1-1 0,0 1 1,7 24-1,-7-37-84,-1 0 0,1 0 0,1-1 0,-1 1 0,0-1 0,0 1 0,0-1 0,1 0 0,-1 1 0,1-1 0,-1 0 0,1 0 0,0 0 0,-1 0 0,1 0 0,0 0 0,0 0-1,-1-1 1,1 1 0,0-1 0,0 1 0,0-1 0,0 0 0,0 0 0,0 0 0,0 0 0,0 0 0,3-1 0,18 1-3706</inkml:trace>
  <inkml:trace contextRef="#ctx0" brushRef="#br0" timeOffset="587.55">810 231 3378,'0'0'10474,"-5"-11"-9108,-17-30-710,22 40-640,0 1-1,-1-1 1,1 1 0,-1-1-1,1 1 1,-1-1 0,1 1-1,-1-1 1,1 1 0,-1 0-1,0-1 1,1 1 0,-1 0-1,1-1 1,-1 1 0,0 0-1,1 0 1,-1 0 0,0-1-1,1 1 1,-1 0 0,0 0-1,1 0 1,-1 0 0,0 0-1,1 0 1,-1 1 0,0-1-1,1 0 1,-1 0 0,0 0-1,1 1 1,-1-1 0,0 0 0,1 1-1,-1-1 1,1 0 0,-1 1-1,1-1 1,-1 1 0,1-1-1,-1 1 1,0 0 0,-18 22 235,18-22-192,-2 3-16,0 1-1,0-1 0,1 1 0,0 0 0,-1-1 1,2 1-1,-1 0 0,1 0 0,-1 0 1,1 1-1,1-1 0,-1 0 0,1 0 0,0 0 1,0 1-1,1 6 0,-1-12-47,1 1-1,-1 0 1,0 0-1,1-1 1,-1 1-1,1 0 1,-1-1-1,1 1 1,-1 0-1,1-1 1,-1 1-1,1-1 1,0 1-1,-1-1 1,1 1-1,0-1 1,-1 1-1,1-1 1,0 0-1,0 1 1,-1-1-1,1 0 1,0 0-1,0 0 1,0 1-1,-1-1 1,1 0-1,0 0 1,0 0-1,0 0 1,0 0-1,-1-1 1,1 1-1,0 0 1,0 0-1,-1 0 1,1-1 0,0 1-1,0 0 1,-1-1-1,1 1 1,0-1-1,0 0 1,32-19-229,-28 16 253,-1-1 1,1 1-1,-1-1 0,0 0 0,0-1 1,-1 1-1,1-1 0,-1 1 0,0-1 1,-1 0-1,1 0 0,-1-1 0,1-7 1,-3 22-28,0-1 0,1 1 0,0 0 0,0 0 1,0-1-1,1 1 0,0-1 0,0 1 0,1-1 1,0 0-1,1 0 0,-1 0 0,7 9 0,-8-15 17,-1 0-1,1 0 1,0 0-1,0 0 0,0 0 1,0-1-1,0 1 1,0-1-1,0 1 1,0-1-1,0 1 1,0-1-1,0 0 0,0 0 1,0 0-1,0 0 1,0-1-1,0 1 1,0 0-1,0-1 0,0 0 1,-1 1-1,1-1 1,0 0-1,0 0 1,0 0-1,0 0 1,-1 0-1,1 0 0,-1-1 1,1 1-1,-1 0 1,1-1-1,1-3 1,4-1 24,-1 0-1,-1-1 1,1 0 0,-1-1 0,-1 1 0,7-14 0,-3-6-46,-1-1 0,-2 0 0,0-1 1,0-44-1,-7 102 184,-1 0 1,-8 37-1,4-32 62,-3 48-1,10-75-342,-3 74 288,2-26-4261</inkml:trace>
  <inkml:trace contextRef="#ctx0" brushRef="#br0" timeOffset="773.17">873 223 6563,'0'0'10837,"89"-40"-10805,-45 40 48,-1 0-80,-3 0-816,3 0-1089,-7 11-929,-13-1-1536,-6 3-1840</inkml:trace>
  <inkml:trace contextRef="#ctx0" brushRef="#br0" timeOffset="1215.78">1102 306 8004,'0'0'8227,"7"-5"-7602,-3 2-551,0 0 0,0 1 0,0 0 0,0-1 0,1 2 1,-1-1-1,1 0 0,-1 1 0,1 0 0,0 0 0,5-1 0,-8 3-55,0-1 0,0 0 0,0 0-1,0 1 1,0-1 0,0 1-1,0-1 1,-1 1 0,1 0 0,0 0-1,0 0 1,-1 0 0,1 0-1,-1 0 1,1 1 0,-1-1 0,1 0-1,-1 1 1,0-1 0,1 1-1,-1-1 1,0 1 0,0 0-1,0-1 1,-1 1 0,1 0 0,0 0-1,-1 0 1,1 0 0,-1-1-1,1 1 1,-1 0 0,0 0 0,0 0-1,0 0 1,0 3 0,0 1 10,0-1-1,0 0 1,0 0 0,-1 1 0,1-1 0,-1 0-1,0 0 1,-1 0 0,0 0 0,1 0-1,-1 0 1,-1 0 0,1-1 0,-1 1 0,0-1-1,0 0 1,0 0 0,-1 0 0,1 0 0,-1 0-1,0-1 1,0 1 0,-5 2 0,8-11-76,0 1-1,1-1 1,0 0 0,-1 0 0,2 0 0,-1 1 0,0-1 0,3-7 0,0 3-301,0 1 0,1-1 0,0 0 0,1 1 1,0 0-1,0 0 0,1 1 0,9-10 0,31-28-8284,-35 36 3339</inkml:trace>
  <inkml:trace contextRef="#ctx0" brushRef="#br0" timeOffset="1405.19">1304 236 4914,'0'0'10661,"7"88"-9877,-7-62-319,0-1-321,0-2-144,-10-1-48,3-5-1297,1-9-2769</inkml:trace>
  <inkml:trace contextRef="#ctx0" brushRef="#br0" timeOffset="1545.37">1364 142 3714,'0'0'10276,"7"1"-17639</inkml:trace>
  <inkml:trace contextRef="#ctx0" brushRef="#br0" timeOffset="1735.13">1633 179 9012,'0'0'10917,"-90"65"-10373,64-35-272,3 2-207,3 2-65,6-5-161,5-3-1231,-5-7-1666,4-9-2352</inkml:trace>
  <inkml:trace contextRef="#ctx0" brushRef="#br0" timeOffset="1930.13">1454 185 7347,'0'0'9109,"73"80"-7909,-44-35-480,1 5-463,0-7-129,0-3-80,-3-6 32,-8-7-80,-5-8-272,-11-6-1585,-3-5-1393,-7-5-3537</inkml:trace>
  <inkml:trace contextRef="#ctx0" brushRef="#br0" timeOffset="2406.96">0 726 11125,'0'0'7478,"26"-2"-7334,698-13 1058,-36 2-1465,-682 13 260,213-18-26,-218 18 58,0 0 1,-1 0-1,1 0 0,0 0 0,-1 0 0,1 0 0,0 0 1,-1 0-1,1 0 0,0 0 0,-1-1 0,1 1 0,0 0 1,-1 0-1,1-1 0,-1 1 0,1-1 0,0 1 0,-1 0 1,1-1-1,-1 1 0,1-1 0,-1 1 0,0-1 0,1 1 0,-1-1 1,1 0-1,-1 1 0,0-1 0,0 0 0,1 1 0,-1-1 1,0 1-1,0-2 0,0 0-345,-1 1 0,1 0 0,-1 0 1,0 0-1,1 0 0,-1 0 0,0-1 0,0 1 0,0 1 1,0-1-1,0 0 0,0 0 0,0 0 0,0 0 0,0 1 0,-2-2 1,-13-7-6491</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9:38.814"/>
    </inkml:context>
    <inkml:brush xml:id="br0">
      <inkml:brushProperty name="width" value="0.035" units="cm"/>
      <inkml:brushProperty name="height" value="0.035" units="cm"/>
      <inkml:brushProperty name="color" value="#F6630D"/>
    </inkml:brush>
  </inkml:definitions>
  <inkml:trace contextRef="#ctx0" brushRef="#br0">209 74 7619,'0'0'9079,"0"13"-5682,-20-18-3879,17 4 443,0 0 0,0 0 0,0 0 0,0 1 0,0-1 0,0 1-1,0-1 1,0 1 0,0 0 0,0 1 0,0-1 0,0 0 0,0 1 0,0-1 0,0 1 0,0 0 0,0 0 0,1 0 0,-1 1 0,0-1 0,0 1 0,-2 2 0,3-3 30,-16 13-15,0 0 0,-30 33 0,45-44 10,0 0 0,0 1 0,0-1 1,1 0-1,-1 1 0,1 0 1,0-1-1,0 1 0,1 0 0,-1 0 1,1 0-1,-1 0 0,1 0 1,1 0-1,-1 1 0,0-1 0,1 0 1,0 0-1,0 1 0,0-1 1,1 0-1,-1 0 0,3 8 0,-1-9 8,0-1-1,-1 0 1,1 0-1,0 1 0,0-2 1,0 1-1,1 0 1,-1 0-1,0-1 1,1 1-1,-1-1 0,1 1 1,-1-1-1,1 0 1,0 0-1,0 0 1,-1-1-1,1 1 0,0-1 1,0 1-1,0-1 1,0 0-1,-1 0 0,7-1 1,-3 1-28,0-1-1,1 0 1,-1 0 0,0 0-1,0 0 1,1-1 0,-1 0 0,0-1-1,-1 1 1,9-6 0,2-6 25,-15 13 5,0-1 0,-1 1 0,1 0 1,0 0-1,0 0 0,0 0 0,1 0 0,-1 0 1,0 0-1,0 0 0,1 0 0,-1 1 0,0-1 1,1 0-1,-1 1 0,0-1 0,3 0 0,-5 23-75,0-15 68,0-1-1,1 0 1,0 1-1,0-1 1,0 0 0,1 0-1,2 11 1,-1-16-17,-1 0 1,0 0-1,1 0 0,-1 0 1,1 0-1,-1-1 1,1 1-1,-1 0 1,1-1-1,0 1 0,-1-1 1,1 0-1,0 1 1,0-1-1,-1 0 1,1 0-1,0 0 0,0 0 1,-1 0-1,3-1 1,39-6-232,-38 6 217,0-1 0,0-1 0,0 1 0,0-1 0,0 1 0,-1-1 0,0-1 0,1 1 0,-1-1 0,0 1-1,5-7 1,-8 7 53,1 1 0,0 0 0,-1 0 0,0-1-1,1 1 1,-1-1 0,0 1 0,0-1 0,0 0-1,-1 1 1,1-1 0,-1 0 0,1 1-1,-1-1 1,0 0 0,0 0 0,0 0 0,0 1-1,-1-1 1,1 0 0,-1 1 0,0-1 0,0 0-1,-2-4 1,2 4 35,-1 1-1,0-1 0,0 1 1,0-1-1,-1 1 1,1 0-1,0 0 0,-1 0 1,1 1-1,-1-1 1,0 0-1,0 1 0,0 0 1,1 0-1,-1-1 1,0 2-1,0-1 0,-6-1 1,-60-2-96,64 4 0,-13 11-1109,13-2-1472,9-1-4261,4-6 1457</inkml:trace>
  <inkml:trace contextRef="#ctx0" brushRef="#br0" timeOffset="278.35">442 4 6915,'0'0'7462,"0"-4"-7109,0 8-415,-7 116 663,1 3-4846,7-107 1113,4-6-1110</inkml:trace>
  <inkml:trace contextRef="#ctx0" brushRef="#br0" timeOffset="497.96">568 161 6739,'0'0'6643,"-4"27"-6643,-2-5 480,-1 1-384,0-2 16,1-2-112,2-2 16,1 0-16,0-5-224,3-3-768,0-3-1025</inkml:trace>
  <inkml:trace contextRef="#ctx0" brushRef="#br0" timeOffset="703.66">664 43 5218,'0'0'8692,"0"-22"-9508,0 33-3186,3 4 2417,-3 4-399,0-2-722,0-4 305</inkml:trace>
  <inkml:trace contextRef="#ctx0" brushRef="#br0" timeOffset="1745.69">664 30 1553,'11'74'2230,"-6"8"5547,-5-74-7186,-1 1 0,0-1 0,-1 1 0,-5 14 0,4-15-402,1 1 0,0-1 0,0 0 0,-1 17 0,4-25-198,-1 1 1,1-1-1,-1 0 0,1 0 0,0 0 0,-1 0 0,1 0 0,-1 0 0,1 0 0,-1 0 0,1 0 0,0 0 1,-1 0-1,1 0 0,-1 0 0,1 0 0,-1 0 0,1-1 0,-1 1 0,1 0 0,-1 0 0,1-1 0,-1 1 0,1 0 1,-1-1-1,1 1 0,-1-1 0,1 1 0,-1-1 0,18-11-52,3-7 1,-11 9-46,0 1 1,0 0-1,18-11 0,-26 23 92,1-1-1,-1 1 0,0 0 0,1-1 1,-1 1-1,0 0 0,-1 0 0,4 7 1,0-2 13,-2-4-175,2-1-1,-1 1 1,0-1 0,1 1 0,-1-1-1,1 0 1,0-1 0,0 1-1,0-1 1,0 0 0,0-1-1,1 1 1,-1-1 0,1 0 0,-1 0-1,1 0 1,-1-1 0,1 0-1,5-1 1,-7 1-63,1 0 0,-1-1 0,0 1 1,1-1-1,-1 0 0,0-1 0,0 1 0,0-1 0,0 0 0,0 0 0,4-2 0,-6 2 201,0 1-1,0-1 0,-1 0 1,1 1-1,-1-1 0,1 0 0,-1 0 1,1 0-1,-1 0 0,0 0 0,0 0 1,0-1-1,0 1 0,0 0 0,-1-1 1,1 1-1,-1 0 0,1-1 0,-1 1 1,0-4-1,0 5 108,0 0 1,0 0-1,0 0 1,-1 0-1,1 0 0,0 0 1,-1 1-1,1-1 0,0 0 1,-1 0-1,1 0 1,-1 1-1,0-1 0,1 0 1,-1 0-1,1 1 1,-1-1-1,0 0 0,0 1 1,1-1-1,-1 1 0,0-1 1,0 1-1,0-1 1,1 1-1,-1 0 0,0 0 1,0-1-1,0 1 0,0 0 1,0 0-1,0 0 1,0 0-1,0 0 0,0 0 1,0 0-1,0 0 1,1 0-1,-1 0 0,0 0 1,0 1-1,0-1 0,-1 1 1,-2 0 38,0 0-1,0 0 1,0 0 0,0 1 0,0-1 0,0 1 0,0 0-1,-6 5 1,8-5-152,-1 0 0,1 1 0,0-1 0,0 1 0,0 0 0,0-1 0,0 1 0,0 0 0,1 0 0,-1 0 0,1 0 0,0 1 0,0-1 0,0 0 0,1 0 0,-1 1 0,1 5 0,0-8-34,0 0 1,0 0 0,0 0 0,0-1-1,1 1 1,-1 0 0,0 0 0,1 0-1,-1-1 1,0 1 0,1 0 0,-1 0-1,1-1 1,-1 1 0,1 0 0,0-1-1,-1 1 1,1-1 0,0 1 0,-1-1 0,1 1-1,0-1 1,-1 1 0,1-1 0,1 1-1,1-1-49,-1 1 0,1-1-1,-1 0 1,0 0 0,1 0-1,-1 0 1,1-1 0,-1 1-1,1 0 1,-1-1 0,1 0-1,-1 0 1,3-1 0,5-3-86,-1 1-1,0-2 1,-1 1 0,1-1 0,-1-1 0,0 1-1,-1-1 1,1-1 0,-1 0 0,-1 0 0,0 0 0,0 0-1,0-1 1,6-14 0,-5 8 1085,-1 0-1,0-1 1,-1 1 0,0-1-1,-1 0 1,-1 0 0,-1-1 0,1-23 1392,-4 66-1229,-20 64-290,16-74-657,0 0 0,1-1 1,1 1-1,1 1 0,0-1 0,1 0 1,1 0-1,2 22 0,-2-37-87,0 1-1,1 0 1,-1-1-1,1 1 0,0 0 1,0-1-1,-1 1 0,1-1 1,0 1-1,0-1 1,0 0-1,1 1 0,-1-1 1,0 0-1,0 0 0,1 0 1,-1 0-1,1 0 1,-1 0-1,1 0 0,2 1 1,0 0-18,1-1 1,-1 0-1,1 0 1,0 0-1,0 0 1,-1-1-1,1 1 1,5-2-1,-2 1-52,-1 0-1,1-1 0,0-1 0,-1 1 1,1-1-1,-1 0 0,0-1 0,1 0 0,12-7 1,-16 7 51,0-1 1,-1 0 0,0 1 0,1-1-1,-1-1 1,-1 1 0,1 0-1,0-1 1,-1 1 0,0-1 0,0 0-1,-1 0 1,1 0 0,-1 0-1,0 0 1,0 0 0,-1 0 0,1 0-1,-1 0 1,-1-8 0,1 12 42,0 0 1,0 1-1,0-1 1,0 1-1,0-1 1,0 0-1,0 1 1,0-1-1,0 1 0,-1-1 1,1 1-1,0-1 1,0 0-1,-1 1 1,1-1-1,0 1 1,-1-1-1,1 1 1,0-1-1,-1 1 1,1-1-1,-1 1 0,1 0 1,-1-1-1,1 1 1,-1 0-1,1-1 1,-1 1-1,1 0 1,-1 0-1,0-1 1,-21 4 512,17-1-501,1 0 0,0 0 0,0 0 0,0 0 0,0 1 0,1-1 0,-1 1 0,-5 5 0,8-6-60,-1 0 0,1 0 0,-1 0 0,1 0 0,-1 0 0,1 0 0,0 1 0,0-1 0,0 1 0,0-1 0,1 0 0,-1 1 0,1-1 0,-1 1 0,1-1 0,0 1 0,0 0 0,0-1 0,0 1 0,1-1 0,-1 1 0,1-1 0,-1 1 0,3 3 0,-2-3-119,1-1 0,0 0 0,0 0 0,0 0 0,0-1 0,1 1 0,-1 0 0,0-1 0,1 1 0,-1-1 0,1 0 0,0 0 1,-1 0-1,1 0 0,0-1 0,-1 1 0,1 0 0,0-1 0,0 0 0,0 0 0,4 0 0,4-1-275,-1 0 0,0 0 1,0-1-1,0-1 0,0 1 0,0-2 0,0 1 0,-1-1 0,1-1 1,-1 0-1,-1 0 0,10-7 0,-7 4 351,0-1 1,-1 0 0,0-1-1,17-21 1,-22 19 6212,-18 20-4891,-21 18-1491,7-1 141,-30 23-802,16-26-4397,33-20 1572</inkml:trace>
  <inkml:trace contextRef="#ctx0" brushRef="#br0" timeOffset="1942.68">1268 233 1649,'0'0'11333,"43"-21"-11093,-30 37 208,4-1-256,-1 6-96,4-2-96,7-1-1456,3 1-1346,6-7-3873</inkml:trace>
  <inkml:trace contextRef="#ctx0" brushRef="#br0" timeOffset="2193.12">1832 205 9476,'0'0'8839,"5"-1"-8756,30-6 214,0 2-1,37-1 1,56-7-2489,-141 10-6748,3 2 7150,-13-3-2863</inkml:trace>
  <inkml:trace contextRef="#ctx0" brushRef="#br0" timeOffset="2410.09">1985 118 2721,'0'0'11582,"-12"-10"-11014,53 49-670,-37-36 108,1 0 1,-1 0-1,1 0 1,-1 1 0,0 0-1,-1 0 1,1 0-1,-1 0 1,1 1-1,-1-1 1,-1 1-1,1 0 1,-1-1 0,1 1-1,-1 1 1,-1-1-1,3 10 1,-4-13 11,-1 0 0,0-1 0,1 1 0,-1-1 1,0 1-1,0-1 0,0 1 0,0-1 0,0 1 0,0-1 1,0 0-1,0 0 0,-1 0 0,1 1 0,-1-1 0,1-1 0,0 1 1,-1 0-1,0 0 0,1 0 0,-1-1 0,-2 1 0,-46 17 279,37-14-296,-4 1-221,-16 6-503,11-4-4895</inkml:trace>
  <inkml:trace contextRef="#ctx0" brushRef="#br0" timeOffset="3167.82">2423 121 9524,'0'0'8562,"-7"10"-8320,-1 12-32,2-1 0,-5 25 0,-3 10 164,5-13-272,3-15 314,3-57-121,5 11-323,0 1-1,0 0 1,11-33-1,-8 33-2,-1 0 0,-1-1 1,3-34-1,-6 52 47,0 37-552,-1-6 554,-1 0 0,-1 1 0,-14 54 0,17-82-10,0-3 8,0-14 40,1-4-84,1 0 0,0 0 1,11-32-1,3-21-176,-28 186 94,7-82 162,-1 6-994,-1-16-2634,3-15-1196</inkml:trace>
  <inkml:trace contextRef="#ctx0" brushRef="#br0" timeOffset="3837.15">2861 273 6211,'0'0'10623,"0"-1"-10551,1 1 0,-1-1 0,1 0 0,-1 1 0,1-1 0,-1 1 0,1-1 0,0 0 0,-1 1 0,1 0 0,0-1-1,0 1 1,-1-1 0,1 1 0,0 0 0,0-1 0,-1 1 0,1 0 0,0 0 0,0 0 0,0 0 0,-1 0 0,3 0-1,176 0 431,-102 0-6956</inkml:trace>
  <inkml:trace contextRef="#ctx0" brushRef="#br0" timeOffset="4068.81">3076 241 0,'0'0'12801,"-10"-5"-10891,-32-15-622,31 14-559,21 7-756,-1 0 0,0 0 0,0 1 0,-1 0 0,1 1 0,0 0 0,13 6 0,-19-7 29,0-1 0,0 0 1,0 1-1,0 0 1,0 0-1,0-1 1,0 2-1,-1-1 0,1 0 1,-1 0-1,0 1 1,1 0-1,-1-1 1,0 1-1,-1 0 1,1 0-1,0 0 0,-1 0 1,0 0-1,0 0 1,0 0-1,1 7 1,-2-7 25,-1-1 0,1 0 0,-1 1 0,0-1 0,0 0 1,0 0-1,0 1 0,-1-1 0,1 0 0,0 0 0,-1-1 1,0 1-1,1 0 0,-1 0 0,0-1 0,0 1 1,0-1-1,-3 3 0,-46 25 300,38-23-346,-1 1-101,-13 8-544,13-3-2711,12-7-1479</inkml:trace>
  <inkml:trace contextRef="#ctx0" brushRef="#br0" timeOffset="4721.24">3521 209 5394,'0'0'8871,"-5"-5"-8164,4 4-680,0 0 0,0-1 0,0 1-1,0 0 1,0 0 0,-1 0 0,1 0-1,-1 0 1,1 0 0,0 1 0,-1-1 0,1 0-1,-1 1 1,0-1 0,1 1 0,-1-1-1,1 1 1,-1 0 0,0 0 0,-1 0 0,0 1 34,-1 0 1,1 0 0,0 1-1,-1-1 1,1 1-1,0 0 1,0 0 0,1 0-1,-1 1 1,-4 4 0,3-4 47,-9 9 178,0 0 0,1 1 1,-13 17-1,23-27-291,0 0 1,-1 0-1,1 0 0,1 0 1,-1 0-1,0 1 1,1-1-1,0 1 0,-1 0 1,1-1-1,1 1 1,-1 0-1,1-1 1,-1 1-1,1 0 0,0 0 1,0-1-1,1 1 1,-1 0-1,1 0 1,2 6-1,-2-8-171,1 0 0,0 0 0,0 0 1,0 0-1,0 0 0,0-1 0,0 1 0,1-1 0,-1 1 1,0-1-1,1 0 0,-1 0 0,1 0 0,-1 0 0,1 0 1,0-1-1,-1 1 0,1-1 0,0 0 0,-1 0 0,5 0 1,61-2-3343,-65 2 3394,1-1 25,0 1 0,-1-1 1,1 1-1,0-1 0,-1 0 1,1-1-1,0 1 0,-1 0 1,1-1-1,-1 0 0,0 0 1,0 0-1,0 0 0,0-1 0,0 1 1,0-1-1,4-5 0,10-21 1980,-6-6 4288,-23 63-6326,10-24 107,0-1 0,-1 1 0,1 1 0,0-1 0,1 0 0,-1 0 0,1 1 0,0-1 0,0 1 0,0-1 0,1 1 0,0-1 0,-1 1 1,2 0-1,-1-1 0,0 1 0,2 5 0,-1-9-68,1 0 1,-1 0 0,0 0 0,1-1-1,-1 1 1,1 0 0,-1 0-1,1-1 1,-1 1 0,1-1 0,-1 1-1,1-1 1,0 0 0,-1 0 0,1 0-1,-1 0 1,1 0 0,0 0-1,-1 0 1,1 0 0,0 0 0,-1-1-1,1 1 1,1-2 0,1 2 29,-1-1 0,1 0 1,-1 0-1,0 0 0,0 0 1,1-1-1,-1 1 0,0-1 1,0 0-1,5-4 0,-6 3 155,0 0-1,0 0 0,-1 0 1,1-1-1,-1 1 0,0 0 1,0-1-1,0 1 0,0-1 1,-1 1-1,1-1 0,-1 1 1,0-1-1,0 1 1,0-1-1,0 1 0,-1-1 1,1 1-1,-1-1 0,-1-3 1,1 5-12,0-1 0,0 1 1,0 0-1,0-1 0,-1 1 0,1 0 1,-1 0-1,1 0 0,-1 0 1,0 0-1,1 0 0,-1 0 0,0 1 1,0-1-1,0 1 0,-1-1 1,1 1-1,0 0 0,0 0 1,-1 0-1,1 0 0,-1 0 0,1 1 1,-1-1-1,1 1 0,-1-1 1,-2 1-1,1 0-399,-6 0-1329</inkml:trace>
  <inkml:trace contextRef="#ctx0" brushRef="#br0" timeOffset="5005.34">3777 176 5122,'0'0'8972,"2"-11"-8318,-2 66-134,-2-39 39,0 0 0,-2 0-1,-7 23 1,-5 18-1845,12-18-4737</inkml:trace>
  <inkml:trace contextRef="#ctx0" brushRef="#br0" timeOffset="5332.43">3873 259 1088,'0'0'12179,"-3"8"-11917,-2 6-111,0 0 0,1 1 0,1-1 1,0 1-1,-1 22 0,5-36-158,-1 0 0,1 0 0,-1-1 0,1 1 0,0 0 0,-1-1 0,1 1 0,0 0-1,0-1 1,-1 1 0,1-1 0,0 0 0,0 1 0,0-1 0,-1 1 0,1-1 0,0 0 0,0 0 0,0 0 0,0 1 0,0-1 0,0 0 0,0 0 0,0 0 0,-1 0 0,1 0 0,0-1-1,0 1 1,0 0 0,1-1 0,32-6-156,-31 5 195,0 0 0,0 0 0,0-1 0,0 1 0,0-1 0,-1 0 0,1 1 0,-1-1-1,0 0 1,0 0 0,0 0 0,0-1 0,-1 1 0,1 0 0,-1-1 0,2-6 0,0-2 335,-2 0 0,1 0 1,-2-22-1,0 33-382,0 1 1,0 0-1,0-1 1,0 1-1,0-1 1,0 1-1,0 0 1,0-1-1,-1 1 0,1-1 1,0 1-1,0 0 1,-1-1-1,1 1 1,0 0-1,-1-1 1,1 1-1,0 0 0,0-1 1,-1 1-1,1 0 1,-1 0-1,1 0 1,0-1-1,-1 1 0,1 0 1,-1 0-1,1 0 1,0 0-1,-1 0 1,1 0-1,-1 0 1,-9 2-3465,3 6-944</inkml:trace>
  <inkml:trace contextRef="#ctx0" brushRef="#br0" timeOffset="5933.23">4085 283 5939,'0'0'8390,"0"5"-8027,-8 47 858,7-49-1161,1 1 1,-1-1 0,0 1 0,-1-1-1,1 1 1,-1-1 0,1 0 0,-1 0-1,0 1 1,0-2 0,0 1-1,-1 0 1,1 0 0,-4 2 0,5-4 339,2-6-433,0 1 0,0 0 0,1-1 0,-1 1 0,1 0 0,0 0 0,0 0 1,0 0-1,1 1 0,-1-1 0,1 1 0,0-1 0,0 1 0,0 0 0,6-4 0,3-4-590,0 1 0,27-15 0,-38 24 618,0 0-1,0 0 0,1 0 1,-1 0-1,0 0 0,1 0 1,-1 0-1,1 1 1,-1-1-1,1 1 0,-1-1 1,1 1-1,-1 0 1,1-1-1,-1 1 0,1 0 1,0 0-1,-1 0 1,1 0-1,-1 0 0,1 1 1,-1-1-1,1 0 0,0 1 1,-1-1-1,1 1 1,-1-1-1,0 1 0,1 0 1,-1 0-1,0 0 1,1 0-1,-1 0 0,0 0 1,0 0-1,0 0 1,1 0-1,-1 0 0,-1 1 1,1-1-1,0 0 0,0 1 1,0-1-1,-1 1 1,1-1-1,-1 1 0,1-1 1,-1 1-1,0-1 1,1 3-1,2 11 67,-2 0-1,1 0 1,-2 0-1,-1 21 1,1-16 146,0-20 132,16-36 389,-3 17-1106,0 2-1,1 0 0,1 0 0,20-17 0,-35 34 387,1 0 0,-1-1 0,0 1 0,1 0 0,-1 0 0,1-1 0,-1 1 0,0 0 0,1 0 0,-1 0 0,1 0 0,-1-1 0,1 1 0,-1 0 0,1 0 0,-1 0 0,1 0 0,-1 0 0,1 0 0,-1 0 0,1 0 0,-1 1 0,1-1 0,-1 0 0,0 0 0,1 0 0,-1 0-1,1 1 1,-1-1 0,1 0 0,-1 0 0,0 1 0,1-1 0,-1 0 0,0 1 0,1-1 0,-1 0 0,0 1 0,1-1 0,-1 0 0,0 1 0,0-1 0,1 1 0,-1-1 0,0 1 0,0-1 0,0 1 0,0-1 0,0 1 0,0-1 0,1 0 0,-1 1 0,0-1 0,0 1 0,-1-1 0,1 1 0,0-1 0,0 1 0,0 0 0,2 36 220,-2-34-188,-7 32-150,-6-13-3718,6-14-995</inkml:trace>
  <inkml:trace contextRef="#ctx0" brushRef="#br0" timeOffset="6351.83">4453 288 1553,'0'0'12731,"1"4"-12472,1 28 529,-2-22-514,0 1 0,1-1 0,1 1 0,3 13 0,-5-23-275,1-1 0,-1 1 0,1-1 0,-1 0 0,0 1 0,1-1 0,0 1 0,-1-1 0,1 0 0,-1 1 0,1-1 0,-1 0 0,1 1 0,0-1 0,-1 0 0,1 0 0,0 0 0,-1 0 0,1 0 1,0 0-1,-1 0 0,1 0 0,0 0 0,-1 0 0,1 0 0,0 0 0,-1 0 0,1 0 0,0 0 0,-1-1 0,1 1 0,-1 0 0,2-1 0,17-8 10,59-48 142,-51 36-308,38-23 0,-64 43 146,-1 1 0,1 0 0,-1-1 0,0 1 0,1 0 0,-1 0 0,1-1 0,-1 1 0,1 0 1,-1 0-1,1 0 0,-1 0 0,1 0 0,-1 0 0,1 0 0,-1 0 0,1 0 0,-1 0 0,1 0 0,-1 0 0,1 0 0,-1 0 0,1 0 0,-1 0 0,1 0 0,-1 1 0,0-1 0,1 0 0,-1 0 0,1 0 0,-1 1 0,1-1 0,-1 1 0,6 19-75,-13 44 433,4-36-32,2-27-300,1 1 0,0-1 0,0 1 0,0-1 0,0 1 0,0-1 0,1 1 0,-1-1 0,0 1-1,1-1 1,-1 1 0,1-1 0,0 0 0,-1 1 0,1-1 0,0 0 0,0 1 0,1 1 0,-1-3-145,1 1 0,-1-1 0,1 1 0,-1-1 0,1 0 0,-1 0 0,1 1 0,-1-1 0,1 0 0,-1 0 0,1 0 0,-1-1 0,1 1 0,-1 0 0,1-1 0,-1 1 0,1-1 0,-1 1 0,2-2 0,12-6-4784,-6-3-3292</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9:47.020"/>
    </inkml:context>
    <inkml:brush xml:id="br0">
      <inkml:brushProperty name="width" value="0.035" units="cm"/>
      <inkml:brushProperty name="height" value="0.035" units="cm"/>
      <inkml:brushProperty name="color" value="#F6630D"/>
    </inkml:brush>
  </inkml:definitions>
  <inkml:trace contextRef="#ctx0" brushRef="#br0">0 25 5234,'0'0'11446,"6"-18"-9747,-5 17-1679,0 0 0,0 1 0,0-1 0,0 1 0,0-1 0,0 1 0,-1-1 0,1 1 0,0 0 0,0 0 0,0-1 0,0 1 0,0 0 0,0 0 0,0 0 0,0 0 0,0 0 0,0 0 0,0 0 0,0 0-1,0 1 1,0-1 0,0 0 0,0 1 0,0-1 0,0 0 0,0 1 0,0-1 0,1 2 0,-1-1-15,0 1-1,1 0 1,-1 0-1,0 0 1,0 0 0,0 0-1,0 0 1,-1 0-1,1 0 1,-1 0-1,1 0 1,0 4-1,0 5 10,-1 0-1,0 0 1,-1 0-1,-2 15 1,2-20 9,0 1 0,-1-1 0,0 0 1,0 0-1,-1-1 0,1 1 0,-1 0 1,-1-1-1,1 0 0,-1 1 0,0-1 1,0-1-1,-5 6 0,8-10 87,2-14-30,0 7-132,1-1 1,0 1 0,1 0 0,0 0 0,0 0-1,0 0 1,1 0 0,0 1 0,0 0 0,0 0-1,1 0 1,0 0 0,0 1 0,7-6-1,-7 6 24,-1 1 0,1 0 0,0 1 0,0-1 0,1 1-1,-1 0 1,1 0 0,-1 1 0,1 0 0,0 0 0,0 0-1,0 1 1,0-1 0,0 1 0,0 1 0,0-1 0,11 2-1,-15 0 22,0-1-1,-1 2 1,1-1-1,-1 0 0,1 0 1,-1 0-1,0 1 1,0-1-1,1 0 1,-1 1-1,0-1 0,0 1 1,0 0-1,-1-1 1,1 1-1,0 0 1,-1 0-1,1-1 0,-1 1 1,1 0-1,-1 0 1,0 0-1,0-1 0,1 1 1,-2 0-1,1 0 1,0 2-1,0 4 54,0 0 0,-1 0 0,1 0 0,-2 0 0,-2 10 0,-9 8 129,1-1-1496,9-7-5555</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9:48.004"/>
    </inkml:context>
    <inkml:brush xml:id="br0">
      <inkml:brushProperty name="width" value="0.035" units="cm"/>
      <inkml:brushProperty name="height" value="0.035" units="cm"/>
      <inkml:brushProperty name="color" value="#F6630D"/>
    </inkml:brush>
  </inkml:definitions>
  <inkml:trace contextRef="#ctx0" brushRef="#br0">0 160 2881,'0'0'11352,"8"0"-7553,35-2-3383,-6-2 92,-1-1-1,42-11 0,-59 11-4284</inkml:trace>
  <inkml:trace contextRef="#ctx0" brushRef="#br0" timeOffset="275.89">153 65 4194,'0'0'12003,"-5"-19"-11592,11 22-427,0 0 0,0 0 1,0 1-1,0 0 0,-1 0 1,1 0-1,-1 0 0,0 1 1,0 0-1,-1 0 0,5 6 1,3 4 42,-1 1 0,15 28 0,-25-41-5,1-1 1,0 1 0,-1 0-1,1 0 1,-1-1-1,0 1 1,0 0 0,0 0-1,0 0 1,-1 0-1,1 0 1,-1 0-1,0 0 1,0 0 0,0 0-1,0 1 1,0-1-1,-1 0 1,1 0 0,-1 0-1,0 0 1,0 0-1,0-1 1,0 1-1,-1 0 1,1 0 0,-1-1-1,0 1 1,1-1-1,-1 1 1,0-1 0,0 0-1,-1 0 1,1 1-1,0-2 1,-1 1-1,1 0 1,-1 0 0,0-1-1,0 0 1,1 1-1,-6 0 1,-69 30-481,23-21-6007,33-10-2</inkml:trace>
  <inkml:trace contextRef="#ctx0" brushRef="#br0" timeOffset="1209.93">548 143 4802,'0'0'4720,"2"-4"-3880,3-8 2651,-23 28-2895,-23 33-54,19 3 601,22-51-1140,0 0 1,-1 0-1,1 0 1,-1 0-1,1 1 1,0-1-1,0 0 1,0 0 0,0 0-1,0 0 1,0 1-1,0-1 1,0 0-1,0 0 1,1 0-1,-1 0 1,0 0 0,1 1-1,-1-1 1,1 0-1,-1 0 1,1 0-1,-1 0 1,1 0-1,0 0 1,0 0 0,-1-1-1,1 1 1,0 0-1,0 0 1,0-1-1,0 1 1,0 0 0,0-1-1,0 1 1,0-1-1,0 1 1,0-1-1,0 1 1,0-1-1,1 0 1,-1 0 0,1 1-1,17 0-1092,-1-1 1,0 0-1,0-1 0,29-5 0,-39 4 554,0 0-1,1 0 1,-1 0-1,0-1 1,0-1-1,0 1 1,0-1-1,-1-1 1,0 1 0,1-1-1,10-11 1,-16 14 696,-1 0 0,1 0 0,-1 0 0,0 0 0,0 0 0,0 0 0,0 0 1,0 0-1,0 0 0,0-5 0,1-22 9069,-22 51-8904,17-18-350,0 0 0,1 0 0,-1 0-1,1 1 1,-1-1 0,1 1 0,1 0 0,-1-1 0,1 1 0,0 0 0,0 0 0,0 0 0,0 9 0,1-13-21,1-1 0,0 1-1,-1 0 1,1-1 0,0 1 0,0-1-1,-1 0 1,1 1 0,0-1-1,0 1 1,-1-1 0,1 0-1,0 0 1,0 0 0,0 1 0,0-1-1,0 0 1,-1 0 0,1 0-1,0 0 1,0 0 0,0 0-1,0-1 1,-1 1 0,1 0 0,0 0-1,0-1 1,0 1 0,0 0-1,1-2 1,28-8 118,-25 6-23,0 1-1,-1-1 1,1 0 0,-1 0-1,0-1 1,0 1-1,6-11 1,-9 13 5,1 0 0,-1-1 0,0 1 0,0-1 0,0 1 0,-1-1-1,1 1 1,0-1 0,-1 1 0,0-1 0,0 0 0,1 1 0,-2-1 0,1 1 0,0-1 0,0 0 0,-1 1-1,1-1 1,-1 1 0,-2-6 0,1 7-48,0-1-1,-1 0 0,1 1 1,0-1-1,-1 1 0,0 0 1,1 0-1,-1 0 0,0 0 1,1 0-1,-1 1 0,0-1 1,0 1-1,0-1 0,-3 1 1,4 0-368,1 0 0,-1 0 0,1 0 0,-1 0 0,1 0 0,-1 0 0,1 0 0,-1 0 1,1 1-1,-1-1 0,1 0 0,-1 1 0,1 0 0,0-1 0,-1 1 0,1 0 0,-2 1 0,1 3-4585</inkml:trace>
  <inkml:trace contextRef="#ctx0" brushRef="#br0" timeOffset="1460.69">933 1 5507,'0'0'8948,"0"26"-8948,-3 5 640,-4 5 176,-3 0-496,3-6-143,1 1-129,-1-7-48,4 3-113,3-8-1167,0-4-2178,0-8-2496</inkml:trace>
  <inkml:trace contextRef="#ctx0" brushRef="#br0" timeOffset="1753.92">996 160 3378,'0'0'11872,"-19"71"-11363,18-70-509,1 0 0,-1 0 0,1 0 0,0 1 0,0-1 0,-1 0 0,1 0 0,0 0 0,0 0 0,0 1 0,0-1 0,1 0 0,-1 0 0,0 0 0,0 0 0,1 1 0,-1-1 0,1 0 0,-1 0 0,1 0 0,-1 0 0,1 0 0,-1 0 0,1 0 0,0 0 0,0 0 0,0-1 0,-1 1 0,1 0 0,0 0 0,0-1 0,0 1 0,0 0 0,0-1 0,2 1 0,0-1 33,-1 0 0,1-1 0,0 1 0,-1-1-1,1 0 1,-1 1 0,0-1 0,1-1-1,-1 1 1,0 0 0,1 0 0,-1-1 0,0 1-1,0-1 1,0 0 0,2-2 0,1 0 23,0-1 0,0 0 1,0 0-1,-1-1 1,0 1-1,0-1 0,0 0 1,-1 0-1,1 0 0,-2-1 1,1 1-1,-1-1 0,0 1 1,0-1-1,0 0 0,0-14 1</inkml:trace>
  <inkml:trace contextRef="#ctx0" brushRef="#br0" timeOffset="2368.44">1188 194 7283,'0'0'5371,"5"6"-4776,-1 0-469,0 1-1,0-1 1,-1 1 0,0 0 0,3 15 0,-5-20-72,-1 1-1,1-1 1,-1 0 0,0 1-1,0-1 1,0 0-1,0 1 1,0-1 0,0 0-1,-1 1 1,1-1 0,-2 4-1,1-5-21,1 0 0,-1 0 0,0 0 0,0 0 0,0 0-1,0 0 1,0 0 0,0 0 0,0 0 0,0-1 0,0 1 0,0 0 0,0-1-1,0 1 1,-1-1 0,1 1 0,0-1 0,0 1 0,-1-1 0,1 0-1,0 0 1,-1 0 0,1 0 0,0 0 0,-2 0 0,2 0 125,2-5-265,-1 0-1,1 0 0,1 1 1,-1-1-1,1 0 0,0 1 1,0-1-1,0 1 0,0-1 0,1 1 1,0 0-1,0 0 0,0 0 1,0 0-1,0 1 0,7-5 1,-6 4 11,1 0 1,-1 0-1,1 1 1,0 0-1,0 0 1,0 0-1,1 0 1,-1 1-1,1 0 0,-1 0 1,1 1-1,0 0 1,10-2-1,-15 4 125,1-1 0,0 1-1,0 0 1,0 0-1,-1 0 1,1-1-1,0 2 1,-1-1 0,1 0-1,-1 0 1,1 0-1,-1 1 1,0-1-1,1 1 1,-1-1 0,0 1-1,0-1 1,0 1-1,0 0 1,0-1-1,-1 1 1,1 0 0,0 0-1,-1 0 1,0 0-1,1-1 1,-1 1-1,0 3 1,2 2 114,-1 1 1,0-1-1,-1 1 0,1-1 0,-1 1 1,-2 8-1,-8-4 648,9-12-781,1 0-1,0 0 1,0 0-1,-1 0 1,1 0-1,0 0 1,0 0-1,-1 0 1,1 0 0,0 0-1,0 0 1,-1 0-1,1 0 1,0 0-1,0-1 1,0 1-1,-1 0 1,1 0 0,0 0-1,0 0 1,0 0-1,-1-1 1,1 1-1,0 0 1,0 0-1,0 0 1,0-1 0,0 1-1,-1 0 1,1 0-1,0-1 1,0 1-1,0 0 1,0 0-1,0-1 1,0 1 0,0 0-1,0 0 1,0-1-1,0 1 1,0 0-1,0 0 1,0-1-1,0 1 1,0 0 0,0 0-1,0-1 1,0 1-1,1 0 1,-1 0-1,0 0 1,0-1-1,0 1 1,0 0 0,0 0-1,1 0 1,-1-1-1,0 1 1,0 0-1,0 0 1,1 0-1,1-7-120,2 1 0,-1 0 0,0-1-1,1 2 1,0-1 0,1 0 0,-1 1-1,1 0 1,0 0 0,1 0 0,-1 1-1,1-1 1,-1 1 0,1 1 0,1-1-1,-1 1 1,0 0 0,1 1-1,0-1 1,-1 1 0,1 0 0,0 1-1,0 0 1,13-1 0,-18 3 182,-1-1 0,0 1 1,0 0-1,0 0 0,0 0 0,0-1 0,0 1 1,0 0-1,0 0 0,0 0 0,0 1 1,-1-1-1,1 0 0,0 0 0,-1 0 0,1 0 1,-1 1-1,1-1 0,-1 0 0,0 1 1,1-1-1,-1 0 0,0 1 0,0-1 0,0 0 1,0 1-1,0-1 0,-1 3 0,2 0-55,-1-1-1,0 1 1,0 0-1,-1-1 1,1 1-1,-1 0 1,0-1-1,0 1 1,0-1-1,-2 5 1,-14 10-3964,8-12-2390</inkml:trace>
  <inkml:trace contextRef="#ctx0" brushRef="#br0" timeOffset="3031.4">1597 192 7155,'0'0'7068,"0"12"-6137,0 60 373,0-72-1266,0 1-1,0 0 0,0-1 1,0 1-1,0 0 1,0-1-1,0 1 0,0 0 1,0-1-1,-1 1 0,1-1 1,0 1-1,0 0 1,-1-1-1,1 1 0,0-1 1,-1 1-1,1 0 1,0-1-1,-1 1 0,1-1 1,-1 1-1,1-1 0,-1 0 1,1 1-1,-1-1 1,0 1-1,0-2-33,1 1 0,0-1 1,0 1-1,-1-1 0,1 1 0,0-1 0,0 0 1,0 1-1,0-1 0,0 1 0,0-1 0,0 0 1,0 1-1,0-1 0,0 0 0,0 1 0,0-1 1,0 1-1,1-1 0,-1 0 0,0 1 0,0-1 1,1 1-1,-1-1 0,0 1 0,1-1 0,-1 1 1,1-1-1,-1 1 0,0 0 0,1-1 0,-1 1 0,1-1 1,-1 1-1,2-1 0,51-65-1781,-49 61 1659,1 0 0,0 0 0,0 1 0,0 0 0,0 0 0,0 0 0,1 1 0,0 0 0,0 0 0,0 0 0,7-2 0,-12 6 145,0-1 0,-1 1 0,1 0 0,0-1 0,0 1 0,-1 0 0,1 0 0,-1-1 0,1 1 0,0 0 0,-1 0 0,0 0 0,1 0 0,-1-1 0,1 1 0,-1 0 0,0 0 0,0 0 0,1 0 0,-1 0 0,0 0 0,0 0 0,0 0 0,0 0 0,0 0 0,0 0 0,-1 1 0,2 40 532,-2-35-306,1-5-224,0 0 0,0-1 1,0 1-1,0 0 0,1 0 0,-1 0 0,0-1 0,1 1 0,-1 0 0,1 0 0,0-1 0,-1 1 0,1-1 0,0 1 0,0 0 0,0-1 0,0 0 0,1 1 0,-1-1 0,0 0 1,0 1-1,1-1 0,1 2 0,0-2 24,0 0 1,0 0-1,0 0 0,0 0 1,0-1-1,0 1 1,0-1-1,0 0 1,1 0-1,-1 0 0,0 0 1,5-1-1,4-2 81,-1 1-1,0-2 1,0 0-1,0 0 1,0-1-1,14-9 1,-18 11-76,-1-2-1,-1 1 1,1-1 0,-1 0 0,0 0 0,0 0-1,0-1 1,-1 1 0,1-1 0,-1-1 0,-1 1-1,1 0 1,-1-1 0,-1 0 0,1 1 0,-1-1-1,0 0 1,0-1 0,-1 1 0,0 0 0,-1 0-1,1 0 1,-2-13 0,1 20-53,-1 0 0,1 0 0,0-1 0,-1 1 0,1 0 0,0 0 0,-1 0 0,1-1 0,0 1 0,-1 0 0,1 0 0,-1 0 0,1 0 0,-1 0 0,1 0 0,0 0 0,-1 0 0,1 0 0,-1 0 0,1 0 0,-1 0-1,1 0 1,0 0 0,-1 0 0,1 0 0,-1 0 0,1 1 0,0-1 0,-1 0 0,1 0 0,0 0 0,-1 1 0,1-1 0,0 0 0,-1 1 0,1-1 0,-16 9-160,10-3 101,1-1-1,0 1 0,0 0 0,1 1 0,0-1 0,0 1 0,0 0 1,-5 14-1,8-19-3,1 0-1,-1 1 1,0-1 0,1 1 0,-1-1 0,1 1-1,0-1 1,0 1 0,0-1 0,0 1 0,0-1 0,0 1-1,1-1 1,-1 1 0,1-1 0,0 0 0,0 1 0,0-1-1,0 0 1,0 1 0,0-1 0,1 0 0,-1 0 0,1 0-1,-1 0 1,1 0 0,0-1 0,0 1 0,0 0 0,3 1-1,4 2-149,-7-4 187,1 1 0,0-1 0,-1 0-1,1 1 1,-1-1 0,0 1 0,1-1 0,-1 1 0,0 0-1,0 0 1,0 0 0,0 1 0,-1-1 0,1 0-1,0 1 1,0 2 0,-6-2 77,-1-1 1,0 0-1,0 1 0,0-2 0,0 1 1,-1-1-1,-9 2 0,7-1-2,-80 12-1633,39-11-2666</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9:52.589"/>
    </inkml:context>
    <inkml:brush xml:id="br0">
      <inkml:brushProperty name="width" value="0.035" units="cm"/>
      <inkml:brushProperty name="height" value="0.035" units="cm"/>
      <inkml:brushProperty name="color" value="#F6630D"/>
    </inkml:brush>
  </inkml:definitions>
  <inkml:trace contextRef="#ctx0" brushRef="#br0">85 83 784,'0'0'14812,"-1"3"-14427,-32 93 444,22-70-469,-13 51 1,31-104-533,1 1 0,2 1 0,24-48 0,-29 62 121,1 0 1,0 1-1,1 0 1,0 0-1,0 1 1,1 0-1,0 0 1,1 1-1,0 0 1,0 0-1,1 1 0,0 0 1,13-6-1,-22 12 52,0 1 0,-1-1 1,1 1-1,0 0 0,-1-1 0,1 1 0,0 0 0,-1 0 0,1 0 0,0-1 0,0 1 0,-1 0 0,1 0 0,0 0 0,0 0 0,-1 0 0,1 0 0,0 0 0,-1 1 0,1-1 0,0 0 0,0 0 0,-1 0 0,1 1 0,0-1 0,-1 0 1,1 1-1,-1-1 0,1 1 0,0-1 0,-1 1 0,1-1 0,-1 1 0,1-1 0,0 2 0,-1 0 6,1 0-1,-1 0 1,1 0 0,-1 0-1,0 1 1,0-1 0,0 0-1,0 0 1,0 0-1,-1 1 1,1-1 0,-1 2-1,-2 5 22,0 1-1,0-1 0,-1 0 1,0 0-1,-6 8 1,0-3-216,-1-1 0,-1 0 1,0-1-1,-1 0 1,0-1-1,-1-1 1,0 0-1,0 0 1,-32 14-1,46-24 179,-1 1 1,0-1-1,0 1 1,0-1-1,0 1 0,0-1 1,0 0-1,0 0 1,0 1-1,0-1 1,0 0-1,0 0 0,0 0 1,0 0-1,0 0 1,0 0-1,0 0 0,0 0 1,0 0-1,0-1 1,0 1-1,0 0 0,0-1 1,0 1-1,0-1 1,0 1-1,1-1 1,-1 1-1,0-1 0,0 1 1,0-1-1,1 0 1,-1 0-1,0 1 0,1-1 1,-1 0-1,0 0 1,1 0-1,-1 0 0,1 0 1,0 0-1,-1 1 1,1-1-1,0 0 1,-1 0-1,1 0 0,0 0 1,0 0-1,0-1 1,0 1-1,0 0 0,0 0 1,0 0-1,0 0 1,1 0-1,-1 0 0,0 0 1,0 0-1,1 0 1,-1 1-1,1-1 1,-1 0-1,2-2 0,-1 3 71,-1-1-1,1 0 0,0 1 0,0-1 0,0 1 1,0-1-1,0 1 0,0-1 0,0 1 0,0 0 0,0-1 1,0 1-1,0 0 0,0 0 0,0 0 0,0 0 1,0 0-1,0 0 0,0 0 0,0 0 0,0 0 0,0 0 1,0 0-1,0 1 0,0-1 0,0 1 0,2 0 1,26 12 340,-23-6-290,0-1 0,-1 1 0,0-1 0,9 16-1,3 5-1270,4-4-4332,-11-17 975</inkml:trace>
  <inkml:trace contextRef="#ctx0" brushRef="#br0" timeOffset="309.48">261 189 3426,'0'0'11007,"-22"36"-9980,21-33-996,-1 0 0,1 0 0,0 0-1,0 1 1,1-1 0,-1 0 0,1 1-1,-1-1 1,1 0 0,0 1 0,1 2-1,-1-5-30,1 1-1,-1-1 0,1-1 0,0 1 1,0 0-1,-1 0 0,1 0 0,0 0 1,0 0-1,0-1 0,0 1 0,0 0 1,0-1-1,0 1 0,0-1 0,0 1 1,0-1-1,0 1 0,0-1 0,0 0 1,0 1-1,0-1 0,1 0 0,-1 0 1,0 0-1,0 0 0,0 0 0,0 0 1,0 0-1,1-1 0,-1 1 0,2-1 1,0 1 26,1-1 0,0 1 0,0-1 0,0 0 0,-1-1 0,1 1 0,-1 0 0,1-1 0,-1 0 0,1 0 0,-1 0 0,0 0 0,0-1 0,0 1 0,0-1 0,0 0 0,-1 0 0,1 0 0,-1 0 0,0 0 0,0 0 0,0-1 0,0 1 0,0-1 0,-1 1 0,0-1 0,0 0 0,0 1 0,0-1 0,0 0 0,-1 0 0,1 0 0,-1 0 0,0 1 0,-1-7 0,0 9-60,1 0 0,-1 0 0,0 0 0,0 0 0,0 1 0,1-1 0,-1 0 0,0 0 0,0 0 0,0 1 0,0-1 0,0 1 0,0-1 0,0 1 0,0-1 0,-1 1 0,1-1 0,0 1 0,0 0 0,0 0 0,0 0 0,-1-1 0,1 1 0,0 0 0,0 1 0,0-1 0,-1 0 0,1 0 0,0 0 0,0 1 0,0-1 0,0 1 0,-2 0 0,-1 0-980,0-1 0,0 2 1,0-1-1,0 0 0,1 1 1,-1 0-1,0 0 0,-6 4 1,5 4-5449</inkml:trace>
  <inkml:trace contextRef="#ctx0" brushRef="#br0" timeOffset="778.2">397 208 2753,'0'0'7630,"0"7"-6837,-3 90 655,3-97-1458,0 1 0,0-1 0,0 1 0,1-1 0,-1 1 0,0-1 0,0 0 0,1 1 0,-1-1 0,1 0 0,-1 1 0,0-1 0,1 0 0,-1 0 0,0 1 0,1-1 0,-1 0 0,1 0 0,-1 0 0,1 1 0,-1-1 0,1 0 0,-1 0 0,1 0 0,-1 0 0,0 0 0,1 0 0,-1 0 0,1 0 0,-1 0 0,1 0 0,-1 0 0,1 0 0,-1 0 0,1-1 0,-1 1-1,1 0 1,0-1 0,16-4-276,-10 0 233,0 0 1,-1-1-1,1 0 1,-1 0-1,0-1 0,-1 1 1,0-1-1,0-1 1,7-12-1,-13 21 80,0 1-1,1-1 0,-1 0 0,1 0 1,0 0-1,-1 0 0,1 0 1,0 0-1,0 0 0,-1 1 1,1-1-1,0 0 0,0 0 1,0 0-1,1 0 0,-1 1 0,0-1 1,0 0-1,1 0 0,-1 0 1,0 0-1,1 0 0,-1 0 1,1 0-1,0 0 0,-1 0 0,1 0 1,0 0-1,0 0 0,-1 0 1,1 0-1,0-1 0,0 1 1,0 0-1,0 0 0,0-1 1,0 1-1,0-1 0,2 1 0,1 1-12,0 0 0,1 0 0,0 0 0,-1-1 0,1 0-1,0 0 1,0 0 0,8 0 0,-9-1 67,1 0-1,-1 0 1,1 0 0,0-1 0,-1 0 0,1 0 0,-1 0-1,0 0 1,1-1 0,-1 0 0,0 0 0,7-4-1,-9 4 51,0 0 0,1 0 0,-1 0 0,-1 0 0,1-1 0,0 1 0,-1-1-1,1 1 1,-1-1 0,0 0 0,1 0 0,-1 1 0,-1-1 0,1 0 0,0 0-1,-1 0 1,1 0 0,-1 0 0,0 0 0,0-3 0,0 4-108,0 1 0,0-1 0,0 0 0,0 1 0,0-1-1,0 0 1,0 1 0,0-1 0,-1 0 0,1 1 0,-1-1 0,1 0 0,-1 1 0,0-1 0,0 1 0,1-1 0,-1 1 0,0 0 0,0-1-1,-1 1 1,1 0 0,0-1 0,0 1 0,-3-2 0,-10 0-2360,-4 4-3393</inkml:trace>
  <inkml:trace contextRef="#ctx0" brushRef="#br0" timeOffset="996.96">778 170 8100,'0'0'7507,"0"42"-7571,0-20 288,-6 1-144,-4 0-80,0-2-128,-7-1-1633,7-6-2497,-3-5-3457</inkml:trace>
  <inkml:trace contextRef="#ctx0" brushRef="#br0" timeOffset="1196.63">819 39 9732,'0'0'4354,"3"29"-13830</inkml:trace>
  <inkml:trace contextRef="#ctx0" brushRef="#br0" timeOffset="2340.14">901 191 3858,'0'0'11629,"-3"13"-10813,-19 67 142,47-94-2036,2-8 736,-13 9-228,2 0 0,24-14 724,-41 41 134,5 21-179,-4-34-146,1 0 0,0 0 1,0 0-1,0 0 1,-1 0-1,1 0 1,0 0-1,0 0 0,1-1 1,-1 1-1,0 0 1,0-1-1,0 1 1,0 0-1,1-1 0,-1 1 1,0-1-1,0 0 1,1 1-1,-1-1 1,0 0-1,1 0 0,-1 0 1,3 0-1,0 0-159,0 1-1,0-1 1,0 0-1,0 0 0,0-1 1,0 1-1,0-1 1,0 0-1,0 0 1,0 0-1,0 0 0,0-1 1,-1 0-1,1 1 1,-1-1-1,1-1 1,-1 1-1,0 0 0,0-1 1,0 0-1,5-5 1,-6 4 259,1 0-1,-1 0 1,0 0 0,-1-1 0,1 1-1,-1-1 1,0 1 0,0-1 0,0 1 0,-1-1-1,1 1 1,-1-7 0,0 11 17,0 0 1,0-1-1,0 1 1,0 0-1,0 0 1,0-1-1,0 1 1,0 0-1,0-1 0,-1 1 1,1 0-1,0-1 1,0 1-1,0 0 1,0 0-1,0-1 1,-1 1-1,1 0 1,0 0-1,0-1 0,0 1 1,-1 0-1,1 0 1,0 0-1,0-1 1,-1 1-1,1 0 1,0 0-1,0 0 1,-1 0-1,1 0 0,0-1 1,-1 1-1,1 0 1,0 0-1,-1 0 1,1 0-1,0 0 1,-1 0-1,-17 5 1072,-13 15-891,4 22-227,26-40-46,0-1 1,0 1-1,0 0 0,0 0 1,0 0-1,0 0 0,1 0 1,-1-1-1,1 1 0,-1 0 1,1 0-1,0 1 0,0-1 1,0 0-1,0 0 0,0 0 1,0 0-1,1 0 0,-1 0 1,1 0-1,-1 0 0,2 2 1,-1-3-36,1 0 0,-1-1 0,0 1 0,1-1 0,-1 0 1,0 1-1,0-1 0,1 0 0,-1 0 0,1 0 0,-1 1 1,0-1-1,1-1 0,-1 1 0,0 0 0,1 0 0,-1-1 1,0 1-1,1 0 0,1-2 0,26-10-207,-10 1 303,-1-1 0,-1-1 1,-1 0-1,0-2 1,0 0-1,-1 0 0,-1-2 1,-1 1-1,0-2 0,-2 0 1,19-37-1,-51 130 2125,19-70-2147,1 0 1,0 1-1,0-1 0,0 0 0,0 1 0,1-1 0,0 1 1,0-1-1,1 1 0,0-1 0,-1 1 0,3 5 0,-2-9-25,1 0 0,-1 1 0,1-1-1,-1 0 1,1 0 0,-1 0 0,1-1 0,0 1-1,0 0 1,0-1 0,0 1 0,0-1 0,0 0-1,1 1 1,-1-1 0,0 0 0,1 0-1,-1-1 1,1 1 0,-1 0 0,1-1 0,-1 0-1,1 1 1,-1-1 0,1 0 0,-1 0-1,4-1 1,1 1 5,1 0 1,-1 0-1,1-1 0,-1 0 0,0 0 0,1-1 0,-1 0 1,0 0-1,0-1 0,0 0 0,7-4 0,-11 4 3,1 1 1,-1-1-1,0 0 0,0 0 0,-1 0 0,1 0 0,-1 0 0,1-1 1,-1 1-1,0-1 0,0 0 0,-1 1 0,1-1 0,-1 0 1,0 0-1,0 0 0,0 0 0,0 0 0,-1 0 0,1 0 0,-1-8 1,0 11 27,0 0 1,0 0 0,0 0 0,0 0-1,-1 0 1,1 0 0,0 0-1,0 0 1,-1 0 0,1 0 0,0 0-1,-1 0 1,1 0 0,-1 0-1,1 1 1,-1-1 0,1 0 0,-1 0-1,0 1 1,1-1 0,-1 0 0,0 1-1,0-1 1,1 0 0,-1 1-1,0-1 1,0 1 0,0-1 0,0 1-1,0 0 1,0-1 0,0 1-1,0 0 1,1 0 0,-1 0 0,0 0-1,0 0 1,0 0 0,0 0 0,0 0-1,0 0 1,0 0 0,0 0-1,0 0 1,0 1 0,-2 0 0,-1 0 0,0 0 0,0 0 1,0 1-1,0 0 1,0 0-1,0 0 1,1 0-1,-1 0 1,-5 6-1,4-4-98,0 1 1,1 0-1,0 0 0,-1 1 1,2-1-1,-1 1 0,1 0 0,-1 0 1,2 0-1,-1 0 0,1 0 1,0 1-1,0-1 0,0 1 1,1-1-1,0 1 0,1 0 1,0 12-1,0-17-140,1-1-1,0 0 1,0 0 0,0 1-1,0-1 1,0 0 0,0 0 0,0 0-1,0 0 1,0 0 0,0 0-1,1-1 1,-1 1 0,0 0 0,1-1-1,-1 1 1,1 0 0,-1-1-1,0 0 1,1 1 0,-1-1 0,1 0-1,-1 0 1,1 0 0,-1 0-1,1 0 1,-1 0 0,1 0 0,-1 0-1,3-1 1,46-8-5407,-40 5 4699,-1 0 1,1-1-1,-1 0 1,-1 0-1,13-10 0,-17 11 1069,0 1-1,0-1 0,0 0 0,0-1 0,-1 1 0,7-19 13366,-23 29-10838,-13 14-3355,-23 22 1246,-11 14-1736,59-61-4006,7-13 2275,37-63-2074,-13 28 7910,-21 48 3028,0 12-4207,8 15-2156,-15-19 1058,6 7-788,-1 0 1,1-1-1,1 0 1,-1 0-1,19 13 1,-19-17-1061,-1 0 0,1 0 0,0-1-1,17 6 1,18 4-6513</inkml:trace>
  <inkml:trace contextRef="#ctx0" brushRef="#br0" timeOffset="2693.87">2073 261 7395,'0'0'10168,"-5"1"-9232,-4 1-176,12-2-313,29 0-190,49-7-206,-71 6-660,62-10 1170,-48 9-4049,0 1-5048</inkml:trace>
  <inkml:trace contextRef="#ctx0" brushRef="#br0" timeOffset="2865.9">2086 325 4066,'0'0'11637,"7"4"-11573,16-4 16,7 0-80,-4-2-816,1-4-737,-1-1-576,-6-1-1088,-3-3-2242</inkml:trace>
  <inkml:trace contextRef="#ctx0" brushRef="#br0" timeOffset="3097.42">2275 125 4994,'0'0'10987,"-4"-4"-10206,-7-3-749,12 11-25,22 27-13,5 7 80,-23-29-29,0 0 1,0 0-1,-1 1 1,6 16-1,-9-24-19,-1 0-1,1 0 0,-1 0 1,1 0-1,-1 1 0,0-1 1,1 0-1,-1 0 0,0 0 1,0 0-1,-1 0 0,1 0 1,0 0-1,-1 0 0,1 1 1,-1-1-1,0 0 0,1-1 1,-1 1-1,0 0 0,0 0 1,-1 0-1,1 0 0,0-1 1,-1 1-1,1-1 0,0 1 1,-1-1-1,-2 3 0,-8 2-56,1-1 0,-1 0 0,0 0 0,-14 2 0,-5-2-6649</inkml:trace>
  <inkml:trace contextRef="#ctx0" brushRef="#br0" timeOffset="3733.99">2454 266 8388,'0'0'6344,"10"-2"-6219,-6 1-105,3-1-11,0 0-1,0 0 1,0-1-1,-1 1 1,8-6-1,-12 7 18,0 0 0,0-1-1,0 1 1,0-1 0,0 0-1,-1 1 1,1-1 0,-1 0 0,1 0-1,-1 0 1,0 0 0,1 0-1,-1-1 1,0 1 0,0 0-1,-1-1 1,1 1 0,0 0-1,-1-1 1,1 1 0,-1-1-1,0-2 1,0-47 3154,-1 53-3182,0 0-1,-1 0 0,1 0 0,0 0 1,0 0-1,0 0 0,0 0 1,0 0-1,0 0 0,0 0 0,1 1 1,-1-1-1,0 0 0,1 1 1,-1-1-1,1 1 0,-1-1 1,1 2-1,-10 31 6,-4 49 53,-16 62-589,29-143 462,0 1 0,-1-1 1,1 1-1,-1-1 1,0 0-1,1 1 1,-1-1-1,0 0 0,0 0 1,-1-1-1,1 1 1,0 0-1,-1-1 0,1 1 1,-1-1-1,1 0 1,-1 0-1,0 0 1,1 0-1,-1 0 0,0-1 1,0 1-1,-3-1 1,-12 3 715,0-2 1,-27-1-1,30 0 681,15 0-885,16 0-487,53-2-226,120-22 0,-156 20 257,-18 4-7678</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09:59.428"/>
    </inkml:context>
    <inkml:brush xml:id="br0">
      <inkml:brushProperty name="width" value="0.035" units="cm"/>
      <inkml:brushProperty name="height" value="0.035" units="cm"/>
      <inkml:brushProperty name="color" value="#F6630D"/>
    </inkml:brush>
  </inkml:definitions>
  <inkml:trace contextRef="#ctx0" brushRef="#br0">1 87 6707,'0'0'5851,"4"2"-5336,16 2 10,0 0 0,1-1 1,-1-1-1,1-1 0,32-3 1,-11 1-2416,-42 2 1719,1-1 1,-1 0 0,0 0-1,1 0 1,-1 0 0,0 0-1,0 1 1,1-1 0,-1 0-1,0 0 1,0 0 0,1 1-1,-1-1 1,0 0 0,0 0-1,0 0 1,1 1 0,-1-1-1,0 0 1,0 1 0,0-1 0,0 0-1,0 0 1,0 1 0,0-1-1,0 0 1,0 1 0,1-1-1,-1 0 1,0 1 0,0-1-1,-1 0 1,1 1 0,0-1-1,0 0 1,0 0 0,0 1-1,0-1 1,0 0 0,0 1-1,0-1 1,-1 0 0,1 1-1,-3 5-2651</inkml:trace>
  <inkml:trace contextRef="#ctx0" brushRef="#br0" timeOffset="174.74">50 165 2593,'0'0'8404,"-20"10"-8292,27-10-96,13 0 0,10 0-16,6 0-576,4 0-1201,0-10-2001</inkml:trace>
  <inkml:trace contextRef="#ctx0" brushRef="#br0" timeOffset="434.87">186 0 7828,'0'0'1760,"16"13"-1706,3 0-45,-6-4 4,0 0 1,-1 1-1,0 0 1,0 1 0,-1 0-1,16 21 1,-26-31 76,0 1 1,1 0 0,-1 0 0,0 0-1,0 0 1,0 1 0,-1-1-1,1 0 1,0 0 0,-1 1-1,0-1 1,1 0 0,-1 0 0,0 1-1,0-1 1,0 0 0,-1 1-1,1-1 1,0 0 0,-1 1-1,1-1 1,-1 0 0,0 0-1,0 0 1,0 0 0,0 0 0,0 0-1,-1 0 1,1 0 0,0 0-1,-3 2 1,-5 5 344,-1-1 0,0 0 1,0-1-1,-23 12 0,25-15-623,0 1-1,1 0 1,-1 0-1,1 0 1,0 1-1,-7 7 1,9-3-2774,5-2-1690</inkml:trace>
  <inkml:trace contextRef="#ctx0" brushRef="#br0" timeOffset="1070.62">615 176 4322,'0'0'13206,"-5"7"-12870,-4 10-281,1 0-1,0 1 1,2 0 0,-5 19-1,4-13 30,-19 42-1,26-64-74,-1-1 0,1 0 0,0 0 0,-1 0 0,1 0 0,-1 0 0,0 0 0,1 0 0,-1 0 0,0 0 0,1 0 0,-1 0 0,0-1 0,0 1 0,0 0 0,0 0 0,0-1 0,0 1 0,-2 0 1,3-1 5,-1-1 0,1 1 0,-1-1 1,1 1-1,-1-1 0,1 1 0,-1-1 1,1 1-1,0-1 0,-1 0 1,1 1-1,0-1 0,-1 0 0,1 1 1,0-1-1,0 0 0,0 1 0,0-1 1,0 0-1,0 0 0,0 1 1,0-2-1,0-54 72,3 40-125,1 1-1,1-1 1,0 1 0,0-1-1,2 1 1,0 1-1,1-1 1,0 2-1,1-1 1,0 1-1,1 0 1,1 1 0,0 0-1,1 1 1,0 0-1,13-9 1,-22 18 23,0 0 0,1 1 1,-1 0-1,0 0 0,0 0 0,0 0 1,1 0-1,-1 1 0,1-1 0,-1 1 1,0 0-1,1 0 0,-1 0 1,1 0-1,2 2 0,-5-2 10,0 0 1,0 1-1,0-1 0,0 0 1,0 1-1,0-1 1,0 1-1,-1-1 0,1 1 1,0 0-1,0-1 0,-1 1 1,1 0-1,0-1 1,-1 1-1,1 0 0,-1 0 1,1 0-1,-1 0 0,2 1 1,-2 0 1,0 0 0,0 0 1,0 0-1,0 0 0,0 0 1,0-1-1,0 1 0,0 0 0,-1 0 1,1 0-1,-1 0 0,0-1 1,1 1-1,-1 0 0,-1 2 1,-6 5-29,1 0 0,-1-1 0,-1 0 0,0 0 0,0 0 0,0-1 1,-1-1-1,0 1 0,-17 6 0,6-1-293,12-6 191,1-1-210,-1 1 1,1-1-1,-1-1 1,0 1-1,0-2 0,-1 1 1,1-1-1,-1-1 1,-19 3-1,29-5 408,0 0 0,-1 0-1,1-1 1,0 1 0,0 0-1,-1-1 1,1 1 0,0-1 0,0 1-1,-1 0 1,1-1 0,0 1-1,0 0 1,0-1 0,0 1-1,0-1 1,0 1 0,0 0 0,0-1-1,0 1 1,0-1 0,0 1-1,0-1 1,0 1 0,0 0-1,0-1 1,0 1 0,0-1-1,0 1 1,0 0 0,1-1 0,-1 1-1,0 0 1,0-1 0,1 1-1,-1-1 1,0 1 0,0 0-1,1 0 1,-1-1 0,0 1 0,1 0-1,-1 0 1,0-1 0,1 1-1,-1 0 1,1 0 0,-1 0-1,0 0 1,1-1 0,-1 1-1,1 0 1,-1 0 0,0 0 0,1 0-1,-1 0 1,1 0 0,-1 0-1,1 0 1,6 2-26,-1 1 0,0-1 0,1 1 0,-1 0 0,0 1 1,-1 0-1,1 0 0,0 0 0,-1 0 0,0 1 0,0 0 0,5 7 0,8 5 21,21 14-1749,-34-27 1013,1 0-1,0-1 0,1 1 1,-1-1-1,1 0 0,-1-1 1,1 0-1,0 0 0,0 0 1,0-1-1,0 0 0,0 0 1,8-1-1,12 0-5833</inkml:trace>
  <inkml:trace contextRef="#ctx0" brushRef="#br0" timeOffset="1365.22">880 265 4818,'0'0'11984,"-1"-4"-11279,-2-8-620,0 11-8,-6 24 51,-2 43-13,12-65-116,-1 0 0,0-1 0,1 1 0,-1 0 0,0 0 0,1 0 1,-1-1-1,1 1 0,-1 0 0,1-1 0,0 1 0,-1 0 0,1-1 0,-1 1 0,1-1 0,0 1 0,0-1 0,-1 1 0,1-1 0,0 0 0,0 1 0,0-1 0,0 0 0,-1 1 0,1-1 0,0 0 0,0 0 1,0 0-1,0 0 0,0 0 0,0 0 0,-1 0 0,1 0 0,0 0 0,0-1 0,0 1 0,0 0 0,0 0 0,-1-1 0,1 1 0,1-1 0,2 0 2,0 0 0,0 0 0,0-1 0,0 1 0,0-1 0,0 0 0,6-4 0,-6 3 54,-1-1-1,0 1 1,0 0-1,-1-1 1,1 0 0,-1 1-1,1-1 1,-1 0-1,-1 0 1,1-1-1,0 1 1,-1 0 0,0-1-1,0 1 1,0 0-1,-1-1 1,0 1-1,1-1 1,-1 1 0,-2-9-1,2 11-60,-1-1 0,0 0 1,0 0-1,0 1 0,0-1 0,-1 0 0,1 1 0,-1-1 0,1 1 0,-1 0 1,0 0-1,0-1 0,0 1 0,0 1 0,-1-1 0,1 0 0,0 0 0,-1 1 0,1-1 1,-1 1-1,1 0 0,-1 0 0,0 0 0,0 0 0,1 0 0,-1 1 0,0-1 1,0 1-1,0-1 0,0 1 0,-4 1 0,3-2-286,0 1 0,0 1 1,0-1-1,1 0 0,-1 1 0,0 0 1,0 0-1,-4 1 0,7-1-48,-1 0 0,1-1 0,0 1 0,0 0 0,0 0-1,0 0 1,0 0 0,0 0 0,0 1 0,0-1 0,0 0 0,0 0 0,0 1-1,1-1 1,-2 2 0,1 9-5388</inkml:trace>
  <inkml:trace contextRef="#ctx0" brushRef="#br0" timeOffset="1888.52">1039 190 7587,'0'0'7401,"-2"7"-6702,-5 13-561,2-5-68,0 0 1,1 0 0,0 1-1,-2 26 1,8-41-240,0 0 0,0 0-1,0-1 1,0 1 0,0-1-1,1 1 1,-1-1 0,0 0 0,0 0-1,0 0 1,1 0 0,-1 0 0,0 0-1,0-1 1,0 1 0,1-1 0,1 0-1,3-3 150,0 0 0,-1-1 0,1 0 0,-1 0 0,0-1 0,0 1 0,-1-1 0,1-1 0,-1 1 0,-1-1 0,8-12 0,19-25 3934,-37 160-3535,6-115-380,0 1 1,1-1-1,-1 1 1,1-1-1,0 0 0,0 1 1,-1-1-1,1 0 1,0 1-1,0-1 0,0 0 1,0 0-1,0 0 1,0 0-1,1 0 1,-1 0-1,0 0 0,0 0 1,1 0-1,-1-1 1,1 1-1,-1-1 1,1 1-1,-1-1 0,1 1 1,-1-1-1,1 0 1,-1 1-1,1-1 0,1 0 1,58 2-23,-52-2 8,23 1-38,-14 0-55,0-1-1,0 0 0,0-1 1,28-6-1,-42 6 122,0 0-1,-1 0 0,1 0 0,0-1 1,-1 1-1,0-1 0,1 0 1,-1 0-1,0 0 0,0 0 1,0-1-1,0 1 0,0-1 1,-1 0-1,1 1 0,-1-1 1,0 0-1,0-1 0,0 1 1,0 0-1,0-1 0,-1 1 0,0-1 1,1 1-1,-1-1 0,0 0 1,0-5-1,0 4 21,0 0 0,-1 1 0,0-1 1,0 0-1,0 0 0,0 1 0,-1-1 0,0 0 0,0 1 0,0-1 1,0 0-1,-1 1 0,0 0 0,0-1 0,0 1 0,0 0 0,-1 0 1,1 0-1,-1 0 0,0 1 0,-4-5 0,3 5-308,0 0 0,-1 0 1,1 1-1,-1-1 0,0 1 0,0 0 0,1 1 0,-1-1 0,0 1 1,0 0-1,-1 0 0,-8 0 0,-16 0-4935,-3 1-3437</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0:02.764"/>
    </inkml:context>
    <inkml:brush xml:id="br0">
      <inkml:brushProperty name="width" value="0.035" units="cm"/>
      <inkml:brushProperty name="height" value="0.035" units="cm"/>
      <inkml:brushProperty name="color" value="#F6630D"/>
    </inkml:brush>
  </inkml:definitions>
  <inkml:trace contextRef="#ctx0" brushRef="#br0">37 32 5939,'0'0'8550,"0"-4"-7675,0-22 2538,0 26-3307,0-2 1210,0 28-1678,1-8 391,-1 0 0,0 0 0,-1 0 0,-1-1 0,-1 1 0,0 0 0,-1-1 0,-1 0 0,-8 19 0,8-32 789,4-15-524,5-18-289,0 21-34,-1 1 0,2-1 0,-1 1 0,1 0 0,0 0 0,0 0-1,1 1 1,0 0 0,0 0 0,0 0 0,1 1 0,0 0 0,0 0 0,1 1-1,-1-1 1,1 2 0,0-1 0,0 1 0,0 0 0,0 1 0,0 0-1,1 0 1,-1 1 0,13-1 0,-20 6-11,0-1 1,0 1-1,0-1 1,-1 1-1,1 0 1,-1-1-1,0 1 0,0-1 1,-1 8-1,1-6 31,-3 110 153,8-114-130,0 0 0,-1-1 1,1 1-1,0-1 0,0 0 1,0-1-1,8 0 0,5-4-77,-1 0 0,1-1 0,18-10 0,15-17-6645,-43 24-2379</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0:03.444"/>
    </inkml:context>
    <inkml:brush xml:id="br0">
      <inkml:brushProperty name="width" value="0.035" units="cm"/>
      <inkml:brushProperty name="height" value="0.035" units="cm"/>
      <inkml:brushProperty name="color" value="#F6630D"/>
    </inkml:brush>
  </inkml:definitions>
  <inkml:trace contextRef="#ctx0" brushRef="#br0">11 135 4818,'0'0'13270,"-8"-6"-10922,103 5-2030,2 1-2962,-96-1 2472,-1 1 1,1 0-1,-1 0 1,1 0-1,0 0 1,-1 0 0,1 0-1,-1 0 1,1 0-1,-1 1 1,1-1-1,-1 0 1,1 0-1,-1 0 1,1 1 0,-1-1-1,1 0 1,-1 0-1,0 1 1,1-1-1,-1 0 1,1 1 0,-1-1-1,0 0 1,1 1-1,-1-1 1,0 1-1,1-1 1,-1 1-1,0-1 1,0 1 0,1-1-1,-1 1 1,0-1-1,0 1 1,0-1-1,0 1 1,0-1 0,0 1-1,0-1 1,0 1-1,0-1 1,0 1-1,0-1 1,0 1-1,0-1 1,0 1 0,0-1-1,-1 2 1,-2 7-4037</inkml:trace>
  <inkml:trace contextRef="#ctx0" brushRef="#br0" timeOffset="205.46">1 260 5186,'0'0'11622,"17"-7"-11558,12-3-112,8-3 48,-4 3-705,-3-1-575,-7 2-369,-6-3-800,-4-1-416,-6 0-2514</inkml:trace>
  <inkml:trace contextRef="#ctx0" brushRef="#br0" timeOffset="453.16">134 6 544,'0'0'13102,"-12"-6"-12710,35 35-325,34 21 640,-46-42-407,0 1 0,-1 0 0,0 1 0,0 0 0,-1 0 0,13 18 0,-21-26-245,0 0 1,0 0-1,-1 0 0,1 1 1,-1-1-1,1 0 1,-1 1-1,1-1 1,-1 0-1,0 1 0,0-1 1,0 0-1,-1 0 1,1 1-1,0-1 1,-1 0-1,0 1 0,1-1 1,-1 0-1,0 0 1,0 0-1,0 0 0,-1 0 1,1 0-1,0 0 1,-1 0-1,1 0 1,-1-1-1,1 1 0,-1-1 1,0 1-1,-2 1 1,-8 6-213,-1-1 1,0 0 0,-26 12-1,23-12-571,-17 6-2191,0-3-2617</inkml:trace>
  <inkml:trace contextRef="#ctx0" brushRef="#br0" timeOffset="1302.07">638 192 2017,'0'0'13969,"0"0"-13961,0-1-1,0 1 1,0 0 0,0 0 0,0 0-1,0 0 1,0 0 0,0-1 0,0 1-1,0 0 1,-1 0 0,1 0 0,0 0-1,0 0 1,0 0 0,0-1-1,0 1 1,0 0 0,0 0 0,-1 0-1,1 0 1,0 0 0,0 0 0,0 0-1,0 0 1,0 0 0,-1 0-1,1 0 1,0 0 0,0 0 0,0 0-1,0 0 1,0 0 0,-1 0 0,1 0-1,0 0 1,0 0 0,0 0 0,0 0-1,0 0 1,-1 0 0,1 0-1,0 0 1,0 0 0,0 0 0,0 0-1,0 0 1,0 0 0,-1 0 0,1 1-1,0-1 1,0 0 0,0 0 0,0 0-1,0 0 1,0 0 0,0 0-1,-1 1 1,-5 10 69,1 1 0,0 0 0,0 0 0,1 1-1,1-1 1,-3 17 0,-3 11 159,6-31-213,2-2 2,0 0 1,-1 0-1,0 0 1,-1-1-1,1 1 0,-1-1 1,-1 0-1,1 1 1,-1-1-1,0-1 1,-7 10-1,8-64-22,4 32-172,0 1 0,1 0 0,1-1 0,0 1 0,2 0 0,9-25 0,-10 31 118,1 0 0,0-1 0,1 1 0,0 1 0,0-1 1,1 1-1,0 0 0,1 1 0,-1 0 0,16-12 1,-18 17 73,0 0 0,0 0 0,0 1 0,0 0 0,1 0 0,-1 0 0,10-1 0,-14 3-18,0 0 0,0-1-1,0 1 1,1 0 0,-1 0 0,0 0 0,0-1-1,1 1 1,-1 1 0,0-1 0,0 0 0,0 0-1,1 0 1,-1 1 0,0-1 0,0 0-1,0 1 1,0-1 0,0 1 0,0 0 0,0-1-1,0 1 1,0 0 0,0-1 0,0 1 0,0 0-1,0 0 1,0 0 0,0 0 0,-1 0 0,1 0-1,-1 0 1,1 0 0,0 0 0,-1 0 0,0 1-1,1-1 1,-1 0 0,1 2 0,-1 2 4,0 1 0,-1-1 0,0 0 0,1 0 0,-2 0 0,1 0 0,0 0 0,-1 0 0,0 0 0,0 0 0,-1-1 0,1 1 0,-1-1 0,0 1 0,0-1 0,-1 0 0,1 0 0,-1-1-1,0 1 1,-6 4 0,-10 7-216,-1-1-1,0 0 0,-24 9 1,32-15-192,10-7 280,0 1 0,0 0 0,-1-1 0,1 0 0,0 0 0,0 0 0,-1 0 0,1 0 0,-1-1-1,-4 1 1,8-2 165,0 1 1,0-1-1,0 1 0,0-1 0,0 1 0,1-1 0,-1 1 0,0-1 1,0 1-1,0-1 0,0 1 0,1 0 0,-1-1 0,0 1 0,0-1 1,1 1-1,-1-1 0,0 1 0,1 0 0,-1-1 0,0 1 0,1 0 1,-1-1-1,0 1 0,1 0 0,-1-1 0,1 1 0,-1 0 0,1 0 1,-1 0-1,1-1 0,-1 1 0,1 0 0,7 0 98,0 1 0,0 0 0,0 0 0,-1 1 0,1 0-1,0 0 1,-1 1 0,0 0 0,0 0 0,0 0 0,0 1 0,0 1 0,-1-1 0,1 1 0,10 11-1,38 21-1977,-50-34 1038,0 0 0,0-1 0,0 0 0,1 0 0,-1-1 0,1 1 0,-1-1 0,1 0 1,9 0-1,5-1-5815</inkml:trace>
  <inkml:trace contextRef="#ctx0" brushRef="#br0" timeOffset="2493.27">910 277 4770,'0'0'10490,"-1"0"-10468,1 0-1,-1-1 0,0 1 1,1 0-1,-1 0 0,0 0 1,1 0-1,-1 0 0,0 0 1,1 0-1,-1 0 0,0 1 1,1-1-1,-1 0 0,0 0 1,1 0-1,-1 1 0,0-1 1,1 0-1,-1 1 1,1-1-1,-1 0 0,0 2 1,-2 0 74,0 1 1,1 0 0,-1 0-1,1 0 1,-1 0 0,1 0 0,0 0-1,0 1 1,1-1 0,-1 1-1,1-1 1,0 1 0,-2 6-1,-4 52 616,8-61-710,-1 0 1,1-1-1,0 1 1,0 0-1,0-1 1,0 1 0,0-1-1,0 1 1,0-1-1,0 1 1,1-1 0,-1 0-1,0 1 1,0-1-1,0 0 1,0 0 0,0 0-1,1 0 1,-1 0-1,0 0 1,0 0 0,2-1-1,31-3 61,-32 3-57,0 1-1,0-1 0,0 0 1,0 0-1,0-1 1,0 1-1,0 0 0,0-1 1,0 1-1,-1-1 1,1 0-1,-1 1 0,1-1 1,-1 0-1,0 0 0,1 0 1,-1 0-1,0 0 1,0 0-1,0 0 0,-1 0 1,1-1-1,0 1 1,-1 0-1,0 0 0,1-1 1,-1 1-1,0 0 1,0-1-1,0 1 0,0 0 1,-1-1-1,1 1 0,-1 0 1,1 0-1,-1-1 1,0 1-1,-1-2 0,1 1-26,-1-1-1,1 1 1,-1 0-1,1 0 1,-1 0-1,0 0 1,-1 0-1,1 0 1,0 0-1,-1 1 1,1-1-1,-1 1 0,0 0 1,0 0-1,0 0 1,0 0-1,0 0 1,-1 1-1,1-1 1,0 1-1,-1 0 1,1 0-1,-1 0 1,-5 0-1,9 1-274,24 0-2951,150-17 3199,-173 17 80,0 1 0,0 0 0,0 0 1,0 0-1,0 0 0,0 0 0,0 0 0,0 0 0,-1 0 0,1 0 0,-1 0 1,1 1-1,0-1 0,-1 0 0,0 0 0,1 1 0,-1-1 0,0 0 0,0 1 0,0-1 1,0 0-1,0 0 0,0 1 0,0-1 0,0 0 0,0 1 0,-1 1 0,-4 42 707,2 6-467,4-51-273,0 1-1,0 0 1,0-1-1,0 1 0,1-1 1,-1 1-1,0-1 1,0 0-1,0 0 1,0 1-1,1-1 0,-1 0 1,0 0-1,0 0 1,0 0-1,1 0 1,-1-1-1,0 1 0,0 0 1,0-1-1,2 1 1,6-5 19,-1-1 1,1 0 0,-1 0-1,0-1 1,0 0 0,-1 0-1,0 0 1,0-1 0,-1 0-1,0-1 1,9-16 0,-14 110 157,-1-85-206,1 1 0,-1-1 0,0 1 0,1 0 0,-1-1 1,0 1-1,1-1 0,-1 0 0,1 1 0,-1-1 0,0 1 0,1-1 1,-1 0-1,1 1 0,0-1 0,-1 0 0,1 1 0,-1-1 0,1 0 1,-1 0-1,1 0 0,0 1 0,-1-1 0,1 0 0,-1 0 0,1 0 0,0 0 1,-1 0-1,1 0 0,-1 0 0,1 0 0,0-1 0,-1 1 0,1 0 1,-1 0-1,1 0 0,-1-1 0,1 1 0,0 0 0,-1-1 0,1 1 1,-1 0-1,1-1 0,27-14 109,17-42 309,-42 52-366,0-1 0,0 1 0,-1 0 0,1-1 1,-1 0-1,0 1 0,0-1 0,-1 0 0,0 0 1,1-7-1,-2 13 85,-1 27-46,-2-14-47,1-2 16,0 1 0,0 0 0,1 0 0,0 0 0,1 0 0,2 15 0,-1-26-28,0 0 1,0 0-1,-1 0 0,1 0 0,0 0 1,0-1-1,0 1 0,0 0 1,0 0-1,1-1 0,-1 1 0,0 0 1,0-1-1,0 1 0,0-1 1,1 0-1,-1 1 0,0-1 1,1 0-1,-1 0 0,0 0 0,0 0 1,1 0-1,-1 0 0,2 0 1,37-3 134,-28-1-96,1 0 0,-1-1 0,-1 0 0,1 0 0,-1-1 0,0-1 0,0 0 0,15-14 0,-20 16-29,0 0 1,0 0-1,-1-1 0,0 0 1,0 0-1,0 0 0,-1-1 1,0 0-1,0 1 0,0-1 1,-1-1-1,-1 1 0,1 0 0,-1-1 1,2-10-1,-4 17 16,0-1-1,1 1 1,-1 0-1,0-1 1,-1 1 0,1-1-1,0 1 1,0-1-1,0 1 1,-1 0-1,1-1 1,-1 1 0,1 0-1,-1-1 1,0 1-1,1 0 1,-1 0 0,0-1-1,0 1 1,0 0-1,0 0 1,0 0 0,0 0-1,0 0 1,0 0-1,0 1 1,-1-1-1,1 0 1,0 1 0,0-1-1,-1 0 1,1 1-1,-1 0 1,1-1 0,0 1-1,-1 0 1,1-1-1,-1 1 1,1 0-1,0 0 1,-1 0 0,1 1-1,-2-1 1,-1 0-31,0 1 0,1-1 0,-1 1 1,1 0-1,-1 0 0,1 0 0,-1 0 0,1 1 0,-1 0 1,1-1-1,0 1 0,0 0 0,0 0 0,0 1 1,0-1-1,-2 4 0,3-3-22,0-1-1,0 1 1,0 0 0,1-1 0,-1 1 0,1 0-1,0 0 1,0 0 0,0 0 0,0 0 0,0 0-1,1 0 1,-1 1 0,1-1 0,0 0-1,0 0 1,0 0 0,0 1 0,1-1 0,-1 0-1,1 0 1,0 0 0,0 0 0,0 0 0,3 6-1,0-4-53,-1 0 1,1-1-1,0 1 0,0-1 0,1 1 0,0-1 0,-1-1 0,1 1 1,0-1-1,1 1 0,-1-2 0,9 5 0,50 18 197,-64-25-94,0 0 0,0 1 1,0-1-1,0 0 1,0 0-1,0 0 0,0 1 1,0-1-1,0 0 1,0 0-1,0 0 0,0 1 1,0-1-1,0 0 1,0 0-1,0 0 1,0 1-1,0-1 0,0 0 1,0 0-1,0 0 1,0 1-1,0-1 0,0 0 1,0 0-1,-1 0 1,1 0-1,0 1 0,0-1 1,0 0-1,0 0 1,0 0-1,-1 0 1,1 0-1,0 0 0,0 0 1,0 1-1,0-1 1,-1 0-1,1 0 0,0 0 1,0 0-1,0 0 1,-1 0-1,1 0 0,0 0 1,0 0-1,0 0 1,-1 0-1,1 0 1,0 0-1,0 0 0,-1 0 1,-14 5 81,-86 17-406,29-12-5400,29-6-4803</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24.295"/>
    </inkml:context>
    <inkml:brush xml:id="br0">
      <inkml:brushProperty name="width" value="0.035" units="cm"/>
      <inkml:brushProperty name="height" value="0.035" units="cm"/>
      <inkml:brushProperty name="color" value="#F6630D"/>
    </inkml:brush>
  </inkml:definitions>
  <inkml:trace contextRef="#ctx0" brushRef="#br0">42 170 5298,'0'0'10731,"0"-4"-9931,19 215-304,-8-133-320,-8-65 55,-8-53-158,2 15-90,-3-20-132,1 0 0,2 0 0,6-72 0,-2 107 162,1 0 1,1 0 0,0 0-1,4-9 1,-6 15-10,0 1-1,1 0 1,-1 0 0,1 0 0,0 0-1,0 0 1,0 0 0,0 0 0,1 1-1,-1-1 1,1 1 0,-1 0 0,1-1-1,0 1 1,4-2 0,-7 4-20,1 0 0,-1 0 1,0 0-1,1 0 0,-1 0 1,1 0-1,-1 0 0,1 0 0,-1 1 1,0-1-1,1 0 0,-1 0 0,1 0 1,-1 0-1,0 1 0,1-1 1,-1 0-1,1 0 0,-1 1 0,0-1 1,0 0-1,1 1 0,-1-1 0,0 0 1,1 1-1,-1-1 0,0 1 0,0-1 1,0 0-1,1 1 0,-1-1 1,0 1-1,0-1 0,0 0 0,0 1 1,0-1-1,0 1 0,0-1 0,0 1 1,0-1-1,0 1 0,0 0 1,1 24-223,-1-22 226,0 23-212,-1 0 0,-7 44-1,6-61-80,0 0 1,-1-1-1,0 1 0,0-1 0,0 0 1,-1 0-1,-1 0 0,1 0 0,-1-1 1,0 0-1,-11 12 0,15-18 291,0 0 1,0 0-1,0-1 0,0 1 0,0 0 1,0 0-1,-1-1 0,1 1 0,0-1 1,0 1-1,0-1 0,-1 1 0,1-1 0,0 0 1,-1 0-1,1 1 0,0-1 0,-1 0 1,1 0-1,0 0 0,0-1 0,-1 1 1,1 0-1,0 0 0,-1-1 0,1 1 1,0-1-1,0 1 0,0-1 0,-1 1 0,1-1 1,0 0-1,0 0 0,0 1 0,0-1 1,0 0-1,0 0 0,0 0 0,1 0 1,-1 0-1,0 0 0,0 0 0,0-3 0,0 3 66,0 0-1,0-1 0,0 1 0,1-1 1,-1 1-1,0-1 0,1 1 0,-1-1 0,1 0 1,0 1-1,-1-1 0,1 0 0,0 1 0,0-1 1,0 1-1,0-1 0,1 0 0,-1 1 1,0-1-1,1 0 0,-1 1 0,1-1 0,-1 1 1,1-1-1,0 1 0,-1-1 0,1 1 0,0 0 1,0-1-1,0 1 0,0 0 0,0 0 0,1-1 1,-1 1-1,2-1 0,4-1 141,0 1 0,0-1 0,0 1 0,0 1 1,0-1-1,0 1 0,1 0 0,-1 1 0,1 0 0,-1 0 0,11 2 0,-7-1 103,0 1 0,0 0 0,0 1 0,0 0 0,0 1 0,19 9 0,-25-10-1019,-1 0 1,0 1-1,0-1 0,0 1 0,0 0 1,-1 0-1,0 0 0,6 9 1,-5-7-688</inkml:trace>
  <inkml:trace contextRef="#ctx0" brushRef="#br0" timeOffset="200.8">347 157 9396,'0'0'4370,"-35"24"-9588</inkml:trace>
  <inkml:trace contextRef="#ctx0" brushRef="#br0" timeOffset="526.82">625 4 720,'0'0'13665,"-10"-2"-13419,10 2-246,-4 0 13,1-1 1,0 1-1,-1-1 0,1 1 0,-1 0 0,1 0 1,-1 1-1,1-1 0,0 1 0,-1-1 1,1 1-1,0 0 0,-1 0 0,1 1 1,0-1-1,0 1 0,0-1 0,0 1 0,0 0 1,1 0-1,-1 0 0,0 1 0,1-1 1,0 1-1,-1-1 0,1 1 0,-2 4 1,-4 7 67,0 0 1,1 1-1,1 0 1,0 0-1,1 0 1,1 1-1,1 0 1,0 0 0,0 0-1,2 0 1,0 1-1,1-1 1,2 20-1,-2-33-83,0 0 1,1 0-1,-1 0 0,0 0 0,1 0 0,0 0 0,0 0 0,0 0 0,0 0 0,0 0 0,0 0 0,1 0 1,-1-1-1,1 1 0,0 0 0,0-1 0,0 0 0,0 1 0,0-1 0,1 0 0,-1 0 0,1 0 1,-1 0-1,1-1 0,-1 1 0,1-1 0,0 0 0,0 1 0,0-1 0,0-1 0,0 1 0,0 0 0,0-1 1,0 1-1,0-1 0,1 0 0,-1 0 0,0 0 0,0 0 0,0-1 0,3 0 0,6-1 4,0-1-1,0 0 1,0 0 0,-1-1-1,1 0 1,-1-1 0,0-1-1,0 0 1,12-9-1,-22 14-23,54-45-1139,-52 42 227,1 0-1,-1 0 0,0 0 0,0-1 1,0 1-1,3-9 0,-4 0-5913</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22.368"/>
    </inkml:context>
    <inkml:brush xml:id="br0">
      <inkml:brushProperty name="width" value="0.035" units="cm"/>
      <inkml:brushProperty name="height" value="0.035" units="cm"/>
      <inkml:brushProperty name="color" value="#F6630D"/>
    </inkml:brush>
  </inkml:definitions>
  <inkml:trace contextRef="#ctx0" brushRef="#br0">30 93 3970,'0'0'9703,"-3"-2"-9047,0 0-393,2 1-132,-1 0 0,1 0 0,0 0 0,0 0-1,0 1 1,-1-1 0,1 0 0,0 1-1,-1-1 1,1 1 0,0 0 0,-1-1 0,1 1-1,-1 0 1,-1 0 0,3 44-152,-1-18-1,1 0 0,2 0 1,0-1-1,2 1 0,1 0 1,1-1-1,0 0 1,20 44-1,-11-49-115,-15-20 154,0 1 1,1-1-1,-1 0 0,0 0 0,1 1 0,-1-1 0,1 0 0,-1 0 1,1 1-1,-1-1 0,0 0 0,1 0 0,-1 0 0,1 0 0,-1 0 1,1 0-1,-1 0 0,1 0 0,-1 0 0,1 0 0,-1 0 1,1 0-1,-1 0 0,1 0 0,-1 0 0,1 0 0,-1 0 0,1-1 1,-1 1-1,0 0 0,1 0 0,-1-1 0,1 1 0,-1 0 0,0-1 1,1 1-1,-1 0 0,0-1 0,1 1 0,-1 0 0,0-1 0,1 1 1,-1-1-1,0 0 0,6-5-35,0-1 1,1 1-1,-1 1 0,1-1 1,0 1-1,1 0 0,-1 1 1,1 0-1,0 0 0,0 0 1,0 1-1,0 0 1,1 1-1,-1 0 0,1 0 1,0 1-1,11 0 0,-20-13-9143,0 4 1536</inkml:trace>
  <inkml:trace contextRef="#ctx0" brushRef="#br0" timeOffset="215.53">256 234 176,'0'0'11061,"-9"9"-11845,9-2-1057</inkml:trace>
  <inkml:trace contextRef="#ctx0" brushRef="#br0" timeOffset="653.94">516 61 3249,'0'0'7302,"-2"-10"-6154,-7-28 55,8 37-1150,1 1 0,0-1-1,0 0 1,-1 1 0,1-1 0,0 0 0,0 1 0,-1-1-1,1 1 1,-1-1 0,1 1 0,-1-1 0,1 1 0,-1-1-1,1 1 1,-1-1 0,1 1 0,-1 0 0,0-1 0,1 1-1,-1 0 1,1-1 0,-1 1 0,0 0 0,1 0 0,-1 0-1,0-1 1,1 1 0,-1 0 0,0 0 0,0 0 0,1 0-1,-1 0 1,0 1 0,1-1 0,-1 0 0,0 0 0,0 1-1,-20 11 257,13-3-249,0 1-1,0 0 1,1 1 0,0-1-1,1 1 1,0 1 0,1-1-1,1 1 1,-1 0 0,-2 12-1,3-5 37,0 0 0,1 1 0,1-1 0,1 0 1,3 38-1,-2-52-93,1 0 1,0 0 0,0 0 0,0-1-1,1 1 1,0 0 0,0-1-1,0 1 1,1-1 0,-1 1 0,1-1-1,0 0 1,0 0 0,0 0 0,1-1-1,0 1 1,7 5 0,-8-7 1,0 0 1,0-1-1,0 0 1,0 1-1,0-1 1,0 0-1,0 0 1,0 0-1,0-1 1,1 1-1,-1-1 1,0 0-1,0 0 1,1 0-1,-1 0 1,0-1-1,0 1 1,1-1-1,-1 0 1,0 0-1,0 0 1,0 0-1,0 0 1,0-1-1,0 1 1,0-1-1,-1 0 1,4-2-1,9-9 219,0 0-1,18-21 0,-6-3-1610,-12-1-4918,-14 32 1495</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27.026"/>
    </inkml:context>
    <inkml:brush xml:id="br0">
      <inkml:brushProperty name="width" value="0.035" units="cm"/>
      <inkml:brushProperty name="height" value="0.035" units="cm"/>
      <inkml:brushProperty name="color" value="#F6630D"/>
    </inkml:brush>
  </inkml:definitions>
  <inkml:trace contextRef="#ctx0" brushRef="#br0">14 147 4130,'0'0'3055,"-4"-2"-3354,-3-4 9015,6-15-6416,0 28-1624,0 35-832,4-5 256,1-1 1,1 1 0,15 49 0,-19-84-112,-1 0 0,1-1 0,0 1 0,-1 0 0,1-1 0,0 1 0,0-1 1,0 1-1,0-1 0,0 0 0,0 1 0,0-1 0,1 0 0,-1 0 0,0 1 1,1-1-1,-1 0 0,1 0 0,-1-1 0,1 1 0,0 0 0,-1-1 0,1 1 1,0 0-1,-1-1 0,1 0 0,0 1 0,0-1 0,-1 0 0,1 0 0,0 0 1,0 0-1,-1 0 0,1-1 0,0 1 0,0-1 0,-1 1 0,1-1 0,0 1 1,2-2-1,10-4 115,-1-1 1,0 0-1,0-1 1,13-11 0,2 0 28,-25 17-880,16-11 2247,-14 10-4579</inkml:trace>
  <inkml:trace contextRef="#ctx0" brushRef="#br0" timeOffset="480.12">246 198 6451,'0'0'5130,"6"27"-2947,-6-28-2066,0 0 0,0 0 0,0 0 0,0 0 0,0 0 1,0 1-1,0-1 0,0 0 0,-1 0 0,1 0 0,0 0 0,-1 0 1,1 1-1,0-1 0,-1 0 0,1 0 0,-1 1 0,1-1 1,-1 0-1,-1-1 0,-5-2-790,3 20 588,4-16-86,0-10-11410</inkml:trace>
  <inkml:trace contextRef="#ctx0" brushRef="#br0" timeOffset="1222.85">376 108 9060,'0'0'5747,"-3"6"-5600,4 5 12,1 1 0,0-1 0,0 0 0,1-1-1,7 18 1,-6-17-24,-1-1-1,0 1 1,0 0-1,-1-1 1,2 19-1,-4-28 58,-2-18 361,-15-35-757,12 40 223,0 0 0,1 0 0,1 0 0,-1-1 1,2 1-1,0-1 0,1 1 0,0-1 1,1 0-1,0 0 0,3-18 0,-2 28-6,0 1-1,0-1 1,0 1-1,0 0 1,1-1-1,-1 1 1,1 0-1,0 0 1,-1-1-1,1 2 1,0-1 0,0 0-1,0 0 1,1 0-1,-1 1 1,0 0-1,1-1 1,-1 1-1,4-1 1,-5 1-28,0 1 1,0 0 0,0-1-1,0 1 1,0 0 0,0 0-1,1 0 1,-1 0-1,0 0 1,0 0 0,0 0-1,0 0 1,0 0 0,0 1-1,1-1 1,-1 0 0,0 1-1,0-1 1,0 1 0,0-1-1,0 1 1,0-1 0,0 1-1,0 0 1,-1 0 0,1-1-1,0 1 1,0 0-1,-1 0 1,1 0 0,0 0-1,-1 0 1,1 0 0,-1 0-1,1 0 1,-1 0 0,1 0-1,-1 0 1,0 0 0,0 0-1,1 0 1,-1 1 0,0-1-1,0 0 1,0 0-1,-1 2 1,2 10-18,-1 0-1,0-1 1,-1 1 0,-1 0-1,-3 15 1,4-23-32,0 0 1,-1-1-1,1 1 0,-1 0 1,0 0-1,0-1 1,-1 1-1,1-1 1,-1 0-1,0 0 0,0 0 1,-1 0-1,1 0 1,-1-1-1,0 1 0,-4 2 1,1-2 52,6-4-524,25-3 278,5 1 862,0 2-1,-1 1 1,1 1 0,0 2-1,34 8 1,-53-5-939</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29.463"/>
    </inkml:context>
    <inkml:brush xml:id="br0">
      <inkml:brushProperty name="width" value="0.035" units="cm"/>
      <inkml:brushProperty name="height" value="0.035" units="cm"/>
      <inkml:brushProperty name="color" value="#F6630D"/>
    </inkml:brush>
  </inkml:definitions>
  <inkml:trace contextRef="#ctx0" brushRef="#br0">55 84 8548,'0'0'7910,"6"79"-6410,-2-32-1456,-4-36-5,1 0 0,-1 0-1,2 0 1,-1 0 0,2-1 0,-1 1-1,1-1 1,1 0 0,9 19 0,-12-27-56,1-1 0,-1 1-1,1-1 1,0 0 0,-1 0 0,1 0 0,0 0 0,0 0 0,-1 0 0,1 0 0,0-1 0,0 1 0,0 0-1,0-1 1,0 0 0,0 1 0,0-1 0,0 0 0,0 0 0,0 0 0,0-1 0,0 1 0,0 0 0,0-1-1,0 1 1,0-1 0,3-1 0,55-26 396,-52 24-349,22-11 61,-17 9 18,-1 0-1,1-1 1,-1 0-1,-1 0 1,21-18-1,-32 24-76,-31 9-9852,24-8 1907</inkml:trace>
  <inkml:trace contextRef="#ctx0" brushRef="#br0" timeOffset="481.07">352 111 9236,'0'0'5648,"-15"21"-5384,15-14-268,0-6-6,0-1 0,-1 1-1,1-1 1,0 1 0,0 0 0,0-1 0,0 1-1,0-1 1,-1 1 0,1 0 0,0-1-1,1 1 1,-1-1 0,0 1 0,0-1 0,0 1-1,0 0 1,0-1 0,1 1 0,-1-1 0,0 1-1,0-1 1,1 1 0,-1-1 0,0 1 0,1-1-1,-1 1 1,0-1 0,1 1 0,-1-1-1,1 0 1,-1 1 0,1-1 0,-1 0 0,1 1-1,-1-1 1,1 0 0,0 0 0,-1 1 0,1-1-1,-1 0 1,1 0 0,1 0 0,-2 0 255,-4-21 1368,4 21-1627,-1 1 1,1-1-1,0 0 1,0 1-1,0-1 0,0 0 1,0 0-1,-1 0 0,1 1 1,0-1-1,0 0 1,0 0-1,-1 0 0,1 1 1,0-1-1,0 0 0,-1 0 1,1 0-1,0 0 0,0 0 1,-1 0-1,1 1 1,0-1-1,-1 0 0,1 0 1,0 0-1,0 0 0,-1 0 1,1 0-1,0 0 1,-1 0-1,1 0 0,0 0 1,0 0-1,-1-1 0,1 1 1,0 0-1,-1 0 0,1 0 1,0 0-1,0 0 1,-1 0-1,1-1 0,0 1 1,0 0-1,0 0 0,-1 0 1,1-1-1,0 1 0,0 0 1,0 0-1,0-1 1,-1 1-1,1 0 0,0 0 1,0-1-1,0 1 0,0 0 1,0-1-1,0 1 1,0 0-1,0 0 0,0-1 1,0 1-1,0 0 0,0-1 1,0 1-1,0-1 0,0 2 27,-1-1 0,1 0 0,0 1 0,0-1 0,0 0 0,-1 1 0,1-1-1,0 0 1,0 1 0,0-1 0,0 0 0,0 1 0,0-1 0,0 1 0,0-1-1,0 0 1,0 1 0,0-1 0,0 1 0,0-1 0,0 0 0,0 1 0,0-1-1,1 0 1,-1 1 0,0-1 0,0 0 0,0 1 0,0-1 0,1 1 0,-2-5-3993</inkml:trace>
  <inkml:trace contextRef="#ctx0" brushRef="#br0" timeOffset="1601.28">4 165 4818,'0'0'8257,"-2"-6"-7707,2 3-524,-1 0-1,1 1 1,-1-1 0,1 0 0,0 1-1,0-1 1,1 0 0,-1 0 0,1 1-1,-1-1 1,1 1 0,0-1 0,0 0-1,0 1 1,0 0 0,0-1 0,2-2-1,0 1 19,1-1 0,0 0-1,0 1 1,1 0 0,-1 0-1,1 0 1,0 0 0,7-3-1,-11 6-26,10-6 298,0 1 1,0 0-1,22-7 1,-31 12-285,0 0 1,0 0-1,0 1 1,0-1-1,0 1 1,1-1-1,-1 1 1,0 0-1,0 0 1,0 0-1,0 0 1,0 0-1,0 1 0,0-1 1,0 1-1,0-1 1,0 1-1,0 0 1,0 0-1,0 0 1,0 0-1,0 0 1,0 0-1,-1 0 1,1 0-1,-1 1 1,1-1-1,-1 1 1,1-1-1,2 4 1,-1 2-19,1-1 1,0 1-1,-1-1 1,0 1-1,-1 0 1,0 0-1,0 0 1,0 1-1,-1-1 1,0 0-1,0 1 1,-1-1-1,0 0 1,0 1-1,-2 9 1,1-15-31,0 0 1,-1 1-1,1-1 0,0 0 1,-1 0-1,0 0 1,1 0-1,-1 0 1,0 0-1,0 0 0,0 0 1,0-1-1,-5 3 1,-38 22-217,31-19 135,-3 5-316,17-7 101,29-5 193,-6-1 535,-13 3-388,0 0 0,0 1 0,0 1 0,0 0 0,0 0 0,-1 1 0,0 0 0,0 0 1,10 8-1,19 10 75,-10-11-20,-22-10 47,0 0-1,0 1 1,0 0 0,-1 0-1,10 6 1,-14-8-176,-1-1 0,0 1 1,1-1-1,-1 1 0,0-1 0,1 0 1,-1 1-1,0-1 0,0 1 0,0-1 0,1 1 1,-1 0-1,0-1 0,0 1 0,0-1 1,0 1-1,0-1 0,0 1 0,0-1 1,0 1-1,0-1 0,0 1 0,0-1 0,0 1 1,-1 0-1,1-1 0,0 1 0,0-1 1,0 1-1,-1-1 0,1 0 0,0 1 1,-1-1-1,1 1 0,0-1 0,-1 1 1,1-1-1,-1 0 0,0 1 0,-10 6-5523,5-7-379</inkml:trace>
  <inkml:trace contextRef="#ctx0" brushRef="#br0" timeOffset="2648.92">564 17 96,'-5'1'13851,"4"3"-12103,3 34-1288,2-1 0,12 52 0,0 3-7,-26-129 883,-3-39-1749,13 67 407,-1 0 1,2-1-1,-1 1 0,1 0 1,1 0-1,0-1 0,0 1 1,1 0-1,3-9 0,-3 14 22,-1-1 0,1 1 0,0 0 0,0-1 0,0 1 0,0 1 1,1-1-1,-1 0 0,1 1 0,0 0 0,0 0 0,1 0 0,-1 1 0,1-1 0,-1 1 0,1 0 0,0 0 0,6-1 0,-11 3-27,1 0 0,0 0-1,-1 0 1,1 1-1,-1-1 1,1 0 0,-1 0-1,1 1 1,-1-1 0,1 0-1,-1 1 1,1-1 0,-1 1-1,1-1 1,-1 1 0,0-1-1,1 1 1,-1-1 0,0 1-1,1-1 1,-1 1-1,0-1 1,0 1 0,0 0-1,1-1 1,-1 1 0,0-1-1,0 1 1,0 0 0,0-1-1,0 1 1,0-1 0,0 1-1,0 0 1,0-1 0,-1 1-1,1-1 1,0 1-1,0-1 1,0 1 0,-1 0-1,-6 29 244,-95 105-5,95-124-366,19-15-167,13-4 382,-5 5-28,-1 0-1,1 2 0,30 1 0,-44 0-33,0 1 1,0 0-1,0 0 0,0 0 0,0 1 0,0-1 1,-1 2-1,1-1 0,0 0 0,-1 1 1,0 0-1,0 1 0,0-1 0,0 1 0,7 7 1,-9-9 129,0 0-890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34.911"/>
    </inkml:context>
    <inkml:brush xml:id="br0">
      <inkml:brushProperty name="width" value="0.035" units="cm"/>
      <inkml:brushProperty name="height" value="0.035" units="cm"/>
      <inkml:brushProperty name="color" value="#F6630D"/>
    </inkml:brush>
  </inkml:definitions>
  <inkml:trace contextRef="#ctx0" brushRef="#br0">141 162 3986,'0'0'5885,"-5"-2"-4650,-11-8-601,8 8 2740,9 38-3310,13 40 319,3-1 0,47 131 0,-37-126-268,92 353 536,83 316-136,-197-707-290,-4-35-511,-1-12-832,-9-70-5629,-3 15 2155</inkml:trace>
  <inkml:trace contextRef="#ctx0" brushRef="#br0" timeOffset="1286.05">0 274 400,'0'0'7332,"3"-8"-6145,2-1-863,1 0 1,0 1-1,0 0 1,0 0-1,1 1 0,0 0 1,0 0-1,1 1 1,0 0-1,0 0 1,0 0-1,11-4 1,17-8 64,0 2 1,2 1-1,62-15 1,124-17-229,-166 36-71,2-1-169,0 3 1,77-1 0,-135 12 68,0 0 1,0 0-1,0 0 0,-1 1 1,1-1-1,-1 0 1,1 1-1,-1-1 0,0 1 1,0 0-1,0-1 1,0 1-1,0 3 0,0-4 35,119 443 1056,1 2-929,67 109 1118,-165-489-1193,-2 0 1,14 80-1,-35-146-77,3 42 139,-4-41-133,1-1 0,-1 1 1,1-1-1,-1 0 1,0 1-1,0-1 0,1 0 1,-1 1-1,0-1 1,0 0-1,0 0 0,0 0 1,-1 0-1,1 0 1,0 0-1,0 0 1,0-1-1,-1 1 0,1 0 1,-1-1-1,1 1 1,0-1-1,-1 1 0,-1 0 1,-47 9 34,0-1 0,-1-3 0,0-2-1,-79-4 1,73-1 188,-1 2-1,1 2 0,-75 16 1,129-18-151,2-1-191,0 1 0,0-1 0,0 1 0,0-1 0,0 0 1,0 1-1,0-1 0,0 0 0,0 0 0,0 0 0,0 0 1,0 0-1,0 0 0,0 0 0,0 0 0,0 0 0,0 0 1,0-1-1,0 1 0,0 0 0,0-1 0,0 1 0,0 0 0,0-1 1,0 0-1,0 1 0,0-1 0,0 1 0,1-1 0,-1 0 1,0 0-1,0 1 0,1-1 0,-1 0 0,1 0 0,-1 0 1,0-2-1,-5-19-4265</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39.857"/>
    </inkml:context>
    <inkml:brush xml:id="br0">
      <inkml:brushProperty name="width" value="0.035" units="cm"/>
      <inkml:brushProperty name="height" value="0.035" units="cm"/>
      <inkml:brushProperty name="color" value="#F6630D"/>
    </inkml:brush>
  </inkml:definitions>
  <inkml:trace contextRef="#ctx0" brushRef="#br0">119 138 6323,'0'0'1979,"-3"10"-1624,-3 15 60,1 1-1,1 0 0,-1 43 1,5 95 216,2-66-369,-17 1405 2640,24-1568-7808,0 4-1801</inkml:trace>
  <inkml:trace contextRef="#ctx0" brushRef="#br0" timeOffset="1204.39">3 61 6563,'0'0'4146,"0"0"-4138,-1 1 0,1-1 0,0 0 0,0 0 0,0 0 0,0 1 1,0-1-1,-1 0 0,1 0 0,0 1 0,0-1 0,0 0 0,0 1 0,0-1 0,0 0 0,0 0 0,0 1 1,0-1-1,0 0 0,0 0 0,0 1 0,0-1 0,0 0 0,0 1 0,0-1 0,0 0 0,1 0 0,-1 1 1,0-1-1,0 0 0,0 0 0,0 0 0,0 1 0,1-1 0,-1 0 0,0 0 0,0 0 0,0 1 0,1-1 0,-1 0 1,0 0-1,0 0 0,1 0 0,-1 0 0,0 1 0,0-1 0,1 0 0,-1 0 0,0 0 0,0 0 0,1 0 1,-1 0-1,0 0 0,1 0 0,-1 0 0,0 0 0,0 0 0,1 0 0,-1 0 0,0 0 0,1-1 0,15 4 299,-1 0-1,1-2 1,1 0-1,-1-1 1,23-3-1,4 1-122,202-15 190,43-1-484,-197 14-590,129-22 1,-161 17 663,-58 9 34,-1 0 0,1 0 0,-1 0 0,1 1 0,0-1 0,-1 0 0,1 0 0,0 0 0,-1 1 0,1-1 0,-1 0 0,1 1 0,-1-1 0,1 1 0,-1-1 0,1 0 0,-1 1 0,1-1 0,-1 1 0,0-1 0,1 1 0,-1-1 0,0 1 0,1 0 0,-1-1 0,0 1 0,0-1 0,1 1 0,-1 0 0,0-1 0,0 1 0,0 0 0,0-1 0,0 1 0,0-1 0,0 1 0,0 0 0,0 1 0,-3 34 192,2-26-105,-44 355 301,24-236-189,-5 162-1,29-30-95,-5 119 57,0-346-130,-2 16 37,1 1 1,7 68-1,-4-35 909,-2-83-945,-1 0-1,0 0 1,0 0 0,1 0 0,-1-1 0,0 1 0,0-1 0,0 0 0,0 0 0,0 0 0,-5-1 0,5 1 2,-127 1 384,-166 24 0,89 16 1047,69-11-699,138-30-817,0 0 0,0 0-1,-1 0 1,1 0 0,0 0 0,0 0-1,0 0 1,0 0 0,-1 0 0,1 0-1,0-1 1,0 1 0,0 0 0,0 0-1,0 0 1,0 0 0,-1 0 0,1 0-1,0-1 1,0 1 0,0 0-1,0 0 1,0 0 0,0 0 0,0-1-1,0 1 1,0 0 0,0 0 0,0 0-1,0 0 1,0-1 0,0 1 0,0 0-1,0 0 1,0 0 0,0-1 0,0 1-1,0 0 1,0 0 0,0 0 0,0 0-1,0-1 1,0 1 0,0 0 0,0 0-1,0 0 1,0 0 0,0-1-1,1 1 1,-1 0 0,0 0 0,0 0-1,0 0 1,6-12-5625,5-3-1191</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46.495"/>
    </inkml:context>
    <inkml:brush xml:id="br0">
      <inkml:brushProperty name="width" value="0.035" units="cm"/>
      <inkml:brushProperty name="height" value="0.035" units="cm"/>
      <inkml:brushProperty name="color" value="#F6630D"/>
    </inkml:brush>
  </inkml:definitions>
  <inkml:trace contextRef="#ctx0" brushRef="#br0">6 130 9732,'0'0'7265,"0"0"-7227,-1 0-1,1 1 0,0-1 1,-1 0-1,1 0 1,0 0-1,0 0 0,-1 1 1,1-1-1,0 0 1,0 0-1,-1 1 1,1-1-1,0 0 0,0 1 1,0-1-1,0 0 1,-1 1-1,1-1 1,0 0-1,0 1 0,0-1 1,0 0-1,0 1 1,0-1-1,0 0 1,0 1-1,0-1 0,0 0 1,0 1-1,0-1 1,0 0-1,0 1 0,0-1 1,0 0-1,1 1 1,36 72 221,-27-56-141,-1 1 0,10 24 0,-19-41-96,1-1 0,-1 0 0,0 0 0,1 1 1,-1-1-1,0 0 0,1 0 0,-1 1 0,0-1 0,1 0 0,-1 0 0,1 0 0,-1 0 0,0 1 0,1-1 0,-1 0 0,1 0 0,-1 0 0,1 0 0,-1 0 0,0 0 0,1 0 0,-1 0 0,1 0 0,-1-1 0,1 1 0,-1 0 0,0 0 0,1 0 0,-1 0 0,0 0 0,1-1 0,-1 1 0,1 0 0,-1 0 0,0-1 0,1 1 1,-1 0-1,0-1 0,0 1 0,1 0 0,-1-1 0,18-16 14,-16 16 21,48-43 87,95-65 0,-7 7-171,-125 86-2214,-31 24-5261,1 2-507</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8:48.177"/>
    </inkml:context>
    <inkml:brush xml:id="br0">
      <inkml:brushProperty name="width" value="0.035" units="cm"/>
      <inkml:brushProperty name="height" value="0.035" units="cm"/>
      <inkml:brushProperty name="color" value="#F6630D"/>
    </inkml:brush>
  </inkml:definitions>
  <inkml:trace contextRef="#ctx0" brushRef="#br0">36 1 7091,'0'0'5702,"0"63"-5556,16 362 2103,-13-398-2134,0 8 561,-2-28-1833,-1-14-1969,0-12-1831</inkml:trace>
  <inkml:trace contextRef="#ctx0" brushRef="#br0" timeOffset="1518.27">0 71 2609,'0'0'6950,"1"0"-6865,-1-1-1,0 0 1,0 1 0,1-1 0,-1 0-1,0 1 1,1-1 0,-1 1-1,1-1 1,-1 1 0,1-1 0,-1 0-1,1 1 1,-1 0 0,1-1-1,0 1 1,-1-1 0,1 1-1,-1 0 1,1-1 0,0 1 0,-1 0-1,2-1 1,34-9 484,-1 2 1,1 1-1,1 1 0,48 0 0,151 9 83,-198-2-599,295 13 45,636 14 33,-110-11-1094,-834-16 963,-18-1 97,1 1 1,-1-1-1,1 0 0,-1 0 1,1-1-1,-1 0 1,0-1-1,1 0 1,13-4-1,-21 67 976,4 28-959,3-2 1,35 161 0,-39-234-78,0-1 0,-2 1 1,1 16-1,-5-28 10,0-1-1,0 0 1,0 0-1,1-1 1,-1 1-1,0-1 1,0 1-1,0-1 1,0 0-1,-6 0 1,7 0-9,-556 8 58,-152-8-266,294-6 148,-161-9 78,463 3-204,-41-2 69,-17 16-2392,172-2 2389,0 0 0,0 0 0,0 0 0,0 0 0,-1 0 0,1 0 0,0 0 0,0 0 0,0 0 0,0 0 0,-1 0-1,1 0 1,0 0 0,0 0 0,0 0 0,0 0 0,0-1 0,-1 1 0,1 0 0,0 0 0,0 0 0,0 0 0,0 0-1,0 0 1,0 0 0,-1-1 0,1 1 0,0 0 0,0 0 0,0 0 0,0 0 0,0-1 0,0 1 0,0 0 0,0 0-1,0 0 1,0 0 0,0 0 0,0-1 0,0 1 0,0 0 0,0 0 0,0 0 0,0 0 0,0-1 0,0 1 0,0 0-1,0 0 1,0-2-1306,0-9-7147</inkml:trace>
  <inkml:trace contextRef="#ctx0" brushRef="#br0" timeOffset="2092.75">645 293 7684,'0'0'6677,"-1"-5"-5986,2 244 1462,32-243-1926,-10-6-399,36-15 526,-25 6-3500,-30 15-554</inkml:trace>
  <inkml:trace contextRef="#ctx0" brushRef="#br0" timeOffset="2295.2">882 348 10149,'0'0'6803,"0"-4"-7027,0 8-1041,0 4-1216,0 0-656</inkml:trace>
  <inkml:trace contextRef="#ctx0" brushRef="#br0" timeOffset="2868.16">997 298 96,'0'0'10509,"0"6"-10029,0 146 3207,0-160-1947,-1-15-1395,1-4-274,0 0 1,6-36-1,-5 58-95,0 0-1,0-1 1,0 1-1,1 0 1,-1 0-1,1-1 0,1 1 1,-1 1-1,1-1 1,-1 0-1,1 1 1,1-1-1,-1 1 1,1 0-1,-1 0 1,1 0-1,0 1 0,5-4 1,-8 6 15,0 1 0,0-1 0,0 0 0,0 1 0,0 0 0,0-1 0,0 1 0,0-1 0,0 1 0,0 0 0,0 0 0,0 0 1,1 0-1,-1 0 0,0 0 0,0 0 0,1 0 0,-1 0-1,-1 0 0,1 1 0,-1-1 0,0 0 1,1 1-1,-1-1 0,0 0 0,1 1 0,-1-1 0,0 0 1,1 1-1,-1-1 0,0 1 0,0-1 0,1 1 0,-1-1 1,0 1-1,0-1 0,0 1 0,0-1 0,1 1 0,-1-1 1,0 1-1,0-1 0,0 1 0,-1 2-1,1 0 0,0 0 0,-1 0 0,1-1 0,-1 1 0,0 0 0,0 0 0,0-1 0,0 1-1,-1-1 1,-2 5 0,-34 28 67,32-30-41,-1 0 0,1 1-1,0 0 1,0 0 0,-9 13-1,45-10-360,216 31 1658,-229-33-1515,-17-6 94,0-1 0,1 0 0,-1 0 0,0 1 0,0-1 0,0 0 0,0 1 1,1-1-1,-1 0 0,0 0 0,0 1 0,0-1 0,0 0 0,0 1 0,0-1 0,0 0 0,0 1 0,0-1 0,0 0 0,0 1 0,0-1 0,0 0 1,0 1-1,0-1 0,0 0 0,0 1 0,0-1 0,-1 0 0,1 1 0,0-1 0,0 0 0,0 0 0,0 1 0,-1-1 0,1 0 0,0 0 1,0 1-1,-1-1 0,1 0 0,0 0 0,0 0 0,-1 1 0,1-1 0,0 0 0,-1 0 0,1 0 0,0 0 0,-1 0 0,1 0 0,0 0 1,-1 0-1,1 0 0,0 0 0,-1 0 0,1 0 0,0 0 0,-1 0 0,1 0 0,-1 0 0,-19 5-6539</inkml:trace>
  <inkml:trace contextRef="#ctx0" brushRef="#br0" timeOffset="3593.92">186 1126 5923,'0'0'4092,"0"7"-3662,14 179 3045,-4-83-3383,-5-2-5716,-5-105 2855</inkml:trace>
  <inkml:trace contextRef="#ctx0" brushRef="#br0" timeOffset="4682.44">161 1155 96,'0'0'7171,"12"-4"-5767,31-9-425,0 2 1,0 3-1,46-4 1,151-4 653,-88 7-1320,905-51 109,-555 35-1442,-215-5-300,-128 11 1122,-155 19 266,0-1 1,-1 1-1,1-1 0,0 1 0,0 0 1,-1 1-1,1-1 0,0 1 0,-1-1 1,8 3-1,-10-1-4,1-1 0,-1 0 0,0 1 0,1-1 0,-1 1 0,0 0 1,0-1-1,0 1 0,0 0 0,0 0 0,0 0 0,0 0 0,-1 0 0,1 0 0,-1 0 0,1 0 1,-1 0-1,0 0 0,0 0 0,0 4 0,7 146 1289,-5-82-1104,3 0 0,16 87 0,-13-122-155,-3 0 0,0 1 0,-2 40 0,-3-75-85,0 0 1,-1 1-1,1-1 0,-1 0 1,0 1-1,1-1 0,-1 0 1,0 0-1,0 1 1,0-1-1,0 0 0,0 0 1,0 0-1,0 0 1,0 0-1,0-1 0,-1 1 1,1 0-1,0 0 1,0-1-1,-1 1 0,1-1 1,0 1-1,-1-1 0,-2 1 1,-42 9 112,42-10-112,-107 11-136,-211-8 0,161-5-225,-55 3-163,-405-7 556,5-48 657,554 42-512,37 6-86,-1 2 0,1 0 1,-1 2-1,-28 0 0,11 15-32,38-10-75,0-1 1,0 0-1,0 0 1,-1-1-1,1 0 0,-10 2 1,14-3-489,43-4-5877,-11-7 803</inkml:trace>
  <inkml:trace contextRef="#ctx0" brushRef="#br0" timeOffset="5386.44">1119 1353 7283,'0'0'5464,"-1"6"-5269,4 104 1891,1-25-765,-4-85-964,-3-41 1212,0 23-1612,1 0 0,1 0 0,1 0 0,0 0 0,2-1-1,3-17 1,-4 32 26,0 0 0,0 0 0,0 0 0,1 0 0,0 0 0,0 1 0,0-1 0,0 0 0,1 1-1,-1 0 1,1 0 0,0 0 0,0 0 0,0 0 0,0 0 0,1 1 0,-1-1 0,1 1 0,-1 0 0,1 0 0,0 0-1,0 1 1,0-1 0,0 1 0,0 0 0,0 0 0,0 1 0,0-1 0,0 1 0,0 0 0,8 0 0,-11 0 13,-1 0 0,1 0 0,-1 0 0,1 0 0,-1 0 0,1 0 0,-1 0 1,1 0-1,-1 1 0,1-1 0,-1 0 0,1 0 0,-1 0 0,1 1 0,-1-1 0,0 0 1,1 1-1,-1-1 0,1 0 0,-1 1 0,0-1 0,1 0 0,-1 1 0,0-1 0,1 1 1,-1-1-1,0 1 0,0-1 0,1 1 0,-1-1 0,0 1 0,0 0 0,-2 21-40,-18 18 3,-84 51-978,109-93 966,1 1 0,-1 0 1,1 1-1,-1-1 0,1 1 0,0 0 0,8 1 1,0 0 77,24 1 396,48 7 1,-23-1-4947,-48-7-187,-3-1-2467</inkml:trace>
  <inkml:trace contextRef="#ctx0" brushRef="#br0" timeOffset="5539.15">1479 1414 2849,'0'0'13510,"0"-12"-13510</inkml:trace>
  <inkml:trace contextRef="#ctx0" brushRef="#br0" timeOffset="6099.53">1589 1327 6819,'0'0'5288,"2"12"-4365,5 137 1646,-7-148-1961,-1-4-442,-1 0 0,1-1 0,0 1 0,0 0 0,1-1 0,-1 1 0,0 0 0,1-7 0,-1-1-165,0 0 0,1 0 0,0 0 0,1 0 0,1 0-1,-1 0 1,2 1 0,5-18 0,-6 24-8,0 0 0,0 1-1,0-1 1,0 1 0,1 0 0,0 0 0,-1 0-1,1 0 1,0 0 0,0 1 0,1-1 0,-1 1-1,1 0 1,-1 0 0,1 0 0,0 0 0,-1 1-1,1 0 1,0-1 0,0 1 0,0 1 0,0-1-1,0 1 1,0-1 0,0 1 0,7 1 0,-10-1 2,-1 0 0,1 0 0,0 0 1,0 0-1,0 0 0,0 0 0,-1 0 1,1 1-1,0-1 0,0 0 0,-1 0 1,1 1-1,0-1 0,0 1 0,-1-1 1,1 1-1,0-1 0,-1 1 0,1-1 1,-1 1-1,1-1 0,-1 1 0,1 0 1,-1-1-1,1 1 0,-1 0 0,0 0 1,1-1-1,-1 1 0,0 0 0,1 0 1,-1 0-1,0-1 0,0 1 1,0 0-1,0 0 0,0 0 0,0-1 1,0 1-1,0 0 0,0 0 0,0 0 1,0-1-1,-1 1 0,1 1 0,-1 2-12,0-1-1,0 1 1,-1 0-1,1-1 1,-1 1-1,1-1 1,-1 1-1,-4 4 1,-2 0-43,0 0 0,-1 0 0,0-1 0,0-1 0,0 0 0,-1 0 0,-18 8 0,-13 7-135,41-20 139,25-1-57,38 3 474,80 14-1,-23-2-43,-115-11-2431,-13 0-3970,-11-4-730</inkml:trace>
  <inkml:trace contextRef="#ctx0" brushRef="#br0" timeOffset="7088.43">3367 756 8996,'0'0'6027,"14"8"-5472,29 62-324,-35-55-115,0-1 1,0 0 0,1 0-1,1-1 1,22 24 0,-30-37-48,-1 0 1,0 0-1,1 0 1,-1-1-1,1 1 1,-1 0-1,1-1 1,-1 1-1,0-1 1,1 0-1,-1 1 1,0-1-1,0 0 1,1 0-1,-1 1 1,0-1-1,0 0 1,0 0-1,0 0 1,0-1-1,0 1 1,1-2-1,2-1 56,23-20-93,0 2-1,2 1 0,0 1 0,56-28 1,137-46 19,-195 87 141,-23 8-3220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9:01.122"/>
    </inkml:context>
    <inkml:brush xml:id="br0">
      <inkml:brushProperty name="width" value="0.035" units="cm"/>
      <inkml:brushProperty name="height" value="0.035" units="cm"/>
      <inkml:brushProperty name="color" value="#F6630D"/>
    </inkml:brush>
  </inkml:definitions>
  <inkml:trace contextRef="#ctx0" brushRef="#br0">119 473 5907,'0'0'7713,"-9"-6"-6980,-26-19-293,26 19-205,7 10-235,0 0-1,0 1 1,1-1-1,-1 0 1,1 1 0,0 0-1,0-1 1,1 1-1,-1 6 1,-1 5-4,-8 80 20,4 2-1,7 112 1,1-68 7,42 415 109,-1-3-19,-29-356-94,-6-127 31,-7-66-422,0-8-193,2-18-1068,2-36-3069,-2-5-885</inkml:trace>
  <inkml:trace contextRef="#ctx0" brushRef="#br0" timeOffset="1253.84">23 532 1313,'0'0'6411,"-4"-6"-5382,-10-16-279,14 21-740,-1 1 0,1-1 0,0 1 0,0 0-1,0-1 1,0 1 0,0-1 0,-1 1 0,1 0 0,0-1 0,0 1 0,0-1-1,0 1 1,0-1 0,0 1 0,1 0 0,-1-1 0,0 1 0,0-1 0,0 1-1,0 0 1,0-1 0,1 1 0,-1 0 0,0-1 0,0 1 0,0-1 0,1 1-1,-1 0 1,0 0 0,1-1 0,-1 1 0,0 0 0,1 0 0,-1-1 0,0 1-1,1 0 1,0 0 0,14-7 25,-12 6 20,46-14 251,1 3-1,0 1 1,96-7-1,-13 2-65,-95 10-198,22-4 48,104-3-1,-163 13-88,0 0 0,0 1-1,0-1 1,1 1 0,-1-1 0,0 1-1,0-1 1,0 1 0,0 0-1,-1 0 1,1-1 0,0 1 0,0 0-1,0 0 1,-1 0 0,1 0-1,0 0 1,-1 0 0,1 0 0,-1 0-1,1 0 1,-1 0 0,1 1-1,-1-1 1,0 0 0,0 0-1,1 0 1,-1 0 0,0 1 0,0-1-1,-1 2 1,1 52 410,-1-38-271,9 145 363,6 0 1,45 201-1,23 145-137,-55-325-241,21 290 1313,-35-325-1074,1 31 363,-14-178-718,0 0-1,-1 0 1,1 0-1,-1 0 1,1 0-1,-1-1 1,1 1 0,-1 0-1,0 0 1,1-1-1,-1 1 1,0 0-1,0-1 1,1 1 0,-1-1-1,0 1 1,0-1-1,0 1 1,0-1-1,0 1 1,0-1 0,0 0-1,0 0 1,0 1-1,0-1 1,0 0-1,0 0 1,0 0-1,-1 0 1,-37 1 106,33-1-84,-35-2 6,0-2-1,-64-15 1,-35-4-51,31 18-28,-40-5 119,133 7-76,0-2 0,0 1 0,0-2 0,-19-9 1,19 7-16,-1 1 1,0 1-1,-22-5 1,37 11-65,1 0 0,-1-1 1,0 1-1,1 0 0,-1-1 1,0 1-1,1-1 1,-1 0-1,0 0 0,1 0 1,-1 0-1,1 0 0,0 0 1,-1 0-1,1 0 1,0 0-1,0 0 0,-1-1 1,1 1-1,0-1 0,0 1 1,1-1-1,-3-2 1,2-1-812,0 0 1,1 0 0,-1 0-1,1 0 1,0 0 0,0 0-1,2-8 1,3-21-5040</inkml:trace>
  <inkml:trace contextRef="#ctx0" brushRef="#br0" timeOffset="2492.07">54 103 3906,'0'0'6918,"-3"-5"-5899,-4-3-139,3 12-334,4 28-160,12 58-345,-10-81 115,1 61 431,-3-70-238,0-15 753,-10-192-966,11 204-144,-1 0 0,0 0 0,1 0-1,0 0 1,0 1 0,-1-1 0,2 0 0,-1 0 0,0 1-1,1-1 1,-1 0 0,1 1 0,0 0 0,-1-1 0,1 1-1,0 0 1,1 0 0,-1 0 0,0 0 0,1 0 0,-1 1-1,1-1 1,-1 1 0,1-1 0,0 1 0,-1 0 0,1 0-1,0 0 1,0 1 0,0-1 0,0 1 0,5-1 0,-7 2-2,0 0 0,0 0 0,0 0 0,-1 0 1,1 0-1,0 0 0,-1 0 0,1 0 0,-1 0 1,0 0-1,1 0 0,-1 0 0,0 1 0,1-1 1,-1 0-1,0 0 0,0 0 0,0 1 0,0-1 1,0 0-1,-1 0 0,1 1 0,-3 31-394,-1-24 309,-1-1 1,0 0-1,-1 0 0,0-1 1,0 1-1,0-1 1,-1-1-1,0 1 0,-1-1 1,1 0-1,-1-1 0,0 0 1,-1 0-1,-15 6 1,21-10 107,3-1 72,13-11-2,-3 9 1,1 0 0,-1 0 0,1 1 0,0 1 1,0-1-1,-1 2 0,18 2 0,-22-2-32,-1 0 0,0 0 0,-1 0 0,1 1 0,0 0 0,0 0 0,-1 0 0,1 1 0,-1-1 0,0 1 0,1 0 0,-2 0 0,1 1 0,0-1 0,0 1 0,-1 0 0,6 8 0,-4-2-181,9 12-1943,-2-13-3216,-5-8-736</inkml:trace>
  <inkml:trace contextRef="#ctx0" brushRef="#br0" timeOffset="2681.71">344 151 3794,'0'0'10693,"0"-18"-10693,10 27-10933</inkml:trace>
  <inkml:trace contextRef="#ctx0" brushRef="#br0" timeOffset="3035.85">644 32 4690,'0'0'6408,"-6"-5"-5634,4 1-647,1 3-104,0-1 1,0 1-1,0-1 1,0 1-1,0 0 1,0-1-1,0 1 1,0 0-1,0 0 1,0 0-1,-1 0 1,1 0-1,-1 0 1,1 0-1,-1 0 1,1 1 0,-1-1-1,1 0 1,-1 1-1,1-1 1,-1 1-1,0 0 1,1 0-1,-1-1 1,0 1-1,1 0 1,-1 0-1,0 1 1,1-1-1,-1 0 1,0 0-1,1 1 1,-1-1-1,1 1 1,-1 0-1,1-1 1,-1 1-1,1 0 1,-3 1-1,-4 5 30,0 1-1,1-1 0,0 1 1,0 1-1,1-1 0,-7 13 1,11-17-18,-1 1-1,1 0 1,0 0 0,0 0 0,1 0 0,0 0-1,0 0 1,0 0 0,0 0 0,1 1-1,0-1 1,0 0 0,0 0 0,1 1 0,0 5-1,1-9-18,-1 0 0,1 0 0,0 0 0,-1 0 0,1 0 0,0 0 0,0 0 0,0-1-1,0 1 1,0 0 0,1-1 0,-1 0 0,0 0 0,1 0 0,-1 0 0,1 0 0,-1 0-1,1 0 1,0-1 0,-1 1 0,1-1 0,-1 0 0,1 0 0,4 0 0,1 0 70,0 0 0,-1 0 0,1 0 0,0-1 0,-1 0 0,1-1 0,12-3 0,1-7-15,10-4 72,-10 12-3326</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9:04.977"/>
    </inkml:context>
    <inkml:brush xml:id="br0">
      <inkml:brushProperty name="width" value="0.035" units="cm"/>
      <inkml:brushProperty name="height" value="0.035" units="cm"/>
      <inkml:brushProperty name="color" value="#F6630D"/>
    </inkml:brush>
  </inkml:definitions>
  <inkml:trace contextRef="#ctx0" brushRef="#br0">63 558 5859,'0'0'4538,"0"32"-3378,5 538 3550,12 145-3927,-5-452-584,-2-16 939,-9-231-1075,1 0 0,1 0 0,0 0 0,1 0 0,0-1 0,2 0 0,-1 0 0,2 0 0,14 22 0,-21-36-74,0-1 0,0 0 0,0 1 0,0-1 1,0 0-1,0 0 0,1 1 0,-1-1 0,0 0 1,0 0-1,0 0 0,0 1 0,1-1 0,-1 0 0,0 0 1,0 0-1,1 1 0,-1-1 0,0 0 0,0 0 1,1 0-1,-1 0 0,0 0 0,0 0 0,1 0 0,-1 1 1,0-1-1,1 0 0,-1 0 0,0 0 0,1 0 1,-1 0-1,0 0 0,0-1 0,1 1 0,-1 0 0,0 0 1,0 0-1,1 0 0,-1 0 0,0 0 0,1 0 1,-1 0-1,0-1 0,0 1 0,0 0 0,1 0 0,-1 0 1,0-1-1,0 1 0,0 0 0,1 0 0,-1-1 1,0 1-1,0 0 0,0 0 0,0-1 0,0 1 0,1 0 1,-1 0-1,0-1 0,0 1 0,0-1 0,4-21-1794,-3 19 1419,2-40-3584,-3-11-2799</inkml:trace>
  <inkml:trace contextRef="#ctx0" brushRef="#br0" timeOffset="1127.14">0 614 3698,'0'0'5744,"17"-10"-4995,-1 0-548,-1 0-26,1 1-1,-1 1 1,1 0 0,1 2-1,19-7 1,39-7 59,0 2 0,1 4 1,0 4-1,107-2 0,-181 13-202,-1 0 0,1 0 0,-1 0 0,1 1 0,-1-1 0,0 1 0,1-1 0,-1 1 1,0 0-1,0-1 0,0 1 0,-1 0 0,1 0 0,0-1 0,0 1 0,-1 0 0,0 0 0,1 0 0,-1 0 0,0 0 0,0 2 0,3 7 114,11 49 378,-2 1-1,-3 1 1,2 91-1,-5-48-160,63 621 198,-58-472-417,-10-167-84,18 143 0,-2-92 390,-16-119-279,-1 1-1,-1-1 0,0 1 0,-8 38 1,8-56-155,0 0 1,0 0-1,0 0 1,0 0-1,0 0 1,-1-1-1,1 1 1,-1 0-1,1-1 1,-1 1-1,1-1 1,-1 1-1,0-1 1,0 0-1,0 0 0,1 1 1,-1-1-1,0-1 1,-1 1-1,1 0 1,0 0-1,0-1 1,-3 1-1,-63 6 64,26-5-83,-109 24 74,-279 12-1,429-38-150,0 0 0,-1 0 0,1-1 0,0 1 0,0 0 0,0 0 0,0-1 0,0 1 0,-1-1-1,1 1 1,0-1 0,0 1 0,0-1 0,0 0 0,0 1 0,0-1 0,1 0 0,-1 0 0,0 0 0,0 0 0,1 0 0,-1 0-1,0 0 1,1 0 0,-1 0 0,1 0 0,-1 0 0,0-2 0,-4-36-7119,5 13 318</inkml:trace>
  <inkml:trace contextRef="#ctx0" brushRef="#br0" timeOffset="2211.08">181 82 2801,'0'0'5123,"-1"-1"-5002,0 1 0,0-1 0,0 0 0,0 1 0,0 0 0,0-1 0,0 1 1,-1 0-1,1-1 0,0 1 0,0 0 0,0 0 0,-1 0 0,-1 0 0,-3 26 22,2-14-108,1 1 0,0-1 0,1 1 0,0 0 0,1 0 1,1-1-1,0 1 0,0 0 0,3 13 0,-1-24-24,-1-1-1,0 0 1,0-1-1,0 1 1,1 0 0,-1 0-1,0 0 1,1-1 0,-1 1-1,0-1 1,1 1-1,-1-1 1,1 0 0,-1 1-1,1-1 1,-1 0-1,1 0 1,-1 0 0,1 0-1,0 0 1,-1 0 0,1-1-1,1 1 1,36-7 510,22-27 1125,-60 33-1699</inkml:trace>
  <inkml:trace contextRef="#ctx0" brushRef="#br0" timeOffset="2425.78">337 144 2497,'0'0'7428,"0"-2"-7428,0 10-4979</inkml:trace>
  <inkml:trace contextRef="#ctx0" brushRef="#br0" timeOffset="2846.75">543 0 1217,'0'0'2201,"-14"4"-1140,5-2-987,3-1 76,-1 0 1,1 0-1,-1 1 1,1 0-1,0 0 1,0 1-1,0-1 1,0 1-1,0 1 1,1-1-1,-1 1 1,1 0-1,0 0 1,0 0-1,1 1 1,-1 0-1,-6 9 1,8-9-85,1 0 0,0 1 0,0-1 0,0 1 0,0-1 0,1 1 0,0 0 0,0 0 0,1 0 0,0-1 0,0 1 0,1 9 0,-1-13-36,1 1 1,0-1 0,-1 0-1,1 0 1,0 0 0,0 0-1,0 0 1,1 0 0,-1 0-1,0 0 1,1 0 0,-1 0-1,1-1 1,0 1 0,0-1 0,-1 1-1,1-1 1,0 0 0,0 0-1,0 1 1,0-1 0,0-1-1,1 1 1,-1 0 0,0 0-1,0-1 1,1 0 0,-1 1-1,0-1 1,0 0 0,1 0-1,3 0 1,3 0 50,-1-1-1,1 0 1,0 0-1,-1-1 1,1 0-1,-1 0 1,1-1-1,-1 0 1,0-1-1,0 0 0,-1 0 1,1-1-1,-1 1 1,0-2-1,0 1 1,0-1-1,6-7 1,-12 12-293,1-3 479,-1 2-3190</inkml:trace>
  <inkml:trace contextRef="#ctx0" brushRef="#br0" timeOffset="3454.29">1211 788 704,'0'0'12035,"0"-5"-10802,-3-11-677,-5 24-422,-11 39-132,15-37 122,-32 94 817,-37 168-1,72-270-579,-2 14-1637,1-15-786,1-9-556,1-13-2965</inkml:trace>
  <inkml:trace contextRef="#ctx0" brushRef="#br0" timeOffset="4161.97">1030 852 656,'0'0'10392,"33"47"-9472,8 3 144,3-2-1,65 55 1,-99-93-848,0 0 0,-1 1 0,0 0 0,-1 1 0,9 15 0,8 14 57,-24-40-611,2 3 332</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19:11.772"/>
    </inkml:context>
    <inkml:brush xml:id="br0">
      <inkml:brushProperty name="width" value="0.035" units="cm"/>
      <inkml:brushProperty name="height" value="0.035" units="cm"/>
      <inkml:brushProperty name="color" value="#F6630D"/>
    </inkml:brush>
  </inkml:definitions>
  <inkml:trace contextRef="#ctx0" brushRef="#br0">1 213 5475,'0'0'6106,"0"-5"-5337,10 284 1328,-4-210-1870,12 211 551,-21-301-4313,3-11-618</inkml:trace>
  <inkml:trace contextRef="#ctx0" brushRef="#br0" timeOffset="1123.05">8 235 3314,'0'0'6563,"-1"0"-6551,1 0 1,0 0 0,0 0 0,0-1-1,0 1 1,-1 0 0,1 0 0,0 0-1,0 0 1,0 0 0,0 0 0,-1 0 0,1-1-1,0 1 1,0 0 0,0 0 0,0 0-1,0 0 1,0-1 0,0 1 0,0 0 0,0 0-1,-1 0 1,1 0 0,0-1 0,0 1-1,0 0 1,0 0 0,0 0 0,0-1 0,0 1-1,0 0 1,0 0 0,0 0 0,1-1-1,-1 1 1,0 0 0,0 0 0,0 0 0,0 0-1,0-1 1,0 1 0,0 0 0,0 0-1,0 0 1,1 0 0,-1 0 0,0-1-1,0 1 1,0 0 0,1 0 0,3-2 5,1 0 0,0 1 0,0 0 0,0 0-1,0 0 1,0 1 0,5 0 0,12-3 108,1166-138 1327,-882 107-1297,533-4-84,-804 37-39,-22 0-42,1 0 0,-1 1 1,0 1-1,27 4 0,-39-4 10,0 0 1,0 0-1,0 0 0,0 0 0,0 0 0,0 0 0,0 1 0,0-1 0,0 0 0,-1 0 0,1 1 0,0-1 0,-1 0 1,1 1-1,-1-1 0,0 1 0,0-1 0,1 0 0,-1 1 0,0-1 0,0 1 0,0 2 0,-1 44 436,1-33-218,-5 139 689,1-85-705,3 0 0,3 0 0,14 88 0,-9-111 44,-1 1-1,-3 60 0,-3-106-214,0 0 0,0 0 0,-1 0 0,1 1 0,-1-1 0,1 0 0,-1 0 0,0 0 0,1 0 0,-1 0 0,0 0 0,0 0 0,1 0 0,-1-1 0,0 1 0,0 0 0,0 0-1,0-1 1,0 1 0,0-1 0,0 1 0,0-1 0,-1 1 0,1-1 0,0 1 0,0-1 0,0 0 0,0 0 0,-1 0 0,1 0 0,-2 0 0,-48 2 322,39-2-351,-423-4-341,-259 3-904,161 47 1303,222-13 25,196-29-25,97-52 60,9 29-1371,-8-5-9829,14 22 8507</inkml:trace>
  <inkml:trace contextRef="#ctx0" brushRef="#br0" timeOffset="1987.72">29 888 672,'0'0'8711,"0"0"-8661,0-1 1,-1 1-1,1-1 1,0 1-1,0-1 1,0 0-1,0 1 1,0-1-1,0 1 1,0-1-1,1 1 1,-1-1-1,0 1 1,0-1-1,0 0 1,0 1-1,1-1 1,-1 1-1,0-1 1,1 1-1,-1 0 1,0-1-1,1 1 1,-1-1-1,0 1 1,2-1-1,259-48 3277,-224 47-3473,-36 2-8,0 1 0,0-1 0,0 0 1,0 0-1,0 1 0,0-1 0,0 0 1,0 1-1,-1-1 0,1 1 0,0-1 1,0 1-1,0-1 0,-1 1 0,1 0 1,0-1-1,-1 1 0,1 0 0,0 0 1,-1-1-1,1 1 0,-1 0 0,1 0 1,-1 0-1,0 0 0,1 0 1,-1 0-1,0 0 0,0-1 0,1 1 1,-1 1-1,0 14-3523</inkml:trace>
  <inkml:trace contextRef="#ctx0" brushRef="#br0" timeOffset="2440.25">204 1486 4946,'0'0'10677,"-1"-8"-10106,-5-20-376,3 39-150,1 64-78,2-44 104,0 354 257,0-379-484,6 46 462,-5-51-451,-1 1 0,0-1 0,1 0-1,-1 1 1,1-1 0,-1 0-1,1 1 1,-1-1 0,1 0 0,0 0-1,0 0 1,0 0 0,-1 1 0,1-1-1,0 0 1,0-1 0,1 1-1,-1 0 1,0 0 0,0 0 0,0-1-1,0 1 1,1 0 0,-1-1 0,0 1-1,1-1 1,-1 0 0,0 1-1,1-1 1,-1 0 0,3 0 0,6-4-3006,-1-13-2174</inkml:trace>
  <inkml:trace contextRef="#ctx0" brushRef="#br0" timeOffset="3455.65">104 1527 5346,'0'0'4122,"12"-10"-3540,-2 2-465,-1 0 1,1 1-1,1 0 0,-1 1 1,1 0-1,0 1 1,1 0-1,-1 0 0,23-4 1,829-106 1146,-503 78-1117,629-15 1302,-826 48-1500,-17-3-161,-85 4 645,-46 2 579,-17 0 783,1 1-1790,-1 1 0,1-1 0,-1 1 0,1 0 0,0-1 0,-1 1 0,1 0 0,0-1 0,-1 1 0,1 0 0,0 0 0,0 0 0,0 0 0,0 1 0,0-1 0,0 0 1,0 0-1,0 1 0,1-1 0,-1 0 0,0 1 0,1-1 0,-1 0 0,1 1 0,-1-1 0,1 1 0,0-1 0,0 1 0,-1 2 0,-5 60-34,5-44 67,-6 103 193,14 224 0,-3-225-44,-5-120-177,0-1 1,1 1-1,-1 0 1,0-1-1,0 1 1,1-1-1,-1 1 1,-1-1 0,1 1-1,0-1 1,0 0-1,0 1 1,-1-1-1,1 0 1,0 0-1,-1 0 1,0 0 0,1 0-1,-1-1 1,1 1-1,-1 0 1,0-1-1,1 1 1,-1-1-1,0 1 1,-3-1 0,-56 10 271,52-9-241,-406 20-118,181-15-262,-423 36-124,39-2 739,566-38-188,0 2-1,0 2 1,1 2-1,-1 2 1,2 3 0,-67 26-1,102-33-167,-1-1 0,1-1-1,-1 0 1,0-1 0,0-1-1,0 0 1,-23-1 0,38-1 11,1 0 1,-1-1 0,0 1 0,1 0 0,-1 0 0,0 0 0,1 0 0,-1-1-1,0 1 1,1 0 0,-1-1 0,0 1 0,1-1 0,-1 1 0,1 0 0,-1-1 0,1 1-1,-1-1 1,1 1 0,-1-1 0,1 0 0,0 1 0,-1-1 0,1 1 0,0-1 0,-1 0-1,1 1 1,0-1 0,0 0 0,0 1 0,0-1 0,0 0 0,-1 0 0,1 1 0,0-1-1,1 0 1,-1 1 0,0-1 0,0 0 0,0 1 0,1-2 0,-1-1-469,1-1 0,-1 1 1,1 0-1,0 0 0,1 0 0,-1 0 0,0 0 1,4-5-1,15-14-3406</inkml:trace>
  <inkml:trace contextRef="#ctx0" brushRef="#br0" timeOffset="4860.77">600 1630 1297,'0'0'2857,"-4"-7"-2903,-4-7 10739,8 13-10538,0 13-61,0 313 2939,29-335-2886,33-13 13,105-25 0,-167 48-192,0 0 0,0 0 0,0 0 0,0 0 0,0 0 0,0 1 0,-1-1 0,1 0 0,0 0 0,0 0 0,0 0 0,0 0 0,0 0 0,0 0 0,0 0 0,0 1 0,0-1 0,0 0 0,0 0 0,0 0 0,0 0 0,0 0 1,0 0-1,0 0 0,0 1 0,0-1 0,0 0 0,0 0 0,0 0 0,0 0 0,0 0 0,0 0 0,1 0 0,-1 1 0,0-1 0,0 0 0,0 0 0,0 0 0,0 0 0,0 0 0,0 0 0,0 0 0,-12 9-6949</inkml:trace>
  <inkml:trace contextRef="#ctx0" brushRef="#br0" timeOffset="5235.72">943 1730 6851,'0'0'5267,"-5"5"-4939,-18 15-139,22-20-168,1 0-1,0 0 1,0 0 0,0 0-1,-1 0 1,1 1 0,0-1-1,0 0 1,0 0-1,0 0 1,-1 1 0,1-1-1,0 0 1,0 0 0,0 0-1,0 1 1,0-1 0,0 0-1,0 0 1,0 1-1,0-1 1,-1 0 0,1 1-1,0-1 1,0 0 0,0 0-1,1 1 1,-1-1 0,0 0-1,0 0 1,0 1-1,0-1 1,0 0 0,0 0-1,0 1 1,0-1 0,0 0-1,1 0 1,-1 0 0,0 1-1,0-1 1,0 0-1,0 0 1,1 0 0,-1 1-1,0-1 1,1 0 23,-1 0 1,0 0-1,1 0 0,-1 0 1,0 0-1,1 0 0,-1 0 1,0-1-1,1 1 0,-1 0 0,0 0 1,0 0-1,1 0 0,-1 0 1,0-1-1,1 1 0,-1 0 1,0 0-1,0-1 0,0 1 1,1 0-1,-1 0 0,0-1 1,0 1-1,0 0 0,1 0 1,-1-1-1,0 1 0,0 0 0,0-1 1,0 1-1,0 0 0,0-1 1,0 1-1,0 0 0,0-1 1,0 1-1,0 0 0,0-1 1,0 1-1,0 0 0,0-1 1,0 1-1,-1-1 0,2-7 210,-2-19 141,0 26-390,1 1 0,0-1 0,0 0 0,-1 0 0,1 1 0,-1-1-1,1 0 1,-1 1 0,1-1 0,-1 0 0,1 1 0,-1-1 0,1 1 0,-1-1-1,0 1 1,1-1 0,-1 1 0,0-1 0,0 1 0,1 0 0,-1-1 0,0 1-1,0 0 1,0 0 0,1-1 0,-1 1 0,0 0 0,0 0 0,0 0 0,-1 0 0,-2 35 80,5-24-5263</inkml:trace>
  <inkml:trace contextRef="#ctx0" brushRef="#br0" timeOffset="5634.45">1327 1523 7267,'0'0'3578,"-13"3"-3002,-38 8-280,49-10-240,-1 1 1,1-1-1,0 1 0,0 0 0,-1-1 0,1 1 0,1 0 0,-1 1 0,0-1 1,0 0-1,1 0 0,-1 1 0,1-1 0,0 1 0,0-1 0,0 1 0,0-1 1,0 1-1,1 0 0,-1 0 0,1-1 0,-1 1 0,1 3 0,-2 5 227,0-3-198,0 0-1,1 0 1,0 0-1,1 0 1,-1 1-1,1-1 1,1 0-1,0 0 1,0 0-1,0 0 0,1 0 1,4 11-1,-4-15-39,0 0-1,1 0 1,-1 0-1,1 0 1,0-1 0,0 1-1,0-1 1,0 0-1,1 0 1,-1 0-1,1 0 1,0 0-1,0-1 1,0 0-1,0 0 1,0 0-1,0 0 1,1 0-1,-1-1 1,1 0-1,-1 0 1,1 0-1,6 0 1,-4-1 134,1 0 1,-1 0-1,0 0 0,1-1 1,-1 0-1,0-1 0,0 1 1,13-6-1,-18 6-207,1 0 0,0 0 0,-1-1 0,1 1 0,-1-1 0,1 0-1,-1 0 1,0 0 0,0 0 0,0 0 0,0 0 0,0 0 0,3-5 0,-4 5-220,-1 0 0,1 0 0,0 0 0,-1 0 0,1-1 1,-1 1-1,1 0 0,-1 0 0,0 0 0,0 0 0,0 0 0,0-1 1,-1-1-1,-2-6-3733</inkml:trace>
  <inkml:trace contextRef="#ctx0" brushRef="#br0" timeOffset="7248.33">1227 1695 256,'0'0'6966,"-2"-8"-5768,0 1-720,-5-25 655,5 28 3248,2 74-3579,3 0 0,15 93 0,-11-116-445,-2-17 144,-8-53 874,-6-46-1208,-1 6-349,-1-88 0,11 142 165,0-1 1,0 1-1,1 0 1,1-1-1,-1 1 0,2 0 1,-1 0-1,1 0 1,8-16-1,-8 21 12,-1 0-1,2 0 0,-1 0 1,0 0-1,1 1 1,0-1-1,0 1 0,0 0 1,0 0-1,0 0 1,1 1-1,-1-1 1,1 1-1,-1 0 0,1 0 1,0 1-1,0 0 1,0 0-1,10-1 1,-13 1-4,0 1 1,0-1 0,0 1 0,0 0 0,0 0 0,1 0 0,-1 0 0,0 0 0,0 0 0,0 0 0,0 1 0,0-1 0,0 1 0,0 0 0,0 0 0,0-1 0,0 1 0,-1 0 0,1 1 0,0-1 0,0 0 0,-1 0 0,1 1 0,-1-1 0,1 1 0,-1-1 0,0 1 0,2 3 0,-1-1 3,-1 0 0,0 1-1,0-1 1,0 1 0,0-1-1,-1 1 1,0-1 0,0 1-1,0-1 1,-1 1 0,1-1-1,-3 9 1,-2-1-49,0 0 0,-1 0 0,0-1 0,-1 1 0,0-1 0,-1-1 0,0 1 0,0-1 0,-1-1 0,-1 0 0,0 0 0,0-1 0,0 0 0,-1-1 0,-19 11 0,105-13-280,12-4 308,244-12 1423,-331 11-1415,0 0 0,0 0 0,0 0 0,0 0 0,0 0-1,0 0 1,0 0 0,0 0 0,0-1 0,0 1 0,0 0-1,0 0 1,0 0 0,0 0 0,0 0 0,0 0 0,0 0-1,0 0 1,0 0 0,0-1 0,0 1 0,0 0 0,0 0-1,0 0 1,0 0 0,0 0 0,0 0 0,0 0-1,0 0 1,1 0 0,-1 0 0,0 0 0,0 0 0,0 0-1,0 0 1,0-1 0,0 1 0,0 0 0,-19-5-2186,-21-7-3858,3-7-2163</inkml:trace>
  <inkml:trace contextRef="#ctx0" brushRef="#br0" timeOffset="8228.8">996 372 6563,'0'0'5280,"-1"5"-5240,-9 205 1061,10-162 3619,-4-78-4677,0-1 1,2 1-1,1 0 0,6-48 0,-4 73-51,0 1-1,0 0 0,0 0 1,1 0-1,0-1 0,-1 2 1,2-1-1,-1 0 0,5-7 1,-5 10-12,-1-1 1,1 1-1,-1-1 0,1 1 1,-1-1-1,1 1 1,0 0-1,0 0 0,-1 0 1,1 0-1,0 0 1,0 0-1,0 0 0,0 0 1,0 1-1,1-1 1,-1 1-1,0 0 0,0 0 1,0 0-1,4 0 1,-6 0 7,1 1 1,0-1 0,0 0 0,-1 1 0,1-1-1,0 1 1,-1-1 0,1 1 0,0 0-1,-1-1 1,1 1 0,-1 0 0,1-1 0,-1 1-1,1 0 1,-1 0 0,0-1 0,1 1-1,-1 0 1,0 0 0,0 0 0,1-1-1,-1 1 1,0 0 0,0 0 0,0 1 0,1 26-32,-1-25 18,-1 6-22,0-1-1,0 0 1,-1 0 0,-1 0 0,1 0-1,-1 0 1,-1-1 0,1 1-1,-1-1 1,0 0 0,-1 0 0,0 0-1,0-1 1,0 1 0,-1-1 0,0-1-1,0 1 1,-1-1 0,1 0 0,-10 5-1,15-9 374,1-3-312,1 0 0,0 1 0,0-1 0,0 0 0,0 1 0,1-1 0,-1 1 0,0-1 0,1 1 0,-1 0 0,1-1 0,-1 1 0,1 0 1,0 0-1,-1 0 0,1 0 0,0 0 0,0 1 0,-1-1 0,1 0 0,0 1 0,0-1 0,0 1 0,0 0 0,3 0 0,56-7 205,-44 6-66,-13 0-144,0 0 0,0 0 0,0 1 0,0 0 0,0 0 0,0 0 0,-1 0 0,1 0-1,0 1 1,0 0 0,0 0 0,0 0 0,-1 0 0,1 0 0,0 1 0,-1 0 0,1 0 0,-1 0 0,0 0 0,0 0 0,5 5 0,-3 1-555,11 12-6178,-10-16 809</inkml:trace>
  <inkml:trace contextRef="#ctx0" brushRef="#br0" timeOffset="8395.78">1252 518 6323,'0'0'10853,"0"-16"-10853,0 20-2049,0 6-608,0 3-97,0-8-2768</inkml:trace>
  <inkml:trace contextRef="#ctx0" brushRef="#br0" timeOffset="8997.06">1411 409 5314,'0'0'4600,"1"10"-4195,3 10 39,3 22 1653,2 59-1,-20-146 252,1 9-2383,8 20 3,0 1-1,1-1 1,0 0-1,1 0 1,1 0-1,5-26 1,-5 38 11,0 0 0,0 0 0,1 1 0,-1-1 0,1 0 1,0 1-1,0-1 0,0 1 0,0 0 0,1 0 0,-1 0 0,1 0 0,0 0 0,0 0 0,0 1 0,0-1 1,0 1-1,0 0 0,1 0 0,-1 0 0,1 1 0,0-1 0,0 1 0,-1 0 0,1-1 0,0 2 0,0-1 0,0 0 1,0 1-1,0 0 0,5 0 0,-7 1 9,-1-1-1,0 1 1,0-1 0,0 1 0,0-1-1,0 1 1,0-1 0,0 1 0,-1 0-1,1 0 1,0 0 0,0-1 0,0 1-1,-1 0 1,1 0 0,0 0 0,-1 0-1,1 0 1,-1 0 0,1 0 0,-1 0-1,0 1 1,1-1 0,-1 0 0,0 0 0,0 0-1,0 0 1,0 0 0,0 1 0,0-1-1,0 0 1,0 0 0,0 0 0,-1 2-1,1 1-16,0 1 0,-1 0 0,1 0 0,-1-1 0,0 1-1,-1 0 1,-2 7 0,-2-4 2,0-1 0,-1 1 0,0-1-1,0-1 1,0 1 0,-1-1 0,0 0 0,0-1-1,-1 0 1,-9 4 0,8-3 78,10-6 136,11 4-355,22 2 428,1-1 0,0-1 0,46-2 0,21 3 130,-65 2-2727,-19-3-2012,-1 0-2868</inkml:trace>
  <inkml:trace contextRef="#ctx0" brushRef="#br0" timeOffset="9650.9">3703 541 7411,'0'0'9714,"0"0"-9641,0-1-1,0 1 1,0 0-1,0-1 1,0 1-1,0-1 1,0 1 0,-1-1-1,1 1 1,0-1-1,0 1 1,-1 0-1,1-1 1,0 1-1,0-1 1,-1 1-1,1 0 1,0-1 0,-1 1-1,1 0 1,0 0-1,-1-1 1,1 1-1,-1 0 1,1 0-1,-1-1 1,1 1 0,0 0-1,-1 0 1,0 0-1,-7 6-74,1 1-1,0-1 0,1 2 0,0-1 1,0 1-1,0 0 0,-6 13 1,-2 0 26,-7 15 54,1 1 1,2 0-1,-14 43 1,-20 41 68,26-91-52,12-16-371,13-36-7618,1-6-203</inkml:trace>
  <inkml:trace contextRef="#ctx0" brushRef="#br0" timeOffset="10003.04">3445 568 5202,'0'0'8017,"0"0"-8000,0-1-1,0 0 0,1 1 0,-1-1 1,0 1-1,0-1 0,1 1 0,-1-1 1,0 1-1,1-1 0,-1 1 0,0-1 0,1 1 1,-1 0-1,1-1 0,-1 1 0,1 0 1,-1-1-1,1 1 0,-1 0 0,1-1 1,-1 1-1,1 0 0,0 0 0,-1 0 1,1 0-1,-1-1 0,1 1 0,-1 0 0,1 0 1,0 0-1,-1 0 0,1 0 0,0 1 1,11 3 191,0 2 0,-1-1 0,0 1 0,0 1 0,-1 0 0,0 1 0,0 0 0,14 15 1,66 85 1074,-55-63-1016,-9-13 240,1-1 1,41 34 0,-59-59 65,-14-20-14438</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0:33.366"/>
    </inkml:context>
    <inkml:brush xml:id="br0">
      <inkml:brushProperty name="width" value="0.035" units="cm"/>
      <inkml:brushProperty name="height" value="0.035" units="cm"/>
      <inkml:brushProperty name="color" value="#F6630D"/>
    </inkml:brush>
  </inkml:definitions>
  <inkml:trace contextRef="#ctx0" brushRef="#br0">0 121 7828,'0'0'7224,"1"0"-7160,-1-1 0,0 1 0,0 0-1,0 0 1,1-1 0,-1 1 0,0 0-1,0 0 1,1 0 0,-1-1 0,0 1 0,1 0-1,-1 0 1,0 0 0,0 0 0,1 0 0,-1 0-1,0 0 1,1 0 0,-1 0 0,0 0-1,1 0 1,-1 0 0,0 0 0,1 0 0,-1 0-1,0 0 1,1 0 0,-1 0 0,0 0-1,0 0 1,1 0 0,-1 0 0,0 1 0,1-1-1,-1 0 1,0 0 0,0 0 0,1 1 0,-1-1-1,0 0 1,0 0 0,0 0 0,1 1-1,-1-1 1,0 0 0,0 1 0,0-1 0,0 0-1,0 0 1,1 1 0,-1-1 0,0 1-1,2 23-88,1-1-1,0 1 0,2-1 0,15 41 0,0 8 137,-11-37-89,-3-7-3,1 1 0,1-1 1,20 44-1,-27-71-36,-1 0 0,1 0 0,-1 0 0,1 0 0,-1 0 0,1 0 0,0 0 0,0 0 0,-1 0 0,1 0 0,0-1 0,0 1 0,0 0 0,0 0 0,0-1 0,0 1 0,1 0 0,-1-1 14,-1 0 1,1 0-1,-1 0 0,1 0 0,0 0 1,-1-1-1,1 1 0,-1 0 0,1 0 1,-1 0-1,1-1 0,-1 1 0,0 0 0,1-1 1,-1 1-1,1 0 0,-1-1 0,1 1 1,-1 0-1,0-1 0,1 1 0,-1-1 0,0 1 1,1-1-1,-1 0 0,16-44 245,-13 32-131,49-201 152,-17 60-80,-28 131-922,-8 40-2778,-1 3 1461,-1 13-1970</inkml:trace>
  <inkml:trace contextRef="#ctx0" brushRef="#br0" timeOffset="1147.01">405 535 7027,'0'0'7075,"16"-9"-6778,18-12-163,56-44 1,-78 55-99,0 0 0,-1 0 0,0-2 0,-1 1 0,0-1 0,-1-1 0,0 0 0,-1 0 0,9-19 0,-12 19 5,0 0-1,-1 0 1,0-1-1,-1 1 1,0-1 0,-1 0-1,-1 0 1,0 1-1,-2-25 1,0 38-23,1-1 1,0 0 0,0 0 0,0 1-1,-1-1 1,1 0 0,0 1-1,-1-1 1,1 0 0,-1 1 0,1-1-1,-1 0 1,1 1 0,-1-1-1,1 1 1,-1-1 0,1 1-1,-1-1 1,0 1 0,1 0 0,-1-1-1,0 1 1,1 0 0,-1-1-1,0 1 1,0 0 0,1 0 0,-1 0-1,0 0 1,0-1 0,1 1-1,-1 0 1,0 0 0,0 1-1,0-1 1,1 0 0,-1 0 0,0 0-1,0 0 1,1 1 0,-1-1-1,0 0 1,1 1 0,-1-1 0,-1 1-1,-27 20 202,18-6-195,2 1 1,-1 0-1,2 0 0,0 1 1,2 0-1,-1 1 0,2 0 0,0 0 1,1 0-1,1 0 0,1 0 0,0 1 1,2-1-1,0 1 0,1 0 0,5 31 1,-3-36 4,0-1 0,0 0 0,1 0 0,1-1 0,0 1 0,1-1 0,1 0 0,12 18 0,-17-26-24,0-1 0,1 0-1,0 1 1,-1-1 0,1 0 0,0-1 0,1 1-1,-1 0 1,0-1 0,1 0 0,-1 0 0,1 0-1,0 0 1,0-1 0,0 1 0,0-1 0,0 0 0,0 0-1,0-1 1,0 1 0,0-1 0,0 0 0,0 0-1,0 0 1,0 0 0,0-1 0,0 0 0,0 0-1,0 0 1,0 0 0,7-4 0,-1 0-25,0-1-1,-1 0 1,0 0 0,0-1-1,-1 0 1,0-1 0,0 0-1,0 0 1,-1-1 0,-1 1-1,1-2 1,-1 1 0,-1-1-1,0 0 1,0 0-1,-1 0 1,0-1 0,-1 1-1,0-1 1,0 0 0,-2 0-1,1 0 1,-1-15 0,-12 70-167,0-8 358,9-25-155,0 0 0,1 1 0,1-1 0,0 1 0,1 16 0,0-27-23,-1 0 0,1 0 0,0 0 0,-1 0-1,1 0 1,0 0 0,-1 0 0,1 0 0,0 0 0,0 0 0,0 0 0,0 0 0,0-1 0,0 1 0,0 0 0,0-1 0,0 1 0,0 0 0,0-1 0,1 0 0,-1 1 0,0-1-1,0 0 1,0 0 0,1 1 0,-1-1 0,0 0 0,0 0 0,1 0 0,-1-1 0,0 1 0,0 0 0,0 0 0,2-1 0,1 0 31,0 1-1,-1-1 1,1 0 0,-1 0 0,1-1 0,-1 1 0,1-1 0,-1 0-1,0 0 1,5-3 0,-3-1-33,0 0-1,0-1 1,-1 0 0,1 0-1,-2 0 1,1 0-1,-1-1 1,0 0 0,0 1-1,-1-1 1,0 0 0,-1 0-1,1-1 1,-2 1-1,1 0 1,-1 0 0,0 0-1,-1-1 1,0 1-1,-3-14 1,3 20-20,0-1 1,0 1-1,0-1 0,-1 1 1,1 0-1,-1-1 0,1 1 1,-1 0-1,0 0 1,0 0-1,0 1 0,0-1 1,0 0-1,0 1 0,0-1 1,-1 1-1,1 0 0,-1 0 1,1 0-1,-1 0 0,1 0 1,-4 0-1,4 0 23,1 1-1,0 0 1,0-1-1,-1 1 1,1 0-1,0 0 1,-1 0 0,1 0-1,0 0 1,-1 1-1,1-1 1,0 0-1,-1 1 1,1-1 0,0 0-1,0 1 1,-1 0-1,1-1 1,0 1-1,0 0 1,0 0 0,0-1-1,0 1 1,0 0-1,0 0 1,0 0-1,0 0 1,1 0 0,-1 0-1,0 1 1,0-1-1,1 0 1,-1 0-1,1 0 1,-1 1 0,1-1-1,0 0 1,-1 1-1,1-1 1,0 0-1,0 1 1,0-1 0,0 0-1,0 2 1,0-2-22,1-1 0,-1 1 1,0-1-1,0 1 0,0-1 0,1 1 1,-1-1-1,0 0 0,1 1 1,-1-1-1,0 1 0,1-1 0,-1 0 1,1 1-1,-1-1 0,0 0 1,1 1-1,-1-1 0,1 0 1,-1 0-1,1 1 0,-1-1 0,1 0 1,-1 0-1,1 0 0,-1 0 1,1 0-1,-1 0 0,1 0 0,-1 0 1,2 0-1,22 0-424,-16 0 220,10-1 187,0 0 0,-1 0 0,1-2 1,-1-1-1,1 0 0,25-10 0,-34 10 10,-6 3 7,0 0 0,-1 0 0,1 0 0,0 0 0,0 0 0,0 1 0,0-1 0,0 1 0,3 0 0,-6 39 107,-9 96 1001,10-134-1089,-1 0 0,0 0 0,0 0 0,1 0 0,-1 0 1,0 0-1,1 0 0,-1 0 0,1 0 0,0 0 1,-1 0-1,1 0 0,0 0 0,-1-1 0,1 1 0,0 0 1,0-1-1,0 1 0,-1 0 0,1-1 0,0 1 1,0-1-1,0 1 0,0-1 0,0 0 0,0 1 1,0-1-1,0 0 0,0 0 0,0 0 0,0 0 0,0 0 1,0 0-1,1 0 0,-1 0 0,0 0 0,0 0 1,0-1-1,0 1 0,0 0 0,0-1 0,1 0 0,3 0 34,-1 0 0,1 0-1,0-1 1,0 1 0,-1-1-1,1 0 1,7-5 0,-6 1 0,0 0 0,0 0 0,-1-1-1,0 0 1,0 0 0,0 0 0,-1 0 0,0-1 0,0 0 0,-1 1 0,0-1 0,0-1 0,-1 1 0,0 0 0,-1-1-1,1 1 1,-2-1 0,1 1 0,-1-1 0,-1-13 0,0 20-20,1-1 0,0 1-1,-1-1 1,0 1 0,0-1-1,1 1 1,-1 0 0,0-1 0,-1 1-1,1 0 1,0 0 0,-1 0 0,1 0-1,-1 0 1,0 0 0,1 0 0,-1 1-1,0-1 1,0 1 0,0-1-1,0 1 1,-1 0 0,1-1 0,0 1-1,0 0 1,-1 1 0,1-1 0,-5-1-1,4 2-201,0-1 0,-1 1-1,1-1 1,-1 1-1,1 0 1,-1 1 0,1-1-1,-1 0 1,1 1-1,0 0 1,-1 0 0,1 0-1,0 0 1,-1 0-1,1 1 1,0 0 0,0-1-1,0 1 1,-3 4-1,-5 5-3909</inkml:trace>
  <inkml:trace contextRef="#ctx0" brushRef="#br0" timeOffset="2466.91">1274 131 3810,'0'0'13966,"0"-4"-13448,4 380 215,-4-375-607,1-24 706,1 4-784,1 0 1,1 0-1,1 1 0,7-20 0,-8 28-88,0 0-1,1 0 1,-1 1 0,2-1-1,0 1 1,0 1-1,0-1 1,15-14-1,-20 22 30,0 0 1,0 0-1,0 0 0,0 0 0,1 0 0,-1 0 0,0 0 0,0 0 0,1 1 0,-1-1 0,1 1 0,-1-1 0,0 1 0,1-1 0,-1 1 1,1 0-1,-1-1 0,1 1 0,-1 0 0,1 0 0,2 1 0,-3-1-10,0 1-1,0 0 1,0 0-1,0-1 1,0 1 0,0 0-1,0 0 1,0 0-1,0 0 1,-1 0 0,1 0-1,0 1 1,0-1-1,-1 0 1,1 0 0,-1 0-1,1 1 1,-1-1-1,1 2 1,1 9-86,0 0 0,-1 0 0,0 1 1,-1 12-1,0-17 146,-1 0-67,0 0 0,-1 0 0,0 1-1,0-1 1,-1-1 0,0 1 0,0 0-1,0-1 1,-1 0 0,0 1 0,-1-1 0,0-1-1,0 1 1,0-1 0,-1 0 0,1 0-1,-1-1 1,-8 6 0,14-11 35,0-1 0,0 1 0,0 0-1,0-1 1,0 1 0,0-1 0,0 1 0,0 0 0,0-1 0,0 1 0,0-1-1,0 1 1,0 0 0,0-1 0,-1 1 0,1 0 0,0-1 0,0 1-1,0 0 1,0-1 0,-1 1 0,1 0 0,0-1 0,0 1 0,-1 0 0,1 0-1,0-1 1,-1 1 0,1 0 0,0 0 0,-1-1 0,1 1 0,0 0-1,-1 0 1,1 0 0,-1 0 0,1 0 0,0 0 0,-1 0 0,1 0 0,0 0-1,-1 0 1,1 0 0,-1 0 0,1 0 0,0 0 0,-1 0 0,1 0-1,0 0 1,-1 0 0,1 0 0,-1 0 0,1 1 0,0-1 0,-1 0 0,1 0-1,0 1 1,0-1 0,-1 0 0,1 0 0,0 1 0,-1-1 0,1 1 0,11-30-106,-2 22 90,0 1 0,1 0-1,0 1 1,0 0 0,0 1-1,1 0 1,-1 0 0,22-3-1,-19 4 22,0 0 0,-1-1 0,1-1-1,-1 0 1,21-12 0,-29 14 49,1-1-1,-1-1 0,1 1 1,-1-1-1,-1 1 1,1-1-1,-1 0 1,1-1-1,-1 1 0,-1 0 1,1-1-1,-1 0 1,0 1-1,0-1 1,-1 0-1,0 0 0,0 0 1,0 0-1,0-9 1,-7 80-606,4-48 586,0-1-1,1 0 1,1 0 0,2 25-1,-1-40-57,-1 0-1,0 0 1,1 0-1,-1 0 1,1 1 0,-1-1-1,1 0 1,-1 0-1,1 0 1,-1 0 0,1 0-1,0 0 1,0-1-1,0 1 1,-1 0-1,1 0 1,0 0 0,0-1-1,0 1 1,0 0-1,0-1 1,0 1-1,1-1 1,-1 0 0,0 1-1,0-1 1,0 0-1,0 1 1,0-1-1,1 0 1,-1 0 0,0 0-1,0 0 1,0 0-1,0-1 1,1 1-1,-1 0 1,0 0 0,2-1-1,0 0 30,0 0 0,0 0 0,0 0-1,-1 0 1,1 0 0,0-1 0,-1 1-1,1-1 1,-1 1 0,1-1 0,-1 0 0,0 0-1,1 0 1,1-4 0,0-4 42,-1 0-1,0-1 1,0 1-1,-1-1 1,0 0-1,0-14 1,-2 24-256,0 5 149,-1 3 51,1 0 1,1-1-1,-1 1 0,1 0 0,0-1 0,3 9 1,-3-13-6,-1 0 1,1-1-1,0 1 0,0 0 1,1-1-1,-1 1 1,0 0-1,0-1 1,1 0-1,-1 1 1,1-1-1,-1 0 0,1 1 1,-1-1-1,1 0 1,0 0-1,0-1 1,0 1-1,-1 0 0,1 0 1,0-1-1,0 1 1,0-1-1,0 0 1,0 0-1,3 0 1,5 1 3,0-2 0,0 1 0,0-1 0,-1-1 1,1 0-1,0 0 0,-1-1 0,0 0 0,1-1 1,-1 0-1,0-1 0,-1 1 0,1-2 0,-1 1 0,0-1 1,-1 0-1,1-1 0,-1 0 0,0 0 0,-1-1 1,11-15-1,-8 9-2,0-1 1,-1-1 0,0 1-1,-1-1 1,-1-1-1,0 1 1,-2-1 0,0 0-1,0-1 1,-2 1-1,1-31 1,-3 44 14,-2-36 51,2 39-50,1 1-1,-1-1 1,0 1-1,0-1 0,0 1 1,0-1-1,0 1 1,0-1-1,0 1 0,0-1 1,-1 1-1,1-1 1,0 1-1,0-1 0,0 1 1,0-1-1,-1 1 1,1-1-1,0 1 0,0-1 1,-1 1-1,1-1 1,0 1-1,-1 0 0,1-1 1,-1 1-1,1 0 1,0-1-1,-1 1 0,1 0 1,-1-1-1,1 1 1,-1 0-1,1 0 0,-1 0 1,1-1-1,-1 1 1,1 0-1,-1 0 0,1 0 1,-1 0-1,1 0 1,-1 0-1,0 0 0,1 0 1,-1 0-1,1 0 1,-1 1-1,1-1 0,-1 0 1,1 0-1,-1 0 1,1 1-1,-1-1 0,1 0 1,-1 1-1,-3 4-66,1 0 0,0 1 0,1-1 0,-1 1 0,1-1 0,0 1 0,0 0 0,1 0 0,0 0 0,0 0 0,0 0 0,0 8 0,-1 1 91,-17 182 278,7 279 0,12-397-267,0-59-54,1-12 4,0 0 0,-1-1 0,-1 1 0,1 0 0,-1 0 0,0 0 0,-1-1 0,0 1 0,-5 13 0,7-21 4,-1 1 1,1-1 0,0 0-1,0 0 1,0 0 0,0 0-1,0 0 1,0 1 0,0-1-1,0 0 1,0 0-1,0 0 1,0 0 0,-1 0-1,1 0 1,0 0 0,0 0-1,0 1 1,0-1 0,0 0-1,0 0 1,-1 0-1,1 0 1,0 0 0,0 0-1,0 0 1,0 0 0,0 0-1,-1 0 1,1 0-1,0 0 1,0 0 0,0 0-1,0 0 1,-1 0 0,1 0-1,0 0 1,0 0 0,0 0-1,0 0 1,0 0-1,0 0 1,-1 0 0,1-1-1,0 1 1,0 0 0,0 0-1,0 0 1,0 0 0,0 0-1,-1 0 1,1 0-1,0 0 1,0-1 0,0 1-1,0 0 1,0 0 0,0 0-1,0 0 1,0 0 0,0-1-1,0 1 1,0 0-1,0 0 1,0 0 0,0 0-1,0-1 1,-3-9 84,-1-20-106,2 1 1,0-1-1,2 0 1,2 0-1,0 1 0,7-31 1,49-173-957,-54 220 855,8-30-197,2 1 0,2 1 0,22-43 0,-31 72 268,0 0 0,1 1 0,0 0 0,1 0 0,0 1 0,12-10 0,-15 15 39,0 0 1,0 1 0,0 0-1,1 0 1,0 0 0,0 1-1,0 0 1,0 1 0,0 0-1,0 0 1,16-2 0,-21 4 21,0-1 0,1 1-1,-1 1 1,0-1 0,1 0 0,-1 0 0,0 1 0,1-1 0,-1 1 0,0 0-1,0 0 1,0 0 0,0 0 0,0 0 0,0 0 0,0 0 0,0 1 0,0-1-1,0 1 1,0 0 0,-1-1 0,1 1 0,-1 0 0,1 0 0,-1 0 0,0 0-1,0 0 1,0 0 0,0 0 0,0 1 0,0-1 0,-1 0 0,1 1 0,-1-1-1,1 0 1,-1 1 0,0-1 0,0 4 0,1 2 92,-1 1-1,-1-1 1,1 1 0,-1-1 0,0 0 0,-1 1-1,0-1 1,-1 0 0,1 0 0,-6 10 0,-3 0 39,-1 0 1,-1-2-1,-1 1 1,0-1-1,-21 17 1,-22 26-2840,52-55-1520</inkml:trace>
  <inkml:trace contextRef="#ctx0" brushRef="#br0" timeOffset="2748.66">2516 299 9124,'0'0'9637,"-26"0"-9637,34 3-160,28-3 160,13 0 160,13-3 368,14-12-416,-5-1-112,-4 1-240,-18 4-1009,-13 4-1488,-18 4-1809</inkml:trace>
  <inkml:trace contextRef="#ctx0" brushRef="#br0" timeOffset="2948.11">2614 361 8340,'0'0'7219,"129"-38"-6915,-66 14-208,4-1-32,-10 1-64,-12 4-1328,-14 1-1650,-9 4-719,-4-1-2642</inkml:trace>
  <inkml:trace contextRef="#ctx0" brushRef="#br0" timeOffset="3168">2890 7 6611,'0'0'9404,"-5"-3"-9191,5 3-217,0 0 0,0 0 0,0 0 0,0 0 0,0 0 0,0-1 0,0 1 0,0 0-1,0 0 1,0 0 0,0 0 0,0 0 0,0 0 0,0 0 0,0 0 0,0 0 0,0 0-1,0 0 1,0 0 0,1 0 0,-1 0 0,0-1 0,0 1 0,0 0 0,0 0 0,0 0 0,0 0-1,0 0 1,0 0 0,0 0 0,-1 0 0,1 0 0,0 0 0,0 0 0,0 0 0,0-1-1,0 1 1,0 0 0,0 0 0,0 0 0,0 0 0,0 0 0,0 0 0,0 0 0,0 0 0,0 0-1,0 0 1,22 7 101,-1 0-1,0 2 1,0 1-1,-1 0 0,0 2 1,20 14-1,-34-21-38,0-1 0,0 1 0,0 0 0,0 1 0,-1-1 0,0 1 0,0 0 0,0 1 0,-1-1 0,0 1 0,0 0 0,-1 0 0,4 8 0,-6-10-32,1 1 1,-1-1-1,-1 0 1,1 0-1,-1 0 1,1 0 0,-1 1-1,-1-1 1,1 0-1,-1 0 1,0 0-1,0 0 1,0 0-1,-1 0 1,0 0-1,0 0 1,0 0-1,0-1 1,-1 1 0,0-1-1,-3 5 1,-11 11-696,-1 0-1,-1-2 1,-1 0 0,-37 27 0,8-11-4867</inkml:trace>
  <inkml:trace contextRef="#ctx0" brushRef="#br0" timeOffset="3910.13">3407 214 7171,'0'0'10642,"0"17"-10191,-1 4-256,-2 0 0,0 0 0,-6 21-1,-6 41 263,12-62-404,-3 72 103,6-86-156,0 0-1,0 0 1,1 0 0,0 1 0,0-2 0,1 1 0,0 0 0,0 0 0,0-1 0,5 8 0,-7-13-9,1 1 1,-1-1-1,1 0 1,0 0-1,0 0 1,0 0-1,-1 0 1,1-1-1,0 1 1,0 0-1,0 0 1,0-1-1,0 1 1,1 0-1,-1-1 1,0 1-1,0-1 1,0 1 0,0-1-1,1 0 1,-1 0-1,0 1 1,0-1-1,3 0 1,-2-1 25,1 1 0,-1-1 1,0 0-1,1 0 1,-1 0-1,0 0 1,0 0-1,0 0 0,0-1 1,0 1-1,4-4 1,3-5 103,0 0 1,0-1 0,11-18-1,-18 26-132,14-25 101,-1 0 0,-2-2 0,0 1 0,-3-2 1,0 0-1,-2 0 0,5-38 0,-4-26-3055,-9 123-402,0 7-2142</inkml:trace>
  <inkml:trace contextRef="#ctx0" brushRef="#br0" timeOffset="4999.99">3705 478 7411,'0'0'9781,"12"-3"-9269,1 0-319,-1 0-1,0-1 1,0 0-1,22-13 1,-30 15-166,0 0 1,-1 0 0,0-1-1,1 1 1,-1-1 0,0 0-1,0 0 1,-1 0 0,1 0 0,-1-1-1,1 1 1,-1-1 0,0 0-1,0 1 1,-1-1 0,1 0 0,-1 0-1,0 0 1,0 0 0,0 0-1,0 0 1,-1-1 0,1-3 0,-1 6-46,0 0 0,-1 1 1,1-1-1,0 0 0,-1 1 1,1-1-1,-1 0 1,1 1-1,-1-1 0,0 1 1,1-1-1,-1 1 1,0-1-1,0 1 0,0 0 1,0-1-1,-1 1 1,1 0-1,0 0 0,0 0 1,-1 0-1,1 0 1,-1 0-1,1 0 0,-1 0 1,1 1-1,-1-1 0,1 1 1,-1-1-1,0 1 1,1-1-1,-1 1 0,0 0 1,1 0-1,-1 0 1,0 0-1,1 0 0,-1 0 1,0 1-1,1-1 1,-1 0-1,0 1 0,1-1 1,-1 1-1,1 0 1,-1-1-1,1 1 0,-1 0 1,-1 1-1,-1 1 13,0 0 0,0 1 0,0-1 0,1 1 0,-1 0 0,1 0-1,0 0 1,0 0 0,0 0 0,0 1 0,1-1 0,0 1 0,0 0 0,0 0 0,0 0 0,1 0 0,0 0-1,-1 5 1,-1 5 20,1-1-1,1 1 0,0-1 1,1 1-1,2 19 0,-1-32-21,0 0 0,0 0 0,0 0 0,0 0 1,0 0-1,0 0 0,1-1 0,-1 1 0,1 0 0,-1-1 0,1 1 0,-1-1 0,1 0 0,0 1 0,0-1 0,0 0 0,0 0 0,0 0 0,0 0 0,0 0 0,0-1 0,0 1 0,0-1 0,0 1 0,0-1 0,1 0 0,-1 0 0,0 0 0,0 0 0,3-1 0,4 2 67,0-1 0,1-1 0,-1 0 0,0 0 0,18-6 1,-17 3-37,0 0 1,0-1-1,-1 0 1,0-1-1,0 0 1,0 0-1,0-1 1,-1 0 0,0-1-1,-1 0 1,8-9-1,-11 11-20,1-1-1,-1 1 0,0-1 0,-1 0 1,1 0-1,-1-1 0,-1 1 0,0-1 1,0 1-1,0-1 0,-1 0 0,0 0 1,0 0-1,-1 0 0,-1-15 0,1 21-16,0 1 0,-1-1 0,1 1 0,0 0 0,-1-1 0,0 1 0,1 0 0,-1-1 0,0 1 0,0 0 0,1 0 0,-1 0 0,0 0 1,0 0-1,0 0 0,0 0 0,-1 0 0,1 0 0,0 0 0,0 1 0,0-1 0,-1 0 0,1 1 0,0-1 0,-1 1 0,1-1 0,-1 1 0,1 0 0,0 0 0,-1-1 0,1 1 0,-1 0 0,1 0 0,-1 1 0,1-1 0,0 0 0,-3 1 0,4 0-52,-1-1 0,1 1 0,0 0 0,0-1 0,0 1 0,-1 0 0,1 0 0,0-1 1,0 1-1,0 0 0,0-1 0,0 1 0,0 0 0,1 0 0,-1-1 0,0 1 0,0 0 0,0 0 0,1-1 0,-1 1 0,0 0 1,1-1-1,0 2 0,7 0-220,0 0 0,0 0 1,0-1-1,0 0 0,1-1 1,-1 0-1,0 0 0,12-2 1,-10 1 287,-1 0 0,0 1 1,0 0-1,0 1 1,1-1-1,-1 2 1,10 2-1,-18-3 4,1 0 0,-1 0 0,0 1 1,1-1-1,-1 1 0,0-1 0,0 1 0,0-1 0,0 1 0,0-1 0,-1 1 0,1 0 0,0 0 0,-1-1 0,1 1 0,-1 0 0,1 0 0,-1 0 1,0 0-1,0-1 0,0 1 0,0 2 0,-1 56 1405,0-38-647,-4 39 497,28-68-1038,-3-6-222,-1-1 1,0 0-1,-1-2 0,-1 0 1,-1-1-1,0-1 0,20-29 1,-27 33-60,-1-1 0,0 1 0,-1-1 0,-1-1 0,0 1 0,-1-1 0,0 0 0,-2 0 0,0 0 0,0-1 1,-1-26-1,-2-23 681,-9 72-741,3 8 159,1 0 1,1 0-1,0 0 1,1 1-1,-3 29 1,3 79 416,3-91-448,0-29-22,0 1 0,0-1-1,1 0 1,-1 1 0,0-1 0,1 1-1,0-1 1,0 0 0,0 1 0,0-1-1,1 0 1,-1 0 0,1 0 0,0 0-1,0 0 1,0 0 0,0-1 0,0 1-1,0-1 1,1 1 0,-1-1 0,1 0-1,4 3 1,-2-3-4,0 0 0,0 0-1,0-1 1,0 1 0,0-1 0,0 0-1,1-1 1,-1 1 0,0-1 0,0 0-1,1 0 1,-1-1 0,0 0 0,10-2-1,-9 1 21,-1 0 0,1-1-1,-1 1 1,0-1-1,0-1 1,0 1 0,0 0-1,-1-1 1,1 0 0,-1 0-1,0-1 1,0 1-1,0-1 1,-1 0 0,0 0-1,0 0 1,0 0 0,0 0-1,-1-1 1,0 0-1,0 1 1,0-1 0,-1 0-1,0 0 1,0 0 0,0 0-1,-1 0 1,0 0-1,0-6 1,-14 24 104,5 4-44,1 1 0,1 1 0,0-1 0,1 1 0,1 0 0,1 1-1,1-1 1,0 1 0,1 0 0,1-1 0,1 1 0,3 23 0,-3-41-101,0 0 1,1 0 0,0 1 0,-1-1-1,1 0 1,0 0 0,0 0 0,-1 0 0,1 0-1,0 0 1,0 0 0,0 0 0,0 0-1,0 0 1,0-1 0,1 1 0,-1 0 0,0-1-1,0 1 1,0-1 0,1 1 0,-1-1-1,0 0 1,0 0 0,1 1 0,-1-1 0,0 0-1,1 0 1,-1 0 0,0 0 0,1 0-1,1-1 1,2 1-187,-1-1 0,1 1-1,-1-1 1,1 0 0,-1-1-1,0 1 1,0-1 0,1 1-1,3-4 1,-2 0-607,1 0 0,-2 0 0,1-1 0,-1 1 0,1-1 0,6-11 0,3-12-3920</inkml:trace>
  <inkml:trace contextRef="#ctx0" brushRef="#br0" timeOffset="5341.8">4284 188 6563,'0'0'13110,"-18"-7"-13110,27 4-240,22-5-64,9-2 240,13-3 64,5 0-1409,-4-2-1680,-10 4-1553,-12-2-2370</inkml:trace>
  <inkml:trace contextRef="#ctx0" brushRef="#br0" timeOffset="5470.7">4631 56 2161,'0'0'14935,"-9"-5"-14951,5 10-576,-1 11-705,1 2-2753,-1 5-4002</inkml:trace>
  <inkml:trace contextRef="#ctx0" brushRef="#br0" timeOffset="6405.69">4867 251 9957,'0'0'7659,"-14"4"-7189,11-3-450,-4 0 24,1 1-1,0 0 1,0 0 0,0 0 0,1 1 0,-1 0 0,0 0 0,1 1 0,0-1-1,0 1 1,0 1 0,0-1 0,1 0 0,-1 1 0,1 0 0,0 0 0,1 0-1,-6 12 1,2-2 2,1 2 0,1-1-1,1 1 1,1-1 0,0 1-1,1 0 1,0 1 0,2 17-1,0-34-51,0 1-1,0-1 1,0 1-1,0-1 1,0 1-1,0-1 1,1 1-1,-1-1 1,1 1-1,-1-1 1,1 1-1,0-1 1,-1 0-1,1 0 1,0 1-1,0-1 1,0 0-1,0 0 1,0 0-1,0 0 0,0 0 1,0 0-1,0 0 1,1 0-1,0 1 1,2-1 12,-1 0 1,0 0-1,1 0 1,-1 0-1,1-1 0,-1 1 1,1-1-1,-1 0 0,1 0 1,5-1-1,0 0 12,0 0-1,-1-1 1,1-1-1,0 1 1,-1-1-1,0-1 1,1 0-1,7-4 1,9-14-175,0-1 0,-1-1 1,-1-1-1,33-47 0,-42 53 95,-11 16 37,-1 0 0,1 0 0,-1 0-1,1 0 1,0 0 0,0 1 0,0-1 0,7-3-1,-9 6-32,21 58-756,-22-56 837,1 0-1,-1 0 1,1 0-1,-1-1 1,1 1-1,-1 0 1,1 0 0,0-1-1,0 1 1,0 0-1,0-1 1,0 1 0,0-1-1,0 0 1,1 1-1,2 1 1,3-8 302,-4-16-98,-3 18-234,1 0 0,-1 1 1,0-1-1,0 0 0,0 1 0,0-1 0,0 0 0,-1 1 0,1-1 0,-1 1 0,0-1 0,0 0 0,0 1 0,0 0 0,0-1 0,0 1 0,-1 0 0,1-1 0,-1 1 0,1 0 0,-1 0 0,0 0 0,0 0 0,0 1 0,0-1 0,0 0 1,0 1-1,-1 0 0,1-1 0,0 1 0,-1 0 0,1 0 0,-1 0 0,1 1 0,-1-1 0,1 1 0,-1-1 0,0 1 0,1 0 0,-1 0 0,0 0 0,1 0 0,-1 0 0,1 1 0,-4 0 0,2 1-1,-1-1-1,0 1 1,1 0-1,-1 0 1,1 0-1,0 1 0,0 0 1,0 0-1,0 0 1,0 0-1,0 0 1,1 1-1,0 0 1,0 0-1,0 0 1,0 0-1,0 0 1,1 0-1,-4 9 0,1-3-4,1 0-1,0 0 1,0 1-1,1-1 0,0 1 1,1 0-1,0 0 0,-1 12 1,3-22-8,0 1 0,0-1 0,0 0-1,0 1 1,0-1 0,0 0 0,0 1 0,1-1 0,-1 0 0,0 0 0,1 1 0,-1-1 0,1 0 0,-1 0-1,1 0 1,0 1 0,-1-1 0,1 0 0,0 0 0,0 0 0,0 0 0,1 1 0,0-2 13,0 1 0,-1-1 1,1 1-1,0-1 1,0 0-1,-1 0 0,1 0 1,0 0-1,0 0 1,0-1-1,-1 1 0,1 0 1,0-1-1,-1 1 1,1-1-1,0 0 0,-1 0 1,3 0-1,0-2 38,0 0 0,0 0 0,0 0 0,0 0 0,0 0 0,-1-1 1,1 0-1,-1 0 0,5-7 0,6-8 168,-13 19 74,4 31 224,-4-29-494,0 0 0,0 0 0,0 0 0,0-1 0,0 1 0,1 0 0,-1 0 0,0-1 0,1 1 0,0-1 0,-1 1 0,1-1 0,0 0 0,0 1 0,-1-1 0,1 0 0,0 0 0,0 0 0,0-1 0,4 2 0,-2-1 11,0-1-1,1 0 1,-1 0 0,0 0-1,1 0 1,-1-1-1,0 1 1,1-1-1,6-3 1,2 0 23,-1-1 1,0-1 0,-1 0-1,1-1 1,19-16-1,-21 14-22,0 0 0,-1-1-1,0 0 1,-1 0 0,0-1 0,0 0-1,-1-1 1,-1 1 0,0-2 0,0 1-1,5-21 1,-4 8-66,-2-1 1,-1 0-1,0 0 1,-1-50-1,-4 68 5,1 0 1,-1 0 0,0 0-1,0 1 1,-5-14-1,6 20 42,0-1 0,-1 1-1,1 0 1,0 0-1,-1 0 1,1 0-1,-1 0 1,1 0 0,-1 0-1,0 1 1,1-1-1,-1 0 1,0 0 0,0 0-1,1 1 1,-1-1-1,0 0 1,0 1-1,0-1 1,0 1 0,0-1-1,0 1 1,0-1-1,0 1 1,0-1 0,0 1-1,0 0 1,0 0-1,0 0 1,0 0-1,0-1 1,0 2 0,0-1-1,0 0 1,0 0-1,0 0 1,-1 0 0,1 1-1,0-1 1,0 0-1,0 1 1,0-1-1,0 1 1,1-1 0,-1 1-1,0-1 1,0 1-1,0 0 1,0 0 0,1-1-1,-1 1 1,-1 1-1,-4 5 31,0-1-1,0 2 0,1-1 0,0 1 1,0-1-1,0 1 0,1 1 0,-6 15 1,-20 75 262,29-97-283,-4 16 38,1 1 0,0 0 0,1 0 0,1 0 0,1 34 0,1-49-156,0 1 1,1-1-1,-1 1 1,1-1-1,0 1 1,1-1-1,-1 1 1,1-1-1,-1 0 0,1 0 1,0 0-1,1 0 1,-1 0-1,1 0 1,0-1-1,0 1 1,0-1-1,0 0 1,0 0-1,1 0 1,-1 0-1,1-1 1,0 1-1,0-1 1,0 0-1,0 0 1,0-1-1,0 1 1,7 1-1,28 2-3108,1-4-2309</inkml:trace>
  <inkml:trace contextRef="#ctx0" brushRef="#br0" timeOffset="7009.54">5843 100 3970,'0'0'14025,"-5"5"-13497,-7 12-383,1 1 0,0 1 0,1-1 0,1 1-1,-11 36 1,0-4 141,10-29-186,0 1 0,2 0-1,0 1 1,2-1 0,0 1 0,2 1-1,-2 30 1,6-54-105,0 1 1,1-1-1,-1 0 0,1 0 1,-1 0-1,1 0 0,-1 0 0,1 0 1,-1 0-1,1 0 0,0 0 1,0 0-1,0 0 0,-1 0 0,1-1 1,0 1-1,0 0 0,0 0 1,0-1-1,0 1 0,0-1 1,1 1-1,-1-1 0,0 0 0,0 1 1,0-1-1,0 0 0,0 0 1,1 1-1,-1-1 0,0 0 0,2-1 1,50 2 130,-38-2-158,0 0-283,0 0 0,0-2 1,-1 1-1,1-2 0,-1 0 1,16-7-1,-18 7-755,0-1 0,-1-1 0,0 0 0,-1-1 0,1 0 0,-1 0 0,16-16 0,-23 19 975,-1 1 0,0-1 0,1 0-1,-1 0 1,-1 0 0,1 0 0,0 0 0,-1-1-1,0 1 1,0 0 0,0-5 0,0 8 284,-1 0 1,0-1 0,0 1-1,1 0 1,-1 0 0,0 0 0,0-1-1,0 1 1,0 0 0,0 0-1,-1 0 1,1-1 0,0 1-1,0 0 1,-1 0 0,1 0-1,-1 0 1,1 0 0,-1 0 0,1 0-1,-1 0 1,0 0 0,1 0-1,-1 0 1,0 0 0,0 0-1,0 0 1,0 0 0,0 1 0,0-1-1,0 0 1,0 1 0,0-1-1,0 1 1,0-1 0,0 1-1,0 0 1,0-1 0,0 1-1,-1 0 1,0 0 0,-2 0-45,1 0 0,-1 1 1,1-1-1,-1 1 0,1 0 1,-1 0-1,1 1 0,0-1 0,0 0 1,-1 1-1,1 0 0,0 0 0,0 0 1,1 0-1,-1 1 0,0-1 1,1 1-1,-1-1 0,1 1 0,0 0 1,0 0-1,-3 5 0,2-1-138,-1 0-1,1 0 0,1 0 0,-1 1 1,1-1-1,0 1 0,1-1 1,0 1-1,-1 14 0,4-21-5,-1 0-1,0 0 1,0 0 0,1 0-1,-1-1 1,0 1-1,1-1 1,-1 1 0,0-1-1,1 0 1,-1 1 0,1-1-1,-1 0 1,1 0-1,-1 0 1,1 0 0,-1 0-1,1 0 1,1-1 0,34-2 272,-32 2-262,-1 0 0,1-1 0,-1 0 0,1 0 0,-1 0 0,0 0 0,0-1 0,0 1 0,0-1 0,0 0 0,-1-1 0,1 1 0,-1 0 0,0-1 0,0 0 0,0 0 0,-1 0 0,1 0 0,-1 0 0,3-8 0,-2 3 3,0 1 0,-1-1 0,0 1 1,-1-1-1,0 0 0,0 0 0,-1 0 0,0 0 0,-1 0 0,-1-11 0,1 17-37,0 1 0,0-1 0,0 1 0,0-1-1,0 1 1,-1 0 0,1-1 0,-1 1 0,0 0-1,1 0 1,-1 0 0,0 0 0,0 1 0,0-1-1,0 0 1,0 1 0,-1 0 0,1-1 0,0 1-1,-1 0 1,1 0 0,-1 0 0,1 1 0,-1-1-1,1 0 1,-1 1 0,0 0 0,1 0 0,-1 0 0,0 0-1,1 0 1,-1 0 0,1 1 0,-1-1 0,-4 2-1,6-1-136,0-1 0,0 1-1,0-1 1,1 1-1,-1-1 1,0 1 0,0 0-1,0-1 1,1 1-1,-1 0 1,0 0 0,1-1-1,-1 1 1,1 0-1,-1 0 1,1 0 0,-1 0-1,1 0 1,0 0-1,-1 0 1,1 0-1,0 0 1,0 0 0,0 0-1,0 0 1,-1 0-1,1 0 1,1 0 0,-1 0-1,0 0 1,0 0-1,1 2 1,-1 2-1547,0 8-3632</inkml:trace>
  <inkml:trace contextRef="#ctx0" brushRef="#br0" timeOffset="7308.24">6177 325 464,'0'0'16560,"0"4"-15157,-2 3-1241,1-1-1,-1 0 0,0 0 1,0 0-1,-1 0 1,0 0-1,0 0 0,0 0 1,-7 8-1,4-6-91,1 0-1,0 0 0,1 1 1,0 0-1,-3 9 0,6-15-72,0 0-1,0 0 1,0 0 0,1 0-1,-1 0 1,1 1-1,0-1 1,-1 0-1,1 0 1,1 0-1,-1 0 1,0 0 0,1 0-1,0 0 1,1 4-1,-1-6 2,1 1 0,0-1 0,0 1 0,-1-1 0,1 0 0,0 0 0,0 0 0,0 0 0,0 0-1,0-1 1,1 1 0,-1-1 0,0 1 0,0-1 0,0 0 0,1 0 0,-1 0 0,0 0 0,0 0 0,3-1 0,-1 1 19,1-1-1,-1 0 1,0 0 0,1 0 0,-1 0 0,0-1 0,0 0 0,0 0 0,0 0 0,0 0 0,0-1-1,-1 1 1,1-1 0,-1 0 0,0 0 0,0-1 0,0 1 0,0-1 0,0 1 0,-1-1 0,1 0-1,2-7 1,-2 6 11,0-1 0,-1 0 0,1 0 1,-1 0-1,0-1 0,-1 1 0,0 0 0,0-1 0,0 1 0,-1-1 0,0 1 0,0-1 0,0 1 0,-1-1 0,-2-9 0,2 14-24,0 0-1,-1 0 0,1 0 0,-1 0 0,1 0 0,-1 0 0,0 1 1,1-1-1,-1 0 0,0 1 0,0 0 0,0-1 0,0 1 0,0 0 0,-1 0 1,-3-1-1,-16 0-1387,21 2 1146,0 0 0,0 0 0,0 1 0,0-1 1,0 0-1,0 1 0,0-1 0,0 1 0,1-1 0,-1 1 0,0-1 0,0 1 0,1 0 1,-1 0-1,0-1 0,1 1 0,-1 0 0,0 0 0,0 1 0,-4 13-5218</inkml:trace>
  <inkml:trace contextRef="#ctx0" brushRef="#br0" timeOffset="7698">6502 103 5715,'0'0'12800,"-3"4"-12440,-5 15-125,0 1-1,1 1 1,1-1-1,1 1 1,-4 33 0,-8 35 500,-48 111-1373,64-183-2121,9-20-1786,14-23-2327,-19 23 6866,26-32-5424</inkml:trace>
  <inkml:trace contextRef="#ctx0" brushRef="#br0" timeOffset="8260.27">6600 258 5907,'0'0'11341,"-2"6"-10936,-2 4-217,0 0 0,-1 0 0,0 0 1,0-1-1,-1 0 0,0 0 0,-1 0 0,0-1 0,0 0 0,-12 10 0,9-9-163,-1 0 0,0 0 0,-1-1 1,0 0-1,0-1 0,0 0 1,-24 8-1,148-1 780,-67-10-741,-25-1-104,0-1 0,1-1 0,-1-1 0,1-1 0,28-4 0,-45 2 51,1 1 0,-1-1 0,1 1 0,-1-1 0,0-1 0,0 1 0,0-1-1,0 1 1,-1-1 0,1 0 0,-1 0 0,0-1 0,0 1 0,-1-1 0,1 1-1,-1-1 1,0 0 0,0 0 0,0 0 0,-1 0 0,0 0 0,0 0 0,0 0-1,-1-1 1,1-5 0,-1 10 275,-1 4-265,-7 25-86,2 1 1,1 0-1,-2 48 0,35-76-346,-20-4 428,0 0 1,0-1-1,-1 1 0,1-2 0,-1 1 0,0-1 0,0 0 0,-1 0 0,1-1 1,-1 0-1,-1 0 0,1-1 0,-1 1 0,0-1 0,8-14 0,-6 10-62,-1-1-1,-1 1 1,1-1-1,-2 0 1,0-1-1,0 1 1,-1-1-1,0 0 0,1-24 1,-5 37-57,0 0-1,-1 0 1,1 0 0,0 0 0,0 1-1,0-1 1,0 0 0,0 0 0,0 1-1,0-1 1,0 1 0,0-1-1,0 1 1,0-1 0,0 1 0,0 0-1,0-1 1,0 1 0,0 0 0,0 1-1,-16 34-5547,11-18-441</inkml:trace>
  <inkml:trace contextRef="#ctx0" brushRef="#br0" timeOffset="8724.65">7236 103 12166,'0'0'7953,"-7"22"-7831,-110 408 1676,98-345-1732,5-14-59,-44 123 0,58-194-13,0 0-1,0 0 0,0 0 1,0 0-1,0 0 0,0 0 1,0 0-1,0 0 0,0 0 1,0 0-1,0 0 0,-1-1 0,1 1 1,0 0-1,0 0 0,0 0 1,0 0-1,0 0 0,0 0 1,0 0-1,0 0 0,-1 0 1,1 0-1,0 0 0,0 0 0,0 0 1,0 0-1,0 0 0,0 0 1,0 0-1,-1 0 0,1 0 1,0 0-1,0 0 0,0 1 1,0-1-1,0 0 0,0 0 0,0 0 1,0 0-1,0 0 0,0 0 1,-1 0-1,1 0 0,0 0 1,0 0-1,0 0 0,0 1 0,0-1 1,0 0-1,0 0 0,0 0 1,0 0-1,0 0 0,0 0 1,-3-19-108,2-30 56,3 19 38,1-1 1,1 1 0,1 1 0,2-1 0,1 1 0,1 0 0,2 1 0,0 0 0,2 1 0,1 0 0,1 1 0,2 1 0,19-25 0,-30 42-5,1 1 0,0 0 0,0 0 1,0 1-1,0 0 0,1 0 0,0 1 1,0 0-1,1 0 0,-1 1 0,1 0 1,0 1-1,0 0 0,1 0 0,-1 1 0,0 0 1,1 1-1,-1 0 0,1 0 0,-1 1 1,20 2-1,-27-1 16,0 0 1,1 0 0,-1 1-1,0-1 1,0 0-1,0 1 1,0-1 0,0 1-1,0 0 1,-1 0-1,1-1 1,0 1 0,-1 0-1,1 1 1,-1-1-1,0 0 1,0 0 0,0 0-1,0 1 1,0-1-1,0 1 1,-1-1-1,1 1 1,-1-1 0,1 1-1,-1 2 1,0 0 41,1 0 0,-1 0 1,0 0-1,0 1 0,-1-1 0,1 0 1,-1 0-1,0 0 0,-1 0 0,1 0 1,-1-1-1,-3 9 0,-1-6 74,0 1-1,0-1 0,0 0 0,-1-1 0,0 0 1,0 0-1,-1 0 0,0-1 0,0 0 1,0 0-1,0-1 0,-1 0 0,-10 3 0,-53 10-1085,2-11-4726,43-6-1499</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07.026"/>
    </inkml:context>
    <inkml:brush xml:id="br0">
      <inkml:brushProperty name="width" value="0.035" units="cm"/>
      <inkml:brushProperty name="height" value="0.035" units="cm"/>
      <inkml:brushProperty name="color" value="#F6630D"/>
    </inkml:brush>
  </inkml:definitions>
  <inkml:trace contextRef="#ctx0" brushRef="#br0">181 31 5106,'0'0'7716,"-9"-6"-7268,-29-15-363,36 20-81,0 0-1,0 1 1,0-1-1,0 1 1,0 0-1,0 0 1,-1 0-1,1 0 1,0 0-1,0 0 1,0 0-1,0 0 1,0 1-1,0-1 1,0 1-1,0 0 1,0 0-1,0-1 1,0 1-1,1 1 1,-1-1-1,0 0 1,0 0-1,1 0 1,-1 1-1,-1 1 1,-34 44 438,33-41-288,-2 4 45,1-1-1,-1 2 1,1-1-1,-5 17 1,9-23-182,-1 1 0,1 0 0,0 0 0,0 0 0,1 0 0,0 0 0,-1 0 0,2 0 0,-1 0 0,0-1-1,1 1 1,0 0 0,2 5 0,-3-9-15,1 1 0,0-1 0,0 0 0,0 0 0,0 1 0,0-1 0,0 0 0,0 0 0,1 0 0,-1 0 0,0 0-1,1-1 1,-1 1 0,0 0 0,1-1 0,-1 1 0,1-1 0,-1 1 0,1-1 0,-1 0 0,4 1 0,38 0 124,-30-2-44,-3 1-48,0 0-1,0-1 1,-1 0-1,19-5 1,-26 5-25,-1 1-1,1 0 1,-1-1 0,1 1 0,-1-1 0,0 1 0,1-1-1,-1 0 1,1 1 0,-1-1 0,0 0 0,0 0 0,0 0 0,1 0-1,-1 0 1,0 0 0,0-1 0,0 1 0,-1 0 0,1 0-1,0-1 1,0 1 0,-1-1 0,1 1 0,-1 0 0,1-1-1,-1 1 1,1-1 0,-1 1 0,0-1 0,0 0 0,0 1-1,0-1 1,0 1 0,0-1 0,0 1 0,-1-1 0,1 1 0,0-1-1,-1 1 1,0-2 0,-1 1 25,1 0 1,-1 0-1,1 0 1,-1 0-1,0 1 1,0-1-1,0 1 0,0-1 1,0 1-1,0 0 1,0-1-1,-1 1 0,1 1 1,-4-2-1,-5-5-809,40 0-761,-10 4 1418,1 1 1,0 1-1,-1 1 1,35 3 0,-51-2 187,0 0-1,0 0 1,-1 1 0,1-1 0,-1 0 0,1 1 0,-1-1 0,1 1 0,-1 0 0,0 0 0,0 0 0,0 0-1,0 0 1,0 1 0,-1-1 0,1 0 0,-1 1 0,1 0 0,-1-1 0,0 1 0,0 0 0,0-1 0,0 1-1,-1 0 1,1 0 0,-1 0 0,1 0 0,-1 4 0,0-1 60,0 0 0,0 0 0,0 0 0,0 0 0,-1 0 0,0 0-1,-1 0 1,0 0 0,1 0 0,-2 0 0,1-1 0,-6 10 0,-38 44-731,8-28-6231,20-20-1662</inkml:trace>
  <inkml:trace contextRef="#ctx0" brushRef="#br0" timeOffset="901.9">84 539 2561,'0'0'10336,"0"-7"-9464,1 38-479,-4 70 640,3-91-762,-2 0-1,1 1 1,-2-1-1,1 0 1,-1-1 0,-1 1-1,-7 15 1,8-24 1381,3-9-1304,0 6-369,1 0 0,-1 0 0,1 0 0,-1 1 0,1-1 0,0 0 0,-1 0 0,1 1-1,0-1 1,0 1 0,1-1 0,1-2 0,9-4-191,0 0 0,1 1 1,0 0-1,0 1 0,0 0 0,1 1 0,0 1 0,19-4 0,-12 2-241,1 0-1,29-14 0,-37 7 569,-19 3 1073,4 9-1156,0 1-1,-1 0 0,1-1 1,0 1-1,0 0 0,0 0 1,-1 0-1,1 0 0,0 0 1,0 0-1,0 0 0,-1 0 0,1 0 1,0 0-1,0 1 0,0-1 1,-1 1-1,1-1 0,0 1 1,0-1-1,0 1 0,0-1 1,0 1-1,0 0 0,0 0 1,0-1-1,0 1 0,-1 1 1,-3 6-4,-1-1 0,1 1 0,1 0 0,-1 0 0,2 0 0,-1 1 0,1-1 0,0 1 0,0 0 0,-1 15 0,0 6-22,1 58 0,16-87-7636</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03.953"/>
    </inkml:context>
    <inkml:brush xml:id="br0">
      <inkml:brushProperty name="width" value="0.035" units="cm"/>
      <inkml:brushProperty name="height" value="0.035" units="cm"/>
      <inkml:brushProperty name="color" value="#F6630D"/>
    </inkml:brush>
  </inkml:definitions>
  <inkml:trace contextRef="#ctx0" brushRef="#br0">191 82 5090,'0'0'7289,"0"-5"-6398,-1-11-308,0 23-120,-5 33 268,-16 35 682,15-56-1538,1 0 0,1 0-1,1 0 1,0 1 0,-1 22 0,5-41 23,0-1 0,0 0 1,0 0-1,0 0 1,0 1-1,0-1 1,0 0-1,0 1 1,0-1-1,0 0 1,0 0-1,0 1 1,0-1-1,0 0 1,0 0-1,0 1 1,0-1-1,0 0 1,1 0-1,-1 0 1,0 1-1,0-1 1,0 0-1,0 0 1,0 1-1,1-1 1,-1 0-1,0 0 1,0 0-1,0 0 0,1 0 1,-1 1-1,0-1 1,0 0-1,0 0 1,1 0-1,-1 0 1,0 0-1,0 0 1,1 0-1,-1 0 1,0 0-1,0 0 1,1 0-1,-1 0 1,0 0-1,1 0 1,-1 0-1,0 0 1,0 0-1,1 0 1,-1 0-1,0 0 1,1 0-1,-1 0-120,16 0-5119</inkml:trace>
  <inkml:trace contextRef="#ctx0" brushRef="#br0" timeOffset="311.41">169 53 7587,'0'0'6449,"6"-8"-6249,-4 5-199,1-1-1,0 1 1,0 0 0,0 0 0,0 0 0,0 0 0,1 0-1,0 0 1,-1 1 0,1 0 0,0 0 0,0 0-1,0 0 1,0 1 0,1-1 0,-1 1 0,0 0-1,1 1 1,-1-1 0,0 1 0,1-1 0,7 2 0,0-2 14,0 1 1,0 0-1,0 1 1,0 1-1,0-1 1,0 2-1,16 5 1,-24-7 25,-1 1 1,0 0 0,1 0-1,-1 0 1,0 0 0,0 0-1,0 1 1,-1-1 0,1 1 0,0 0-1,-1 0 1,0 0 0,0 0-1,0 0 1,0 1 0,0-1-1,0 0 1,-1 1 0,0 0-1,0-1 1,0 1 0,0 0-1,0-1 1,-1 1 0,0 0-1,0 0 1,0 5 0,0-5 57,-1 1 0,0 0 1,0-1-1,-1 1 0,1-1 1,-1 1-1,0-1 0,0 0 1,-1 0-1,1 0 0,-1 0 1,0 0-1,0 0 0,0-1 0,0 1 1,-1-1-1,1 0 0,-1 0 1,0 0-1,0-1 0,0 1 1,0-1-1,-5 2 0,-17 8-267,1-1 0,-50 13 0,47-16-471,-32 10-6817,37-17-1426</inkml:trace>
  <inkml:trace contextRef="#ctx0" brushRef="#br0" timeOffset="831.2">105 488 4722,'0'0'10141,"0"-1"-10121,0 1 0,0 0 1,-1 0-1,1 0 0,0-1 1,0 1-1,-1 0 0,1 0 0,0 0 1,-1 0-1,1 0 0,0 0 1,-1 0-1,1 0 0,0 0 0,-1 0 1,1 0-1,0 0 0,-1 0 1,1 0-1,0 0 0,-1 0 0,1 0 1,0 0-1,0 0 0,-1 0 1,1 1-1,0-1 0,-1 0 1,1 0-1,0 0 0,0 1 0,-1-1 1,1 0-1,0 0 0,0 1 1,-1-1-1,-4 5 7,0 0 0,1 0-1,-1 0 1,1 1 0,0-1 0,0 1 0,1 0 0,0 0 0,-4 9 0,-20 64 741,24-72-685,-1 7 30,1 0 0,0-1 0,0 1-1,1 0 1,0 17 0,2-28-113,0 0 0,0-1 0,0 1 1,0 0-1,1 0 0,-1-1 0,1 1 0,-1-1 1,1 1-1,0 0 0,0-1 0,0 1 0,0-1 1,0 0-1,1 1 0,-1-1 0,1 0 0,0 0 0,-1 0 1,1 0-1,0 0 0,0 0 0,0-1 0,1 1 1,-1 0-1,0-1 0,1 0 0,-1 0 0,0 0 1,1 0-1,0 0 0,-1 0 0,6 1 0,3-1-268,-1 0-1,1-1 0,-1 0 0,21-2 0,-29 2-46,0-1 0,1 1 0,-1-1 0,0 1 0,0-1 0,1 0 0,-1 0-1,0 0 1,0 0 0,0 0 0,0-1 0,0 1 0,0-1 0,0 1 0,-1-1-1,1 1 1,0-1 0,-1 0 0,1 0 0,-1 0 0,0 0 0,0 0 0,0 0-1,0 0 1,0-1 0,0 1 0,1-4 0,-1-14-5050</inkml:trace>
  <inkml:trace contextRef="#ctx0" brushRef="#br0" timeOffset="1042.99">25 632 4722,'0'0'9541,"14"-8"-9365,15 4-64,3-4-64,3 0-48,-3 0-497,-11-2-991,0 2-1057,-10-2-177,-11 2-1424</inkml:trace>
  <inkml:trace contextRef="#ctx0" brushRef="#br0" timeOffset="1245.15">91 472 3954,'0'0'7259,"0"0"-7247,0 0 0,-1-1 0,1 1 0,0-1 0,0 1-1,0-1 1,-1 1 0,1-1 0,0 1 0,0-1 0,0 1 0,0-1 0,0 1 0,0-1-1,0 1 1,0-1 0,0 1 0,0-1 0,0 1 0,0-1 0,0 1 0,1-1-1,-1 1 1,0-1 0,0 1 0,1-1 0,-1 1 0,0-1 0,0 1 0,1 0 0,-1-1-1,1 0 1,3-1 7,1 0-1,0 0 1,-1 0-1,1 1 0,0 0 1,0-1-1,0 2 1,8-2-1,3 0 48,44-11 108,-32 7 244,-1 0 0,1 2 1,33-1-1,-61 11-6979</inkml:trace>
  <inkml:trace contextRef="#ctx0" brushRef="#br0" timeOffset="1965.97">116 1096 9620,'0'0'3314,"1"13"-2674,1 0-509,0 6 174,0 0-1,-1 0 0,0 0 1,-2 0-1,0 0 1,-2 0-1,-4 22 1,7-41-301,0 1-1,0-1 1,-1 1 0,1-1 0,0 1-1,0-1 1,0 1 0,0-1 0,0 1 0,0-1-1,-1 1 1,1-1 0,0 0 0,0 1 0,-1-1-1,1 1 1,0-1 0,-1 0 0,1 1 0,-1-1-1,1 0 1,0 1 0,-1-1 0,1 0-1,-1 0 1,1 1 0,-1-1 0,1 0 0,0 0-1,-1 0 1,1 1 0,-1-1 0,1 0 0,-2 0-1,-6-16 72,0-26-5,6 24-62,1 0 1,1 1-1,1-1 0,5-31 0,-5 43 5,1 0 1,0 0-1,1 0 1,-1 0-1,1 1 1,0-1-1,1 1 1,-1 0-1,1 0 0,0 0 1,0 0-1,1 1 1,-1 0-1,1 0 1,0 0-1,0 0 1,6-2-1,0-2-87,0 2 0,0 0-1,1 0 1,0 1 0,0 0 0,0 1 0,1 1 0,-1 0-1,19-2 1,-31 5-174,1 0 0,-1 1-1,1-1 1,-1 0 0,1 1-1,-1-1 1,1 1 0,-1-1-1,1 0 1,-1 1 0,1-1-1,-1 1 1,0-1 0,1 1-1,-1 0 1,0-1 0,1 1-1,-1-1 1,0 1 0,0 0-1,0-1 1,1 1 0,-1-1 0,0 1-1,0 0 1,0-1 0,0 1-1,0 0 1,0-1 0,0 1-1,-1-1 1,1 1 0,0 0-1,0-1 1,0 1 0,-1-1-1,1 2 1,-6 15-5251</inkml:trace>
  <inkml:trace contextRef="#ctx0" brushRef="#br0" timeOffset="2167.21">0 1202 6227,'0'0'7539,"92"-34"-7042,-38 22-17,6-2-144,4 4-192,-8 1-112,-13 3-32,-11 6-912,-18 0-2338</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02.502"/>
    </inkml:context>
    <inkml:brush xml:id="br0">
      <inkml:brushProperty name="width" value="0.035" units="cm"/>
      <inkml:brushProperty name="height" value="0.035" units="cm"/>
      <inkml:brushProperty name="color" value="#F6630D"/>
    </inkml:brush>
  </inkml:definitions>
  <inkml:trace contextRef="#ctx0" brushRef="#br0">95 23 7203,'0'0'7417,"0"0"-6931,3 28 138,-8 4-217,-2 0-1,-19 59 1,11-43-328,6-29 73,6-32 253,6-35-218,0 34-229,1 0 0,1 0-1,0 1 1,0-1-1,1 1 1,1 1-1,0-1 1,1 1-1,10-12 1,-13 18 17,0 1 0,0-1-1,1 1 1,0 0 0,0 0 0,0 0 0,0 1 0,1 0 0,0 0 0,0 1 0,0 0-1,0 0 1,0 1 0,1 0 0,-1 0 0,1 0 0,0 1 0,10 0 0,-17 4-3,0 0 0,0 0 0,-1 0 1,1 0-1,-1 0 0,0 0 0,0 0 0,0 0 1,0 0-1,0 1 0,-2 3 0,1-2 31,-1 0-1,0 0 1,-1-1-1,1 1 0,-1-1 1,0 0-1,0 1 1,0-1-1,-1-1 1,1 1-1,-1 0 1,0-1-1,-6 5 1,5-5-59,0 1 1,1 0-1,-1 0 1,1 1-1,0 0 1,0-1-1,1 1 1,-1 0-1,-5 12 1,9-16 2,0 0 0,0 0 1,0 0-1,0 0 0,0 0 0,0 0 1,0 0-1,0 0 0,0 1 0,0-1 1,1 0-1,-1 0 0,0 0 0,1 0 1,-1 0-1,1 0 0,-1 0 0,1 0 0,0-1 1,-1 1-1,1 0 0,0 0 0,0 0 1,-1-1-1,1 1 0,0 0 0,0-1 1,0 1-1,1 0 0,40 20-249,-11-5 13,-30-16 296,0 1 1,-1-1 0,1 1-1,0 0 1,0-1 0,-1 1-1,1 0 1,-1-1 0,1 1-1,-1 0 1,1 0 0,-1-1 0,1 1-1,-1 0 1,0 0 0,1 0-1,-1 0 1,0 0 0,0-1-1,0 1 1,0 0 0,0 0-1,0 0 1,0 0 0,0 0-1,0 0 1,0 0 0,0 0-1,0 0 1,-1-1 0,1 2-1,-2 0 66,1 1 0,-1-1-1,0 0 1,1 0-1,-1 0 1,0-1-1,0 1 1,0 0-1,-1-1 1,-3 3 0,-6 2 188,1-1 0,-1 0 0,-17 4 1,29-9-332,-64 12 447,39-16-6351,18 1-866</inkml:trace>
  <inkml:trace contextRef="#ctx0" brushRef="#br0" timeOffset="424.57">160 480 3378,'0'0'8078,"-28"0"-4144,13 2-9922,15 4 2743</inkml:trace>
  <inkml:trace contextRef="#ctx0" brushRef="#br0" timeOffset="838.17">160 480 3057,'38'15'13164,"-45"-28"-12020,1 12-1148,-1-1 0,1 1 0,0 0 0,-1 1 0,1-1 0,-1 1 0,1 0 0,-1 1 0,1 0 0,0 0 0,-1 0 0,1 1 0,0 0 0,0 0 0,0 0 0,0 1 0,0 0 0,0 0 0,1 0 0,0 1 0,-1 0 0,1 0 0,1 0-1,-1 1 1,1 0 0,-1 0 0,1 0 0,1 0 0,-1 0 0,1 1 0,0 0 0,0-1 0,1 1 0,-1 0 0,1 1 0,1-1 0,-1 0 0,1 0 0,0 1 0,0-1 0,1 1 0,1 12 0,-1-17 3,1-1 0,-1 1 0,1 0 0,0-1 0,0 1 0,0-1 0,0 1 0,0-1 0,0 1 0,0-1 0,0 0 0,0 0 0,1 0 0,-1 1 0,0-1 0,1 0 0,-1-1 0,1 1 0,-1 0 0,1 0 0,0-1 0,-1 1 0,1 0 0,0-1 0,-1 0 0,1 1 0,3-1 0,56 2 182,-47-3-147,-6 2-7,0-1 0,1 0 1,-1 0-1,1-1 0,-1-1 0,1 1 1,-1-1-1,0-1 0,0 1 1,0-1-1,0-1 0,8-5 0,-15 5-2558</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00.621"/>
    </inkml:context>
    <inkml:brush xml:id="br0">
      <inkml:brushProperty name="width" value="0.035" units="cm"/>
      <inkml:brushProperty name="height" value="0.035" units="cm"/>
      <inkml:brushProperty name="color" value="#F6630D"/>
    </inkml:brush>
  </inkml:definitions>
  <inkml:trace contextRef="#ctx0" brushRef="#br0">37 39 1681,'0'0'7198,"0"-18"-176,-1 36-6991,0 0 1,-2-1 0,0 1-1,-1 0 1,-1-1-1,-13 32 1,17-42 710,2-17-524,-1 10-212</inkml:trace>
  <inkml:trace contextRef="#ctx0" brushRef="#br0" timeOffset="562.62">61 65 2673,'0'0'5691,"0"-3"-4974,-1 0-621,1 1-1,0 0 0,0 0 0,0 0 0,1-1 0,-1 1 0,0 0 0,1 0 0,0 0 0,-1 0 0,1 0 0,0 0 0,0 0 0,0 0 1,0 0-1,0 0 0,1 0 0,1-2 0,0 2-58,1 0 0,0 0 0,-1 0 0,1 1 0,0-1 0,0 1 0,0 0 0,1 0 0,7-1 0,-10 2-27,3-1 42,0 0-1,0 0 0,1 0 1,-1 1-1,0 0 0,10 1 1,-14 0-42,0-1 0,0 1 0,0-1 0,1 1 0,-1-1 0,0 1 0,0 0 0,0 0 0,0 0 0,0-1 0,-1 1 0,1 0 0,0 0 1,0 0-1,-1 0 0,1 1 0,0-1 0,-1 0 0,1 0 0,-1 0 0,1 0 0,-1 1 0,0-1 0,0 0 0,1 0 0,-1 1 0,0-1 0,0 0 0,0 0 0,0 1 0,-1 1 0,4 49 507,-1-40-454,-1 0 0,0-1 1,-1 1-1,0 0 0,-1 0 0,-1-1 1,0 1-1,-6 22 0,7-33-287,1-1-1,0 1 0,-1-1 0,1 1 0,-1-1 1,1 0-1,-1 1 0,1-1 0,-1 0 0,1 1 1,-1-1-1,1 0 0,-1 1 0,1-1 0,-1 0 1,0 0-1,1 0 0,-1 0 0,0 1 0,1-1 1,-1 0-1,1 0 0,-1 0 0,0 0 0,1 0 1,-2-1-1,-8 1-4228</inkml:trace>
  <inkml:trace contextRef="#ctx0" brushRef="#br0" timeOffset="865.53">34 100 4018,'0'0'5344,"5"-3"-5294,12-3 147,-1 1 0,1 1 0,-1 1 0,1 0 0,0 1 0,0 1 0,1 1-1,-1 0 1,24 4 0,-41-2-451,0-1 0,-1 1 0,1-1 0,0 0 0,-1 1 0,1-1 0,-1 0 0,1 1 0,-1-1 0,0 0 0,0 0 0,1 0 0,-1 0 0,-1 2 0,-17 11-3443</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11.919"/>
    </inkml:context>
    <inkml:brush xml:id="br0">
      <inkml:brushProperty name="width" value="0.035" units="cm"/>
      <inkml:brushProperty name="height" value="0.035" units="cm"/>
      <inkml:brushProperty name="color" value="#F6630D"/>
    </inkml:brush>
  </inkml:definitions>
  <inkml:trace contextRef="#ctx0" brushRef="#br0">201 100 4002,'0'0'11021,"11"-6"-6857,-11 2-4148,0-1 0,0 0 0,-1 1 1,1 0-1,-1-1 0,0 1 0,0-1 0,0 1 0,-1 0 0,0 0 0,0 0 0,0 0 0,-5-8 0,5 10-43,-1 0 1,1-1-1,-1 1 0,0 0 1,0 0-1,0 0 1,0 1-1,0-1 1,0 1-1,-1 0 1,1-1-1,0 1 1,-1 1-1,1-1 1,-1 0-1,1 1 0,-1 0 1,-5 0-1,4 0 15,1 1 0,0-1-1,0 1 1,0-1 0,0 1-1,0 1 1,0-1 0,0 0 0,0 1-1,1 0 1,-1 0 0,0 0-1,1 0 1,0 1 0,-1-1-1,-3 5 1,2-2 3,0 1 0,0 1 0,1-1 0,0 1 0,0-1 0,0 1 0,1 0 0,-4 11 0,3-6-1,1 1 0,0 0-1,0-1 1,2 1 0,-1 0 0,2 0-1,0 0 1,0 0 0,1 0 0,4 20-1,-3-28 9,-1 0-1,1 0 0,0-1 0,0 1 0,1-1 0,0 0 0,-1 1 0,1-1 0,0 0 0,1-1 0,-1 1 0,1-1 0,0 1 0,0-1 0,0 0 1,0 0-1,0-1 0,6 3 0,-3-2 101,1 0 0,-1 0 0,1-1 0,-1-1 0,1 1 0,0-1 0,0 0 0,0-1 0,-1 0 0,1 0 0,10-2 0,-16 0-185,1 1 0,-1-2 0,0 1 0,1 0 0,-1 0 0,0-1 0,0 1 0,-1-1 0,1 1-1,0-1 1,-1 0 0,0 1 0,0-1 0,1 0 0,-2 0 0,1 0 0,1-4 0,6-14-6339,-1 9-388</inkml:trace>
  <inkml:trace contextRef="#ctx0" brushRef="#br0" timeOffset="786.6">382 66 2257,'0'0'10050,"10"-23"-1313,-11 35-8683,0-1 0,-1 0 0,-1 0 0,0 0 0,-1 0 0,-7 17 1,5-17 5,2 0 1,0 0 0,0 0-1,1 1 1,1-1 0,-3 22-1,5-30-64,0-1 0,0 1-1,0-1 1,0 1 0,0-1-1,0 1 1,1-1 0,-1 1 0,1-1-1,-1 0 1,1 1 0,0-1-1,0 0 1,0 1 0,1-1-1,-1 0 1,0 0 0,4 3-1,-2-3 2,1 0 0,-1-1 0,1 1 0,-1-1 0,1 0 0,0 0-1,0-1 1,-1 1 0,1-1 0,0 1 0,0-1 0,5-1 0,-1 1-18,0-1 0,0 1 0,0-2 0,0 1 1,-1-1-1,1 0 0,0 0 0,-1-1 0,0 0 0,0-1 1,0 1-1,0-2 0,0 1 0,-1 0 0,1-1 0,-1-1 1,-1 1-1,1-1 0,-1 0 0,0 0 0,0 0 1,-1-1-1,1 1 0,-1-1 0,-1 0 0,0 0 0,0-1 1,0 1-1,-1-1 0,0 0 0,0 1 0,-1-1 0,0 0 1,0 0-1,-1-8 0,1-11 3,0-16 42,-2 41-182,-1 25-224,-11 133 538,-5 119-981,12-280-3751,1-8-1608</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15.876"/>
    </inkml:context>
    <inkml:brush xml:id="br0">
      <inkml:brushProperty name="width" value="0.035" units="cm"/>
      <inkml:brushProperty name="height" value="0.035" units="cm"/>
      <inkml:brushProperty name="color" value="#F6630D"/>
    </inkml:brush>
  </inkml:definitions>
  <inkml:trace contextRef="#ctx0" brushRef="#br0">4 196 6211,'0'0'10082,"-1"0"-9936,1 0 0,0-1 1,-1 1-1,1-1 0,0 1 1,0-1-1,-1 1 0,1-1 0,0 1 1,0-1-1,0 1 0,0-1 1,0 1-1,0-1 0,0 1 0,0-1 1,0 1-1,0-1 0,0 1 1,0-1-1,0 1 0,0-1 0,0 0 1,12 1-146,407 16-445,-407-8-3184,-15 3-2036,-5-3 1134</inkml:trace>
  <inkml:trace contextRef="#ctx0" brushRef="#br0" timeOffset="261.2">118 294 3874,'0'0'11023,"-3"1"-10356,-7 1-346,11 0-73,23 4 113,40 2 409,174-5 229,-197-6-3535,75-14-1,-89 9-2644,-11 0-2348</inkml:trace>
  <inkml:trace contextRef="#ctx0" brushRef="#br0" timeOffset="573.17">373 103 8452,'0'0'8505,"-7"-4"-8225,-14-15-441,21 19 155,0-1 1,0 1-1,0 0 1,1-1-1,-1 1 1,0 0-1,0-1 1,1 1-1,-1 0 1,0 0-1,0-1 1,1 1-1,-1 0 1,0 0-1,1-1 0,-1 1 1,1 0-1,-1 0 1,0 0-1,1 0 1,-1 0-1,0-1 1,1 1-1,-1 0 1,1 0-1,-1 0 1,0 0-1,1 0 1,-1 0-1,1 0 1,-1 0-1,0 0 1,1 1-1,-1-1 1,1 0-1,13 2 1,0 0-1,0 0 1,18 7 0,-9-2 24,-1 0 1,-1 2 0,1 0-1,-2 1 1,35 23 0,-49-28-21,1 0-1,-1 0 1,0 0 0,-1 1 0,1 0 0,-1 0 0,0 1-1,-1-1 1,1 1 0,-1 0 0,-1 0 0,1 0-1,-1 1 1,-1-1 0,1 1 0,-1 0 0,-1-1 0,1 1-1,-1 0 1,0 10 0,-2-13 42,0 0-1,0 0 1,0 0 0,0 0-1,-1 0 1,0 0 0,0-1-1,0 1 1,-1-1-1,1 1 1,-1-1 0,0 0-1,-1 0 1,1 0 0,-1 0-1,1-1 1,-1 0 0,0 1-1,-8 4 1,-10 6 326,-1-1 1,-38 16 0,48-23-307,-23 8-63,-14 8 17,20-1-3240</inkml:trace>
  <inkml:trace contextRef="#ctx0" brushRef="#br0" timeOffset="1553.96">1046 124 9780,'0'0'8775,"0"5"-8660,-4 84 1125,-4-1 1,-23 104 0,25-180-1072,-1-17 464,-5-22-120,7 8-544,1 0-1,0-1 1,2 1 0,0-1-1,1 0 1,1 0 0,1 1-1,0-1 1,2 0 0,9-36 0,-8 41-24,1 1 1,0 0 0,1 0-1,1 1 1,0 0-1,0 0 1,2 0 0,-1 1-1,2 0 1,0 1 0,0 0-1,1 1 1,0 0 0,0 0-1,15-8 1,-20 15-124,0 0 0,0 0 0,1 0 1,-1 1-1,1-1 0,0 2 0,10-3 0,-14 4-205,-1 0 0,1-1-1,0 1 1,-1 0-1,1 0 1,0 0-1,-1 1 1,1-1 0,-1 1-1,1-1 1,0 1-1,-1 0 1,0 0-1,1 0 1,-1 0 0,1 1-1,-1-1 1,0 1-1,0-1 1,0 1 0,4 3-1,5 11-5000</inkml:trace>
  <inkml:trace contextRef="#ctx0" brushRef="#br0" timeOffset="1818.06">1008 336 10341,'0'0'8932,"46"2"-8916,0-2 352,11-8-128,10-4-160,-10 0-16,-8 2-64,-13 4-80,-15 0-720,-10 6-465,-25 0-7747</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36.835"/>
    </inkml:context>
    <inkml:brush xml:id="br0">
      <inkml:brushProperty name="width" value="0.035" units="cm"/>
      <inkml:brushProperty name="height" value="0.035" units="cm"/>
      <inkml:brushProperty name="color" value="#F6630D"/>
    </inkml:brush>
  </inkml:definitions>
  <inkml:trace contextRef="#ctx0" brushRef="#br0">164 22 1409,'0'0'5079,"-9"-15"3256,6 20-8339,-1-1 0,1 1 0,0-1 0,0 1 0,1 0 0,-1 0 0,1 0 0,-2 7 0,-2 3 88,-13 36 97,1 1-1,3 1 1,-11 75 0,19-88 93,2 1 0,0 45 0,-6-103 1220,5-10-1558,2 0 1,1 0 0,1 0-1,2-1 1,1 1 0,4-36 0,-1 47-53,1 0 0,0 0 0,1 0 1,1 1-1,12-21 0,4-11 29,-15 28-56,-5 10 18,0 0 0,1 1 0,1-1 0,7-11 0,-9 18 114,-1 0 23,0 0 0,-1 1 0,1-1 0,-1 0 0,1 0 0,-1-1-1,1 1 1,-1 0 0,0 0 0,0-1 0,0 1 0,-1 0 0,1-1 0,0 1 0,-1-1 0,1-3 0,30 5 92,-5 3-25,0 1 0,0 1 0,36 10 0,-36-7-21,0-2 1,1 0-1,38 1 0,202-2 2271,-295-8-2118,-14-9-314,-1 3 0,-1 2 0,0 2 1,0 1-1,0 3 0,-78 5 0,107-1 24,0 1 0,-29 10 1,32-9 83,0 0 1,0-1-1,-1 0 1,1-1-1,-17 1 1,27-2-18,0 0 0,0 0-1,-1 1 1,1-1 0,0 1-1,0 0 1,1 0 0,-1 0-1,0 0 1,1 0 0,-1 0 0,1 0-1,-1 0 1,1 0 0,0 1-1,0-1 1,0 1 0,0-1 0,0 5-1,-1-2 8,-7 23-13,0 2 1,2-1-1,2 1 0,-3 44 0,4-36 40,-2 1 0,-10 38-1,11-62-3,1 0 22,-1 0-1,2-1 1,-3 29-1,-6-11 151,12-31-228,0-5-4348,1-15-301,6-8-2719</inkml:trace>
  <inkml:trace contextRef="#ctx0" brushRef="#br0" timeOffset="897.74">99 315 1393,'-2'0'12723,"285"-12"-9933,-259 8-2582,-41 3 64,-39 3-117,-94 7-528,198-12 748,0-2 1,64-15-1,-68 11-42,-37 7-229,-5 2-77,-2 8-9885</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46.712"/>
    </inkml:context>
    <inkml:brush xml:id="br0">
      <inkml:brushProperty name="width" value="0.035" units="cm"/>
      <inkml:brushProperty name="height" value="0.035" units="cm"/>
      <inkml:brushProperty name="color" value="#F6630D"/>
    </inkml:brush>
  </inkml:definitions>
  <inkml:trace contextRef="#ctx0" brushRef="#br0">825 529 9284,'0'0'2417,"-4"0"-2337,4 9-5218,0-1 2289</inkml:trace>
  <inkml:trace contextRef="#ctx0" brushRef="#br0" timeOffset="2264.34">5 40 1297,'0'0'4898,"0"0"-4733,0-1 1,-1 1-1,1 0 1,0 0 0,-1 0-1,1-1 1,0 1-1,0 0 1,-1-1-1,1 1 1,0 0-1,0 0 1,0-1-1,0 1 1,-1 0-1,1-1 1,0 1 0,0 0-1,0-1 1,0 1-1,0-1 1,0 1-1,0 0 1,0-1-1,0 1 1,0 0-1,0-1 1,0 1-1,0 0 1,0-1 0,0 1-1,0 0 1,1-1-1,-1 1 1,0 0-1,0-1 1,0 1-1,0 0 1,1-1-1,-1 1 1,30 2 16,-1 1-1,34 8 1,12 1 233,92 12 67,103 11-179,-219-31-240,76 6 24,166 34 0,-286-45-109,-6 1 25,-1 0 0,1-1 0,0 1 0,0 0 1,0 0-1,0 0 0,0 0 0,0 0 0,0 0 0,0 0 0,0 1 1,0-1-1,0 0 0,0 1 0,0-1 0,0 0 0,0 1 0,1 0 1,-1 0 465,-9-21-429,-9 0-79,-1 1 1,-23-19-1,-9-9 112,47 44 21,0 0 0,0 0 0,-1 0 0,1 1 0,-1-1-1,0 1 1,0 0 0,0 0 0,0 0 0,0 0-1,-8-1 1,12 3 34,1 2-329,0 0 192,1 0-1,-1 0 1,1 0 0,0 0-1,0 0 1,-1 0 0,1-1 0,0 1-1,1 0 1,3 1 0,-1 1 3,132 96 35,-129-94-12,-5-4-27,1 0 0,-1 1 1,0 0-1,0-1 0,0 1 0,0 1 0,0-1 0,-1 0 0,4 5 1,-6-6 6,0 0 0,0-1 1,0 1-1,0-1 0,0 1 1,0-1-1,0 1 1,-1 0-1,1-1 0,0 1 1,-1-1-1,0 1 1,1-1-1,-1 0 0,0 1 1,0-1-1,0 0 0,1 1 1,-1-1-1,-1 0 1,1 0-1,0 0 0,0 0 1,0 0-1,-1 0 1,1 0-1,0 0 0,-1 0 1,-1 0-1,-40 28 18,-47 36 56,80-57-97,0 1 1,1-1-1,0 2 1,0 0-1,1 0 0,-7 11 1,13-13-1145,18-6-9223</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5:59.226"/>
    </inkml:context>
    <inkml:brush xml:id="br0">
      <inkml:brushProperty name="width" value="0.035" units="cm"/>
      <inkml:brushProperty name="height" value="0.035" units="cm"/>
      <inkml:brushProperty name="color" value="#F6630D"/>
    </inkml:brush>
  </inkml:definitions>
  <inkml:trace contextRef="#ctx0" brushRef="#br0">32 86 1185,'0'0'6667,"0"-4"-5763,0-46 5040,0 50-5744,0 0-69,0-2-30,0 2-34,0 56-140,-3 0 85,-2-1 0,-18 86 0,23-123 652,21-14-453,109-3-89,-97-2-6485</inkml:trace>
  <inkml:trace contextRef="#ctx0" brushRef="#br0" timeOffset="554.75">325 199 3762,'0'0'6664,"-42"59"-3022,39-52-3582,0-1 0,0 0-1,1 1 1,0 0 0,0 0 0,1-1 0,0 1 0,0 0 0,0 0 0,1 8 0,3-13-56,0-1 0,0 0 1,1-1-1,-1 1 0,0 0 0,0-1 1,1 0-1,-1 1 0,0-2 0,1 1 1,4-1-1,-2 1 17,-2 0-10,1 0 1,-1 0-1,1 0 1,-1-1-1,0 1 0,1-1 1,-1 0-1,0-1 1,0 1-1,0-1 1,0 0-1,0 0 0,0 0 1,0 0-1,0-1 1,-1 1-1,1-1 1,3-4-1,-4 2-7,0 1 0,0-1 0,0 0 0,-1 0 0,0 0 0,0 0 0,0 0 0,-1 0 0,0 0 0,0-1 0,0 1 0,0-1 0,-1 1 0,0-7 0,-1 10-7,1 0 0,-1 1 0,1-1 0,-1 0 0,0 1 0,0-1 0,0 1 0,0-1 0,0 1 0,0 0 0,0-1 0,-1 1 0,1 0 0,0 0 0,-1 0 0,1 0 0,-1 0 0,1 0 0,-1 0 0,0 1 0,1-1 0,-1 0 0,0 1 0,1-1 0,-1 1 0,-3-1 0,-52-8-258,52 9 200,-12 0-862</inkml:trace>
  <inkml:trace contextRef="#ctx0" brushRef="#br0" timeOffset="1034.91">492 206 896,'0'0'8434,"-11"19"-6959,9-16-1350,-2 3 69,0 1 1,0 0-1,1 0 0,-1 0 0,2 0 1,-1 0-1,1 1 0,0-1 1,0 1-1,0 14 0,32-22-367,-24-1 183,-1 0-1,1 0 1,-1 0 0,0-1-1,1 0 1,-1 0 0,0 0-1,0-1 1,0 1 0,0-1-1,-1-1 1,1 1 0,4-5-1,-6 5-1,0 1-1,-1-1 1,1 1-1,-1-1 1,0 0 0,0 0-1,0 0 1,0 0-1,0 0 1,-1-1-1,0 1 1,1 0-1,-1-1 1,-1 1 0,1-1-1,0 1 1,-1-1-1,1 0 1,-1 1-1,0-1 1,-1-4-1,0 6 0,0 1 0,0-1-1,-1 1 1,1-1 0,0 1-1,-1 0 1,1 0 0,-1 0-1,1 0 1,-1 0 0,0 0-1,1 0 1,-1 0 0,0 0-1,0 1 1,1-1 0,-1 1-1,0 0 1,0-1 0,0 1-1,0 0 1,1 0 0,-5 0-1,-46 3-1131,51-3 914,1 0 1,-1 0 0,0 1 0,1-1-1,-1 0 1,0 1 0,1-1 0,-1 1-1,1-1 1,-1 0 0,1 1 0,-1 0-1,1-1 1,-1 1 0,1-1 0,-1 1-1,1-1 1,0 1 0,-1 0 0,1-1-1,0 1 1,0 0 0,-1 0 0,1-1-1,0 1 1,0 0 0,0-1 0,0 1-1,0 0 1,0 1 0</inkml:trace>
  <inkml:trace contextRef="#ctx0" brushRef="#br0" timeOffset="1361.71">660 95 2817,'0'0'6435,"-1"-6"-5816,-2-19-83,3 19-95,0 32 26,-3 32 1525,-17 96 0,10-96-2240,-3 97 1,13-154-1514,6-6-3977,7-14 2435</inkml:trace>
  <inkml:trace contextRef="#ctx0" brushRef="#br0" timeOffset="1828.18">803 191 5923,'0'0'6659,"0"-1"-6651,0 1 1,0 0-1,0-1 0,-1 1 1,1 0-1,0-1 0,0 1 1,0 0-1,0 0 1,0-1-1,0 1 0,0 0 1,0-1-1,-1 1 1,1 0-1,0 0 0,0-1 1,0 1-1,-1 0 0,1 0 1,0 0-1,0-1 1,-1 1-1,1 0 0,0 0 1,0 0-1,-1 0 1,1-1-1,0 1 0,0 0 1,-1 0-1,1 0 0,0 0 1,-1 0-1,1 0 1,0 0-1,-1 0 0,1 0 1,0 0-1,-1 0 1,1 0-1,-29 15 143,19-9-119,0-1-1,0 0 1,-1 0-1,0-1 1,0 0 0,0-1-1,0 0 1,-1-1-1,-16 1 1,27-3-35,40 1-416,-25 3 441,0 0-1,-1 1 0,1 1 1,-1 0-1,0 1 1,-1 0-1,1 1 0,16 15 1,1-3 143,-21-12 113,-1-2-692,-5-4-2630</inkml:trace>
  <inkml:trace contextRef="#ctx0" brushRef="#br0" timeOffset="2289.16">1035 234 224,'0'0'11781,"0"0"-11677,0 0-1,0-1 0,0 1 1,0 0-1,0-1 0,0 1 0,0 0 1,0 0-1,0-1 0,0 1 0,0 0 1,0-1-1,0 1 0,0 0 0,0 0 1,-1-1-1,1 1 0,0 0 1,0-1-1,0 1 0,0 0 0,0 0 1,-1-1-1,1 1 0,0 0 0,0 0 1,0 0-1,-1-1 0,1 1 0,0 0 1,0 0-1,-1 0 0,1-1 0,-5 14 93,1 0 0,0-1-1,-3 19 1,6-26-161,0 1 0,1-1 1,-1 1-1,1-1 0,0 0 0,0 1 1,1-1-1,0 0 0,0 1 1,0-1-1,3 8 0,-3-12-29,0 1 0,1-1 0,-1 0 1,0 1-1,1-1 0,-1 0 0,1 0 0,-1 0 0,1 0 0,0 0 0,-1-1 0,1 1 0,0 0 0,-1-1 0,1 1 0,0-1 0,0 0 0,0 1 0,-1-1 0,1 0 0,0 0 0,0 0 0,0-1 0,0 1 1,-1 0-1,1-1 0,3 0 0,0 0 45,1-1-1,-1 1 1,1-1 0,-1 0 0,0-1 0,0 1 0,7-6 0,-5 4-43,-1-2 0,1 1 0,-1-1 0,0 0 0,0-1 0,-1 1 0,0-1 1,0 0-1,-1 0 0,0-1 0,0 1 0,0-1 0,-1 0 0,0 0 0,-1 0 1,0-1-1,0 1 0,-1 0 0,0-1 0,0 1 0,-1-10 0,-6 15-4439,1 5-1879,1 3 358</inkml:trace>
  <inkml:trace contextRef="#ctx0" brushRef="#br0" timeOffset="2709.21">1401 36 1713,'0'0'8118,"0"-7"-6976,1-2-1069,-1-10 1109,-5 34-455,1 12-212,-54 351 4031,51-323-4382,-3 53-2446</inkml:trace>
  <inkml:trace contextRef="#ctx0" brushRef="#br0" timeOffset="3109.33">1375 210 5122,'0'0'8020,"-2"-10"-7150,-2-32-190,4 40-630,0 1 0,0-1 0,0 0 0,1 1-1,-1-1 1,0 1 0,1-1 0,-1 0 0,1 1 0,0-1 0,-1 1-1,1 0 1,0-1 0,0 1 0,0-1 0,0 1 0,0 0 0,0 0-1,0 0 1,1 0 0,-1 0 0,0 0 0,1 0 0,-1 0 0,1 0-1,-1 0 1,1 1 0,1-2 0,3 1 19,-1-1 0,0 1 0,0 0 0,1 0 0,-1 0 0,8 0 0,3 1-35,0 1 1,1 0-1,24 6 1,-34-6-40,-1 1 1,0 0-1,0 0 0,0 1 1,-1 0-1,1 0 0,0 0 1,-1 1-1,0 0 0,0 0 1,0 0-1,5 7 0,-9-11 4,0 1 0,-1 0-1,1-1 1,-1 1 0,1 0-1,-1 0 1,1 0-1,-1-1 1,1 1 0,-1 0-1,0 0 1,1 0 0,-1 0-1,0 0 1,0 0 0,0 0-1,0 0 1,0 0-1,0-1 1,0 1 0,0 0-1,0 0 1,0 0 0,0 0-1,-1 0 1,1 0 0,0 0-1,-1 0 1,1-1-1,0 1 1,-1 0 0,1 0-1,-1 0 1,0-1 0,1 1-1,-1 0 1,0-1 0,1 1-1,-1 0 1,0-1-1,1 1 1,-1-1 0,-1 1-1,-39 18 396,-27 0-104,44-14-533,0 2-1,1 1 1,-45 20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6:07.200"/>
    </inkml:context>
    <inkml:brush xml:id="br0">
      <inkml:brushProperty name="width" value="0.035" units="cm"/>
      <inkml:brushProperty name="height" value="0.035" units="cm"/>
      <inkml:brushProperty name="color" value="#F6630D"/>
    </inkml:brush>
  </inkml:definitions>
  <inkml:trace contextRef="#ctx0" brushRef="#br0">405 124 3714,'0'0'10271,"-27"-12"-8961,23 13-1306,0 0 0,-1 0 0,1 0 0,0 0-1,0 1 1,1 0 0,-1 0 0,0 0 0,0 0 0,1 0 0,0 1 0,-1 0-1,-3 4 1,-41 44 18,43-46-15,-6 8 11,1 1 0,0 0 0,0 1 0,-11 24 0,18-31-8,0-1-1,0 0 0,1 1 0,0 0 1,0-1-1,1 1 0,0 0 0,0 0 1,0 0-1,1 0 0,1 0 0,1 12 0,-1-17-7,0 0 0,1-1-1,-1 1 1,1 0-1,0-1 1,0 1-1,0-1 1,0 1-1,0-1 1,0 0-1,1 0 1,-1 0-1,1 0 1,-1 0 0,1-1-1,0 1 1,0-1-1,-1 0 1,1 0-1,0 0 1,0 0-1,0 0 1,0-1-1,0 1 1,0-1 0,1 0-1,3 0 1,4 0 55,-1 1 1,1-2 0,-1 1 0,1-2 0,-1 1 0,19-7 0,-21 5-45,-1 0 0,-1-1 0,1 0 0,0-1 0,-1 0 0,6-5 0,10-8-2133,3 4-4124,-13 10 2594</inkml:trace>
  <inkml:trace contextRef="#ctx0" brushRef="#br0" timeOffset="310.57">616 210 3890,'0'0'8734,"0"-8"-7559,0 5-1220,0 6 132,-21 99 531,14-75-249,1 1 1,1 0 0,-1 44 0,-2-3-736</inkml:trace>
  <inkml:trace contextRef="#ctx0" brushRef="#br0" timeOffset="1263.41">673 199 2049,'0'0'4530,"-2"-14"-3060,1 3-1043,-1-1 1,-1 1-1,0 0 1,0 0-1,-8-16 1,9 22-275,-1 0 1,0 0-1,-1 0 1,1 0-1,-1 0 1,1 1-1,-2 0 1,1 0-1,0 0 1,-1 0-1,1 1 1,-1-1-1,0 1 1,0 0-1,-10-3 1,-18-3-101,-1 1-1,1 2 1,-1 2 0,0 0-1,0 3 1,0 1 0,-45 6 0,68-5-51,0 2 1,0-1 0,0 1 0,0 1 0,0 0-1,1 0 1,-1 1 0,1 1 0,0 0 0,1 0-1,-1 1 1,2 0 0,-1 1 0,0 0 0,1 0-1,1 0 1,0 1 0,-9 15 0,6-9-2,1 0 0,1 1 0,1 0 0,0 1 0,1-1 1,1 1-1,0 1 0,2-1 0,0 1 0,0-1 0,1 26 0,2-24 0,-1 1 10,2 0 0,4 35-1,-3-47-7,0-1-1,1 1 1,-1 0 0,2 0-1,-1-1 1,1 0-1,0 0 1,0 0-1,10 12 1,-5-9-10,1 0 0,0-1 0,0 0 0,0-1 0,1 0 0,1-1-1,-1 0 1,1-1 0,0 0 0,0-1 0,1 0 0,-1-1 0,1 0 0,0-1 0,0-1 0,20 1 0,-14-2 2,-1-1 1,1-1-1,-1-1 0,1 0 1,-1-1-1,0-1 0,0-1 0,0-1 1,-1-1-1,1 0 0,20-13 1,-10 4 142,-1-2-1,-1 0 1,0-2 0,-2-1 0,29-32 0,-45 44-62,0-1-1,-1 0 1,0 0 0,-1-1 0,0 1-1,-1-2 1,7-17 0,-10 21-37,0 1 1,-1-1-1,0 1 0,0-1 1,0 0-1,-1 0 1,0 1-1,-1-1 1,1 0-1,-2 0 0,1 1 1,-1-1-1,-3-8 1,2 10-19,0 0 0,-1 0 0,0 0 0,0 1 0,0-1 1,-1 1-1,0 0 0,0 0 0,0 1 0,-1 0 0,1-1 0,-1 2 0,0-1 1,-11-4-1,14 6-117,0 0 0,0 1 0,0-1 0,-1 1 0,1 0 0,-1 0-1,1 0 1,-1 0 0,1 1 0,-1 0 0,1-1 0,-1 1 0,0 1 0,1-1 0,-1 0 0,1 1 0,-1 0 0,1 0 0,-1 0 0,1 0 0,0 0 0,0 1 0,-1 0 0,1-1 0,0 1 0,0 0 0,0 1 0,1-1 0,-5 5 0,1 2-1137,0 1 1,1-1-1,1 1 1,-6 18-1,-2 11-3897</inkml:trace>
  <inkml:trace contextRef="#ctx0" brushRef="#br0" timeOffset="1913.64">593 667 5827,'0'0'8537,"4"0"-7923,103 5 671,193 38 1,-124-14-1096,-98-16-124,-34-5-17,86 5 1,-129-13 185,-2-5-257,0-1 1,0 1-1,0 0 1,-1 0-1,1 0 1,-1 1-1,-1-1 1,1 0-1,0 1 1,-1-1-1,0 1 1,0 0-1,-1 0 1,1 0-1,-1 0 1,1 1-1,-1-1 1,0 1-1,-1 0 1,1 0-1,0 1 1,-1-1-1,-4-1 1,-10-5-12,0 1 0,0 0 0,-1 2 1,-25-5-1,8 5 78,34 6-42,10 2-347,24 11 242,1-1 1,55 12 0,32 11 162,-118-35-62,0 0 0,0 1 1,0-1-1,0 0 1,0 0-1,0 1 0,0-1 1,0 1-1,0-1 0,-1 1 1,1-1-1,0 1 0,0 0 1,0-1-1,-1 1 0,1 0 1,0 0-1,-1 0 0,1-1 1,0 1-1,-1 0 1,1 0-1,-1 0 0,0 0 1,1 0-1,-1 0 0,0 0 1,1 0-1,-1 0 0,0 0 1,0 0-1,0 0 0,0 1 1,0-1-1,0 0 0,0 0 1,0 0-1,0 0 1,-1 0-1,1 0 0,0 0 1,-1 0-1,1 0 0,-1 0 1,1 0-1,-1 0 0,1-1 1,-1 1-1,0 0 0,0 1 1,-6 6 42,1-1 1,-2 0 0,1 0 0,-12 7-1,8-4-14,-10 9-65,-36 29-3549,36-34-1483</inkml:trace>
  <inkml:trace contextRef="#ctx0" brushRef="#br0" timeOffset="2803.73">1862 571 5346,'0'0'8530,"2"-7"-7690,5-12-519,-4 24-329,-3 46-234,-1-36 278,-3 25 62,-2 0 0,-17 66 0,15-78-65,1 1 0,1 0-1,1 0 1,2 0-1,1 1 1,3 51 0,-1-80-17,1 1 1,0-1-1,0 0 1,0 0 0,0 0-1,0 0 1,0 0-1,0 0 1,0 0-1,0 0 1,0 0 0,0 0-1,1 0 1,-1-1-1,0 1 1,1-1-1,-1 1 1,0-1 0,1 1-1,-1-1 1,1 0-1,-1 0 1,1 1-1,-1-1 1,0 0 0,1-1-1,2 1 1,45-3 789,-47 3-772,22-4 343,0-1 0,-1-2 0,37-14 0,34-10-1738,-27 23-5394,-48 7 3583,4-3-224</inkml:trace>
  <inkml:trace contextRef="#ctx0" brushRef="#br0" timeOffset="4821.84">2308 900 2481,'0'0'10029,"-6"-9"-8925,-18-28-370,24 36-720,0 1-1,0-1 1,0 1-1,-1 0 1,1-1-1,0 1 1,-1-1 0,1 1-1,0 0 1,-1-1-1,1 1 1,0 0 0,-1-1-1,1 1 1,-1 0-1,1 0 1,0-1 0,-1 1-1,1 0 1,-1 0-1,1 0 1,-1 0 0,1-1-1,-1 1 1,1 0-1,-1 0 1,1 0 0,-1 0-1,1 0 1,-1 0-1,1 0 1,-1 0 0,1 1-1,0-1 1,-1 0-1,1 0 1,-1 0 0,1 0-1,-1 1 1,1-1-1,-1 0 1,1 1 0,0-1-1,-1 0 1,1 1-1,0-1 1,-1 0 0,1 1-1,0-1 1,-1 0-1,1 1 1,0-1 0,0 1-1,-1-1 1,1 1-1,0-1 1,0 1 0,0-1-1,0 1 1,-8 27 127,8-27-103,-5 58 410,5-58-436,0 1 0,0 0 0,0-1-1,0 1 1,0 0 0,0-1 0,0 1-1,1 0 1,-1-1 0,0 1-1,1 0 1,0-1 0,-1 1 0,1-1-1,0 1 1,-1-1 0,1 1 0,0-1-1,0 0 1,0 1 0,1-1 0,-1 0-1,0 0 1,0 0 0,1 0-1,-1 0 1,0 0 0,1 0 0,2 1-1,3-2 42,1 0 0,0 0 0,0-1 0,0 0 0,-1 0 0,1-1 0,-1 0 0,1-1 0,-1 1 0,0-1 0,1-1 0,-2 0 0,1 0 0,0 0 0,10-9 0,-13 9-42,0 1 1,0-1-1,0-1 1,0 1-1,-1 0 0,1-1 1,-1 0-1,0 0 1,-1 0-1,1 0 0,-1 0 1,0-1-1,0 1 1,-1 0-1,1-1 0,-1 0 1,-1 1-1,1-1 1,-1 0-1,1 0 0,-2 1 1,0-12-1,0 15-7,0-1-1,0 1 1,-1 0-1,1-1 0,0 1 1,-1 0-1,0 0 1,1 0-1,-1 0 1,0 0-1,0 0 0,0 0 1,0 1-1,0-1 1,0 1-1,-1-1 1,1 1-1,0 0 1,-1 0-1,1 0 0,-1 0 1,1 0-1,-5 0 1,-1-1-8,1 1 1,-1 0 0,0 0-1,1 1 1,-1 0 0,1 0 0,-9 2-1,15-2-3,0 0 0,1 1 0,-1-1 0,0 0-1,1 0 1,-1 1 0,1-1 0,-1 1 0,1-1 0,-1 0 0,1 1-1,-1-1 1,1 1 0,-1-1 0,1 1 0,0-1 0,-1 1-1,1 0 1,0-1 0,-1 1 0,1-1 0,0 1 0,0 0 0,0-1-1,-1 1 1,1 0 0,0-1 0,0 1 0,0 0 0,0-1-1,0 1 1,0 0 0,0-1 0,0 1 0,1 0 0,-1-1 0,0 1-1,1 1 1,-1-1-9,0 0 0,1 1 0,-1-1 0,1 0 0,-1 0 0,1 1 0,-1-1 0,1 0 0,0 0 0,0 0 0,-1 0 0,1 0-1,0 0 1,0 0 0,0-1 0,0 1 0,0 0 0,0 0 0,0-1 0,2 2 0,27 2-184,-1-1 1,1-1-1,57-5 0,-14 1 247,-72 32-31,-17 86 699,16-114-713,0 0 1,0 0 0,0 0 0,0 0-1,0 0 1,0 0 0,0 0 0,1-1-1,-1 1 1,0 0 0,1 0-1,0 0 1,-1 0 0,1-1 0,0 1-1,0 0 1,0-1 0,0 1 0,0-1-1,1 1 1,-1-1 0,0 0 0,3 3-1,0-3 2,1 1-1,-1-1 0,0 0 1,1-1-1,-1 1 0,1-1 1,-1 1-1,8-2 0,-7 1 6,-1 0-2,-1-1 1,1 1-1,0-1 0,-1 0 1,1 0-1,0 0 1,-1 0-1,1-1 0,-1 0 1,0 1-1,1-1 1,-1-1-1,0 1 1,0 0-1,0-1 0,-1 1 1,1-1-1,0 0 1,-1 0-1,0 0 0,0 0 1,0-1-1,0 1 1,0 0-1,0-1 0,-1 0 1,0 1-1,0-1 1,1-4-1,-1 3-14,0 1 0,0-1-1,0 0 1,0 0 0,-1 0 0,0 0 0,0 0-1,0 0 1,-1 0 0,0 0 0,0 0-1,0 1 1,0-1 0,-1 0 0,0 1-1,0-1 1,0 1 0,0-1 0,-1 1-1,1 0 1,-1 0 0,-4-4 0,2 4 10,1 0 1,-1 1 0,0-1-1,0 1 1,0 0 0,-1 1-1,1 0 1,0-1 0,-1 2-1,0-1 1,1 1 0,-1 0-1,0 0 1,0 0-1,0 1 1,1 0 0,-1 0-1,-6 1 1,11-1-10,1 0 0,-1 0 1,0 0-1,1 0 0,-1 0 0,0 0 1,1 0-1,-1 0 0,0 1 0,1-1 0,-1 0 1,1 0-1,-1 0 0,0 1 0,1-1 0,-1 0 1,1 1-1,-1-1 0,1 1 0,-1-1 1,1 0-1,-1 1 0,1-1 0,-1 1 0,1 0 1,0-1-1,-1 1 0,1-1 0,0 1 0,0-1 1,-1 1-1,1 0 0,0-1 0,0 1 1,0 0-1,-1-1 0,1 1 0,0 0 0,0-1 1,0 1-1,0 0 0,1-1 0,-1 1 0,0 0 1,0-1-1,0 1 0,1 1 0,-1-1-32,1 1-1,0-1 0,-1 1 0,1-1 0,0 0 1,0 1-1,0-1 0,0 0 0,0 1 0,1-1 0,-1 0 1,0 0-1,0 0 0,1 0 0,-1 0 0,1-1 1,-1 1-1,1 0 0,1 0 0,13 2-349,0 0-1,0-2 0,0 0 1,1-1-1,-1 0 0,31-6 1,-36 4 333,0 0 0,-1-1 0,1 0 0,-1-1 0,0 0 0,0-1 0,0 0 0,0-1 0,-1 0 0,0 0 0,10-9 0,-15 11 103,0-1 0,-1 1 0,1-1-1,-1 0 1,0 0 0,0 0 0,0-1 0,-1 1 0,1-1 0,-1 1-1,-1-1 1,2-6 0,0-5 690,-2 0 1,0-32-1,-1 33-67,-1 7 174,-3 13-469,-2 15-436,-8 153 202,-6 33 121,17-228 498,8-30-847,-4 48 74,0 0-1,1 0 0,0 0 0,0 0 1,0 1-1,1-1 0,-1 1 0,1-1 1,0 1-1,0 0 0,1 0 0,-1 1 1,1-1-1,0 1 0,0 0 0,0 0 1,0 0-1,0 0 0,1 1 0,-1 0 1,1 0-1,0 0 0,-1 0 0,1 1 1,0-1-1,6 1 0,-10 2-7,0 0 0,-1 1 1,1-1-1,0 1 0,-1-1 0,1 1 0,-1-1 0,0 1 0,1-1 0,-1 1 0,0 0 1,0-1-1,0 1 0,0-1 0,0 1 0,0 0 0,-1-1 0,1 1 0,0-1 0,-1 1 1,0 2-1,-3 1 9,1 0-1,0 1 1,-1-2 0,0 1 0,0 0 0,0-1 0,-1 1 0,1-1-1,-1-1 1,0 1 0,0-1 0,-1 1 0,-5 1 0,3 0-79,-1-1 0,1-1 0,-1 0 0,0 0 0,0 0 0,0-1 0,0-1 0,-10 1 0,18-2 77,1 0-9,0-1 1,0 0 0,0 1-1,1-1 1,-1 0-1,0 1 1,0-1 0,1 0-1,-1 1 1,1-1 0,-1 1-1,1-1 1,-1 1 0,1-1-1,-1 1 1,1-1 0,-1 1-1,1-1 1,-1 1 0,1 0-1,0-1 1,-1 1 0,1 0-1,1-1 1,13-1 14,1 0 1,-1 0 0,1 2-1,26 1 1,-30 1 29,0-2 0,1 1 0,-1-2 1,0 0-1,1 0 0,-1-1 0,0 0 1,0-2-1,12-3 0,-18 5 34,0-1 0,-1 1 0,0-1 0,1 0 0,-1 0 0,0-1 0,0 0 0,-1 1 0,1-2 0,-1 1 0,0 0 0,0-1 0,0 0 0,0 0 0,-1 0 0,0 0 0,0-1 0,-1 0 0,1 1 0,-1-1 0,0 0 0,0 0 0,-1 0 0,0 0 0,0 0 0,0 0 0,-1 0 0,0-1 0,-1-7 0,-11 24-19,9-1-52,0 1 1,0-1-1,1 1 1,0 0 0,1 0-1,0 0 1,0 0 0,1 0-1,0 0 1,2 10 0,-1-18 3,-1-1 0,0 1 0,1-1 0,-1 1 0,1-1 1,0 1-1,-1-1 0,1 0 0,0 1 0,0-1 0,0 0 0,0 0 0,0 0 0,0 0 1,0 0-1,1 0 0,-1 0 0,0 0 0,0 0 0,1 0 0,-1-1 0,0 1 1,1-1-1,-1 1 0,1-1 0,-1 1 0,1-1 0,-1 0 0,1 0 0,-1 0 1,1 0-1,-1 0 0,1 0 0,2 0 0,0-1-10,0 1-1,0-1 1,0 0 0,0 1-1,0-2 1,0 1 0,0 0-1,0-1 1,-1 0 0,1 0-1,6-4 1,-4 0 58,0 1 0,0-1-1,-1 0 1,0 0 0,0-1-1,0 0 1,0 1 0,-1-2 0,0 1-1,-1 0 1,0-1 0,0 0-1,0 0 1,2-14 0,-5 21 474,0 44-549,0-41 36,0-1 1,0 0 0,0 1-1,1-1 1,-1 0 0,0 1 0,1-1-1,-1 0 1,0 0 0,1 0-1,0 1 1,-1-1 0,1 0-1,0 0 1,0 0 0,-1 0 0,1 0-1,0 0 1,0 0 0,0 0-1,0-1 1,0 1 0,2 1-1,0-1-1,1 1-1,-1-1 0,1 1 0,0-1 0,0 0 0,-1 0 0,1-1 0,4 1 0,3-1-4,-1 0 1,1 0-1,-1-1 0,0-1 0,15-3 0,-16 2-8,0 0 1,0-1-1,0 0 0,-1-1 1,0 0-1,1 0 1,-2-1-1,1 0 0,-1 0 1,1-1-1,-2 0 0,1 0 1,-1 0-1,0-1 0,8-15 1,-7 11-10,-2-2 0,1 1 0,-1-1 1,-1 1-1,0-1 0,-1-1 0,-1 1 0,0 0 1,0-29-1,-6 19 140,-7 34-98,-9 41-72,3 2 74,3 0 1,2 2-1,-9 91 1,10 171-18,6-283 41,5-34-40,-1 1 0,1-1 0,0 0 0,0 0 0,-1 0 0,1 0 0,0 0 0,-1 0 0,1 0 0,0 1 0,0-1 0,-1 0 0,1 0 0,0 0 0,-1 0 0,1 0 0,0 0 0,-1 0 0,1-1 0,0 1 0,-1 0 0,1 0 0,0 0 0,0 0 0,-1 0 0,1 0 0,0-1 0,0 1 0,-1 0 0,1 0 0,0 0 0,0-1 0,-1 1 0,1 0 0,0 0 0,0 0 0,0-1 0,0 1 0,-1 0 0,1-1 0,0 1 0,0 0 0,0 0 0,0-1 0,0 0 0,-4-5 12,1 0 1,0-1 0,0 0-1,1 0 1,0 0 0,-2-10-1,0-17-270,1-1-1,1 1 0,5-63 0,-1 76-105,1 0 0,1 0 0,1 0-1,1 1 1,0 0 0,2 0 0,12-25 0,-16 38 307,1 1 0,0-1-1,-1 2 1,2-1 0,-1 0 0,1 1 0,0 0 0,0 1 0,0-1-1,1 1 1,-1 0 0,1 1 0,0-1 0,12-3 0,-16 6 72,1 0 1,-1 0 0,1 0-1,0 1 1,-1-1 0,1 1-1,0-1 1,-1 1 0,1 1-1,-1-1 1,1 0 0,0 1-1,-1 0 1,1 0 0,-1 0-1,1 0 1,-1 1 0,1-1-1,-1 1 1,0 0 0,0 0-1,0 0 1,0 0-1,0 1 1,0-1 0,-1 1-1,1-1 1,-1 1 0,0 0-1,0 0 1,2 4 0,-2-5 21,-1 0 0,0-1 0,0 1-1,-1 0 1,1 0 0,0 0 0,-1 0 0,1 0 0,-1 0 0,1 0 0,-1 0 0,0 0 0,0 0 0,0 0-1,0 0 1,0 0 0,0 0 0,-1 0 0,1 0 0,-1 0 0,1 0 0,-1 0 0,0 0 0,1-1 0,-3 4-1,1-2 9,-1-1-1,1 1 0,-1-1 1,0 1-1,0-1 0,0 0 1,-1 0-1,1 0 0,0-1 0,-1 1 1,1-1-1,-6 2 0,-10 1-95,1-1 0,0 0 0,-1-1 0,-19-1 0,37-1-48,1 0 0,0 0-1,-1 0 1,1 0-1,-1 0 1,1 0 0,0 0-1,-1 0 1,1 0 0,-1 0-1,1 0 1,0 0-1,-1 0 1,1 0 0,-1 0-1,1 0 1,0 0-1,-1-1 1,1 1 0,0 0-1,-1 0 1,1 0-1,0-1 1,-1 1 0,1 0-1,0 0 1,-1-1-1,1 1 1,0 0 0,0-1-1,-1 1 1,1 0-1,0-1 1,0 1 0,0-1-1,0 1 1,-1 0-1,1-1 1,0 1 0,0-1-1,-1-11-4538</inkml:trace>
  <inkml:trace contextRef="#ctx0" brushRef="#br0" timeOffset="5876.54">3964 700 7123,'0'0'7801,"0"-1"-7762,-1 1 0,1-1 0,-1 0 0,1 1 0,-1-1 0,1 1 0,-1-1 0,0 1 0,1 0-1,-1-1 1,0 1 0,1-1 0,-1 1 0,0 0 0,0 0 0,1-1 0,-1 1 0,0 0 0,0 0 0,1 0 0,-1 0 0,0 0 0,0 0 0,1 0-1,-1 0 1,-1 1 0,-3 5 56,0 0 1,1 1-1,0 0 0,0 0 0,0 1 0,1-1 0,0 1 0,1-1 0,0 1 0,0 0 0,0 0 1,1 0-1,0 0 0,1 0 0,0 0 0,1 15 0,-1-22-94,1 0 0,-1 0 0,0 0-1,1 0 1,-1 0 0,1 0 0,-1 0 0,1 0 0,-1 0-1,1 0 1,0 0 0,-1 0 0,1 0 0,0 0-1,0-1 1,0 1 0,0 0 0,0-1 0,0 1 0,-1 0-1,1-1 1,1 1 0,0-1 0,34 5-60,-27-5 21,0-1 0,0 0 0,-1-1 0,1 0 0,13-4 0,-12 1 12,-1 0-1,0 0 0,0-1 1,-1 0-1,0-1 0,0 0 1,0 0-1,-1-1 0,0 1 0,0-2 1,-1 1-1,0-1 0,6-11 1,-31 64 866,16-39-846,1 1 1,1-1-1,-1 1 1,1 0-1,0-1 1,0 1-1,1 0 0,0-1 1,0 1-1,0 0 1,2 11-1,-1-16-3,0 1-1,0-1 0,0 0 0,1 0 0,-1 1 0,1-1 0,-1 0 0,0 0 0,1 0 0,0 0 0,-1 0 0,1-1 0,-1 1 0,1-1 0,0 1 0,0-1 0,-1 1 1,1-1-1,0 0 0,0 0 0,-1 0 0,1 0 0,0 0 0,0 0 0,3-1 0,0 1-7,0-1 0,-1 0-1,1 0 1,0 0 0,-1 0 0,1-1-1,-1 1 1,8-5 0,-8 2 13,0 0-1,-1 1 1,1-2-1,-1 1 1,0 0 0,0-1-1,-1 1 1,1-1-1,-1 0 1,0 0 0,0 0-1,-1 0 1,1 0-1,0-9 1,-1 12-11,-1-1-1,1 1 1,-1 0-1,0 0 1,0 0 0,0-1-1,0 1 1,0 0 0,-1 0-1,1 0 1,-1 0-1,1-1 1,-1 1 0,0 0-1,0 0 1,1 0 0,-2 0-1,1 1 1,0-1-1,0 0 1,0 0 0,-1 1-1,1-1 1,-1 0-1,0 1 1,1 0 0,-1-1-1,0 1 1,0 0 0,1 0-1,-1 0 1,0 0-1,0 0 1,0 0 0,0 1-1,-4-1 1,-3-1 8,1 1 1,-1 1-1,0 0 0,0 0 1,1 0-1,-1 1 1,0 1-1,-12 3 0,18-4 2,0 0 0,0-1 0,1 2 0,-1-1 0,0 0 0,1 0-1,-1 1 1,1 0 0,0-1 0,-1 1 0,1 0 0,0 0 0,0 0 0,0 1-1,0-1 1,0 0 0,1 1 0,-1-1 0,1 1 0,0 0 0,-1-1 0,1 1 0,0 0-1,1 0 1,-1 0 0,0 0 0,1-1 0,-1 7 0,2-8-15,-1 0 0,1 0 1,0 0-1,0 0 0,-1-1 0,1 1 1,0 0-1,0 0 0,0-1 0,0 1 1,0 0-1,0-1 0,0 1 0,0-1 1,0 1-1,0-1 0,0 0 0,0 1 1,1-1-1,-1 0 0,0 0 0,0 0 0,0 0 1,0 0-1,0 0 0,1 0 0,0-1 1,39-1-701,-31 0 693,1 0-1,-1-1 0,1-1 0,-1 0 0,0 0 1,0-1-1,-1 0 0,1-1 0,-1 0 0,-1 0 1,1-1-1,-1 0 0,0-1 0,0 0 1,-1 0-1,0 0 0,-1-1 0,0 0 0,0-1 1,0 0-1,-2 1 0,1-2 0,-1 1 1,0 0-1,-1-1 0,-1 0 0,1 1 0,0-20 1,-3-26 718,0 55-411,-8 12-56,-1 16-100,2 1 0,0 0 1,2 0-1,-3 33 1,3 116 896,5-172-1011,1 0 0,-1 0 1,1 0-1,0 0 0,1 0 0,-1 0 0,1 0 0,0-1 0,0 1 0,0-1 1,1 1-1,-1-1 0,1 0 0,0 0 0,0 0 0,1 0 0,4 3 0,-6-5 5,0 0 0,0 0-1,0-1 1,1 1 0,-1-1 0,1 0-1,-1 0 1,1 0 0,-1 0-1,1 0 1,0 0 0,0-1-1,-1 1 1,1-1 0,0 0-1,0 0 1,-1 0 0,1 0 0,0-1-1,0 1 1,-1-1 0,1 1-1,0-1 1,-1 0 0,1 0-1,-1 0 1,1-1 0,-1 1-1,1 0 1,-1-1 0,0 0-1,3-2 1,4-5 23,-1 1-1,0-2 1,-1 1-1,0-1 1,0 0-1,-1 0 1,0-1-1,-1 0 1,0 0-1,-1-1 1,0 1-1,3-16 1,0-3-155,-2 0-1,-2 0 1,1-54 0,-6 106-2578,0 2-3796,2-10 947</inkml:trace>
  <inkml:trace contextRef="#ctx0" brushRef="#br0" timeOffset="6342.71">4549 716 5539,'0'0'7598,"-1"-1"-7479,1 1 1,-1 0 0,0 0-1,1 0 1,-1 0 0,0 0-1,0-1 1,1 2 0,-1-1-1,0 0 1,0 0 0,1 0-1,-1 0 1,0 0-1,1 1 1,-1-1 0,0 0-1,0 0 1,0 1 0,-5 15 84,2 0 0,0 0 1,0 1-1,1-1 1,1 1-1,1-1 0,0 1 1,1 0-1,3 18 0,-3-33-193,0 0 0,1 0 0,-1 0 0,1 1 0,-1-1 0,1 0 0,0 0 0,0 0 0,0 0 0,0-1-1,0 1 1,0 0 0,0 0 0,1-1 0,-1 1 0,1 0 0,-1-1 0,1 0 0,-1 1 0,1-1 0,0 0 0,0 0-1,0 0 1,0 0 0,0 0 0,0 0 0,0-1 0,0 1 0,0-1 0,0 1 0,0-1 0,0 0 0,0 0 0,0 0-1,0 0 1,0 0 0,1 0 0,1-1 0,2 0 43,0 0-1,0 0 0,-1 0 1,1-1-1,0 0 1,-1 0-1,0-1 1,0 1-1,1-1 1,-1 0-1,-1-1 0,1 1 1,4-5-1,-3 1-15,-1 0-1,0 0 0,-1 0 1,1-1-1,-1 1 1,-1-1-1,1 0 1,-1-1-1,-1 1 0,1 0 1,0-10-1,1-9-422,-2 0 0,-1-33 0,-1 54 214</inkml:trace>
  <inkml:trace contextRef="#ctx0" brushRef="#br0" timeOffset="7202.5">4829 707 7764,'0'0'8652,"0"8"-8434,0 97 1044,1-110-1319,0 1 0,0 0 0,0-1 0,1 1 0,-1 0 0,1 0 0,0 0 0,0 0 0,0 0 0,1 1 0,-1-1 0,7-6 0,-8 10 55,-1-1 0,1 0 0,0 1-1,0-1 1,-1 1 0,1-1 0,0 1 0,0-1 0,0 1-1,0-1 1,0 1 0,0 0 0,0 0 0,0-1-1,0 1 1,0 0 0,0 0 0,0 0 0,0 0 0,0 0-1,0 0 1,1 1 0,0 0 10,-1 0 1,1 0-1,-1 0 0,0 0 0,1 0 0,-1 1 1,0-1-1,0 0 0,0 1 0,0-1 1,0 1-1,0-1 0,0 1 0,0-1 1,-1 1-1,1 0 0,0 3 0,4 25 584,-5-26-564,0 0 1,0 1-1,0-1 1,1 0-1,0 0 1,0 0-1,0-1 0,0 1 1,1 0-1,2 5 1,-3-8-27,0-1 1,0 1-1,0-1 1,0 0-1,1 1 1,-1-1-1,0 0 1,0 0-1,0 0 1,0 0 0,1 0-1,-1 0 1,0 0-1,0 0 1,0 0-1,0 0 1,1-1-1,-1 1 1,0 0-1,0-1 1,0 1 0,0-1-1,0 0 1,0 1-1,0-1 1,0 0-1,0 1 1,0-1-1,0 0 1,1-1-1,31-34 49,-25 26-58,15-18-13,-18 21 11,1-1 1,0 2-1,0-1 1,0 1-1,1 0 1,9-7-1,-15 13 14,-1 0 0,1 0 0,-1 0 1,1 0-1,-1 0 0,1 0 0,-1 0 0,1 0 0,-1 0 0,1 0 0,-1 0 0,0 0 0,1 1 0,-1-1 0,1 0 0,-1 0 0,1 1 0,-1-1 0,0 0 0,1 0 0,-1 1 1,0-1-1,1 0 0,-1 1 0,0-1 0,1 1 0,-1-1 0,0 0 0,0 1 0,0-1 0,1 1 0,-1-1 0,0 1 0,0-1 0,0 1 0,0-1 0,0 1 0,0-1 0,0 1 1,0-1-1,0 1 0,0-1 0,0 1 0,0-1 0,0 1 0,0-1 0,0 1 0,-1-1 0,2 35 379,-2-29-322,1 15 267,-1-16-513,1-1 0,0 1 0,0-1 0,0 1 0,1-1 0,-1 1 0,1-1 0,0 1 0,2 3 0,-2-6-178,0-1 0,1 1 0,-1-1 1,0 0-1,1 1 0,-1-1 0,1 0 1,-1 0-1,1 0 0,0 0 0,-1 0 1,1-1-1,0 1 0,0 0 0,-1-1 1,1 0-1,0 1 0,0-1 0,0 0 1,0 0-1,0 0 0,-1 0 0,1 0 0,0 0 1,2-1-1,0 1 71,0-1-1,-1 0 1,1 1 0,-1-1 0,1-1-1,-1 1 1,0 0 0,1-1 0,-1 0 0,0 0-1,0 0 1,0 0 0,0 0 0,0-1-1,-1 1 1,1-1 0,2-4 0,4-5 789,-1 0-1,0-1 1,7-15 0,9-16 4946,-24 44-5352,0-1 1,0 1-1,0 0 1,0 0-1,0 0 1,0 0-1,0 0 0,1 0 1,-1-1-1,0 1 1,0 0-1,0 0 1,0 0-1,0 0 1,0 0-1,1 0 0,-1 0 1,0 0-1,0 0 1,0 0-1,0-1 1,1 1-1,-1 0 0,0 0 1,0 0-1,0 0 1,0 0-1,0 0 1,1 0-1,-1 0 1,0 0-1,0 0 0,0 0 1,0 1-1,1-1 1,-1 0-1,0 0 1,0 0-1,0 0 0,0 0 1,0 0-1,1 0 1,-1 0-1,0 0 1,0 0-1,0 1 1,0-1-1,0 0 0,0 0 1,0 0-1,0 0 1,1 0-1,-1 1 1,0-1-1,0 0 0,0 0 1,0 0-1,0 0 1,0 1-1,5 16 1247,0 19-1125,-5-32-169,0 1-1,1-1 0,-1 0 1,1 1-1,0-1 1,0 0-1,1 0 0,-1 1 1,5 6-1,-5-10-30,0 0 0,1 0 0,-1 0-1,0 0 1,1 0 0,-1 0 0,0-1 0,1 1-1,-1 0 1,1-1 0,0 0 0,-1 1 0,1-1-1,-1 0 1,1 0 0,-1 0 0,1 0 0,0 0 0,-1 0-1,1 0 1,-1 0 0,1-1 0,-1 1 0,1-1-1,-1 1 1,1-1 0,-1 0 0,1 1 0,-1-1-1,0 0 1,2-2 0,57-36 228,6-5-202,-61 42-39,0-1-1,0 1 1,0 0-1,1 0 1,-1 1-1,1-1 1,-1 1-1,1 0 1,0 1 0,11 0-1,-16 0 13,0 1 0,0 0-1,1 0 1,-1 0 0,0 0 0,0 0 0,0 0-1,0 1 1,0-1 0,0 0 0,0 0 0,0 1-1,-1-1 1,1 1 0,-1-1 0,1 1 0,-1-1-1,1 1 1,-1-1 0,0 1 0,1-1 0,-1 4-1,7 48 508,-6-35-256,-1-15-249,1 0 1,-1 0-1,1 0 0,0 0 0,0 0 1,0 0-1,0 0 0,0 0 0,1 0 1,-1-1-1,1 1 0,0 0 1,-1-1-1,1 0 0,0 1 0,1-1 1,-1 0-1,0 0 0,1 0 1,-1 0-1,1-1 0,-1 1 0,5 1 1,0 0-413,0-2 0,0 1 0,0-1 1,0 0-1,0-1 0,0 0 0,1 0 1,12-2-1,-5-3-3488,-9-3-1472</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7:11.841"/>
    </inkml:context>
    <inkml:brush xml:id="br0">
      <inkml:brushProperty name="width" value="0.035" units="cm"/>
      <inkml:brushProperty name="height" value="0.035" units="cm"/>
      <inkml:brushProperty name="color" value="#F6630D"/>
    </inkml:brush>
  </inkml:definitions>
  <inkml:trace contextRef="#ctx0" brushRef="#br0">290 53 6195,'0'0'6875,"-1"-6"-6139,1 4-657,-1 0-1,1-1 0,-1 1 1,0 0-1,1 0 0,-1 0 1,0 1-1,0-1 1,0 0-1,-1 0 0,1 0 1,0 1-1,-1-1 0,1 0 1,-1 1-1,1 0 0,-1-1 1,0 1-1,-1-1 1,-2 0-7,0 0 0,0 0 1,1 1-1,-1 0 1,0 0-1,0 0 1,0 1-1,0 0 1,-6 0-1,4 1-65,-1 0 1,1 0-1,0 1 1,0 0-1,0 0 1,1 1-1,-1 0 1,1 0-1,-1 0 0,1 1 1,0 0-1,0 0 1,0 1-1,1 0 1,0 0-1,0 0 0,-7 9 1,1 0 60,0 1 1,0 1-1,2-1 0,0 1 1,-12 32-1,16-31 2,1 0-1,1 0 1,0 1-1,2-1 1,0 0 0,1 22-1,0-25-99,0-12 28,0 0 0,0 0 1,1 0-1,-1 0 1,0 0-1,1 0 1,-1 0-1,1 0 1,0 0-1,0 0 1,0-1-1,0 1 0,0 0 1,0 0-1,0-1 1,0 1-1,1-1 1,-1 1-1,1-1 1,-1 1-1,1-1 1,2 2-1,0-1 42,1 0 0,-1 0 0,1 0 0,0 0-1,0-1 1,0 0 0,0 0 0,0 0 0,5-1 0,6 1-823,0-2 1,-1 0 0,1 0 0,-1-2 0,18-4 0,5-4-3887</inkml:trace>
  <inkml:trace contextRef="#ctx0" brushRef="#br0" timeOffset="482.48">530 42 7924,'0'0'8812,"-4"-13"-8415,-7 64 329,9-41-674,0 1 0,1 0 0,1 0 1,0-1-1,0 1 0,1 0 0,0 0 0,4 11 0,-5-20-44,1 0 0,0 1-1,1-1 1,-1 1 0,0-1 0,0 0-1,1 0 1,0 0 0,-1 0-1,1 0 1,0 0 0,0 0 0,0-1-1,0 1 1,3 2 0,-1-3-5,-1 0 0,1 1 0,0-1 0,-1-1 0,1 1 0,0 0 0,-1-1 0,1 0 0,0 0 0,0 0 0,-1 0 0,1 0 0,6-2 0,-5 0 0,-1 0 1,0 1 0,0-1 0,0-1-1,0 1 1,-1 0 0,1-1-1,-1 0 1,1 0 0,-1 0-1,0 0 1,0-1 0,0 1-1,0-1 1,3-6 0,34-68 80,-31 58-75,-5 12-9,7-16 70,-7 20 24,-3 14 54,-10 54 198,-28 100 0,1-10 67,18-30-269,16-71-2495</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7:09.180"/>
    </inkml:context>
    <inkml:brush xml:id="br0">
      <inkml:brushProperty name="width" value="0.035" units="cm"/>
      <inkml:brushProperty name="height" value="0.035" units="cm"/>
      <inkml:brushProperty name="color" value="#F6630D"/>
    </inkml:brush>
  </inkml:definitions>
  <inkml:trace contextRef="#ctx0" brushRef="#br0">1921 679 1265,'0'0'4708,"1"-10"-4171,5-61 247,16 62-6501,-17 7 4524</inkml:trace>
  <inkml:trace contextRef="#ctx0" brushRef="#br0" timeOffset="407.6">1962 516 1249,'0'0'8158,"-8"-8"-4378,-21 196-3157,-1 4 811,29-178-1848</inkml:trace>
  <inkml:trace contextRef="#ctx0" brushRef="#br0" timeOffset="746.53">1993 467 6035,'0'0'4967,"6"-6"-4753,0 1-158,-1 0 0,1 1 0,0 0 0,0 0 0,1 0 0,-1 1 0,1 0 0,11-3 0,68-16 736,-32 14-223,32-8 287,-85 16-979,-1 2-248,0 1 1,0-1-1,0 1 0,0-1 0,0 1 0,-1-1 0,1 0 1,-1 1-1,0-1 0,0 0 0,0 0 0,0 1 0,0-1 1,0 0-1,0 0 0,-1 0 0,1 0 0,-1-1 0,0 1 1,1 0-1,-1-1 0,-2 3 0,-18 13-4738</inkml:trace>
  <inkml:trace contextRef="#ctx0" brushRef="#br0" timeOffset="974.96">1885 732 4882,'0'0'10053,"19"5"-9813,11-5 176,8-7 352,8-2-383,3 0-273,-3 0-64,-1 3-48,-3 4-432,-7 2-1073,-9 0-1088,-3 0-929,-4 4-2065</inkml:trace>
  <inkml:trace contextRef="#ctx0" brushRef="#br0" timeOffset="1288.96">2417 770 1953,'0'0'11792,"32"0"-8788,16-3-2413,0-2 0,53-11 0,-2-1-2299,2 9-7041,-96 8 4446</inkml:trace>
  <inkml:trace contextRef="#ctx0" brushRef="#br0" timeOffset="1578.59">2647 858 8084,'0'0'7763,"-6"2"-7283,-12 7-495,32-7 29,46-6 329,-24-1-294,1-2-1,36-13 1,19-17-5531,-73 23-307,-14 4 2358</inkml:trace>
  <inkml:trace contextRef="#ctx0" brushRef="#br0" timeOffset="1872.37">2778 615 1553,'0'0'11696,"-9"-3"-10269,-19-13-1307,34 15-287,23 8 278,45 9 245,-41-10-157,42 13-1,-68-16-164,1-1 1,-1 1-1,1 1 0,-1 0 0,0 0 0,-1 0 0,1 1 0,-1 0 0,1 0 0,8 10 1,-13-12-1,0-1-1,0 0 1,0 1 0,0-1 0,-1 1 0,1 0 0,-1 0 0,0-1 0,0 1 0,0 0 0,0 0 0,0 0-1,-1 0 1,1 0 0,-1 0 0,0 1 0,0-1 0,0 0 0,0 0 0,-1 0 0,1 0 0,-1 0 0,0 0 0,1 0-1,-1 0 1,-1 0 0,1 0 0,0-1 0,-1 1 0,1 0 0,-1-1 0,0 1 0,0-1 0,0 0 0,-4 4 0,-7 6 106,-1 0 1,-1-1-1,1-1 1,-31 16-1,26-15-204,-47 28-857,1 0-3758,30-19-518</inkml:trace>
  <inkml:trace contextRef="#ctx0" brushRef="#br0" timeOffset="4730.08">2771 88 6739,'0'0'3706,"-14"-6"-2684,-10-3-534,-10-6 42,-1 1-1,0 3 0,0 0 0,-63-9 0,48 19-576,-76 6-1,103-2 37,0 1-1,1 1 1,-1 1 0,1 1 0,-33 15 0,-271 159-4,214-115 94,97-57-52,0 0 1,1 1-1,0 1 0,0 0 1,1 0-1,1 2 1,0 0-1,0 0 1,2 1-1,-1 0 1,2 1-1,0 0 1,1 1-1,0 0 1,1 0-1,-9 32 1,3 3 123,2 1 0,2-1 0,3 2 0,1-1 0,5 90 1,1-133-146,0 1 1,1-1 0,0 0-1,1 0 1,0 0 0,0 0-1,1 0 1,0 0 0,1-1-1,-1 0 1,2 0 0,-1 0-1,1-1 1,0 0 0,1 0-1,-1 0 1,1-1 0,1 0 0,-1 0-1,1-1 1,0 0 0,9 4-1,2 1 83,0-2 1,0 0-1,1-1 0,0-2 0,0 0 1,0 0-1,1-2 0,-1-1 0,22 0 0,-6-3 28,0-1-1,0-2 1,0-1-1,-1-2 1,0-2-1,0-1 1,-1-2-1,64-31 1,-70 28-79,-1-1 0,-1-1 0,-1-2 0,0 0 0,-1-2 0,-1 0 0,-1-2 0,20-27 0,-12 8-21,-2-1-1,-2-1 0,-1-2 1,20-54-1,-43 97-18,63-165-12,-57 139 32,-1 1 0,-1-1 0,-1 0 1,1-34-1,-6 60-18,1-12 3,0 1-1,-1 0 0,-1-1 1,-3-18-1,3 29-9,-1-1-1,0 0 0,1 0 1,-2 0-1,1 1 1,0-1-1,-1 1 0,0 0 1,0 0-1,0 0 1,-1 0-1,1 0 0,-1 1 1,0-1-1,-6-3 0,-2-1-26,0 1 0,0 0 0,-1 1 0,0 0 0,0 1 0,0 1-1,0 0 1,-1 1 0,0 0 0,0 1 0,1 1 0,-1 0-1,0 1 1,-18 2 0,27 0-359,0-1 0,0 1-1,1 0 1,-1 0 0,0 1 0,1 0-1,0-1 1,0 2 0,0-1-1,0 0 1,0 1 0,1-1 0,-1 1-1,1 0 1,0 1 0,-4 5 0,1-1-1344,-10 13-3895</inkml:trace>
  <inkml:trace contextRef="#ctx0" brushRef="#br0" timeOffset="7249.65">1873 1054 4578,'0'0'6438,"0"0"-6205,0-1 0,0 1 0,0-1 0,0 1 0,0 0 1,-1-1-1,1 1 0,0-1 0,0 1 0,-1 0 0,1-1 0,0 1 0,-1 0 1,1-1-1,0 1 0,-1 0 0,1-1 0,0 1 0,-1 0 0,1 0 0,-1-1 1,1 1-1,0 0 0,-1 0 0,0-1 0,-8 2-189,0 0 0,0 1 0,-1 0 0,2 0 0,-1 1-1,0 0 1,0 1 0,-10 5 0,-68 44-31,56-33 49,-95 57 132,-205 141 220,312-199-413,18-17 47,-1 0-1,1 0 0,-1-1 0,1 1 1,-1 0-1,0-1 0,0 1 1,1-1-1,-1 0 0,0 1 0,0-1 1,0 0-1,-1 0 0,1 0 0,-3 0 1,4-30-8,2 23-43,-1 0 1,1 1 0,1-1-1,-1 0 1,1 0 0,0 1 0,1-1-1,-1 1 1,1-1 0,0 1-1,0 0 1,5-6 0,56-60-4,-30 35 28,-30 32-19,2-2 12,-1 0-1,1-1 1,-1 0-1,0 1 1,0-2-1,-1 1 1,0 0 0,0-1-1,-1 0 1,3-10-1,-6 18-1,-13 14-586,-58 52 685,-90 108 0,159-172-126,0 0 1,1 0-1,-1 0 1,1 0-1,0 0 1,0 0-1,-1 0 1,1 0-1,1 1 1,-1-1-1,0 0 1,1 1-1,-1-1 1,1 0-1,-1 1 1,1-1-1,0 1 1,0 4-1,1-6 14,0 1-1,-1-1 1,1 1-1,0-1 1,0 1-1,0-1 1,0 0-1,0 0 1,0 1-1,0-1 1,1 0-1,-1 0 1,0 0-1,1 0 1,-1 0-1,0 0 1,1-1-1,-1 1 1,1 0-1,0-1 1,-1 1-1,1-1 1,-1 1-1,1-1 1,3 0-1,31 4 462,0-2-1,51-3 0,-21 0-2642,0 3-7544,-55-1 2910</inkml:trace>
  <inkml:trace contextRef="#ctx0" brushRef="#br0" timeOffset="12502.23">69 1590 160,'0'0'6496,"-1"-4"-5757,-2-79 6950,0 118-7577,-1 0-1,-2 0 0,-14 50 0,12-53-153,5-21 48,1-1 8,0 0 0,-1-1 1,-1 1-1,-5 12 0,8-21 66,52 0 769,-26 0-732,0 0-1,0-2 1,46-8 0,-63 6 556,-3 0-1940</inkml:trace>
  <inkml:trace contextRef="#ctx0" brushRef="#br0" timeOffset="13007.92">396 1659 3089,'0'0'7385,"-2"-12"-4223,-3 15-3059,0 0 0,0 1 0,1-1 0,-1 1 0,1 0 0,0 1 0,0-1 0,0 1 0,1 0 0,0 0 0,0 0 0,0 0 0,0 0 0,1 1 0,0-1 0,0 1 0,0 0 0,1 0 0,0-1 0,-1 7 0,6-10-49,1-1-1,-1 0 1,0 0 0,0-1-1,0 1 1,1-1-1,-1 0 1,0 0 0,0 0-1,8-2 1,-10 1-40,1 1 0,-1-1 0,0 0-1,1 0 1,-1 0 0,0 0 0,1 0 0,-1-1 0,0 1 0,0-1 0,0 0 0,0 1 0,0-1 0,0 0-1,-1 0 1,1 0 0,-1 0 0,1 0 0,-1-1 0,0 1 0,2-5 0,-1 0 16,0 0 0,0 0-1,-1-1 1,0 1 0,0 0 0,-1-11 0,0 17-37,0 0 1,-1 1 0,1-1-1,0 0 1,-1 0 0,1 1-1,0-1 1,-1 0 0,1 0-1,-1 1 1,1-1 0,-1 0-1,1 1 1,-1-1 0,1 1-1,-1-1 1,1 1 0,-1-1-1,0 1 1,0-1 0,1 1-1,-1 0 1,0-1 0,1 1-1,-1 0 1,0 0 0,0-1-1,0 1 1,1 0 0,-1 0-1,0 0 1,0 0 0,0 0-1,-1 0 1,-11 0-4185,10 0 1699,10 7-6931</inkml:trace>
  <inkml:trace contextRef="#ctx0" brushRef="#br0" timeOffset="13412.08">571 1643 1601,'0'0'8812,"0"0"-8757,0 1 1,0-1 0,0 0 0,0 0-1,-1 0 1,1 0 0,0 0 0,0 0-1,0 0 1,0 0 0,0 0-1,0 1 1,0-1 0,0 0 0,0 0-1,0 0 1,0 0 0,0 0 0,-1 0-1,1 0 1,0 0 0,0 0-1,0 0 1,0 0 0,0 0 0,0 0-1,0 0 1,0 0 0,-1 0-1,1 0 1,0 0 0,0 0 0,0 0-1,0 0 1,0 0 0,0 0 0,0 0-1,0 0 1,-1 0 0,1 0-1,0 0 1,0 0 0,0 0 0,0 0-1,0 0 1,0 0 0,0 0 0,0 0-1,0 0 1,-1-1 0,1 1-1,0 0 1,-4 7 126,1-1 1,0 1-1,0 0 0,0 0 1,1 0-1,0 1 0,0-1 1,1 1-1,0-1 0,0 1 0,0 9 1,2-16-168,0 0-1,0 0 1,0-1 0,0 1 0,-1 0 0,1-1-1,0 1 1,0-1 0,0 1 0,1-1 0,-1 1-1,0-1 1,0 1 0,0-1 0,0 0 0,0 0-1,0 0 1,1 0 0,-1 0 0,0 0 0,0 0-1,0 0 1,0 0 0,0 0 0,2-1 0,33-5 213,-33 4-210,1 0 0,-1 0 0,0-1 0,0 1 0,0-1 0,0 1 0,0-1 0,0 0 0,-1 0 0,0-1 0,1 1 0,-1 0 1,0-1-1,-1 1 0,1-1 0,-1 0 0,1 0 0,-1 1 0,0-1 0,0 0 0,-1 0 0,1 0 0,-1 0 0,0 0 0,0 0 0,0 0 0,-1 0 0,1 0 0,-1 0 0,0 0 0,-1-4 0,0 6-33,1 0 0,0 1 1,-1-1-1,1 1 0,-1-1 1,1 1-1,-1 0 0,0 0 1,0 0-1,0 0 0,1 0 1,-1 0-1,0 0 1,0 1-1,0-1 0,0 1 1,0-1-1,0 1 0,-3 0 1,-15 3-1984,19-2 1769,1-1-1,-1 0 1,0 1 0,1-1 0,-1 1-1,1-1 1,-1 1 0,1-1 0,-1 1-1,1 0 1,0-1 0,-1 1 0,1-1-1,0 1 1,-1 0 0,1-1 0,0 1-1,0 0 1,-1-1 0,1 1 0,0 0-1,0 0 1,0 1 0,0 4-3167,0-1-814</inkml:trace>
  <inkml:trace contextRef="#ctx0" brushRef="#br0" timeOffset="13739.62">710 1590 2385,'0'0'7070,"0"-7"-5813,0-15 43,0 19-131,0 20-664,-2 3 40,-1 0 0,0 1 0,-2-1 0,0 0 0,-8 20 0,3-12-219,-9 50 0,15-24-492,3-31-3315,9-29-5902</inkml:trace>
  <inkml:trace contextRef="#ctx0" brushRef="#br0" timeOffset="14074.27">771 1670 1473,'0'0'8372,"0"0"-8366,0 0 0,0 0 1,0 0-1,0 0 1,0 0-1,0-1 1,0 1-1,1 0 0,-1 0 1,0 0-1,0 0 1,0 0-1,0 0 1,0 0-1,0 0 0,0 0 1,0 0-1,0-1 1,0 1-1,0 0 1,0 0-1,0 0 0,0 0 1,0 0-1,0 0 1,0 0-1,1-1 1,-1 1-1,0 0 1,-1 0-1,1 0 0,0 0 1,0 0-1,0 0 1,0 0-1,0-1 1,0 1-1,0 0 0,0 0 1,0 0-1,0 0 1,0 0-1,0 0 1,0 0-1,0 0 0,0-1 1,0 1-1,0 0 1,0 0-1,-1 0 1,1 0-1,0 0 1,0 0-1,0 0 0,0 0 1,0 0-1,0 0 1,0 0-1,-1 0 1,1 0-1,0 0 0,0 0 1,0 0-1,0 0 1,0 0-1,0 0 1,-1 0-1,-18 15 305,0 0 1,-28 15-1,46-30-79,43 14 675,-30-10-590,0 1 0,-1 1 0,0 0-1,0 1 1,0 0 0,15 13 0,5 14-4627,-27-27-94</inkml:trace>
  <inkml:trace contextRef="#ctx0" brushRef="#br0" timeOffset="14493.38">1080 1751 6659,'0'0'7929,"0"-5"-6720,-1 24-803,2 21 39,-1-39-440,1 0 1,-1 0-1,0 0 0,1 0 1,-1 0-1,1 0 0,-1 0 1,1 0-1,0 0 0,-1 0 1,1-1-1,0 1 0,-1 0 0,1 0 1,0-1-1,0 1 0,0 0 1,0-1-1,0 1 0,0-1 1,0 1-1,0-1 0,0 0 1,0 1-1,0-1 0,0 0 1,0 0-1,0 0 0,0 0 1,0 0-1,2 0 0,0 0 25,1 0-1,-1 0 0,0-1 0,1 0 0,-1 0 0,0 0 1,1 0-1,-1 0 0,0 0 0,0-1 0,0 0 1,0 1-1,0-1 0,0 0 0,-1-1 0,1 1 1,-1 0-1,1-1 0,-1 0 0,0 1 0,0-1 1,0 0-1,0 0 0,1-3 0,1-2-233,-1 0 0,0 0 0,-1 0 0,0-1 0,0 1-1,0-1 1,-1 1 0,0-17 0,-22 45-8675,15-9 3600</inkml:trace>
  <inkml:trace contextRef="#ctx0" brushRef="#br0" timeOffset="15043.39">1307 1650 4338,'0'0'7195,"0"-4"-6616,2-1-524,-1 10 125,-3 25 423,-7 46 659,-19 33-341,-24 79-223,42-166-732,4-17 148,3-16 561,4-3-764,0-1 0,1 0 0,1 0 0,0 0 0,1 1 0,1 0 0,0 0 0,12-23 0,-6 16-349,1 1 0,1 0 0,1 1 0,28-31 1,-38 46 421,-1 1 1,1 0-1,-1 0 1,1 0 0,0 1-1,0-1 1,0 1 0,1 0-1,-1 0 1,0 0-1,1 1 1,-1-1 0,1 1-1,0 1 1,-1-1-1,10 0 1,-14 2 30,1 0 0,0 1 1,-1-1-1,1 0 0,0 0 0,-1 1 0,1-1 1,-1 0-1,0 1 0,0-1 0,1 0 0,-1 1 0,0-1 1,0 0-1,0 1 0,0-1 0,0 1 0,-1-1 0,0 3 1,-5 31 312,-4-23-294,-1-1 0,0 0 0,-18 14-1,2-3-3801,22-19-242</inkml:trace>
  <inkml:trace contextRef="#ctx0" brushRef="#br0" timeOffset="15386.26">1546 1749 6707,'0'0'6286,"0"4"-5227,0 7-817,0 1 88,0 1 1,0 0-1,5 24 0,-5-36-308,0-1-1,0 0 0,0 1 1,1-1-1,-1 0 1,0 1-1,0-1 1,1 0-1,-1 0 1,0 1-1,0-1 0,1 0 1,-1 0-1,0 0 1,1 1-1,-1-1 1,0 0-1,1 0 0,-1 0 1,0 0-1,1 0 1,-1 0-1,0 0 1,1 1-1,-1-1 1,1 0-1,-1 0 0,0 0 1,1-1-1,-1 1 1,0 0-1,1 0 1,-1 0-1,0 0 1,1 0-1,-1 0 0,0 0 1,1-1-1,-1 1 1,0 0-1,1 0 1,-1 0-1,0-1 0,0 1 1,1 0-1,-1 0 1,0-1-1,0 1 1,1 0-1,-1-1 1,0 1-1,0 0 0,0-1 1,0 1-1,1 0 1,-1-1-1,0 0 1,14-19 634,58-117-312,-66 128 169,-2 7-2142,-3 16-11432</inkml:trace>
  <inkml:trace contextRef="#ctx0" brushRef="#br0" timeOffset="16677.6">1829 1729 2817,'0'0'8524,"-6"-4"-8089,3 2-424,0 0 1,-1 0-1,1 0 0,0 0 0,-1 1 0,0 0 1,1 0-1,-1 0 0,1 0 0,-1 0 1,0 1-1,0-1 0,0 1 0,1 0 0,-1 0 1,0 1-1,0-1 0,1 1 0,-1 0 1,0 0-1,1 0 0,-1 0 0,1 1 0,-1-1 1,1 1-1,0 0 0,-1 0 0,-3 4 1,3-4-23,0 0 1,0 1 0,0 0 0,1-1 0,-1 1-1,1 1 1,0-1 0,0 0 0,0 1-1,0-1 1,0 1 0,1 0 0,0 0 0,0 0-1,0 0 1,0 1 0,1-1 0,-1 0 0,1 1-1,0-1 1,0 1 0,0 6 0,4-10 13,-1 0 0,0-1 0,1 1 0,-1-1 1,1 1-1,0-1 0,-1 0 0,1 0 0,-1 0 0,4-1 1,-2 1 30,1-1-34,0 1 0,0-1 0,0-1 0,0 1 0,-1-1 0,1 0 0,0 0 0,-1 0 0,1 0 0,-1-1 1,0 0-1,0 0 0,7-7 0,-5 5 0,0-1 1,0 0 0,-1-1 0,0 1 0,-1-1 0,1 0-1,-1 0 1,4-9 0,-11 103 1755,4-86-1747,-1 0 1,0 0 0,1 0-1,-1-1 1,1 1 0,-1 0-1,1 0 1,0-1-1,-1 1 1,1 0 0,0-1-1,-1 1 1,1 0 0,0-1-1,0 1 1,0-1 0,-1 0-1,1 1 1,0-1 0,0 1-1,0-1 1,0 0 0,0 0-1,0 0 1,0 0 0,0 1-1,-1-1 1,1 0 0,0-1-1,0 1 1,0 0 0,0 0-1,0 0 1,0 0-1,0-1 1,1 0 0,37-9 348,-29 6-343,-1 0 0,0-1 0,0 0 0,0-1 0,-1 0 0,0-1 0,0 1 1,-1-1-1,0-1 0,0 0 0,0 0 0,-1 0 0,0 0 0,-1-1 0,0 0 0,0-1 1,-1 1-1,0-1 0,-1 0 0,0 1 0,0-2 0,-1 1 0,0 0 0,-1 0 1,0-1-1,-1-15 0,0 26-17,0-1 0,0 1 0,1-1 1,-1 1-1,0-1 0,0 1 0,0-1 0,0 1 1,0-1-1,0 1 0,0-1 0,-1 0 0,1 1 0,0-1 1,0 1-1,0 0 0,0-1 0,-1 1 0,1-1 1,0 1-1,0-1 0,-1 1 0,1-1 0,0 1 1,-1 0-1,1-1 0,0 1 0,-1 0 0,1-1 1,-1 1-1,1 0 0,-1 0 0,1-1 0,-1 1 0,1 0 1,0 0-1,-1 0 0,1 0 0,-2-1 0,-20 13-154,-18 29-45,34-30 205,-1 0 0,2 1 1,-1 0-1,2 0 0,-1 0 0,2 1 0,0-1 0,0 1 0,1 0 0,1 0 0,0 0 1,1 26-1,0-37-8,0-1 1,0 1-1,1 0 1,-1 0-1,0-1 1,1 1-1,-1 0 1,1-1-1,-1 1 1,1-1-1,0 1 1,0-1-1,0 1 1,0-1-1,0 1 1,0-1-1,0 0 1,0 0-1,0 1 1,1-1-1,-1 0 1,2 1-1,0 0 21,1-1 0,0 1 0,-1 0 0,1-1 0,0 0 0,-1 0 0,1 0 0,0-1 0,7 1 0,-6 0 4,0-1 1,1 0-1,-1-1 0,0 1 0,0-1 1,1 0-1,-1 0 0,0-1 0,0 1 1,0-1-1,0-1 0,0 1 0,-1 0 1,1-1-1,4-4 0,0-3 14,-2-1 0,0 0 0,0 0 0,-1 0 1,7-17-1,10-18-19,-20 44-176,-2 10 172,-5 26 101,1 6-793,3-40 648,1 1 0,-1-1 0,1 1 0,-1-1 0,1 0 0,0 1 0,-1-1 0,1 1 0,0-1 1,-1 0-1,1 0 0,0 0 0,-1 1 0,1-1 0,0 0 0,-1 0 0,1 0 0,0 0 0,-1 0 0,1 0 0,0 0 0,-1 0 0,1 0 0,0-1 0,-1 1 0,1 0 0,0 0 1,-1-1-1,1 1 0,1-1 0,22-8-400,-19 3 419,1 0 0,-1 0 0,0 0 0,-1 0 0,1-1 0,-1 0 0,0 0 1,-1 0-1,0 0 0,0-1 0,-1 0 0,3-9 0,-5 17 176,0 41 378,-1-39-510,1-1-1,0 0 0,0 1 1,0-1-1,0 1 0,0-1 1,1 0-1,-1 1 0,0-1 1,1 1-1,-1-1 0,0 0 1,1 0-1,0 1 0,-1-1 1,1 0-1,0 0 0,0 1 1,-1-1-1,1 0 0,0 0 1,0 0-1,0 0 0,0 0 1,0-1-1,1 1 0,1 1 1,0-1 15,1 0 0,0-1 0,0 0 0,0 1 0,-1-1 0,1 0 0,0-1 0,0 1 0,6-2 0,-4 0-15,0 1-1,0-1 0,0-1 1,0 1-1,0-1 1,-1 0-1,1 0 1,-1-1-1,7-5 1,-9 6-18,0 1 1,0 0 0,-1-1 0,1 0-1,-1 0 1,0 1 0,0-2 0,0 1-1,0 0 1,0 0 0,-1 0 0,1-1 0,-1 1-1,0-1 1,0 1 0,0-1 0,0-6-1,-1 9-28,0 0 0,-1 0 0,1 1 0,-1-1 0,1 0 0,-1 0-1,0 0 1,1 0 0,-1 0 0,0 1 0,1-1 0,-1 0 0,0 1-1,0-1 1,0 1 0,0-1 0,0 1 0,0-1 0,0 1 0,0-1 0,0 1-1,0 0 1,0 0 0,0-1 0,0 1 0,0 0 0,0 0 0,0 0-1,0 0 1,0 0 0,0 0 0,0 1 0,0-1 0,-1 1 0,-3-1-3,1 0-1,-1 1 1,1 0 0,-1 0 0,1 0 0,-1 1 0,-4 2-1,4-1 14,0 1-1,1 1 0,0-1 0,0 0 1,0 1-1,0 0 0,1 0 0,-1 0 1,1 1-1,1-1 0,-1 1 0,1 0 1,0-1-1,0 1 0,-2 9 0,1 5-43,-1 0 0,2 1 0,1 27 0,1-46-78,1 1 0,-1-1 0,1 0 0,0 0 0,0 0-1,0 0 1,0 0 0,1 0 0,-1 0 0,1 0 0,-1-1 0,1 1-1,-1 0 1,1-1 0,0 1 0,0-1 0,-1 0 0,1 1 0,0-1-1,0 0 1,1 0 0,-1-1 0,0 1 0,0 0 0,0-1 0,0 1-1,1-1 1,-1 0 0,0 1 0,0-1 0,4-1 0,14 2-3739</inkml:trace>
  <inkml:trace contextRef="#ctx0" brushRef="#br0" timeOffset="18065.83">2493 1112 3314,'0'0'6488,"3"-4"-5909,-3 4-557,1-1 1,-1 0-1,1 1 1,-1-1-1,1 1 1,-1-1-1,1 1 1,0-1 0,-1 1-1,1-1 1,0 1-1,-1-1 1,1 1-1,0 0 1,0 0-1,-1-1 1,1 1-1,0 0 1,0 0-1,-1 0 1,1 0-1,0 0 1,0 0-1,0 0 1,-1 0-1,1 0 1,0 0 0,0 0-1,0 1 1,24 18 492,21 50 312,-34-48-495,75 128 905,-58-94-1142,2-1 0,3-2 0,51 60 0,-29-56 30,-39-40-36,0 0 1,-1 1-1,-1 0 1,0 1-1,15 27 1,-29-45-80,-1 0 1,0 0 0,0 0-1,0 0 1,0 0 0,0 0-1,1 0 1,-1 0 0,0 0-1,0 1 1,0-1 0,0 0-1,0 0 1,1 0 0,-1 0-1,0 0 1,0 0 0,0 0-1,0 1 1,0-1 0,0 0-1,0 0 1,0 0 0,0 0-1,0 1 1,1-1 0,-1 0-1,0 0 1,0 0 0,0 0-1,0 0 1,0 1 0,0-1-1,0 0 1,0 0 0,0 0-1,0 0 1,0 1 0,0-1-1,-1 0 1,1 0 0,0 0-1,0 0 1,0 1 0,0-1-1,0 0 1,0 0 0,0 0-1,0 0 1,0 0 0,-1 0-1,1 1 1,0-1 0,0 0-1,0 0 1,0 0 0,0 0-1,0 0 1,-1 0 0,1 0 0,0 0-1,0 0 1,0 0 0,-13-8 341,-16-20-152,-37-77-307,26 40 144,44 83-63,0 0-1,1 0 0,12 30 1,-16-46 25,0-1 0,-1 1 0,1 0 1,0 0-1,0-1 0,1 1 0,-1-1 1,0 1-1,0-1 0,1 1 0,-1-1 1,1 0-1,-1 0 0,1 1 0,-1-1 1,1 0-1,0-1 0,0 1 0,-1 0 1,1 0-1,0-1 0,0 1 0,2-1 1,-1 0 20,0 0 0,0 0 0,0-1 0,0 0 0,0 1 0,-1-1 0,1 0 1,0-1-1,0 1 0,-1 0 0,1-1 0,-1 1 0,4-4 0,6-5 50,0-1 0,-2-1 0,1 1 0,14-22 0,2-12-40,-21 34-335,0-1 0,2 1 0,-1 0 0,1 0 0,13-12-1,-21 23 174,0 0 0,0 0 0,0 0 0,1 0 0,-1-1 0,0 1 0,0 0-1,0 0 1,0 0 0,1 0 0,-1 0 0,0 0 0,0 0 0,0 0-1,0 0 1,1 0 0,-1 0 0,0 0 0,0 0 0,0 1 0,0-1-1,1 0 1,-1 0 0,0 0 0,0 0 0,0 0 0,0 0 0,0 0-1,1 0 1,-1 0 0,0 1 0,0-1 0,0 0 0,0 0 0,0 0 0,0 0-1,0 0 1,1 1 0,-1-1 0,0 0 0,0 0 0,0 0 0,0 0-1,0 1 1,0-1 0,0 0 0,0 0 0,0 0 0,0 0 0,0 1-1,0-1 1,0 0 0,0 0 0,0 0 0,0 0 0,0 1 0,0-1 0,0 0-1,0 0 1,-1 0 0,1 0 0,0 1 0,0-1 0,0 0 0,0 1-446,0 11-4161</inkml:trace>
  <inkml:trace contextRef="#ctx0" brushRef="#br0" timeOffset="18783.44">3037 2146 272,'0'0'10738,"2"-7"-9721,-1 5-919,1-4 248,1 0 1,-1 0-1,0 1 1,0-1 0,-1-1-1,0 1 1,0 0 0,0 0-1,-1-9 1,-5 14-317,0 0 1,0 1-1,0 0 0,0 0 0,-1 0 1,1 0-1,0 1 0,-7 1 0,5 2-25,0-1-1,0 1 0,0 0 1,0 1-1,1 0 0,-1 0 0,1 0 1,1 0-1,-1 1 0,1 0 1,0 1-1,0-1 0,1 1 1,-1 0-1,2 0 0,-1 0 1,1 1-1,0-1 0,0 1 0,1-1 1,0 1-1,0 0 0,1 0 1,0 0-1,1 8 0,0-14 8,0 0 1,1-1-1,-1 1 0,1-1 0,0 1 0,-1 0 0,1-1 0,0 0 0,0 1 0,0-1 0,0 0 0,0 1 1,0-1-1,0 0 0,1 0 0,-1 0 0,0 0 0,1 0 0,-1 0 0,0 0 0,1 0 0,-1-1 1,1 1-1,0-1 0,-1 1 0,1-1 0,-1 1 0,1-1 0,0 0 0,-1 0 0,1 0 0,1 0 1,65 0 554,-59 0-515,-2-1 22,0 0 0,0-1 0,0 0-1,0 0 1,0 0 0,-1-1 0,1 0-1,-1 0 1,8-6 0,12-6-1522,2 5-3802,-20 8 523</inkml:trace>
  <inkml:trace contextRef="#ctx0" brushRef="#br0" timeOffset="19057.51">3250 2153 3650,'0'0'10303,"0"10"-9692,-2 13-142,-1 1 1,-2 0-1,0-1 0,-1 0 0,-17 43 1,9-28-426,12-33 57,12-5-12151</inkml:trace>
  <inkml:trace contextRef="#ctx0" brushRef="#br0" timeOffset="19832.62">3445 2012 1569,'0'0'5199,"-2"-14"-3947,-7-42-377,8 52-779,-1 0 1,1 1-1,0-1 1,-1 1-1,0-1 1,0 1-1,0 0 1,-1 0-1,1 0 1,0 0-1,-1 0 1,0 1-1,0-1 1,0 1-1,0-1 1,0 1-1,0 0 1,-4-1-1,-3-2 161,1 1-1,-1 1 1,0 0-1,-13-3 1,-7 1-144,0 2 1,0 1-1,0 1 1,0 1-1,-41 6 1,14 3 126,-102 31-1,141-35-69,1 1 0,-1 1 0,1 0 0,1 2 0,-1 0 0,1 1 0,1 0 0,0 1 0,0 1 0,1 0 0,1 1 0,0 1 0,1 0 0,0 1 0,1 0 0,-12 22 0,18-22-54,1 1 0,0 0 0,1 0 0,1 0 0,0 0 0,1 0 0,1 0 0,0 1 0,2-1 0,-1 0 0,6 19 0,-4-24-58,2 0 0,-1-1-1,1 1 1,0-1-1,1 0 1,1-1 0,-1 1-1,1-1 1,1-1 0,0 1-1,0-1 1,0-1-1,1 1 1,0-2 0,1 1-1,-1-1 1,1-1 0,0 1-1,1-2 1,-1 0-1,12 4 1,12 2-23,0-2-1,1-1 1,0-2-1,0-1 1,52-1 0,-59-3-11,1-1 1,0-2-1,-1-1 1,1-1-1,43-14 1,-55 13-2,1-1-1,-2-1 1,1-1-1,-1 0 1,-1-1 0,0-1-1,0 0 1,-1-1 0,23-26-1,-25 25-40,-1-1 1,0-1-1,-1 0 0,-1-1 1,0 0-1,-1 0 0,-1-1 1,0 0-1,-1 0 0,-1-1 1,-1 1-1,0-1 0,-1 0 0,-1 0 1,-1 0-1,-1-1 0,0 1 1,-4-24-1,3 33 18,-1 0-1,-1 0 1,1 0 0,-1 0 0,-1 0-1,0 1 1,0 0 0,0 0 0,-7-8-1,9 12-196,0 1-1,0 0 0,0 0 0,-1 0 1,1 0-1,-1 0 0,0 1 0,0-1 1,0 1-1,0 0 0,0 0 0,-1 0 1,1 0-1,0 1 0,-1-1 0,1 1 0,-1 0 1,0 0-1,1 0 0,-1 0 0,0 1 1,0-1-1,-7 1 0,9 1-351,0 0-1,-1 0 1,1 0 0,0 0-1,0 0 1,0 0 0,1 0-1,-1 1 1,0-1 0,-3 4-1,3-3-149,-17 15-4695</inkml:trace>
  <inkml:trace contextRef="#ctx0" brushRef="#br0" timeOffset="20959.96">3508 2546 2017,'0'0'9975,"0"0"-9870,-1 0-1,1 1 1,0-1 0,-1 0-1,1 1 1,0-1 0,-1 0-1,1 1 1,0-1 0,-1 1-1,1-1 1,0 0 0,0 1-1,-1-1 1,1 1 0,0-1-1,0 1 1,0-1 0,0 1-1,0-1 1,0 1-1,0-1 1,0 1 0,0-1-1,0 1 1,0-1 0,0 1-1,0-1 1,0 1 0,0 0-1,6 5 86,0-1 0,0 1-1,1-1 1,-1-1 0,1 1-1,0-1 1,0 0 0,0-1 0,13 5-1,74 20 956,-30-14-965,-1-3 1,2-2 0,99-1 0,-163-8-317,-1-3-20,0 0-1,0 0 1,0 0 0,0-1 0,0 1 0,-1 0 0,0 0 0,1 0 0,-3-5 0,-2 1-31,0-1 1,0 1-1,-1 0 0,0 0 0,0 1 1,-1 0-1,1 0 0,-1 0 1,-9-4-1,-1-1 367,0 1 0,0 0 0,-21-6 0,68 52 191,9-7-294,17 13-49,-53-39-32,1 1 0,-1-1 0,0 0 0,0 1 0,-1 0-1,1-1 1,-1 1 0,0 0 0,0 0 0,0 1 0,3 7 0,-5-10 27,0 0 1,0 0 0,0 1 0,0-1 0,-1 0 0,1 0-1,-1 0 1,1 0 0,-1 1 0,0-1 0,1 0-1,-1 0 1,0 0 0,0 0 0,-1-1 0,1 1 0,0 0-1,-1 0 1,1-1 0,-1 1 0,1-1 0,-1 1 0,0-1-1,1 0 1,-1 0 0,0 1 0,0-1 0,0-1-1,0 1 1,-3 1 0,-11 5 99,0-1-1,-33 7 1,23-6-114,11-3-310,-1 1 0,1 1 0,0 0 0,1 1 0,-19 12 0,27-12-2645,6-3-2382</inkml:trace>
  <inkml:trace contextRef="#ctx0" brushRef="#br0" timeOffset="21418.42">4333 2596 3826,'0'0'8801,"1"-6"-7974,-1 4-684,0 0 0,0 0 0,0-1 1,0 1-1,1 0 0,-1 0 0,1 0 0,-1 0 0,1 0 0,0 0 0,0 0 1,-1 0-1,3-2 0,-3 5-74,1 1 0,0 0 0,-1-1 0,1 1 0,-1 0 0,0-1 0,1 1 0,-1 0 0,0-1 0,0 1 0,0 0 0,0 0 0,-1 3 0,1 0 147,-2 41 497,-1 0 0,-14 67 0,13-92-629,2-1-1,-1 37 1,4-56-79,0-1 0,-1 1-1,1 0 1,0-1 0,0 1 0,0 0-1,0-1 1,-1 1 0,1-1 0,0 1 0,0-1-1,0 0 1,0 1 0,0-1 0,0 0-1,0 0 1,0 0 0,0 1 0,0-1-1,0 0 1,0 0 0,0-1 0,0 1 0,2 0-1,29-3 128,-13-2-565,-2-1 0,1 0 0,-1-2 0,31-17-1,27-21-7671,-49 29 2833,-7 4 2510,-3 0 1786</inkml:trace>
  <inkml:trace contextRef="#ctx0" brushRef="#br0" timeOffset="22081.37">4654 2709 1377,'0'0'10767,"-7"-4"-9545,5 3-1146,0 0 1,-1 0-1,1 0 0,0 1 1,0-1-1,-1 1 0,1-1 1,-1 1-1,1 0 0,0-1 1,-1 1-1,1 1 0,0-1 1,-1 0-1,1 1 0,0-1 1,-1 1-1,1-1 0,-3 3 1,2-1 35,0 0 0,0 0 0,0 0 0,0 1 0,1-1 1,-1 1-1,1 0 0,0 0 0,-1 0 0,1 0 1,1 0-1,-1 1 0,0-1 0,1 1 0,-2 5 1,2-7-63,0 1 0,0-1 0,1 1 1,-1-1-1,1 1 0,-1-1 0,1 1 0,0-1 1,0 1-1,0-1 0,0 1 0,1 3 1,0-5-44,-1 0 1,1 0 0,-1 0 0,1 0-1,0 0 1,-1 0 0,1 0 0,0-1-1,0 1 1,-1 0 0,1-1 0,0 1-1,0 0 1,0-1 0,0 1 0,0-1-1,0 1 1,0-1 0,0 0 0,0 1-1,0-1 1,0 0 0,0 0 0,0 0-1,1 0 1,-1 0 0,0 0 0,1 0-1,11 0 46,1 0-1,-1-2 0,-1 1 0,1-2 0,0 1 0,0-2 1,17-7-1,-26 10-48,0-1 1,0 0-1,0 0 1,-1-1 0,1 1-1,-1-1 1,1 0-1,-1 1 1,0-2-1,0 1 1,0 0 0,0-1-1,-1 1 1,0-1-1,1 0 1,-1 0-1,0 0 1,-1 0 0,1 0-1,-1 0 1,0 0-1,0-1 1,0 1-1,0 0 1,-1-9 0,0 10-13,0 1 1,-1-1 0,0 1 0,0 0 0,0-1-1,0 1 1,0 0 0,0 0 0,0-1 0,-1 1-1,1 0 1,-1 1 0,1-1 0,-1 0 0,0 0-1,0 1 1,0-1 0,0 1 0,0-1 0,0 1-1,0 0 1,0 0 0,0 0 0,-1 0 0,1 0-1,0 0 1,-1 1 0,-3-1 0,1 0-8,-1-1 1,1 1 0,-1 1 0,1-1-1,-1 1 1,1 0 0,-1 0-1,1 1 1,-1 0 0,1 0-1,0 0 1,-8 3 0,13-4 8,-1 0 1,1 0 0,-1 0-1,0 0 1,1 1-1,-1-1 1,1 0-1,-1 1 1,0-1 0,1 0-1,-1 1 1,1-1-1,-1 1 1,1-1 0,-1 1-1,1-1 1,0 1-1,-1-1 1,1 1 0,-1-1-1,1 1 1,0-1-1,0 1 1,-1 0-1,1-1 1,0 1 0,0 0-1,0-1 1,0 1-1,0-1 1,0 1 0,0 0-1,0-1 1,0 1-1,0 0 1,0-1 0,0 1-1,0 0 1,0-1-1,0 1 1,1 0-1,0 1-2,0-1-1,0 0 0,0 0 0,0 0 0,0 0 0,1 0 0,-1 0 0,0 0 0,0 0 0,1 0 0,-1-1 0,1 1 0,-1 0 0,0-1 0,3 1 0,15 2-58,0-1 1,0 0-1,0-2 0,21-2 1,-17 1 37,-1 1 1,28 3-1,-49-3 25,0 0 1,0 0-1,0 1 0,0-1 0,-1 0 0,1 1 1,0-1-1,0 1 0,0-1 0,-1 1 0,1-1 1,0 1-1,-1-1 0,1 1 0,0 0 0,-1-1 1,1 1-1,-1 0 0,1 0 0,-1 0 1,1-1-1,-1 1 0,0 0 0,1 0 0,-1 0 1,0 0-1,0 0 0,0-1 0,1 1 0,-1 0 1,0 0-1,0 0 0,0 0 0,0 0 0,-1 0 1,1 0-1,0 0 0,-1 1 0,-12 45 390,5-22-34,7-23-344,1-1-1,0 0 1,-1 0 0,1 0 0,0 0 0,0 1 0,0-1 0,0 0 0,0 0-1,0 0 1,0 0 0,0 1 0,1-1 0,-1 0 0,0 0 0,1 0-1,-1 0 1,1 0 0,-1 0 0,1 0 0,0 0 0,-1 0 0,1 0 0,0 0-1,-1 0 1,1 0 0,0 0 0,0-1 0,0 1 0,2 1 0,0-1 12,1 0 0,0-1 0,-1 1 0,1-1 0,0 1 0,0-1 0,7-1 1,4 0 17,-10 1-22,0 0 0,1-1 0,-1 1 0,1-2 0,-1 1 0,0 0 0,0-1 0,0 0 0,0 0 0,0-1 0,0 1 0,0-1 0,-1 0 0,0-1 0,8-6 0,-9 7-13,-1 1-1,1-1 1,-1 0-1,0-1 0,0 1 1,0 0-1,-1 0 1,1-1-1,-1 1 1,1-1-1,-1 0 0,0 1 1,-1-1-1,1 0 1,-1 1-1,1-1 1,-1 0-1,0 0 0,0 1 1,-1-1-1,1 0 1,-1 0-1,0 1 1,-1-5-1,1 6-10,0 0 0,0 0 0,0 0 0,0 1 1,0-1-1,-1 0 0,1 0 0,0 1 0,-1-1 0,0 1 0,1-1 0,-1 1 1,0 0-1,0 0 0,1 0 0,-1 0 0,0 0 0,0 0 0,0 0 0,0 0 0,-4 0 1,-44-4-1261,50 5 1196,0 0 0,-1 0 0,1 0 0,0 0-1,0 0 1,0 0 0,0 0 0,0 0-1,0 0 1,-1 0 0,1 0 0,0 0 0,0 0-1,0 0 1,0 0 0,-1 0 0,1 0-1,0 0 1,0 0 0,0 0 0,0 0 0,0 0-1,0 0 1,-1 0 0,1 0 0,0 0 0,0 0-1,0 0 1,0 0 0,0 1 0,0-1-1,-1 0 1,1 0 0,0 0 0,0 0 0,0 0-1,0 0 1,0 1 0,0-1 0,0 0 0,0 0-1,0 0 1,0 0 0,0 0 0,0 1-1,0-1 1,0 0 0,0 0 0,0 0 0,0 0-1,0 0 1,0 1 0,0-1 0,0 0 0,0 0-1,0 0 1,0 0 0,0 0 0,0 1-1,0-1 1,9 6-4383,8-6 747</inkml:trace>
  <inkml:trace contextRef="#ctx0" brushRef="#br0" timeOffset="22914.02">5071 2641 112,'0'0'10672,"4"-13"-8703,11-35-187,-11 42 622,-2 15-1952,0 15-395,-5 26 708,-2 0 0,-17 77 1,14-88-752,8-60 562,0 15-577,0 1-1,1-1 1,0 1-1,0-1 1,1 1-1,2-8 1,3 1-3,-1 0 1,2 0-1,0 1 1,0 0-1,1 1 0,0 0 1,12-10-1,-15 15-7,0 0 0,0 1 0,0 0 0,1 0 0,0 0 0,0 1 0,0-1-1,0 2 1,0-1 0,0 1 0,1 0 0,-1 1 0,16-1 0,-23 2-2,1 1 0,-1 0 0,0 0 0,0-1-1,0 1 1,0 0 0,0 0 0,0-1 0,0 1 0,0 0 0,0 0 0,0-1 0,0 1 0,0 0 0,-1 0 0,1-1-1,0 1 1,-1 0 0,1-1 0,-1 2 0,-3 3 1,-1-1-1,0 1 1,0-1-1,0 0 1,-1 0-1,1 0 1,-1-1-1,0 0 1,-11 4-1,-62 19-4,71-23-44,-42 8-123,49-11 214,2 1-79,-1 0 38,1 0 0,-1 0 0,1 0 0,-1 0 0,1-1-1,0 1 1,0 0 0,-1 0 0,1-1 0,0 1 0,0 0 0,0-1 0,0 1 0,0-1 0,0 1-1,0-1 1,0 1 0,0-1 0,0 0 0,0 1 0,0-1 0,0 0 0,0 0 0,2 0-1,31 6 93,-9-4-87,1 0 0,-1-2 0,35-5 0,-49 3 15,-1 1 0,0-2 0,1 0-1,-1 0 1,-1-1 0,1 0-1,0 0 1,-1-2 0,0 1-1,16-13 1,-23 16 1,1 0 0,-1 0 1,-1-1-1,1 1 0,0 0 0,0-1 0,-1 1 0,1-1 0,-1 0 0,0 1 0,0-1 0,0 0 1,0 0-1,0 0 0,-1 0 0,1 1 0,-1-1 0,0-6 0,0 9 44,-4 27-182,-1-12 157,1-1 1,1 1 0,0 1 0,1-1 0,0 16-1,6-30-20,0 0 0,-1 0 0,1-1 0,0 0 0,0 0 0,-1 0 0,1 0 0,0-1 0,-1 1 0,6-2 0,-1-1 6,-1 0-1,1 0 1,-1-1-1,0 0 1,0 0-1,0-1 1,0 0 0,-1 0-1,0-1 1,0 1-1,-1-1 1,1-1-1,-1 1 1,0-1 0,-1 0-1,0 0 1,0 0-1,0-1 1,-1 1-1,0-1 1,-1 0 0,1 0-1,-1 0 1,-1 0-1,1-11 1,-2 19-55,0 0 0,0-1 0,0 1-1,0 0 1,0 0 0,-1-1 0,1 1 0,0 0 0,0-1 0,0 1 0,-1 0 0,1 0-1,0-1 1,0 1 0,-1 0 0,1 0 0,0 0 0,-1-1 0,1 1 0,0 0 0,-1 0-1,1 0 1,0 0 0,-1 0 0,1 0 0,0 0 0,-1 0 0,1 0 0,0 0 0,-1 0 0,1 0-1,0 0 1,-1 0 0,1 0 0,0 0 0,-1 0 0,1 0 0,0 0 0,-1 0 0,1 0-1,0 1 1,-1-1 0,1 0 0,0 0 0,0 0 0,-1 1 0,1-1 0,0 0 0,0 0-1,-1 1 1,1-1 0,-16 12-3824,10-1-321,4 0-1562</inkml:trace>
  <inkml:trace contextRef="#ctx0" brushRef="#br0" timeOffset="23375.13">5643 2625 704,'0'0'8791,"4"-13"-6393,14-39-458,-18 52-1889,0 0-1,0 0 1,0 0-1,0 0 1,1 0-1,-1 1 1,0-1 0,0 0-1,0 0 1,0 0-1,0 0 1,0 0-1,0 0 1,0 0 0,0 0-1,0 0 1,1 0-1,-1 0 1,0 0-1,0 0 1,0 0 0,0 0-1,0 0 1,0 0-1,0 0 1,0 0-1,1 0 1,-1 0 0,0 0-1,0 0 1,0 0-1,0 0 1,0 0-1,0 0 1,0 0 0,0 0-1,0 0 1,0 0-1,1 0 1,-1 0-1,0-1 1,0 1 0,0 0-1,0 0 1,0 0-1,0 0 1,0 0-1,0 0 1,3 20 417,-3 29-210,-17 49 549,8-53-422,-5 75 0,14-79-266,0-22-108,0 0 0,-1 1-1,-1-1 1,0 0 0,-2 0 0,-6 20 0,10-38-5,0 0 0,-1 0 0,1 1 0,-1-1 1,1 0-1,-1 0 0,1-1 0,-1 1 1,1 0-1,-1 0 0,0 0 0,0 0 0,1 0 1,-1-1-1,0 1 0,0 0 0,-1 0 1,1-1 3,1 0 1,-1 0-1,1 0 1,-1 0 0,1 0-1,-1 0 1,1 0-1,0 0 1,-1-1 0,1 1-1,-1 0 1,1 0-1,-1 0 1,1-1-1,0 1 1,-1 0 0,1-1-1,0 1 1,-1 0-1,1-1 1,0 1 0,-1 0-1,1-1 1,0 1-1,0-1 1,-1 0 0,-1-3 31,0 1 0,1-1-1,-1 0 1,1 0 0,0-1 0,0 1 0,0-6 0,2-9-80,0 1 0,1 0 0,1 0 0,1 0 0,0 0 0,1 1 0,1 0 0,1 0 0,0 0 0,1 1 0,1 0 0,1 0 0,0 1 0,0 1 0,2 0 0,0 0 0,0 1-1,1 0 1,1 1 0,0 1 0,1 0 0,17-9 0,-28 18 27,1 0-1,-1 0 0,1 0 1,-1 1-1,1 0 1,0 0-1,-1 0 0,1 0 1,0 1-1,0 0 0,8 0 1,-12 0 8,1 1 1,-1-1 0,0 1-1,1-1 1,-1 1 0,1-1-1,-1 1 1,0 0 0,1 0-1,-1 0 1,0 0-1,0 0 1,0 0 0,0 0-1,0 0 1,0 0 0,0 0-1,0 1 1,0-1 0,0 0-1,0 1 1,-1-1 0,1 0-1,-1 1 1,1-1-1,-1 1 1,0-1 0,1 1-1,-1-1 1,0 1 0,0-1-1,0 1 1,0 0 0,0-1-1,0 1 1,-1 1-1,0 0 8,1 0 0,-1 0-1,0 0 1,-1 0 0,1 0-1,0 0 1,-1-1-1,1 1 1,-1-1 0,0 1-1,0-1 1,0 0-1,0 1 1,0-1 0,0 0-1,-1 0 1,1-1 0,-4 3-1,-57 29 117,33-19-119,-10 10-358,14-8-1140,2-3-3522,18-11 24</inkml:trace>
  <inkml:trace contextRef="#ctx0" brushRef="#br0" timeOffset="24656.98">6232 2735 6147,'0'0'9103,"1"-5"-8335,2-19-261,-3 18-174,-26 44 1076,23-33-1387,0 0 0,0 0-1,1 0 1,0 0 0,0 1 0,0 0-1,1-1 1,-2 8 0,3-12-21,0 0 0,0 1 0,0-1 0,-1 0 0,1 1 0,0-1-1,1 1 1,-1-1 0,0 0 0,0 1 0,0-1 0,1 0 0,-1 0 0,1 1 0,-1-1 0,1 0 0,0 0 0,-1 1 0,1-1 0,0 0-1,0 0 1,0 0 0,-1 0 0,1 0 0,0 0 0,0-1 0,1 1 0,-1 0 0,0 0 0,0-1 0,0 1 0,0-1 0,1 1 0,-1-1-1,0 1 1,0-1 0,1 0 0,1 1 0,14 0-28,0 0 0,0 0 0,0-2 1,0 0-1,21-5 0,-30 4 15,0 1 0,-1-2-1,1 1 1,-1-1 0,0 0 0,1-1 0,-2 1 0,1-1 0,0-1 0,-1 1 0,0-1 0,0-1-1,8-7 1,-13 10 19,1 1 0,-1 0 1,1-1-1,-1 0 0,0 1 0,0-1 0,0 0 0,0 0 0,-1 1 0,1-1 0,-1 0 0,0 0 0,1 0 0,-1 0 1,-1 0-1,1-3 0,0-4 0,0 10-7,0 0 0,-1-1 0,1 1-1,0 0 1,0 0 0,0 0 0,0 0-1,0 0 1,0 0 0,0-1 0,-1 1-1,1 0 1,0 0 0,0 0 0,0 0-1,0 0 1,-1 0 0,1 0 0,0 0-1,0 0 1,0 0 0,0 0 0,-1 0-1,1 0 1,0 0 0,0 0 0,0 0-1,0 0 1,-1 0 0,1 0 0,0 0-1,0 0 1,0 0 0,0 0 0,-1 0-1,1 0 1,0 0 0,0 0 0,0 0-1,0 1 1,0-1 0,-1 0 0,1 0-1,0 0 1,0 0 0,0 0 0,0 0-1,0 1 1,0-1 0,0 0 0,0 0-1,0 0 1,-1 0 0,1 1 0,0-1-1,0 0 1,0 0 0,-9 10 28,3-3 11,1 1 0,-1 0 0,1 0 1,1 1-1,-1-1 0,1 1 1,1 0-1,0 0 0,0 0 0,1 1 1,0-1-1,0 1 0,0 17 0,3-25-34,-1-1 0,1 0 0,0 0-1,0 0 1,-1 0 0,1 0 0,0-1-1,0 1 1,0 0 0,0 0 0,0 0-1,0-1 1,0 1 0,0 0 0,0-1-1,0 1 1,1-1 0,-1 0 0,0 1 0,0-1-1,0 0 1,1 0 0,-1 0 0,0 1-1,0-1 1,1 0 0,-1-1 0,0 1-1,2 0 1,40-4 148,-38 3-143,0-1-1,-1 0 0,1 0 1,0 0-1,-1-1 0,1 1 0,-1-1 1,0 0-1,0-1 0,0 1 1,0-1-1,-1 1 0,1-1 1,-1 0-1,0-1 0,0 1 0,0 0 1,-1-1-1,0 0 0,1 1 1,-2-1-1,1 0 0,0 0 1,-1 0-1,0 0 0,0-1 0,-1 1 1,1 0-1,-1 0 0,-1-8 1,0 12-29,0-1 1,0 1-1,0-1 1,0 1-1,-1-1 1,1 1-1,-1 0 1,1 0-1,0 0 1,-1 0-1,0 0 1,1 0 0,-1 0-1,0 0 1,1 1-1,-1-1 1,0 1-1,0-1 1,0 1-1,1 0 1,-1 0-1,0 0 1,0 0-1,0 0 1,-2 0-1,2 0 10,1 0-1,-1-1 0,1 1 0,-1 0 0,1 0 0,-1 0 0,1 0 0,-1 0 0,1 1 0,-1-1 0,1 0 0,0 1 0,-1-1 0,1 1 0,-1-1 0,1 1 0,0 0 0,-1 0 0,1-1 0,0 1 0,0 0 0,0 0 0,-1 0 0,1 1 0,0-1 0,0 0 0,1 0 0,-1 0 1,-1 2-1,3-1 1,0-1 0,-1 0 0,1 0 0,0 0 0,0 0 1,0 0-1,0 0 0,0-1 0,0 1 0,0 0 0,0 0 0,1-1 1,-1 1-1,0-1 0,0 1 0,1-1 0,-1 1 0,0-1 1,0 0-1,1 0 0,-1 1 0,0-1 0,1 0 0,-1 0 1,0-1-1,1 1 0,1 0 0,52-2 2,-48 2-27,3-1 4,-1 0 0,1-1-1,-1 1 1,0-2 0,0 1-1,0-1 1,0-1 0,0 0-1,-1 0 1,1-1 0,-1 1-1,11-11 1,-14 11 29,0-1 1,0 0-1,-1 0 0,0 0 0,0 0 1,0-1-1,-1 0 0,1 0 1,-2 0-1,1 0 0,0 0 0,-1-1 1,0 1-1,-1-1 0,0 1 0,0-1 1,0 0-1,0-10 0,-6-27-29,5 43 23,0 1-1,0 0 0,0-1 1,0 1-1,0-1 1,0 1-1,0-1 0,-1 1 1,1 0-1,0-1 1,0 1-1,-1 0 0,1-1 1,0 1-1,-1 0 1,1-1-1,0 1 0,0 0 1,-1-1-1,1 1 1,-1 0-1,1 0 0,0-1 1,-1 1-1,1 0 1,-1 0-1,1 0 1,0 0-1,-2 0 0,1 0-1,0 1-1,0-1 0,-1 1 0,1 0 1,0 0-1,0 0 0,0-1 1,0 1-1,0 0 0,0 0 0,0 1 1,0-1-1,1 0 0,-1 0 0,-1 2 1,-9 14 116,0 1 0,1 0 1,1 1-1,0 0 0,2 0 1,0 1-1,1 0 0,1 0 1,1 0-1,0 1 0,2 0 1,0 23-1,2-42-106,0 0 1,0 0-1,0-1 1,1 1-1,-1 0 1,1 0-1,-1-1 1,1 1-1,0 0 1,-1-1-1,1 1 1,0 0-1,0-1 1,0 1-1,0-1 1,1 0-1,-1 1 0,0-1 1,0 0-1,1 0 1,-1 0-1,3 2 1,1-1 8,0 1 1,0-1 0,1 0-1,-1 0 1,1-1-1,-1 1 1,8 0 0,8-1 44,0 0 1,39-4-1,-55 3-43,0-1-1,0 0 0,0 0 0,0-1 0,0 1 0,-1-1 0,1 0 0,-1 0 0,1-1 0,-1 1 0,0-1 0,0 0 0,0 0 0,0-1 0,-1 1 0,1-1 0,-1 0 0,0 0 0,0 0 0,0 0 0,-1 0 1,1-1-1,-1 1 0,3-10 0,0-2 88,0-1 1,-2 1 0,0-1-1,-1 0 1,0 0 0,-1-22-1,-1 39-152,-12 27-313,9-18 377,0 0-1,0 0 0,1 1 0,0-1 0,0 1 1,1-1-1,0 1 0,1 0 0,0-1 0,3 20 0,-2-27-3,1-1-1,-1 1 0,0 0 0,1 0 0,-1-1 0,1 1 0,-1-1 1,1 1-1,0-1 0,0 0 0,0 0 0,-1 0 0,1 0 0,0 0 0,0 0 1,0 0-1,1-1 0,-1 1 0,0-1 0,0 1 0,0-1 0,0 0 1,1 0-1,-1 0 0,0 0 0,0 0 0,4-1 0,0 0 13,1 0 1,-1 1-1,0-2 0,0 1 0,1-1 0,-1 0 0,0 0 0,7-5 1,-9 4-7,0 0 1,0-1 0,-1 1 0,0-1 0,1 1 0,-1-1 0,-1 0-1,1 0 1,-1-1 0,1 1 0,-1-1 0,0 1 0,-1-1 0,1 1-1,1-9 1,0-4-29,-1 0-1,-1 0 1,-1-18-1,0 31 1,-9 6-2509,-7 32-2636,14-15 72</inkml:trace>
  <inkml:trace contextRef="#ctx0" brushRef="#br0" timeOffset="25520.43">7159 2720 4770,'0'0'12230,"1"-6"-11104,7-14-660,-5 21-300,-5 16 74,-1-5-96,-1 0 0,0 0-1,-1 0 1,0-1 0,0 0 0,-1 0-1,-1 0 1,-9 12 0,15-22 27,3-7-121,20-15-318,1 0 1,36-25-1,-30 25-102,-29 20 357,1 0-1,-1 1 1,1-1 0,-1 1 0,1-1 0,-1 1 0,1-1 0,-1 1 0,1 0 0,0-1 0,-1 1 0,1 0 0,0-1 0,-1 1 0,1 0 0,0 0 0,-1-1 0,1 1 0,0 0 0,0 0 0,-1 0 0,1 0 0,0 0 0,-1 0 0,1 0 0,0 0 0,0 1 0,-1-1 0,1 0 0,0 0 0,-1 0 0,1 1 0,0-1 0,-1 0 0,1 1 0,-1-1 0,1 1 0,0 0 0,0 1 22,0 0 1,0 0-1,0 1 0,0-1 1,-1 0-1,1 1 0,-1-1 1,0 1-1,0-1 0,0 0 1,0 1-1,0 2 0,-1 2 76,1 0-1,-1 0 1,-1 0-1,1 0 1,-1 0-1,0 0 1,-1 0-1,1-1 1,-6 8-1,46-51 150,44-35-1,-80 77-259,-1-1 0,0 0-1,0 0 1,-1 1-1,1-1 1,-1 0 0,0 1-1,0 5 1,-1 13 59,0-18 15,1 1 0,-1 0 0,2 0 0,-1 0 0,0 0 0,3 6 0,-3-10-161,0-1 0,1 0 0,0 1 0,-1-1 1,1 0-1,0 0 0,0 0 0,-1 0 0,1 1 0,0-1 0,0 0 1,0 0-1,0-1 0,0 1 0,1 0 0,-1 0 0,0-1 0,0 1 1,1 0-1,-1-1 0,0 1 0,0-1 0,1 0 0,-1 1 1,1-1-1,-1 0 0,0 0 0,1 0 0,-1 0 0,2 0 0,2 0-224,0 0-1,-1 0 1,1 0-1,-1-1 0,1 0 1,-1 0-1,1 0 1,-1 0-1,0-1 0,1 1 1,-1-1-1,0 0 1,5-4-1,-5 2 297,0 0 0,0 0-1,-1 0 1,1-1 0,-1 1 0,0-1-1,-1 0 1,1 0 0,-1 0 0,0 0 0,2-6-1,6-12 668,-7 17 27,0 1 0,-1-1-1,1 0 1,-2 0-1,1 0 1,1-9 1793,-7 50-1291,1-27-1009,1 1 0,0 0 1,0 0-1,1 0 0,0 15 0,4-23-122,0-1-1,-1 1 0,1-1 0,0 1 0,0-1 0,0 0 0,0 0 0,0 0 1,0-1-1,-1 1 0,5-2 0,36-18 81,-38 17-105,0 0-1,0 0 1,0 0 0,1 1 0,-1 0 0,0 0-1,1 0 1,0 1 0,-1 0 0,9-1 0,-13 4 10,1-1 0,0 1 0,-1 0 0,0-1 1,1 1-1,-1 0 0,0 0 0,0 0 0,0 0 1,0 0-1,0 0 0,0 1 0,-1-1 0,1 0 0,-1 0 1,1 0-1,-1 4 0,1-1 44,3 10 52,0-1-1,0 1 1,1-1 0,13 24-1,-15-32-127,1 0 1,0-1-1,1 0 0,-1 0 1,1 0-1,0 0 0,0-1 1,0 1-1,1-1 0,0-1 1,-1 1-1,1-1 0,8 3 1,38 9-1686,5-13-2035</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8:13.566"/>
    </inkml:context>
    <inkml:brush xml:id="br0">
      <inkml:brushProperty name="width" value="0.035" units="cm"/>
      <inkml:brushProperty name="height" value="0.035" units="cm"/>
      <inkml:brushProperty name="color" value="#F6630D"/>
    </inkml:brush>
  </inkml:definitions>
  <inkml:trace contextRef="#ctx0" brushRef="#br0">1218 262 560,'0'0'3805,"-6"-10"-3608,2 3-397,-1-2 579,1 0 0,-1 1 0,-1 0 0,1 0 0,-2 1 0,1-1 0,-1 1 1,0 1-1,0-1 0,-1 1 0,-16-10 0,-7 4-66,-1 1 0,0 2 0,-1 0 1,0 3-1,-1 0 0,-38 0 0,-208 6 132,251 1-358,8 1-39,0 0 0,0 1 0,0 1 0,0 1 0,1 1 0,0 1 0,0 1 0,0 0 0,1 2 0,1 0 0,-23 16 0,20-7 95,0 0 0,1 1 0,2 0 0,0 2 0,1 0 0,1 1 0,1 1 0,-18 38-1,14-18 66,1 2 0,3 0 0,1 0 0,-7 51 0,15-54 8,2-1-1,2 49 0,3-83-193,0-1 0,1 0 0,0 0 0,0 0 0,0 0 0,1-1 1,0 1-1,0-1 0,0 1 0,1-1 0,0 0 0,1-1 0,-1 1 0,1-1 0,0 1 0,8 5 0,7 6 103,0-1 0,1-1 0,28 15 0,202 100 553,-219-116-575,0-3-1,0 0 0,1-3 1,0 0-1,1-2 1,44 2-1,18-2 29,-34-2 48,124-6 0,-168-1-142,-1-1 0,0 0 1,0-1-1,0 0 0,0-2 0,-1 0 1,0-1-1,-1-1 0,0 0 1,0-1-1,-1 0 0,0-1 1,-1-1-1,0 0 0,-1-1 1,11-15-1,0-2-23,-2-1 0,-1-1-1,-2 0 1,-1-2 0,-2 0 0,17-55 0,19-108 55,-46 172-73,-2 1-1,0-1 0,-2 0 1,-1 0-1,-1 0 1,-5-28-1,4 42 10,-1-1 0,-1 1-1,0 0 1,-1 1 0,0-1 0,-1 1 0,0 0 0,0 0 0,-14-16-1,-7-3-7,-47-40 0,33 32-7,27 26-4,-1 0 0,-1 1 1,1 0-1,-2 1 0,1 1 1,-27-9-1,-8-6 19,37 16-26,-1 0 1,0 0-1,-1 2 0,1 0 1,-1 1-1,0 0 0,-20-1 1,-371-15-15,398 19 24,-1 0-1,1 1 1,0 0 0,0 0-1,0 1 1,0 0-1,0 1 1,0 0 0,0 0-1,0 1 1,1 0 0,-1 0-1,1 1 1,-13 8-1,20-12 3,-7 6-140,-1 0 1,1 1 0,0 0 0,1 0 0,-10 12 0,15-16-76,1 0 0,-1 0 0,0 0 1,1 0-1,0 0 0,0 1 0,0-1 1,0 0-1,0 1 0,1-1 0,-1 0 1,1 1-1,0-1 0,0 1 0,0-1 1,0 1-1,1-1 0,0 1 0,-1-1 1,1 0-1,2 4 0,-2-4-425,1 0-1,0 0 1,0 0 0,0-1-1,0 1 1,0-1-1,0 1 1,1-1 0,3 3-1,6 5-5315</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18:17.259"/>
    </inkml:context>
    <inkml:brush xml:id="br0">
      <inkml:brushProperty name="width" value="0.035" units="cm"/>
      <inkml:brushProperty name="height" value="0.035" units="cm"/>
      <inkml:brushProperty name="color" value="#F6630D"/>
    </inkml:brush>
  </inkml:definitions>
  <inkml:trace contextRef="#ctx0" brushRef="#br0">14 380 1489,'0'0'5450,"-13"-15"1401,216 18-5766,290-12 218,-491 9-1819,33-3 2672,-17 4-4231</inkml:trace>
  <inkml:trace contextRef="#ctx0" brushRef="#br0" timeOffset="355.06">667 248 608,'0'0'9549,"-7"-10"-8271,-21-31-233,41 55-553,0 0 0,31 21 0,-25-21-414,-1 1 0,-1 0 1,0 1-1,-1 1 0,15 20 0,-30-36-66,0 1 0,0-1 0,0 1 0,-1-1 0,1 1 0,0 0 0,-1 0 0,1-1 0,-1 1 0,0 0 0,0 0 0,1 0 0,-1-1 0,0 1 0,0 0 0,-1 0 0,1 0 0,0-1 0,-1 1 0,1 0 0,-1 0 0,1-1 0,-1 1 0,0 0 0,0-1 0,0 1 0,0-1 0,0 1 0,0-1 0,0 1 0,0-1 0,-1 0 0,1 0 0,0 1 0,-1-1 0,1 0 0,-1 0 0,-3 1 0,-7 5 82,-1-1 0,0 0 0,0-1 0,-15 5 0,4-3-2,15-3-354,-24 13 673,32-16-623,0 0 0,0 0 0,1 0 0,-1 0 0,0 0 0,1 0 0,-1 0 0,1 0-1,-1 0 1,1 0 0,-1 0 0,1 0 0,0 0 0,0 0 0,-1 0 0,1 1 0,0 0 0,19-1-9958</inkml:trace>
  <inkml:trace contextRef="#ctx0" brushRef="#br0" timeOffset="1080.92">1094 237 3121,'0'0'8474,"0"-4"-7866,1 20-187,0 38 1064,-11 107 0,6-138-1311,2-10-89,-1-1 0,0 0-1,0 1 1,-1-1 0,-11 21 0,15-33-77,0 0 1,0 0-1,0 0 1,0 0-1,0 1 1,0-1 0,0 0-1,0 0 1,0 0-1,0 0 1,0 0-1,-1 0 1,1 0-1,0 1 1,0-1-1,0 0 1,0 0-1,0 0 1,0 0-1,0 0 1,0 0 0,-1 0-1,1 0 1,0 0-1,0 0 1,0 0-1,0 0 1,0 0-1,0 0 1,-1 0-1,1 0 1,0 0-1,0 0 1,0 0-1,0 0 1,0 0 0,0 0-1,-1 0 1,1 0-1,0 0 1,0 0-1,0 0 1,0 0-1,0 0 1,0 0-1,0 0 1,-1 0-1,1-1 1,0 1-1,0 0 1,0 0-1,0 0 1,0 0 0,0 0-1,0 0 1,0 0-1,0-1 1,-5-11 169,-1-14-96,4 2-179,1 0 0,1 0 0,1 0 0,1 0 0,1 0 1,1 0-1,1 1 0,1 0 0,1 0 0,2 0 0,0 1 0,1 0 0,1 1 1,1 0-1,17-21 0,-25 36 107,1 0 0,0 0 0,0 1 0,0 0 0,1 0 0,0 0 0,0 1 0,0 0 0,1 0 0,0 0 0,-1 1 1,1 0-1,0 0 0,0 1 0,1 0 0,-1 0 0,0 0 0,1 1 0,-1 0 0,1 1 0,10 0 0,-16 0-11,0 1 0,-1-1-1,1 0 1,0 1 0,0 0-1,-1-1 1,1 1 0,0 0 0,-1 0-1,1 0 1,-1 0 0,1 0-1,-1 0 1,0 0 0,1 0 0,-1 1-1,0-1 1,0 0 0,0 1-1,0-1 1,0 1 0,0 0 0,0-1-1,0 1 1,-1 0 0,1-1-1,-1 1 1,1 0 0,-1-1 0,0 1-1,1 0 1,-1 0 0,0 0-1,0-1 1,0 1 0,-1 0-1,1 2 1,-1 3 5,1-1-1,-1 1 0,0 0 0,0-1 1,-1 1-1,0-1 0,0 0 1,0 1-1,-6 8 0,-7 3-170,0 0 0,-1-1 0,-1 0 0,-1-2 0,-1 0 0,0-1 0,-39 22 0,57-35-111,2-3 102,1 1 163,-1 0 0,0 0-1,1 0 1,-1 0 0,1 0-1,-1 0 1,1 1 0,0-1-1,-1 0 1,1 1 0,0-1 0,-1 1-1,1-1 1,0 1 0,0 0-1,-1 0 1,1 0 0,0 0 0,0 0-1,1 1 1,1-1 87,-1 0-1,1 0 1,-1 0-1,0 1 1,1 0-1,-1 0 1,1 0-1,-1 0 1,6 3-1,-4 1-2,1 0 0,-1 1 1,-1-1-1,1 1 0,-1 0 0,0 0 0,0 0 0,-1 1 0,0-1 0,4 11 0,19 78 900,-13-39-718,-12-54-499,-1 0-1,1 0 0,0 0 1,-1 0-1,1 0 0,0 0 1,0 0-1,1-1 0,-1 1 1,0 0-1,1 0 0,-1-1 1,1 1-1,-1-1 0,1 1 0,0-1 1,-1 0-1,1 0 0,0 0 1,0 0-1,0 0 0,0 0 1,0 0-1,0-1 0,0 1 1,1-1-1,-1 1 0,0-1 0,3 0 1,11 0-5095</inkml:trace>
  <inkml:trace contextRef="#ctx0" brushRef="#br0" timeOffset="2757.97">1459 357 3057,'0'0'9010,"9"-4"-8076,41-6 252,32-7 274,-76 16-1414,0-1 1,0 0-1,0-1 1,0 1-1,0-1 1,-1 0-1,1 0 0,-1-1 1,8-6-1,-12 9-37,0 1 0,1-1-1,-1 0 1,0 0 0,0 0-1,0-1 1,0 1 0,0 0-1,0 0 1,0-1 0,0 1-1,-1 0 1,1-1 0,0 1-1,-1-1 1,1 1 0,-1 0-1,0-1 1,1 0 0,-1 1-1,0-1 1,0 1 0,0-1-1,0 1 1,0-1 0,-1 1-1,1-1 1,0 1 0,-1-1-1,1 1 1,-1-3 0,-1 3-19,0 0 1,0 0 0,1-1-1,-1 1 1,0 0 0,0 1-1,0-1 1,0 0 0,0 0-1,0 1 1,0-1 0,-1 1-1,1 0 1,0 0 0,0 0-1,0 0 1,0 0 0,0 0-1,-1 0 1,1 1 0,-3 0-1,-5 2 8,0 1 0,0 0 0,1 0 1,0 1-1,-1 0 0,2 1 0,-1 0 0,1 0 0,0 1 0,0 0 0,1 0 0,0 1 0,0 0 0,0 0 0,1 1 0,1 0 0,0 0 0,0 0 0,0 0 0,1 1 0,1 0 0,0 0 0,0 0 0,1 0 0,0 0 0,0 12 0,2-20 6,0-1 1,0 1-1,0 0 1,0-1-1,1 1 0,-1 0 1,0-1-1,1 1 0,0 0 1,-1-1-1,1 1 1,0-1-1,0 1 0,0-1 1,0 1-1,0-1 1,0 0-1,0 1 0,0-1 1,1 0-1,-1 0 0,2 1 1,1 0 20,-1 0 0,1-1 0,-1 0 0,1 1-1,0-1 1,-1-1 0,1 1 0,0 0 0,0-1 0,4 0 0,1 0 36,1 0 0,-1-1 1,0-1-1,0 1 0,0-1 0,0-1 0,0 0 1,12-5-1,1-4 10,-2-1-1,1 0 1,-2-2 0,31-28 0,-40 33-70,0-1 0,-1 0-1,0 0 1,-1-1 0,0 0 0,-1 0 0,0-1 0,-1 0 0,6-17 0,-12 9-53,0 21 43,-1 0 0,1-1-1,0 1 1,-1 0 0,1 0 0,0-1 0,-1 1 0,1 0 0,-1 0 0,1-1 0,0 1 0,-1 0 0,1 0 0,-1 0 0,1 0 0,-1 0 0,1-1 0,-1 1-1,1 0 1,0 0 0,-1 0 0,1 0 0,-1 1 0,1-1 0,-1 0 0,0 0 0,-1 1-4,0-1-1,0 1 1,1 0 0,-1 0-1,0 0 1,0 0 0,1 0-1,-1 0 1,1 1 0,-1-1 0,1 0-1,-1 1 1,1-1 0,0 1-1,0-1 1,0 1 0,-1 2-1,0 0 12,0-1-1,1 1 1,-1 0-1,1 0 0,0 0 1,0 1-1,1-1 0,-1 0 1,1 0-1,0 0 1,0 0-1,0 1 0,1-1 1,0 0-1,-1 0 1,2 0-1,-1 0 0,0 0 1,3 6-1,3 0 57,0 0 0,0 0 0,1-1 0,0 0 0,13 11 0,-18-18-32,-2-1-15,0 0 0,1 0 0,-1 0 1,0 0-1,0 0 0,0 1 0,0-1 0,0 0 0,0 0 1,0 1-1,0-1 0,0 1 0,-1-1 0,1 1 1,0-1-1,-1 1 0,1-1 0,-1 1 0,0-1 0,0 1 1,1-1-1,-1 1 0,0 0 0,0-1 0,-1 1 1,1-1-1,0 1 0,0 0 0,-1-1 0,1 1 0,-1-1 1,1 1-1,-1-1 0,0 0 0,0 1 0,0-1 1,1 0-1,-1 1 0,0-1 0,-1 0 0,1 0 0,0 0 1,0 0-1,0 0 0,-1 0 0,1 0 0,-1 0 0,1 0 1,0-1-1,-4 2 0,-3 2 27,-1 0 0,0-1 0,-1 0 0,1-1 0,0 0 0,-1 0 0,0-1 0,-13 0 0,22-1 49,7-10-30,4 0-156,0 0-1,1 0 0,0 1 1,1 0-1,0 1 0,1 0 1,16-7-1,-9 4 36,-1-1 0,19-14 1,-25 15 82,0 0 0,-1-1 0,0-1 0,-1 0 0,17-25 0,-28 36 41,0 2-80,-15 29-330,10-16 405,0 0 0,2 0 1,-1 1-1,2-1 0,0 1 1,0 0-1,2 26 1,0-39-44,1 1 0,-1 0 0,1 0 1,0 0-1,-1-1 0,1 1 1,0 0-1,0 0 0,0-1 1,0 1-1,1-1 0,-1 1 1,0-1-1,1 0 0,-1 1 1,1-1-1,-1 0 0,1 0 1,-1 0-1,1 0 0,0 0 1,0 0-1,0-1 0,-1 1 1,1-1-1,0 1 0,0-1 1,0 0-1,0 1 0,0-1 1,2 0-1,65 2 353,-68-2-359,4-1 4,-1 0-1,1 0 1,0 0-1,0-1 1,-1 1 0,1-1-1,-1-1 1,1 1-1,-1-1 1,0 1 0,0-1-1,0 0 1,0-1-1,-1 1 1,1-1-1,-1 1 1,0-1 0,5-7-1,4-8 11,-1 0-1,16-36 0,-27 55-15,-7 15-42,1-1 0,0 1-1,1 0 1,1 1 0,0-1-1,-2 29 1,7-43 51,-1 0 0,1 0 0,-1 0 0,1-1 0,0 1 0,-1 0 0,1 0 0,0-1 0,0 1 0,-1 0 0,1-1 0,0 1 0,0-1 0,0 1 0,0-1 0,0 0 0,0 1 0,0-1 0,0 0 0,0 1 0,0-1 0,0 0 0,0 0 0,0 0 0,0 0 0,0 0 0,0 0 0,1-1-1,43 1 246,-34-1-221,2 0-40,-1-1 1,0 0-1,1-1 1,-1 0-1,0-1 0,0-1 1,-1 1-1,1-2 0,-1 0 1,0 0-1,-1-1 1,1 0-1,-2-1 0,1 0 1,-1 0-1,0-1 1,10-14-1,-9 11-96,0 0 0,-1-1 0,-1-1 0,0 0 0,-1 0 0,-1 0 0,0 0 0,-1-1 0,0 0 0,-1-1 0,-1 1 0,-1 0 0,2-22 0,-5 36 99,1 1-1,0 0 0,0-1 1,0 1-1,0 0 1,0-1-1,0 1 0,0 0 1,-1-1-1,1 1 1,0 0-1,0-1 0,0 1 1,-1 0-1,1 0 0,0-1 1,0 1-1,-1 0 1,1 0-1,0-1 0,-1 1 1,1 0-1,0 0 1,-1 0-1,1 0 0,0 0 1,-1-1-1,1 1 0,0 0 1,-1 0-1,1 0 1,0 0-1,-1 0 0,1 0 1,-1 0-1,1 0 1,0 0-1,-1 0 0,1 0 1,0 1-1,-1-1 0,1 0 1,0 0-1,-1 0 1,1 0-1,0 0 0,-1 1 1,1-1-1,0 0 1,0 0-1,-1 1 0,1-1 1,0 0-1,0 0 0,-1 1 1,1-1-1,0 0 1,0 1-1,-20 15-152,6 3 212,1 0 1,1 1 0,0 0-1,2 1 1,1 0 0,0 0-1,2 1 1,0 0 0,2 1-1,0-1 1,1 1 0,2 0-1,0 0 1,3 40 0,0-62-48,-1 0 0,1 0 0,0 1 0,0-1 0,0 0 0,0 0 0,0 0 0,0 0 0,0 0 0,0 0 0,0 0 0,0 0 0,0-1 0,1 1 0,-1 0 0,0-1 0,1 1 0,-1-1 0,0 1 0,1-1 0,-1 0 0,1 1 0,-1-1 0,1 0 0,-1 0 0,0 0 0,1 0 0,-1 0 0,3-1 0,48-6 349,-35 2-353,-1-2-1,0 0 0,0-1 0,-1-1 0,0 0 1,0-1-1,-1 0 0,0-1 0,-1-1 1,0 0-1,-1-1 0,18-25 0,-16 20-102,-2-1 0,0 0 0,-1 0 1,-1-1-1,-1 0 0,-1-1 0,0 0 0,-2 0 0,6-38 0,-83 172 347,58-90-139,2 1 0,0 1 0,2 0 0,1 0-1,1 0 1,1 1 0,1 0 0,-3 50 0,8-75-176,0 1 0,1-1 0,-1 0 1,0 0-1,0 1 0,1-1 0,-1 0 1,1 0-1,-1 1 0,1-1 0,-1 0 1,1 0-1,0 0 0,0 0 1,-1 0-1,1 0 0,0 0 0,0 0 1,0 0-1,0 0 0,0-1 0,0 1 1,0 0-1,1-1 0,-1 1 0,0-1 1,0 1-1,1-1 0,-1 1 1,0-1-1,0 0 0,1 0 0,-1 1 1,0-1-1,1 0 0,-1 0 0,0 0 1,2-1-1,0 1-231,1 0 0,-1 0 1,0-1-1,0 0 0,1 1 0,-1-1 0,0 0 0,0-1 1,0 1-1,0 0 0,0-1 0,0 0 0,0 1 0,4-5 1,10-19-3860</inkml:trace>
  <inkml:trace contextRef="#ctx0" brushRef="#br0" timeOffset="2945.83">2713 315 4258,'0'0'11125,"-27"-21"-10965,58 21-128,7 0 128,1 0-160,-1 0-560,1 0-1393,-5 0-1985,-7 0-1568</inkml:trace>
  <inkml:trace contextRef="#ctx0" brushRef="#br0" timeOffset="3905.07">3385 257 2145,'0'0'10778,"-9"1"-10346,-3 2-234,0 1-1,0 1 0,0 0 0,1 0 0,-1 1 1,1 0-1,1 1 0,-1 1 0,1-1 0,1 2 1,-13 12-1,-22 30 553,42-48-727,0 0 0,0 0 1,0 0-1,0 0 0,1 1 1,0-1-1,-1 0 1,1 1-1,0-1 0,1 1 1,-1-1-1,1 1 1,-1 0-1,1-1 0,0 1 1,1 4-1,-1-7-22,1 0-1,-1 0 1,1-1-1,0 1 0,-1 0 1,1-1-1,0 1 1,-1 0-1,1-1 1,0 1-1,0-1 1,-1 1-1,1-1 1,0 0-1,0 1 1,0-1-1,0 0 1,0 1-1,0-1 1,-1 0-1,1 0 1,0 0-1,0 0 1,2 0-1,27-1 148,-23 1-81,0-1-61,0 0 1,0-1-1,0 0 0,-1 0 1,1 0-1,0-1 1,-1 0-1,1 0 0,-1 0 1,0-1-1,0 0 1,0-1-1,-1 1 0,6-6 1,-5 4-6,0-1 1,0 1-1,0-1 1,-1 0-1,0-1 1,-1 1-1,1-1 1,-1 0-1,-1 0 0,6-17 1,-18 43 49,4-9-20,0 0 0,1 0 0,0 0 0,0 0 0,1 1 0,0-1 0,1 1 1,-1 10-1,3-19-24,0 0-1,0 0 1,0 0 0,0 1 0,1-1 0,-1 0 0,0 0 0,1 0 0,-1 0 0,1 1 0,-1-1-1,1 0 1,-1 0 0,1 0 0,0 0 0,0 0 0,0 0 0,-1 0 0,1-1 0,0 1 0,0 0-1,0 0 1,0-1 0,0 1 0,2 0 0,0 1 20,1-1 1,-1 0-1,1 0 1,0 0-1,0-1 0,-1 1 1,1-1-1,6 0 1,3-1 20,0 0 0,0-1 0,0 0 0,17-7 1,-22 6-85,-1 0 0,0 0 0,0-1 1,-1 0-1,1 0 0,-1-1 1,0 0-1,0 0 0,-1 0 0,1-1 1,-1 0-1,0 0 0,-1 0 0,1-1 1,-1 1-1,-1-1 0,1 0 0,-1 0 1,0 0-1,-1-1 0,0 1 1,0-1-1,0 1 0,-1-1 0,0 0 1,-1 1-1,0-1 0,0 0 0,-1 1 1,0-1-1,0 0 0,-3-8 0,4 15 33,-1-1 0,1 1-1,-1 0 1,0 0 0,0 0-1,0 0 1,0 0 0,0 0-1,0 0 1,0 0 0,0 0-1,0 1 1,0-1 0,0 0-1,0 1 1,0-1 0,-1 1-1,1-1 1,0 1 0,-1-1-1,1 1 1,0 0 0,-1 0-1,1 0 1,0 0 0,-3 0-1,-37 4-114,33-1 114,0 1-1,1 0 1,-1 0-1,1 1 1,0 0-1,0 0 0,0 1 1,1 0-1,-8 8 1,10-9 19,0 0 1,0-1 0,1 2-1,-1-1 1,1 0 0,0 1-1,1-1 1,-1 1 0,1 0-1,0-1 1,0 1 0,1 0-1,-1 12 1,2-17-13,0 0-1,1 0 1,-1 0 0,1 0 0,-1 0 0,1 0-1,-1 0 1,1 0 0,0 0 0,-1 0 0,1-1-1,0 1 1,0 0 0,0 0 0,0-1 0,0 1-1,0 0 1,0-1 0,0 1 0,0-1 0,0 1-1,0-1 1,0 0 0,0 1 0,0-1 0,0 0 0,0 0-1,1 0 1,-1 0 0,2 0 0,46 1 75,-37-1-64,5 0-55,0-2 0,0 0 0,0 0 1,0-2-1,0 0 0,-1 0 0,0-2 1,0 0-1,0-1 0,-1 0 1,0-2-1,0 1 0,-1-2 0,0 0 1,-1-1-1,0 0 0,-1-1 0,0 0 1,-1-1-1,0 0 0,-1 0 1,-1-2-1,0 1 0,-1-1 0,0 0 1,-1-1-1,-1 1 0,-1-1 1,0-1-1,-1 1 0,-1-1 0,0 1 1,0-27-1,-3 43 48,0 0 0,0 0-1,0 0 1,0-1 0,0 1 0,0 0 0,0 0 0,0 0 0,0-1 0,0 1-1,0 0 1,0 0 0,0 0 0,0-1 0,0 1 0,-1 0 0,1 0-1,0 0 1,0 0 0,0-1 0,0 1 0,0 0 0,0 0 0,-1 0-1,1 0 1,0-1 0,0 1 0,0 0 0,0 0 0,-1 0 0,1 0-1,0 0 1,0 0 0,0 0 0,-1 0 0,1 0 0,0 0 0,0 0-1,0-1 1,-1 1 0,1 0 0,0 0 0,0 0 0,-1 1 0,-11 4 32,-9 13-94,1 5 186,2 1 0,0 1 0,2 1-1,1 0 1,1 1 0,1 0-1,1 1 1,2 1 0,1 0 0,-10 52-1,19-80-115,-1 1-1,1 0 0,-1-1 0,1 1 0,0 0 0,0-1 1,0 1-1,0 0 0,0 0 0,0-1 0,0 1 0,0 0 1,1 0-1,-1-1 0,1 1 0,-1 0 0,1-1 0,0 1 1,-1-1-1,1 1 0,0-1 0,0 1 0,0-1 0,0 1 1,1-1-1,2 2 0,0-1 36,0-1 0,0 0 1,0 0-1,0 0 0,0-1 0,0 0 1,1 1-1,-1-1 0,6-1 0,7 1 55,19-2-26,0 0-1,61-14 1,-26-1-2620,-85 17-3376,-13 0-686</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0:14.703"/>
    </inkml:context>
    <inkml:brush xml:id="br0">
      <inkml:brushProperty name="width" value="0.035" units="cm"/>
      <inkml:brushProperty name="height" value="0.035" units="cm"/>
      <inkml:brushProperty name="color" value="#F6630D"/>
    </inkml:brush>
  </inkml:definitions>
  <inkml:trace contextRef="#ctx0" brushRef="#br0">1 247 6163,'0'0'12192,"0"7"-12501,9 20 309,0 1 0,2-1 0,1-1 0,18 30 1,15 32 54,-35-75-173,-2-20 261,0-28 230,-7 30-393,14-84 161,9-36-113,-22 115-2,1-1 0,-2 1 0,1 0 0,-1-18 0,-1 27-116,4 12-10230,-3 4 4640</inkml:trace>
  <inkml:trace contextRef="#ctx0" brushRef="#br0" timeOffset="2867.93">352 463 3121,'0'0'8658,"0"0"-8597,0 1 0,-1-1 0,1 0 0,0 0 0,0 0 0,-1 1 1,1-1-1,0 0 0,0 0 0,0 1 0,-1-1 0,1 0 0,0 1 0,0-1 1,0 0-1,0 0 0,0 1 0,0-1 0,0 0 0,0 1 0,-1-1 0,1 0 1,0 1-1,0-1 0,0 0 0,0 1 0,1-1 0,-1 0 0,0 1 1,0-1-1,0 0 0,0 1 0,0-1 0,4 0 36,-1-1-1,0 0 1,1 0-1,-1-1 1,0 1-1,0-1 1,0 0-1,0 1 1,0-1-1,0 0 1,0-1-1,-1 1 1,1-1-1,-1 1 1,0-1-1,0 0 1,0 1-1,2-5 1,33-57 201,-32 53-262,0-1 1,-1 0 0,-1 0-1,0 0 1,-1-1 0,0 1-1,-1-1 1,0 0 0,-1 1-1,0-1 1,-4-22 0,-4 17-62,8 17 16,-1 1 1,1 0 0,0 0 0,-1 0-1,1 0 1,0 0 0,-1-1-1,1 1 1,0 0 0,-1 0 0,1 0-1,0 0 1,-1 0 0,1 0 0,-1 0-1,1 0 1,0 0 0,-1 0-1,1 0 1,0 1 0,-1-1 0,1 0-1,0 0 1,-1 0 0,1 0 0,0 1-1,0-1 1,-1 0 0,1 0-1,-1 1 1,0 1-6,-1 0 1,1-1-1,-1 1 0,1 1 0,0-1 0,-1 0 1,1 0-1,0 0 0,1 0 0,-1 1 0,0-1 1,1 1-1,-1 2 0,-4 32 18,2-1-1,2 0 1,1 1 0,5 39 0,-4-72-13,-1-1 0,1 1 0,0-1 0,0 1 0,0-1 1,0 0-1,1 1 0,-1-1 0,1 0 0,0 0 0,0 0 1,0 0-1,1 0 0,-1 0 0,5 3 0,-5-4-1,1-1 0,-1 0-1,0 1 1,1-1 0,-1-1-1,1 1 1,-1 0-1,1 0 1,-1-1 0,1 0-1,-1 1 1,1-1 0,0 0-1,-1 0 1,1 0 0,-1-1-1,4 0 1,0 0 16,0-1 0,0 0 0,0-1 0,-1 0 0,1 0 0,-1 0 0,0 0 0,0-1-1,0 1 1,0-1 0,0-1 0,-1 1 0,0-1 0,0 0 0,0 0 0,4-8 0,-3 3 33,0 0 0,-1 0 0,-1 0 0,0-1 0,0 0 0,-1 0 0,0 1-1,-1-1 1,0-22 0,-1 32 39,0 31-470,-2 19 416,1-19 57,4 51 0,-3-79-80,1-1 0,-1 1 0,0-1 0,1 1 0,-1-1 0,0 1 0,1-1-1,0 1 1,-1-1 0,1 0 0,0 1 0,0-1 0,0 0 0,0 0 0,0 0 0,0 1 0,0-1-1,0 0 1,0 0 0,0 0 0,1-1 0,-1 1 0,0 0 0,1 0 0,-1-1 0,0 1-1,1-1 1,-1 1 0,1-1 0,-1 1 0,1-1 0,-1 0 0,1 0 0,0 0 0,-1 0 0,1 0-1,-1 0 1,1 0 0,-1-1 0,2 1 0,1-1 6,0 0 1,0-1-1,0 1 1,0 0-1,0-1 1,0 0-1,0 0 1,-1 0-1,1-1 1,-1 1-1,0-1 1,1 0-1,3-5 1,-3 3 12,-1 0 0,0-1 0,0 0 1,0 0-1,0 0 0,-1 0 0,0 0 0,-1-1 1,1 1-1,-1 0 0,-1-1 0,1 1 0,-1-1 1,0 1-1,-1-9 0,1 11-28,0 3-7,-1-1-1,1 1 1,-1-1 0,1 1 0,-1-1 0,1 1 0,-1-1 0,0 1 0,0 0 0,0-1 0,1 1 0,-1 0 0,-1 0 0,1 0 0,0 0 0,0 0 0,0 0 0,0 0 0,-1 0 0,1 0 0,-1 0 0,1 1 0,0-1 0,-1 1 0,1-1 0,-1 1 0,1-1 0,-1 1 0,-2 0 0,0-1-24,1 0 0,-1 1 1,1-1-1,-1 1 1,1 0-1,-1 0 1,1 1-1,-1-1 0,1 1 1,0 0-1,-1 0 1,-4 1-1,58-3-1786,-24-7 1883,-9 3-76,0 0 1,1 1-1,-1 0 0,1 2 1,18-1-1,-35 4 9,0-1-1,0 1 0,0 0 1,0 0-1,0 0 1,0 0-1,0 0 1,-1 0-1,1 1 0,0-1 1,-1 0-1,1 0 1,-1 0-1,1 1 0,-1-1 1,0 0-1,1 1 1,-1-1-1,0 0 0,0 2 1,5 30 224,-4-5 130,3 31 129,-3-56-465,-1-1-1,1 1 1,0-1-1,-1 1 0,1-1 1,0 1-1,0-1 1,1 0-1,-1 1 0,0-1 1,1 0-1,-1 0 1,1 0-1,0 0 0,0 0 1,0 0-1,3 2 1,-3-3 1,0 0 0,0 0 0,0 0 0,0-1 1,0 1-1,0 0 0,0-1 0,0 1 0,0-1 1,0 0-1,1 0 0,-1 0 0,0 0 0,0 0 0,0 0 1,0-1-1,0 1 0,1-1 0,-1 1 0,0-1 1,0 0-1,0 0 0,0 0 0,-1 0 0,1 0 0,0 0 1,0 0-1,-1-1 0,1 1 0,0-1 0,-1 1 1,0-1-1,1 0 0,-1 1 0,0-1 0,0 0 0,2-3 1,1-3-13,0 0 0,-1 1 0,1-1 0,-2 0 0,1-1 0,-1 1 0,2-17 0,-3 19-41,-1 0 0,0 0 0,0 0 0,0 0 0,0 0 0,-1 1 0,0-1 0,-1 0 0,1 0 0,-1 1 1,0-1-1,0 1 0,-6-10 0,6 12 59,-1 0 0,0 1 0,1-1-1,-1 1 1,0 0 0,0 0 0,-1 0 0,1 0 0,0 0 0,-1 1 0,1-1 0,-1 1 0,0 0 0,1 0-1,-1 0 1,0 1 0,1-1 0,-1 1 0,0 0 0,0 0 0,1 0 0,-7 2 0,8-2-1,0 1-1,1-1 1,-1 1 0,0 0 0,0 0 0,1 0-1,-1 0 1,0 0 0,1 0 0,0 0-1,-1 1 1,1-1 0,-1 0 0,1 1 0,0-1-1,0 1 1,0 0 0,0-1 0,0 1 0,0 0-1,1-1 1,-1 1 0,0 0 0,1 0 0,-1 3-1,0-3-23,1-1-1,0 0 0,-1 1 0,1-1 0,0 1 1,0-1-1,-1 0 0,1 1 0,0-1 0,1 1 1,-1-1-1,0 1 0,0-1 0,1 1 0,-1-1 1,0 0-1,1 1 0,0-1 0,-1 0 0,1 1 1,0-1-1,-1 0 0,1 0 0,0 0 0,0 0 1,0 0-1,0 0 0,0 0 0,0 0 1,1 0-1,-1 0 0,2 1 0,3-1-29,0 0 1,0 0-1,1 0 0,-1-1 0,0 1 1,1-2-1,-1 1 0,0-1 0,0 0 0,0 0 1,1 0-1,-1-1 0,0 0 0,-1 0 1,1-1-1,0 0 0,-1 0 0,1 0 1,-1 0-1,0-1 0,0 0 0,0 0 1,-1-1-1,0 1 0,5-6 0,-2 1 101,-1 0 0,1 0 0,-2 0 0,1-1 0,-1 0 0,-1 0-1,0 0 1,0 0 0,-1-1 0,0 1 0,-1-1 0,0 0 0,0-18 0,-2-27 1600,0 55-1238,0 31-480,5 322 995,-4-358-910,0 0-1,0 0 1,0 1-1,1-1 1,0 0 0,0 1-1,1 0 1,-1-1 0,1 1-1,0 0 1,1 0-1,-1 1 1,1-1 0,0 1-1,7-7 1,-6 6-56,0 1 1,0 0 0,0 0 0,0 0 0,1 1-1,0 0 1,-1 0 0,1 0 0,0 0-1,1 1 1,-1 0 0,0 1 0,0-1-1,10 0 1,-16 3 7,1 0 1,0-1-1,-1 1 0,1 0 1,-1-1-1,1 1 0,-1 0 1,0 0-1,1 0 0,-1 0 1,0-1-1,1 1 1,-1 0-1,0 0 0,0 0 1,0 0-1,0 0 0,0 0 1,0 0-1,0 0 0,0-1 1,0 1-1,-1 2 0,-1 24 62,-1-21-24,0 0 0,-1 1 0,1-1 0,-1-1 0,0 1 0,0 0 0,-1-1 0,0 0 0,0 0 0,0 0 0,-9 5 0,5-3-102,0-1-1,0 0 0,0-1 1,0 0-1,-1-1 1,0 0-1,-10 3 0,19-7 66,0 1-1,0-1 1,0 0-1,0 0 0,0 1 1,0-1-1,0 0 1,0 0-1,0 0 0,1 0 1,-1 0-1,0 0 1,0 0-1,0-1 0,0 1 1,0 0-1,0 0 1,0-1-1,0 1 0,1-1 1,-1 1-1,0-1 1,0 1-1,0-1 0,1 1 1,-1-1-1,0 1 1,1-1-1,-1 0 0,0 0 1,1 1-1,-1-1 1,1 0-1,-1-1 0,-3-32-679,5 26 660,-1 8 34,0-1 0,0 1 0,1-1 0,-1 1 0,1-1 0,-1 1 0,0 0 0,1-1 0,-1 1 0,1-1 0,-1 1 0,1 0 0,-1-1 0,1 1 0,-1 0 0,1 0 0,-1 0 0,1-1 0,-1 1 0,1 0 0,-1 0 0,1 0 0,0 0 0,-1 0 0,1 0 0,-1 0 0,1 0 0,-1 0 0,1 0 0,0 0 0,-1 0 0,1 0 0,-1 1 0,1-1 0,-1 0 0,1 0 0,-1 1 0,1-1 0,24 11-128,5 21 386,-27-27-233,0 0-1,1 0 1,0-1 0,0 1-1,0-1 1,1 0 0,-1-1-1,1 1 1,0-1 0,0 1-1,0-2 1,0 1-1,0 0 1,1-1 0,-1 0-1,1-1 1,0 1 0,0-1-1,7 1 1,-5-2 1,-1 0 1,1-1-1,-1 0 1,0-1-1,1 1 1,-1-1-1,0-1 1,0 1-1,0-1 1,0-1-1,-1 1 0,1-1 1,-1 0-1,0-1 1,0 1-1,0-1 1,-1 0-1,8-10 1,-6 6-12,0-1 0,0 0 1,-2 0-1,1-1 0,-1 1 1,-1-1-1,0-1 0,0 1 1,-1 0-1,-1-1 1,2-13-1,-2 17 310,-1 9-113,0 24-45,-1 59-271,0-62 129,0-21-25,0 0-1,1 0 0,-1 0 0,0 0 0,1 0 0,-1 0 0,0-1 0,1 1 0,-1 0 0,1 0 0,0 0 0,-1-1 0,1 1 0,-1 0 0,1 0 0,0-1 0,0 1 0,-1-1 1,1 1-1,0-1 0,0 1 0,0-1 0,0 1 0,0-1 0,0 0 0,0 0 0,-1 1 0,1-1 0,0 0 0,0 0 0,0 0 0,0 0 0,0 0 0,0 0 0,0 0 0,0 0 0,0-1 1,0 1-1,0 0 0,0 0 0,0-1 0,0 1 0,0-1 0,4 0 29,-1 0 0,1-1-1,-1 1 1,0-1 0,0 0 0,0 0 0,0 0 0,5-4 0,1-6 6,-1 0 0,0-1 1,0 0-1,-1-1 0,9-22 0,-17 39-28,0 0 0,0 1-1,0-1 1,0 0 0,0 0-1,1 0 1,0 1 0,0-1 0,-1 0-1,2 0 1,-1 0 0,2 3-1,-1-4-7,-1-1 0,0 0-1,1 0 1,0 0-1,-1 0 1,1-1 0,-1 1-1,1 0 1,0-1-1,0 1 1,-1-1 0,1 1-1,0-1 1,0 0-1,0 0 1,0 0 0,-1 0-1,1 0 1,0 0-1,0 0 1,0-1 0,-1 1-1,1-1 1,0 1 0,2-2-1,3-1 14,0 0 1,0 0-1,0 0 0,0-1 0,-1 0 0,0-1 1,1 0-1,-2 0 0,1 0 0,0 0 1,-1-1-1,0 0 0,8-13 0,-3 4-106,0-1 0,-2-1 0,0 0-1,11-32 1,-11 24 145,0-1-1,-2 0 0,-1 0 1,-1-1-1,1-27 0,-20 208-371,7-84 359,-3 101 23,9-104 98,-2 0 0,-19 86 0,23-151-137,0 0 3,0-1 1,-1 1 0,1-1 0,-1 1 0,1-1 0,-1 1 0,1-1 0,-1 1 0,0-1 0,0 1 0,1-1 0,-1 0 0,0 1 0,0-1 0,-2 2 0,2-3 205,0-10 1170,-3-24-1244,1 0 1,2 0 0,2-35 0,0 53-225,1 1 1,0 0 0,1 0 0,1 0 0,0 0-1,1 1 1,1-1 0,0 1 0,10-15-1,-11 21 29,0 1-1,1 0 0,-1 1 0,2-1 0,7-6 1,-12 11 12,0 1 1,1-1 0,-1 1 0,0-1-1,0 1 1,1 0 0,-1 0 0,0 0-1,1 0 1,-1 0 0,1 0 0,0 1-1,-1-1 1,1 1 0,-1 0 0,1-1-1,0 1 1,-1 1 0,1-1-1,0 0 1,4 2 0,-6-1 5,0 0 0,-1 1 0,1-1 0,0 0 1,0 1-1,-1-1 0,1 1 0,-1-1 0,1 1 0,-1-1 0,0 1 1,0 0-1,1-1 0,-1 1 0,0-1 0,0 1 0,-1 0 0,1-1 0,0 1 1,-1 1-1,-7 34 147,3-30-65,-1-1 0,1 0 1,-1 0-1,-1 0 1,1-1-1,-1 0 0,0 0 1,0-1-1,-1 0 0,1 0 1,-1 0-1,0-1 0,-8 2 1,-33 4-6757</inkml:trace>
  <inkml:trace contextRef="#ctx0" brushRef="#br0" timeOffset="3411.16">2429 0 7203,'0'0'6923,"-10"6"-6522,-1 2-219,0 0 1,0 0-1,1 1 1,0 0 0,0 1-1,1 0 1,1 1-1,-13 18 1,8-4 67,1 1 0,1 0 0,1 1-1,1 0 1,2 0 0,-6 35 0,5-1-39,2 109 1,5-161-211,2 0 1,-1 0 0,2 0-1,-1 0 1,1 0 0,0 0-1,1 0 1,0-1 0,0 1-1,1-1 1,8 13 0,-8-15-62,0-1 1,0 0 0,1 0-1,0 0 1,0-1-1,0 0 1,0 0 0,1 0-1,0 0 1,-1-1-1,1 0 1,1 0 0,-1-1-1,0 0 1,1 0-1,10 2 1,38 2-2334,0-5-2385</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0:23.085"/>
    </inkml:context>
    <inkml:brush xml:id="br0">
      <inkml:brushProperty name="width" value="0.035" units="cm"/>
      <inkml:brushProperty name="height" value="0.035" units="cm"/>
      <inkml:brushProperty name="color" value="#F6630D"/>
    </inkml:brush>
  </inkml:definitions>
  <inkml:trace contextRef="#ctx0" brushRef="#br0">1 14 880,'0'0'11320,"0"-1"-11207,0 1 0,0 0 1,0-1-1,0 1 0,0 0 0,1-1 0,-1 1 0,0 0 0,0-1 0,0 1 0,1 0 0,-1 0 1,0-1-1,0 1 0,1 0 0,-1 0 0,0-1 0,0 1 0,1 0 0,-1 0 0,0 0 0,1 0 1,-1-1-1,0 1 0,1 0 0,-1 0 0,0 0 0,1 0 0,-1 0 0,0 0 0,1 0 1,0 0-1,2 8-44,1 0 1,-1 0-1,0 0 1,-1 0-1,3 15 0,2 9-2356,1-19-3713,-3-10 1203</inkml:trace>
  <inkml:trace contextRef="#ctx0" brushRef="#br0" timeOffset="109.55">1 1 2817</inkml:trace>
  <inkml:trace contextRef="#ctx0" brushRef="#br0" timeOffset="246.22">1 14 2817,'93'-8'8452,"-93"11"-8404,0 12 64,0 0 128,0 0-112,0 1-16,0-1-112,0 3-96,0-3-1632,0-5-1170,0 3-2832</inkml:trace>
  <inkml:trace contextRef="#ctx0" brushRef="#br0" timeOffset="872.42">255 105 6547,'0'0'6993,"0"15"-6809,5 51 929,-4 87 0,-3-64 484,2-105-624,-1-70-1005,3-99-224,-1 179 246,0 0 0,0-1 0,0 1 0,1 0 0,0 0 1,0 0-1,1 0 0,0 1 0,0-1 0,0 1 0,1-1 0,-1 1 0,1 0 0,1 1 0,-1-1 0,1 1 0,-1-1 0,10-5 0,-2 8-586,-12 2 274,1 0 1,0 0-1,0 0 0,0 1 1,0-1-1,-1 0 0,1 1 1,0-1-1,0 1 0,-1-1 1,1 0-1,0 1 0,-1 0 1,1-1-1,-1 1 0,1-1 1,0 1-1,-1 0 0,0-1 1,1 1-1,-1 0 0,1 0 1,-1-1-1,0 1 0,1 0 1,-1 0-1,0 0 0,0 0 1,0-1-1,0 1 0,0 0 1,1 0-1,-2 0 0,1 0 1,0-1-1,0 1 0,0 1 1,0 13-4279</inkml:trace>
  <inkml:trace contextRef="#ctx0" brushRef="#br0" timeOffset="1160.47">228 296 4834,'0'0'7412,"53"-5"-6388,-21-8-544,-1 3-128,5 0-63,-5 0-145,-9 5-16,-9-1-48,-8 6-80,-1 0-561</inkml:trace>
  <inkml:trace contextRef="#ctx0" brushRef="#br0" timeOffset="1486.85">629 60 1056,'0'0'9407,"4"73"-6861,-4-63-2734,0 14-102,0-8-5038</inkml:trace>
  <inkml:trace contextRef="#ctx0" brushRef="#br0" timeOffset="1721.89">709 41 4210,'0'0'9844,"5"-5"-9844,-1 5-384,-4 16 384,5-1-192,-1 8-1441,-4-3-1152,0 6-3026</inkml:trace>
  <inkml:trace contextRef="#ctx0" brushRef="#br0" timeOffset="2844.55">1057 528 5026,'0'0'7985,"4"-28"-6544,-3 28-1427,0-1 1,0 1-1,0 0 1,0-1-1,-1 1 0,1 0 1,0 0-1,0 0 1,0-1-1,0 1 1,0 0-1,0 0 0,0 1 1,0-1-1,0 0 1,0 0-1,0 0 1,0 0-1,-1 1 0,1-1 1,0 1-1,0-1 1,0 0-1,0 1 1,-1-1-1,1 1 0,0 0 1,0-1-1,-1 1 1,1 0-1,0-1 0,-1 1 1,1 0-1,-1 0 1,1-1-1,-1 1 1,0 0-1,1 0 0,-1 0 1,0 0-1,1 0 1,-1 0-1,0 0 1,0-1-1,0 1 0,0 0 1,0 0-1,0 0 1,0 0-1,0 0 0,0 0 1,0 0-1,0 0 1,-1 0-1,1 0 1,0-1-1,-1 1 0,1 0 1,-1 0-1,1 0 1,-1 0-1,1-1 1,-1 1-1,1 0 0,-1-1 1,0 1-1,0 0 1,0 0-1,0-1-12,1 0-1,0 0 1,-1 0 0,1-1-1,0 1 1,0 0 0,-1 0-1,1 0 1,0 0 0,0-1-1,0 1 1,-1 0 0,1 0-1,0 0 1,0-1 0,0 1-1,0 0 1,-1 0 0,1-1-1,0 1 1,0 0 0,0-1-1,0 1 1,0 0 0,0 0-1,0-1 1,0 1 0,0 0-1,0-1 1,0 1 0,0 0-1,0-1 1,0 1-1,0 0 1,0 0 0,0-1-1,0 1 1,0 0 0,0 0-1,1-1 1,-1 1 0,0 0-1,0 0 1,0-1 0,1 1-1,6-19-269,-5 18 256,-1-1 0,1 1 0,0 0 0,0-1 0,-1 1 0,1 0 0,0 0 0,0 0 0,0 0 0,0 1 0,1-1 0,-1 0 0,0 1 0,0 0 0,4-1 0,-5 1-124,-14 15 792,13-14-647,0-1 1,-1 0-1,1 0 0,0 1 0,0-1 1,-1 0-1,1 0 0,0 1 0,-1-1 1,1 0-1,0 0 0,-1 0 0,1 0 1,0 0-1,-1 1 0,1-1 0,0 0 1,-1 0-1,1 0 0,0 0 0,-1 0 1,1 0-1,-1 0 0,1 0 0,0 0 1,-1 0-1,1 0 0,0-1 0,-1 1 1,1 0-1,0 0 0,-1 0 0,1 0 1,0 0-1,-1-1 0,1 1 0,0 0 1,0 0-1,-1-1 0,1 1 0,0 0 1,0 0-1,-1-1 0,1 1 0,0 0 1,0-1-1,0 1 0,0 0 0,-1-1 1,1 1-1,0 0 0,0-1 0,0 1 1,0 0-1,0-1 0,0 1 0,0 0 1,0-1-1,0 1 0,0-1 0,0 1 1,0 0-1,0-1 0,0 1 0,1-1 1,0-3-691,-7 17 559,4-10 161,0 0 0,1 0 0,-1 0 0,0 0 0,-1 0 0,1-1 0,0 1 0,-1-1 0,0 1 0,1-1 0,-1 0 0,0 0 0,0 0 0,0-1 0,0 1 0,-1-1 0,1 0 0,0 0 0,0 0 0,-6 1 0,8-30-47,1 23-6,0 0 10,0 1-1,0-1 0,0 0 0,0 0 1,1 1-1,0-1 0,0 0 0,2-5 1,-2 9-2,0-1 0,1 1 0,-1-1 1,0 1-1,0 0 0,1 0 0,-1-1 1,1 1-1,-1 0 0,1 0 0,0 1 1,-1-1-1,1 0 0,0 0 0,0 1 1,-1-1-1,1 1 0,0 0 0,0-1 1,0 1-1,0 0 0,-1 0 0,1 0 1,3 1-1,-3-1-4,-1 1 1,1-1-1,-1 1 1,1-1-1,-1 1 1,1 0-1,-1 0 1,1 0-1,-1 0 1,0 0-1,1 0 1,-1 0-1,0 0 1,0 0-1,0 1 1,0-1-1,0 0 1,0 1-1,0-1 1,0 1-1,-1-1 1,1 1-1,0-1 1,-1 1-1,1 3 1,8 45 35,-7-33 53,-2 0 1,0 0-1,-1 0 1,-3 17 0,2-25-97,-1-1 0,1 0 0,-1 0 0,-1 0 0,1 0 0,-2 0 1,1-1-1,-1 0 0,-10 12 0,5-7-1446,-1 0-1,0-1 1,-19 15 0,-5-5-6325</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0:48.320"/>
    </inkml:context>
    <inkml:brush xml:id="br0">
      <inkml:brushProperty name="width" value="0.035" units="cm"/>
      <inkml:brushProperty name="height" value="0.035" units="cm"/>
      <inkml:brushProperty name="color" value="#F6630D"/>
    </inkml:brush>
  </inkml:definitions>
  <inkml:trace contextRef="#ctx0" brushRef="#br0">99 80 560,'0'0'14831,"0"-10"-13742,0-30-205,0 11 3362,-10 56-4353,-14 63 161,-22 67 42,42-147-96,1 0 0,0 0 1,0 1-1,1-1 0,0 1 1,1 12-1,20-23-29,-15 0 29,29 0 29,1 0 0,-1-2 0,0-2-1,56-13 1,-70 16-8986,-2 1 3342,0-4-511</inkml:trace>
  <inkml:trace contextRef="#ctx0" brushRef="#br0" timeOffset="672.63">455 69 624,'0'0'8914,"-6"-15"-1423,0 26-7402,-1 0-1,1 0 1,1 1-1,0-1 0,-5 19 1,1-4 207,-29 104 523,19-60-552,18-68-934,-1 5 1699</inkml:trace>
  <inkml:trace contextRef="#ctx0" brushRef="#br0" timeOffset="1444.6">442 166 544,'0'0'3292,"4"-4"-3580,8-7-144,14-13 1200,-14 0 4323,-12 23-4864,1 0 1,-1 0-1,0 0 0,1 1 1,-1-1-1,0 0 1,0 0-1,0 0 0,0 0 1,0 1-1,0-1 0,0 0 1,0 0-1,0 0 1,0 0-1,0 0 0,-1 1 1,1-1-1,0 0 1,0 0-1,-1 0 0,1 1 1,-1-1-1,1 0 1,-1 1-1,0-2 0,0 1-148,0 1 0,0-1 1,0 1-1,-1 0 0,1-1 0,0 1 0,0 0 0,0 0 0,0 0 0,-1 0 0,1 0 0,0 0 0,0 0 1,0 0-1,0 1 0,-3-1 0,-1 2-119,0 0 0,-1 0-1,1 0 1,0 1 0,0-1 0,0 1 0,-7 6 0,2 2 70,0 0 1,0 0-1,1 1 0,1 0 0,0 1 1,0 0-1,2 0 0,-1 0 1,2 1-1,0 0 0,0 0 0,1 0 1,1 1-1,1-1 0,0 1 1,1 0-1,0 0 0,1-1 0,3 24 1,-3-36-34,1 0 0,-1-1 0,0 1 0,1-1 0,-1 1 0,1-1 0,-1 1 0,1-1 0,0 1 0,0-1 0,0 0 0,-1 1 0,1-1 0,1 0 0,-1 0 0,0 0 0,0 0 0,0 0 0,0 0 0,1 0 0,-1 0 0,1 0 0,2 1 0,0-1 11,0 0 0,0 0 1,0 0-1,0-1 0,0 1 0,0-1 0,0 0 0,0 0 0,6-1 0,-1 0 37,0-1 0,0 0 0,0-1-1,-1 1 1,1-2 0,0 1 0,14-9 0,8-17-639,10-5-8091,-24 25 1860</inkml:trace>
  <inkml:trace contextRef="#ctx0" brushRef="#br0" timeOffset="1831.85">976 286 3586,'0'0'11221,"-10"0"-9909,-25 0-180,67 0 346,123 0-424,-121 0-5557,-1 0-4865</inkml:trace>
  <inkml:trace contextRef="#ctx0" brushRef="#br0" timeOffset="2061.48">1016 327 2513,'0'0'12043,"-9"1"-10922,-26 4-503,163-3-687,-16-18-3605,-39 0-2558,-66 15 5429,20-5-4154</inkml:trace>
  <inkml:trace contextRef="#ctx0" brushRef="#br0" timeOffset="2408.17">1137 112 6259,'0'0'6347,"9"7"-6446,44 21 263,-37-21-119,1 1 0,-1 1 0,0 0-1,-1 2 1,0 0 0,-1 0 0,15 16 0,-27-25 11,0 0-1,0 0 1,-1 0 0,1 1-1,-1-1 1,1 1 0,-1-1-1,0 1 1,0-1 0,0 1 0,-1 0-1,1-1 1,0 1 0,-1 0-1,0 0 1,0-1 0,0 1-1,0 0 1,0 0 0,0 0-1,-1-1 1,1 1 0,-1 0-1,0-1 1,-2 6 0,0-3 94,1 0 0,-1-1 0,-1 1 0,1-1 0,-1 1 1,1-1-1,-1 0 0,0-1 0,-1 1 0,1-1 0,-10 6 0,-24 11 216,-36 24-449,73-43-97,0-1 0,0 1 0,0 0-1,1-1 1,-1 1 0,0 0 0,0 0 0,1-1-1,-1 1 1,1 0 0,-1 0 0,1 0-1,-1 0 1,1 0 0,0 0 0,-1 0 0,1 0-1,0 0 1,-1 2 0</inkml:trace>
  <inkml:trace contextRef="#ctx0" brushRef="#br0" timeOffset="3044.58">1694 199 7523,'0'0'7873,"0"8"-7454,-1 19-219,-1-1 0,0 1-1,-2-1 1,-2 0 0,0 0 0,-17 44-1,18-45-87,5-24-32,0-4 94,0-22-83,2 1 0,1 0 0,0 0 0,2 0 0,1 0 0,13-34 0,-15 49-86,-1-1 1,2 1 0,-1-1 0,2 1 0,-1 1-1,1-1 1,0 1 0,1 0 0,0 0 0,0 1-1,0 0 1,1 0 0,0 1 0,1 0 0,-1 0-1,1 1 1,0 0 0,12-4 0,-19 8-7,0 0 0,0 1 0,0-1 0,0 1 0,0-1 1,1 1-1,-1 0 0,0 0 0,0 0 0,0 0 0,0 0 0,0 0 1,0 1-1,0-1 0,3 2 0,-4-2-1,0 1 0,0-1 0,0 1 0,0 0 0,-1-1 0,1 1 0,0 0-1,0 0 1,-1 0 0,1 0 0,0-1 0,-1 1 0,1 0 0,-1 0 0,1 0 0,-1 0 0,0 0 0,1 0 0,-1 0 0,0 1-1,0 0 1,0 2 3,0-1-1,0 0 1,0 1-1,-1-1 1,0 0-1,1 1 1,-1-1-1,0 0 1,-1 0-1,1 0 1,-1 1-1,1-1 1,-1-1-1,0 1 1,0 0-1,0 0 1,-3 2-1,-16 13-355,-1 0-1,-1-1 1,-1-1-1,-38 19 1,26-15-373,79-17 98,-32-1 718,-1 0 0,1 1-1,0 1 1,-1-1 0,0 2-1,0-1 1,0 1 0,0 1-1,-1 0 1,0 0 0,0 1-1,14 14 1,-5-7-78,9-1-3558,-10-10-2119</inkml:trace>
  <inkml:trace contextRef="#ctx0" brushRef="#br0" timeOffset="4705.37">2077 326 1056,'0'0'10448,"8"-5"-5370,32-23-4044,-39 28-1028,2-3 48,0 1 0,0-1 0,0 0 0,0 0-1,0 0 1,0 0 0,-1-1 0,0 1 0,1-1 0,-1 1 0,-1-1 0,1 0 0,0 0-1,-1 0 1,0 0 0,0 0 0,0 0 0,0-8 0,-1 12-50,-1-1 0,1 1 1,-1-1-1,1 0 0,-1 1 1,1-1-1,-1 1 0,1-1 1,-1 1-1,1 0 0,-1-1 1,0 1-1,1 0 0,-1-1 1,0 1-1,1 0 0,-1 0 1,0-1-1,1 1 0,-1 0 0,0 0 1,1 0-1,-1 0 0,0 0 1,0 0-1,1 0 0,-2 0 1,-27 0-22,23 1 17,1-1-11,0 1-1,0 0 1,-1 0 0,1 1 0,0-1 0,0 1-1,0 0 1,1 1 0,-1-1 0,0 1 0,1 0-1,0 0 1,-1 0 0,1 1 0,1 0-1,-1-1 1,0 1 0,1 0 0,0 1 0,-4 6-1,3-5-9,0 1 0,0-1-1,1 1 1,0-1 0,1 1 0,0 0-1,0 0 1,0 0 0,1 0-1,0 0 1,0 1 0,0-1 0,1 0-1,2 13 1,-2-19 15,1 0-1,0 1 1,-1-1-1,1 0 1,0 0-1,0 0 1,0 1-1,0-1 1,0 0 0,0 0-1,1 0 1,-1-1-1,0 1 1,0 0-1,1 0 1,-1-1-1,1 1 1,-1-1 0,0 1-1,1-1 1,-1 1-1,1-1 1,-1 0-1,1 0 1,-1 0 0,3 0-1,49 1-321,-38-2 200,-8 1 124,-1-1-1,1 1 1,0-2 0,-1 1-1,1-1 1,-1 0-1,1 0 1,-1-1-1,0 1 1,0-1-1,0-1 1,-1 1 0,1-1-1,-1 0 1,0-1-1,0 1 1,0-1-1,5-6 1,-5 4 34,0 0-1,0 0 1,0 0 0,-1-1-1,0 0 1,-1 0 0,0 0-1,0 0 1,-1 0 0,0-1-1,0 1 1,0-1 0,-1-14-1,-1 23-10,0-1 1,-1 0-1,1 0 0,0 0 0,-1 1 0,1-1 0,-1 0 1,1 0-1,-1 1 0,1-1 0,-1 0 0,0 1 1,1-1-1,-1 1 0,0-1 0,1 1 0,-1-1 1,0 1-1,0-1 0,0 1 0,1 0 0,-1-1 0,0 1 1,0 0-1,0 0 0,0 0 0,0-1 0,1 1 1,-1 0-1,0 0 0,0 0 0,-1 1 0,1-1-17,0-1-1,0 1 1,0 0-1,0 0 1,0 0 0,0 0-1,0 1 1,0-1-1,0 0 1,0 0-1,0 0 1,0 1-1,0-1 1,1 1-1,-1-1 1,0 1-1,0-1 1,0 1 0,0-1-1,1 1 1,-1 0-1,0-1 1,0 1-1,1 0 1,-1 0-1,1-1 1,-1 1-1,0 1 1,0 4-39,0-1 1,1 0-1,-1 1 1,1-1-1,1 1 1,-1-1-1,1 0 1,0 1-1,0-1 1,0 0-1,1 0 1,2 7-1,3 0-68,0 0 0,1 0 0,13 15 0,-15-18 85,-5-8 16,0 0 1,0 0 0,0 1-1,0-1 1,0 0-1,0 1 1,-1-1 0,1 1-1,-1-1 1,1 1-1,-1-1 1,1 1 0,-1-1-1,0 1 1,0-1-1,0 1 1,0 0 0,0-1-1,0 1 1,0-1-1,0 1 1,-1 0 0,1-1-1,0 1 1,-1-1-1,0 1 1,1-1 0,-1 0-1,0 1 1,0-1-1,1 0 1,-1 1 0,0-1-1,0 0 1,-1 0-1,1 0 1,-2 2 0,-2 0-12,1 0 1,-1 0 0,1-1-1,-1 0 1,0 0 0,0 0 0,0-1-1,0 1 1,0-1 0,0 0 0,0-1-1,-11 1 1,15-1-63,1-2-53,1-1 1,-1 1 0,1 0 0,0-1 0,-1 1 0,1 0 0,0 0-1,1 0 1,-1 0 0,0 0 0,1 0 0,-1 0 0,1 0-1,-1 0 1,1 1 0,0-1 0,0 1 0,2-3 0,48-27-1236,-18 10 483,-32 20 871,133-92 139,-136 101 2981,-7 21-3183,5-17 289,-6 45-183,40-57-200,-27-2 177,-1-1 0,0 1 1,1-1-1,-1 0 0,0 0 1,-1 0-1,1 0 0,-1-1 1,1 1-1,-1-1 0,0 1 1,0-1-1,0 0 0,-1 0 1,1 1-1,-1-1 0,0 0 1,0-1-1,0-4 614,-9 32-354,1 12-48,7-34-217,0 1 0,-1-1 0,1 0 0,0 0 1,0 0-1,0 1 0,0-1 0,0 0 0,0 0 0,0 0 0,0 1 1,1-1-1,-1 0 0,0 0 0,1 0 0,-1 1 0,1-1 0,-1 0 1,1 0-1,0 0 0,-1 0 0,1 0 0,0 0 0,0 0 0,1 1 1,11-1 36,1 0 1,-1 0 0,1-1-1,0-1 1,-1 0 0,1-1-1,-1 0 1,0-1 0,0 0-1,0-1 1,0-1 0,17-9 0,-16 7-22,0-1 1,0 0 0,-1-1 0,0-1 0,0 0-1,-1-1 1,-1 0 0,0 0 0,0-2 0,12-17 0,-20 25-22,-1-1 1,1 1-1,-1-1 1,0 0-1,0 0 1,0 0-1,-1 0 1,0 0 0,0 0-1,-1 0 1,0-11-1,0 17 2,-1-1 0,1 1 0,0-1 0,0 1 0,-1-1 0,1 1 0,-1-1 0,1 1 0,0-1 0,-1 1 0,1-1 0,-1 1 0,1 0-1,-1-1 1,1 1 0,-1 0 0,1-1 0,-1 1 0,0 0 0,1 0 0,-1-1 0,1 1 0,-1 0 0,0 0 0,1 0 0,-1 0 0,1 0 0,-1 0 0,0 0 0,1 0 0,-1 0-1,1 0 1,-1 0 0,0 1 0,1-1 0,-1 0 0,1 0 0,-1 1 0,0-1 0,1 0 0,-1 0 0,1 1 0,-1-1 0,1 1 0,-1 0 0,-29 17-55,21-6 46,1 0 1,0 1 0,0 0 0,1 0-1,1 1 1,0 0 0,1 0 0,0 0-1,1 1 1,1-1 0,1 1 0,0 0-1,0 18 1,2-32 3,0 0-1,0 0 0,0-1 1,0 1-1,1 0 1,-1-1-1,0 1 1,0 0-1,1 0 0,-1-1 1,1 1-1,-1-1 1,0 1-1,1 0 1,-1-1-1,1 1 0,-1-1 1,1 1-1,0-1 1,-1 1-1,1-1 1,0 0-1,-1 1 0,1-1 1,0 0-1,-1 1 1,2-1-1,28 5-149,29-12-65,-51 5 210,0-2 1,0 1 0,0-1 0,0 0 0,-1-1 0,0 1 0,0-2 0,0 1-1,-1-1 1,1 0 0,-1 0 0,-1 0 0,1-1 0,7-13 0,-7 10 45,-1 0 1,1 0-1,-2-1 1,0 0-1,0 0 1,-1 0-1,0 0 1,-1 0-1,0-1 1,0-18-1,-2 29 478,-3 5-56,-7 8-357,0 0 0,1 1-1,1 0 1,0 1 0,1 0-1,1 0 1,0 1 0,-6 25-1,5-12-838,2 0 0,1 1 0,1 55 0,4-74-3465,7-6-2796</inkml:trace>
  <inkml:trace contextRef="#ctx0" brushRef="#br0" timeOffset="4877.64">2830 286 8836,'0'0'6323,"102"-21"-8404,-71 21-1489,-4 0-3137</inkml:trace>
  <inkml:trace contextRef="#ctx0" brushRef="#br0" timeOffset="5695.59">3168 245 5330,'0'0'10189,"-13"10"-9415,-44 35-147,53-40-567,-1-1 1,1 1-1,-1 0 0,1 0 1,0 0-1,1 1 0,0-1 1,-1 1-1,2 0 1,-1 0-1,1 0 0,0 0 1,0 0-1,1 1 1,-1-1-1,1 0 0,1 1 1,-1-1-1,1 1 1,0-1-1,3 13 0,-2-18-77,-1 0 0,1 0 0,0 0 0,0 0 0,0 0 0,1-1 0,-1 1 0,0 0 0,0-1 0,0 1 0,0-1 0,1 1-1,-1-1 1,0 0 0,0 0 0,1 1 0,-1-1 0,0 0 0,1 0 0,-1 0 0,0 0 0,0 0 0,2-1 0,35-1-742,-29-1 584,1 0 1,0 0 0,-1-1-1,0 0 1,0 0-1,0-1 1,0 0 0,-1-1-1,0 0 1,0 0-1,0-1 1,-1 0 0,0 0-1,0 0 1,-1-1-1,0 0 1,-1-1 0,9-15-1,-13 10 3403,-10 18-2558,-12 21-793,18-18 123,1 0 0,1 0 0,-1 0 0,1 0 0,1 0 0,-1 14 0,2-20-9,0 0 0,0-1-1,0 1 1,0 0 0,0-1-1,0 1 1,0-1 0,0 1-1,1-1 1,-1 1 0,0-1-1,0 0 1,0 0 0,1 0-1,-1 1 1,0-1 0,0 0-1,1 0 1,-1-1 0,0 1-1,0 0 1,0 0 0,3-1-1,34-6-251,-30 4 69,0-1 1,0 0-1,0-1 1,0 0-1,-1 0 1,8-7-1,-13 11 160,-1 0 0,1 0 0,-1-1 0,1 1 0,-1 0 0,1-1 0,-1 1 0,0-1 0,0 0 0,0 1 0,0-1-1,0 0 1,0 0 0,0 0 0,0 1 0,-1-1 0,1 0 0,-1 0 0,0 0 0,1 0 0,-1 0 0,0 0 0,0 0 0,0 0 0,0 0 0,-1 0 0,1 0 0,0 0 0,-1 0 0,1 0 0,-1 0 0,0 0-1,0 0 1,-1-2 0,0 3 75,0-1 0,0 1-1,-1 0 1,1 0-1,0 0 1,-1 0-1,1 0 1,-1 1 0,1-1-1,-1 1 1,1-1-1,-1 1 1,1 0 0,-1 0-1,-2 0 1,4 0-18,0 0 1,0 0 0,-1 0 0,1 0-1,0 0 1,0 0 0,-1 0-1,1 0 1,0 0 0,0 0-1,0 1 1,-1-1 0,1 1 0,0-1-1,0 1 1,0-1 0,0 1-1,0-1 1,0 1 0,0 0-1,0 0 1,0 0 0,0-1-1,0 1 1,0 0 0,1 0 0,-1 0-1,0 0 1,1 0 0,-2 2-1,3-1-46,-1-1-1,1 0 0,-1 0 1,1 1-1,0-1 1,-1 0-1,1 0 0,0 0 1,0 0-1,0 0 0,0 0 1,0 0-1,0 0 1,0 0-1,0 0 0,0 0 1,0 0-1,0-1 0,1 1 1,-1-1-1,0 1 1,1-1-1,-1 1 0,0-1 1,1 0-1,-1 0 0,0 1 1,1-1-1,-1 0 0,0 0 1,1 0-1,1-1 1,57-2-974,-53 3 876,13-3-106,0-1 0,0 0 1,-1-2-1,20-7 0,-28 9 255,-1-1-1,0 0 1,0 0 0,0-1 0,-1 0-1,1 0 1,-2-1 0,16-15-1,-21 18 172,0 0 0,-1-1-1,0 1 1,1 0-1,-2-1 1,1 0 0,0 1-1,-1-1 1,0 0-1,1-8 1,-2 12-140,1 0 0,-1-1 0,0 1 0,0 0 0,0-1 0,0 1 1,0 0-1,0-1 0,0 1 0,-1 0 0,1 0 0,0-1 0,-1 1 0,1 0 0,-1 0 0,1-1 1,-1 1-1,1 0 0,-1 0 0,0 0 0,0 0 0,0 0 0,1 0 0,-1 0 0,0 0 0,0 0 1,0 0-1,-1 1 0,1-1 0,0 0 0,0 1 0,0-1 0,0 1 0,-1-1 0,1 1 0,0-1 1,-1 1-1,1 0 0,0 0 0,-3 0 0,2 0-61,0 1-1,0-1 1,0 1 0,-1 0-1,1 0 1,1 0 0,-1 0-1,0 0 1,0 1 0,0-1-1,0 0 1,1 1 0,-1 0-1,1-1 1,-1 1 0,1 0-1,0 0 1,0-1 0,0 1-1,0 0 1,-1 3 0,-21 49-25,21-49 25,-5 20-3,1-1-1,2 1 1,0 1 0,1-1-1,2 0 1,0 1 0,6 44-1,-5-68-40,0-1 0,0 0 0,1 1 0,-1-1-1,1 0 1,-1 1 0,1-1 0,-1 0 0,1 0 0,0 1-1,-1-1 1,1 0 0,0 0 0,0 0 0,0 0 0,0 0-1,0 0 1,0 0 0,0 0 0,0-1 0,0 1 0,1 0-1,-1-1 1,0 1 0,0-1 0,1 1 0,-1-1 0,0 1-1,1-1 1,-1 0 0,0 0 0,1 0 0,-1 0 0,1 0-1,-1 0 1,0 0 0,1 0 0,-1 0 0,0-1 0,3 0-1,1 0-357,0 0 0,-1-1-1,1 1 1,0-1 0,-1 0-1,1-1 1,-1 1-1,0-1 1,8-6 0,3-6-4873</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1:34.700"/>
    </inkml:context>
    <inkml:brush xml:id="br0">
      <inkml:brushProperty name="width" value="0.035" units="cm"/>
      <inkml:brushProperty name="height" value="0.035" units="cm"/>
      <inkml:brushProperty name="color" value="#F6630D"/>
    </inkml:brush>
  </inkml:definitions>
  <inkml:trace contextRef="#ctx0" brushRef="#br0">45 18 576,'0'0'4328,"-2"-1"-5784,2 1 1634,-1 0 0,1 0 0,0 0 0,-1 0 1,1 0-1,0 0 0,-1-1 0,1 1 0,0 0 0,-1 0 0,1 0 1,-1 0-1,1 0 0,0 0 0,-1 0 0,1 1 0,0-1 1,-1 0-1,1 0 0,0 0 0,-1 0 0,1 0 0,0 1 1,-1-1-1,1 0 0,0 0 0,-1 0 0,1 1 0,0-1 0,0 0 1,-1 0-1,1 1 0,-4 12-134,1 0 1,1 0-1,0 0 0,1 1 1,0 15-1,0-3 87,-4 47 55,-7 166 642,12-238-716,1-11-354,11-29-2618,-3 14-1030</inkml:trace>
  <inkml:trace contextRef="#ctx0" brushRef="#br0" timeOffset="497.06">28 212 320,'0'0'9263,"0"-1"-8804,2 0-463,0 0 0,0 0-1,0 0 1,1 1 0,-1-1 0,0 1 0,0 0 0,1-1-1,-1 1 1,0 0 0,1 0 0,-1 1 0,3-1 0,-3 1 38,17-1 314,4 0-55,-1-1-1,23-3 1,-38 3-265,0-1-1,0 1 1,0-1-1,0-1 1,0 1-1,-1-1 1,1-1-1,-1 1 1,0-1-1,9-7 1,-11 5-38,0 0 0,-1-1 0,0 1 0,0-1 0,-1 1 0,1-1 0,-1 0 0,-1 0 1,0 0-1,1 0 0,-1-12 0,1-23 225,-2 34 157,0 14 251,1 40-573,0-14 230,-1 1-1,-1-1 0,-2 0 0,-12 54 0,8-50 39,2-5-1045,-1-13-3152,6-14 198</inkml:trace>
  <inkml:trace contextRef="#ctx0" brushRef="#br0" timeOffset="1078.29">411 112 5218,'0'0'6155,"5"-10"-5744,-2 3-330,0 1 0,1 0 0,-1 0 1,1 1-1,0-1 0,1 1 0,0 0 0,-1 0 0,2 0 0,-1 1 1,0 0-1,1 0 0,0 0 0,0 1 0,0-1 0,12-3 0,-8 3 106,0 1-1,0 1 0,0 0 1,0 0-1,20-1 0,-30 39 33,-1-30-150,0 1 0,-1-1 0,0 0 1,0 0-1,-1 0 0,1 0 0,-1 0 0,0-1 0,-1 1 1,-4 5-1,-10 19 45,16-25-117,-1-1-1,1 1 0,1 0 1,-1 0-1,1 0 1,0 0-1,0 0 1,0 1-1,0-1 1,1 0-1,0 0 0,1 1 1,-1-1-1,2 6 1,1 1-14,2 1 1,-1-1 0,2 0-1,7 14 1,-9-19 15,-3-5 15,0 0 0,0 1 0,0-1 0,0 1 0,0-1 0,0 1 0,-1-1 0,1 1 0,-1-1 0,0 1 0,0-1 0,0 1 0,0 0 0,0-1 0,-1 1 0,1-1 0,-1 1-1,0-1 1,1 1 0,-1-1 0,0 1 0,-1-1 0,1 0 0,0 1 0,-1-1 0,1 0 0,-1 0 0,1 0 0,-1 0 0,0-1 0,0 1 0,0 0 0,0-1 0,0 1 0,-1-1 0,1 0 0,0 1 0,-5 0 0,-5 4 63,-1-1 0,1 0 1,-1-1-1,0-1 0,0 0 1,-20 1-1,31-3-438,-11-1 907,10-2-1910,5-3-3425,13-9-494</inkml:trace>
  <inkml:trace contextRef="#ctx0" brushRef="#br0" timeOffset="1584.02">776 112 1505,'0'0'9858,"1"48"-7964,-1-47-1863,1-1 0,-1 0 0,1 1 0,-1-1 0,1 0 0,-1 1 0,1-1 1,0 0-1,-1 0 0,1 0 0,-1 0 0,1 1 0,0-1 0,-1 0 0,1 0 0,-1 0 0,1 0 1,0 0-1,-1 0 0,1-1 0,-1 1 0,1 0 0,0 0 0,-1 0 0,1 0 0,-1-1 0,1 1 1,-1 0-1,1-1 0,-1 1 0,1 0 0,-1-1 0,1 1 0,-1-1 0,1 1 0,-1 0 0,0-1 1,1 1-1,-1-1 0,0 0 0,1 1 0,-1-1 0,0 1 0,0-1 0,0 1 0,1-1 0,-1 0 1,0 1-1,0-2 0,3-33 1852,-3 30-1493,0 5 104,1 29-817,2-35 394,0 0 0,0 0 0,-1 0 0,1 0 1,-1-1-1,-1 1 0,1-1 0,0-7 0,-2 13-194,-5 33-7776,-3-8 3131</inkml:trace>
  <inkml:trace contextRef="#ctx0" brushRef="#br0" timeOffset="2064.58">794 344 5603,'0'0'6488,"-5"8"-5896,-12 27-117,16-35-457,1 0 0,0 1 1,0-1-1,0 0 0,0 0 0,-1 1 0,1-1 1,0 0-1,0 0 0,0 1 0,0-1 0,0 0 0,0 1 1,0-1-1,0 0 0,0 0 0,0 1 0,0-1 1,0 0-1,0 1 0,0-1 0,0 0 0,0 0 1,0 1-1,0-1 0,0 0 0,0 1 0,0-1 0,1 0 1,-1 0-1,0 1 0,0-1 0,0 0 0,0 0 1,1 1-1,-1-1 0,0 0 0,0 0 0,1 0 1,-1 0-1,0 1 0,0-1 0,1 0 0,-1 0 0,0 0 1,1 0-1,-1 0 0,0 0 0,0 0 0,1 0 1,-1 0-1,0 1 0,1-1 0,-1 0 0,0-1 1,0 1-1,1 0 0,0 0 0,15-3 534,-13 1-383,1 0 1,0 0 0,-1-1-1,1 0 1,-1 0-1,0 0 1,0 0-1,0 0 1,0 0 0,-1-1-1,1 0 1,-1 1-1,0-1 1,0 0-1,2-6 1460,-7 12-1651,1-1-1,0 1 1,-1 0-1,1 0 1,0 1 0,0-1-1,0 0 1,1 1-1,-1-1 1,0 1-1,1-1 1,0 1-1,-1 0 1,1 0-1,0 0 1,1 0-1,-1-1 1,0 6-1,2-8 38,0-1 0,0 1 0,0 0 0,-1 0 0,1-1 0,0 1 0,0-1 0,0 1 0,0-1-1,0 1 1,-1-1 0,1 0 0,0 1 0,-1-1 0,1 0 0,0 1 0,-1-1 0,1 0 0,-1 0-1,1 0 1,-1 1 0,1-1 0,0-1 0,-1 0-484,0-13 1557,-1 9-7486</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1:40.982"/>
    </inkml:context>
    <inkml:brush xml:id="br0">
      <inkml:brushProperty name="width" value="0.035" units="cm"/>
      <inkml:brushProperty name="height" value="0.035" units="cm"/>
      <inkml:brushProperty name="color" value="#F6630D"/>
    </inkml:brush>
  </inkml:definitions>
  <inkml:trace contextRef="#ctx0" brushRef="#br0">129 52 1473,'0'0'4383,"-13"-4"-3935,-3 0-254,10 3-8,-1 0 0,1-1 0,-1 0 0,1 0 1,0-1-1,-11-6 0,4-7 5031,7 9-1450,2 29-3750,-15 279 204,16-170-4086,21-147-4763</inkml:trace>
  <inkml:trace contextRef="#ctx0" brushRef="#br0" timeOffset="420.76">214 27 2161,'0'0'9367,"3"-7"-8396,-16 22-795,-1 0 0,-25 21-1,27-26-205,0 0 0,-1 0-1,0-1 1,0-1 0,-1 0-1,-23 9 1,37-17 15,0 0-1,-1 1 1,1-1-1,0 0 1,0 0 0,-1 0-1,1 0 1,0 0 0,0 1-1,-1-1 1,1 0 0,0 0-1,0 0 1,-1 1-1,1-1 1,0 0 0,0 0-1,0 0 1,0 1 0,-1-1-1,1 0 1,0 0 0,0 1-1,0-1 1,0 0-1,0 1 1,0-1 0,0 0-1,0 0 1,0 1 0,0-1-1,0 0 1,0 1 0,0-1-1,0 0 1,0 1-1,0-1 1,0 0 0,0 0-1,0 1 1,0-1 0,1 0-1,-1 0 1,0 1 0,0-1-1,16 20-161,34 23 543,-38-32-264,7 5 128,4 5 2,1-2 1,30 19 0,-40-35-5601,-5-3-429</inkml:trace>
  <inkml:trace contextRef="#ctx0" brushRef="#br0" timeOffset="721.21">383 78 2897,'0'0'8036,"0"4"-7863,-14 174 3750,2-73-2630,12-43-1592,23-62-5450,-6-10 3180,5-11-1278</inkml:trace>
  <inkml:trace contextRef="#ctx0" brushRef="#br0" timeOffset="979.72">486 126 2017,'0'0'7622,"1"6"-7371,6 141 4059,-6-93-3286,7 59-1,-6-100-1015,1 1-66,-3-5-5804</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1:49.857"/>
    </inkml:context>
    <inkml:brush xml:id="br0">
      <inkml:brushProperty name="width" value="0.035" units="cm"/>
      <inkml:brushProperty name="height" value="0.035" units="cm"/>
      <inkml:brushProperty name="color" value="#F6630D"/>
    </inkml:brush>
  </inkml:definitions>
  <inkml:trace contextRef="#ctx0" brushRef="#br0">0 1 480,'0'0'0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1:54.140"/>
    </inkml:context>
    <inkml:brush xml:id="br0">
      <inkml:brushProperty name="width" value="0.035" units="cm"/>
      <inkml:brushProperty name="height" value="0.035" units="cm"/>
      <inkml:brushProperty name="color" value="#F6630D"/>
    </inkml:brush>
  </inkml:definitions>
  <inkml:trace contextRef="#ctx0" brushRef="#br0">18 41 112,'0'0'5531,"-2"-5"-4936,2 2-376,0 0 0,-1 1 0,0-1 0,0 0 1,0 0-1,0 1 0,0-1 0,-1 0 0,1 1 1,-1-1-1,-3-2 1873,32 5-2479,185 20 790,-388-12-222,176-8-207,12-2-245,0 0 245,1 1 0,22 1 0,13 0 71,-1-4 49,8-1-50,-44 4 23,-19 0 66,-230 1-327,237 0 90,12 1-390,31 4 586,52-1 0,-37-3-4731</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1:56.013"/>
    </inkml:context>
    <inkml:brush xml:id="br0">
      <inkml:brushProperty name="width" value="0.035" units="cm"/>
      <inkml:brushProperty name="height" value="0.035" units="cm"/>
      <inkml:brushProperty name="color" value="#F6630D"/>
    </inkml:brush>
  </inkml:definitions>
  <inkml:trace contextRef="#ctx0" brushRef="#br0">20 52 1889,'0'0'6504,"-14"-7"-4888,13 4 1741,21-3-3369,0 2 0,0 1 0,0 0-1,1 1 1,25 2 0,13-3 48,-26 2-30,-22 1-29,0 0 1,1-1 0,18-4 0,-30 5 19,0 0-1,0-1 1,0 1 0,0 0-1,0 0 1,0 0 0,-1 0-1,1 0 1,0 0 0,0 0-1,0-1 1,0 1-1,0 0 1,0 0 0,0 0-1,0 0 1,0 0 0,0 0-1,0-1 1,0 1 0,0 0-1,0 0 1,0 0 0,0 0-1,0 0 1,0-1-1,0 1 1,0 0 0,0 0-1,0 0 1,0 0 0,0 0-1,0-1 1,0 1 0,0 0-1,0 0 1,0 0 0,0 0-1,0 0 1,0 0-1,0-1 1,1 1 0,-1 0-1,0 0 1,0 0 0,0 0-1,0 0 1,0 0 0,0 0-1,1 0 1,-1 0 0,0 0-1,0 0 1,0-1 0,0 1-1,0 0 1,0 0-1,1 0 1,-1 0 0,0 0-1,0 0 1,-11-3-272,-40 0-188,0 3 0,0 1 1,-92 16-1,143-17 460,0 0 1,0 1-1,1-1 1,-1 0-1,0 0 1,0 0-1,0 0 0,0 0 1,0 0-1,0 1 1,0-1-1,0 0 1,0 0-1,0 0 1,0 0-1,0 0 1,0 1-1,0-1 1,0 0-1,0 0 1,0 0-1,0 0 1,0 1-1,0-1 1,0 0-1,0 0 1,0 0-1,0 0 1,0 0-1,0 1 0,0-1 1,0 0-1,-1 0 1,1 0-1,0 0 1,0 0-1,0 0 1,0 0-1,0 1 1,0-1-1,0 0 1,-1 0-1,1 0 1,0 0-1,0 0 1,0 0-1,0 0 1,0 0-1,-1 0 1,1 0-1,0 0 1,0 0-1,0 0 1,0 0-1,0 0 0,-1 0 1,14 4-172,163-4 300,-229-1 505,24 0-881,22 1-382,9-1-478,129 14-2180,-112-13-730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2:01.851"/>
    </inkml:context>
    <inkml:brush xml:id="br0">
      <inkml:brushProperty name="width" value="0.035" units="cm"/>
      <inkml:brushProperty name="height" value="0.035" units="cm"/>
      <inkml:brushProperty name="color" value="#F6630D"/>
    </inkml:brush>
  </inkml:definitions>
  <inkml:trace contextRef="#ctx0" brushRef="#br0">161 4 4226,'0'0'9332,"0"0"-9318,0-2-4,0 2 57,0 38-96,-1-23 44,3 11-46,-1-25 29,0 0-1,-1-1 1,1 1-1,0 0 1,0 0-1,0-1 1,0 1-1,-1 0 1,1-1-1,0 1 1,0-1-1,0 1 1,0-1-1,0 0 1,0 1 0,0-1-1,0 0 1,1 0-1,-1 0 1,0 0-1,0 0 1,0 0-1,0 0 1,1 0-1,0-4 75,-1-1-1,0 1 0,0-1 1,-1 1-1,1-1 0,-1 1 1,0-1-1,0 1 0,0-1 1,-1 1-1,-1-8 1,0 11-78,1 0 0,-1 0 0,1 1 1,-1-1-1,0 0 0,1 1 0,-1-1 0,1 1 1,-1 0-1,0 0 0,1-1 0,-1 1 1,0 0-1,0 0 0,1 1 0,-1-1 1,0 0-1,1 1 0,-1-1 0,1 0 1,-1 1-1,0 0 0,1-1 0,-1 1 1,1 0-1,-1 0 0,1 0 0,0 0 0,-1 0 1,1 0-1,0 0 0,0 1 0,0-1 1,0 0-1,0 1 0,0-1 0,0 1 1,0-1-1,1 1 0,-1-1 0,0 1 1,1-1-1,-1 1 0,1 0 0,0-1 1,0 1-1,-1 0 0,1-1 0,0 3 0,1-4-2,-1 1-1,1-1 0,-1 0 0,0 0 1,1 1-1,-1-1 0,1 0 0,-1 0 0,0 0 1,1 0-1,-1 0 0,1 1 0,-1-1 0,1 0 1,-1 0-1,1 0 0,-1 0 0,1 0 1,-1 0-1,0 0 0,1-1 0,-1 1 0,1 0 1,-1 0-1,1 0 0,-1 0 0,1-1 0,-1 1 1,0 0-1,1 0 0,-1-1 0,0 1 1,1 0-1,-1-1 0,17-8 316,-9-14 724,-7 11-2251,-1 27-8475</inkml:trace>
  <inkml:trace contextRef="#ctx0" brushRef="#br0" timeOffset="1486.64">205 295 1024,'0'0'10933,"-1"0"-10770,1 0-1,-1 0 0,0 0 0,1-1 0,-1 1 0,0 0 0,1 0 0,-1 0 0,0-1 0,1 1 0,-1 0 0,0 0 0,1-1 1,-1 1-1,1-1 0,-1 1 0,1 0 0,-1-1 0,0 0 0,1-115-509,0 68 271,0 39 218,0 14 179,0-3-315,-2 1 16,-4 4 35,5-6-19,-1-56-22,0 40-134,1 42 276,1 49 866,-8-124-584,8-35-616,0 83 167,1 0-1,0 0 0,0 1 0,0-1 0,0 0 1,-1 0-1,1 1 0,0-1 0,0 1 0,-1-1 1,1 1-1,0-1 0,0 1 0,-1 0 1,1-1-1,-1 1 0,1-1 0,-1 1 0,1 0 1,-1 0-1,1-1 0,-1 1 0,1 0 1,-1 0-1,0 0 0,1 0 0,0 7 59,0-1-1,-1 1 0,0-1 1,0 1-1,0-1 1,-2 8-1,2-13-42,-1 0 0,1-1 1,0 1-1,-1 0 0,1-1 0,-1 1 0,0-1 0,1 1 0,-1-1 1,0 1-1,0-1 0,0 1 0,0-1 0,0 0 0,0 0 0,-1 1 1,1-1-1,0 0 0,-1 0 0,1 0 0,0 0 0,-1-1 0,1 1 1,-1 0-1,1 0 0,-1-1 0,0 1 0,1-1 0,-1 0 0,0 1 0,1-1 1,-3 0-1,3-2-32,0-1 0,0 1 1,0 0-1,0-1 0,1 1 0,-1-1 1,1 1-1,0-1 0,-1 1 0,1-1 1,0 1-1,0-1 0,1 1 0,0-4 1,-1 2-88,0-3 42,4-39-336,-3 45 400,-1 0 1,1-1-1,0 1 0,-1 0 0,1-1 1,0 1-1,0 0 0,0 0 0,0 0 1,0 0-1,0 0 0,0 0 0,0 0 1,0 0-1,0 0 0,0 1 0,1-1 1,-1 0-1,0 1 0,1-1 0,-1 1 1,0-1-1,1 1 0,-1 0 0,1-1 1,-1 1-1,1 0 0,-1 0 0,2 0 1,-1 6 50,-1 0 0,1-1 1,-1 1-1,-1 0 0,1 0 1,-1 0-1,0 0 0,-1 10 1,0-9-28,-1 12 86,-5-19 33,6-1-129,0-1 1,0 1-1,0-1 1,0 0-1,1 0 1,-1 0-1,0 1 1,1-1-1,-1 0 1,1 0-1,0 0 1,0 0-1,0-3 1,-2-16-44,2 15 10,-1 0-1,1 1 1,0-1-1,0 0 0,0 1 1,1-1-1,0 1 1,0-1-1,2-7 0,-3 13 26,0 0 0,1 0 0,-1-1-1,0 1 1,0 0 0,0 0-1,0 0 1,0 0 0,0 0 0,1-1-1,-1 1 1,0 0 0,0 0-1,0 0 1,0 0 0,1 0-1,-1 0 1,0 0 0,0 0 0,0 0-1,1 0 1,-1 0 0,0 0-1,0 0 1,0 0 0,1 0 0,-1 0-1,0 0 1,0 0 0,0 0-1,1 0 1,-1 0 0,0 0 0,0 0-1,0 0 1,1 0 0,-1 0-1,0 0 1,0 0 0,0 1-1,0-1 1,0 0 0,1 0 0,-1 0-1,0 0 1,0 0 0,0 1-1,0-1 1,0 0 0,0 0 0,1 1-1,5 11-59,1 19 161,-1 1-1,-1 0 1,-2 1-1,-2-1 0,0 0 1,-3 1-1,-5 35 0,3-50-208,0 0 0,-2-1 0,0 0-1,-1 0 1,0 0 0,-1-1-1,-1 0 1,-13 16 0,11-17-1315,-1 0 0,0-1 1,-1 0-1,-20 16 0,-15 3-7196</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2:23.551"/>
    </inkml:context>
    <inkml:brush xml:id="br0">
      <inkml:brushProperty name="width" value="0.035" units="cm"/>
      <inkml:brushProperty name="height" value="0.035" units="cm"/>
      <inkml:brushProperty name="color" value="#F6630D"/>
    </inkml:brush>
  </inkml:definitions>
  <inkml:trace contextRef="#ctx0" brushRef="#br0">64 39 4034,'0'0'7934,"0"-8"-7184,0-18 437,0 22 305,0 23-1103,0 13-359,-1 0-1,-2 1 1,-1-1-1,-1 0 1,-2-1 0,-1 1-1,-2-2 1,-15 36 0,25-66-27,0 0 0,1-1 0,-1 1 0,0 0 0,1 0 0,-1 0 0,0 0 0,0 0 0,1 0 1,-1 0-1,0 0 0,0 0 0,1 0 0,-1 0 0,0 0 0,1 0 0,-1 0 0,0 0 0,0 1 0,1-1 0,-1 0 0,0 0 1,0 0-1,1 0 0,-1 0 0,0 1 0,0-1 0,1 0 0,-1 0 0,0 0 0,0 1 0,0-1 0,0 0 0,1 0 1,-1 1-1,0-1 0,0 0 0,0 0 0,0 1 0,0-1 0,0 0 0,0 0 0,0 1 0,1-1 0,-1 0 0,0 1 1,0-1-1,0 0 0,-1 0 0,1 1 0,0-1 0,0 0 0,0 1 0,0-1 0,0 0 0,0 0 0,0 1 0,0-1 1,0 0-1,-1 0 0,1 1 0,0-1 0,0 0 0,-1 1 0,13-2-14,23 1 103,44-6-1,-68 4-145,0 1-1,0-2 1,-1 0-1,1 0 1,-1-1 0,1 0-1,-1-1 1,13-7-1,-22 10 55,1 0 0,0 0 1,-1 0-1,0 0 0,1 0 0,-1-1 0,0 1 0,0 0 0,0-1 0,0 1 0,0-1 0,-1 1 0,1-1 0,-1 1 1,0-1-1,1 1 0,-2-4 0,0-55 171,0 35-120,1 29-128,-9 181 384,2-123 92,0 79 0,7-135-681,0-7-1642,10-14-2007,7 0-676,1 0-459</inkml:trace>
  <inkml:trace contextRef="#ctx0" brushRef="#br0" timeOffset="1146.99">541 554 3185,'0'0'5059,"-23"-15"-3141,22 14-1906,-28-14 589,29 14-593,-1 0-1,0 0 1,0 0-1,1 0 1,-1 1-1,0-1 0,1 0 1,-1-1-1,1 1 1,0 0-1,-1 0 1,1 0-1,0 0 1,0 0-1,-1 0 1,1 0-1,0-1 1,0 1-1,0 0 1,0 0-1,1 0 0,-1 0 1,0 0-1,0-1 1,1 1-1,-1 0 1,0 0-1,2-2 1,1 1 18,0 0 0,1 0 0,-1 0 1,1 0-1,-1 1 0,1-1 0,-1 1 1,1 0-1,0 0 0,0 1 0,5-2 1,-11 31 197,0-27-207,1 0 0,-1 0 0,0 0 0,0 0 0,1 0 0,-2 0 0,1-1 0,0 1 0,0-1 0,0 1 0,-1-1 0,1 0-1,-1 0 1,1 0 0,-1 0 0,1 0 0,-1-1 0,-5 1 0,8-3-92,0-1-1,0 0 1,0 0-1,0 0 1,1 0-1,-1 0 1,1 0-1,0 1 1,1-5-1,-1 6 75,0 0-1,0 0 0,0 1 0,0-1 0,-1 0 0,1 1 0,0-1 0,0 1 0,0-1 0,0 1 0,0 0 0,1-1 1,-1 1-1,0 0 0,0 0 0,0-1 0,0 1 0,0 0 0,0 0 0,0 0 0,0 1 0,1-1 0,-1 0 1,0 0-1,0 0 0,0 1 0,0-1 0,1 1 0,-2 0 1,1-1 1,-1 1-1,0-1 1,1 0-1,-1 1 0,0 0 1,1-1-1,-1 1 1,0-1-1,0 1 1,0-1-1,1 1 0,-1-1 1,0 1-1,0 0 1,0-1-1,0 1 0,0-1 1,0 1-1,0 0 1,0-1-1,0 1 0,-1-1 1,1 1-1,0-1 1,0 1-1,0-1 1,-1 1-1,1-1 0,0 1 1,-1-1-1,1 1 1,0-1-1,-1 1 0,1-1 1,-1 1-1,1-1 1,0 0-1,-1 1 1,1-1-1,-1 0 0,1 1 1,-1-1-1,0 0 1,1 0-1,-1 1 0,1-1 1,-1 0-1,1 0 1,-2 0-1,1 1-4,-2 1-10,0 0-1,-1 0 1,1-1-1,-1 1 1,1-1-1,-1 0 1,1 0-1,-1 0 1,-3 0-1,6-1-67,6-38-1664,-2 37 1778,0-1 0,0 1 0,0-1 0,0 1 1,0 0-1,0 0 0,0 1 0,1-1 0,-1 1 0,0-1 0,0 1 1,1 0-1,-1 0 0,0 1 0,1-1 0,-1 1 0,0-1 0,0 1 1,0 0-1,0 0 0,0 1 0,0-1 0,0 1 0,0-1 0,0 1 1,0 0-1,-1 0 0,1 0 0,-1 0 0,0 0 0,1 1 1,-1-1-1,0 1 0,0 0 0,-1-1 0,1 1 0,0 0 0,-1 0 1,2 4-1,-1-1-1,0-1 1,0 1 0,-1-1 0,1 1-1,-1-1 1,0 1 0,-1 0 0,1-1-1,-1 1 1,-1 0 0,1 0 0,-1-1-1,0 1 1,0 0 0,0-1 0,-1 1-1,0-1 1,0 0 0,0 1-1,-5 7 1,1-4-316,-1-1-1,0 0 1,-1 0-1,1 0 1,-1-1-1,-1 0 1,1 0 0,-1-1-1,0 0 1,-12 5-1,-6 1-2718</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2:29.204"/>
    </inkml:context>
    <inkml:brush xml:id="br0">
      <inkml:brushProperty name="width" value="0.035" units="cm"/>
      <inkml:brushProperty name="height" value="0.035" units="cm"/>
      <inkml:brushProperty name="color" value="#F6630D"/>
    </inkml:brush>
  </inkml:definitions>
  <inkml:trace contextRef="#ctx0" brushRef="#br0">116 51 1008,'0'0'4856,"0"-46"2182,-2 60-7003,0 1 1,-1-1-1,-1 1 1,0-1-1,-1 0 1,-1-1-1,0 1 1,-10 15-1,-21 56 217,34-77-257,1-5 3,1 1 1,-1-1-1,1 1 0,0-1 0,0 1 1,0-1-1,1 1 0,-1 0 0,1 0 1,0-1-1,0 1 0,0 0 0,1 5 0,2-8-11,1 0-1,-1 0 0,1 0 0,0-1 0,-1 0 0,1 1 0,0-1 1,-1 0-1,1-1 0,5 0 0,4 0-7,-6 2-511,0-1 0,0-1-1,0 1 1,0-1 0,0-1 0,-1 1-1,9-4 1,-13 5 326,0-1-1,-1-1 1,1 1 0,0 0 0,0 0-1,-1-1 1,1 1 0,0-1-1,-1 1 1,1-1 0,-1 1-1,0-1 1,0 0 0,0 0-1,1 0 1,-2 0 0,1 0-1,0 0 1,0 0 0,-1 0-1,1 0 1,-1 0 0,1 0 0,-1 0-1,0-1 1,0-3 0,0-6-2548</inkml:trace>
  <inkml:trace contextRef="#ctx0" brushRef="#br0" timeOffset="250.91">76 163 1409,'0'0'4799,"-2"0"-4164,6 0-379,66 0 967,-22 0-4308,-43 0-55</inkml:trace>
  <inkml:trace contextRef="#ctx0" brushRef="#br0" timeOffset="491.82">76 176 1553,'-27'-112'1841,"27"110"-1649,5-3 96,13 2 416,8-2 48,1 0-15,4 0-65,1 0-224,-10 0-176,-9 2 33,1 3-305,-14 13-4082,0-1 1216</inkml:trace>
  <inkml:trace contextRef="#ctx0" brushRef="#br0" timeOffset="766.67">339 151 2897,'0'0'5227,"-13"-13"-4763,11 12-460,0 1-1,-1-1 1,1 1 0,0-1 0,-1 1-1,1 0 1,-1 0 0,1 0-1,0 0 1,-1 0 0,1 1 0,0-1-1,-1 1 1,1-1 0,0 1 0,0 0-1,-1 0 1,1 0 0,0 0-1,0 1 1,-3 1 0,-39 31 34,44-34-38,-17 15-103,7-7-157,1 0 0,0 0 0,0 1 1,1 0-1,-10 15 0,17-16-2816</inkml:trace>
  <inkml:trace contextRef="#ctx0" brushRef="#br0" timeOffset="1004.46">183 163 992,'0'0'4699,"16"-4"-4062,-13 5-585,-1 1-1,0-1 0,-1 1 1,1 0-1,0-1 0,0 1 1,-1 0-1,1 0 0,-1 0 1,0 1-1,1-1 1,-1 0-1,1 5 0,15 33 388,-11-25-625,-6-12 26,1 1 0,0-1 0,0 0 0,0 0 0,0 0 0,0 0 0,1 0 0,-1 0 0,1 0 0,0 0 0,0 0 0,0-1 0,0 1 0,0-1 0,1 0 0,-1 1 0,1-1 0,0 0 0,-1 0 0,1-1 0,4 3 0,6-3-2355</inkml:trace>
  <inkml:trace contextRef="#ctx0" brushRef="#br0" timeOffset="1900.62">437 194 1649,'0'0'4212,"-7"-5"-3998,-21-11-137,27 15-75,0 1 0,0-1 0,-1 1 0,1 0 0,0 0-1,-1-1 1,1 1 0,0 0 0,0 0 0,-1 0 0,1 1 0,0-1 0,-1 0-1,1 0 1,0 1 0,0-1 0,-1 1 0,1-1 0,0 1 0,0-1 0,0 1 0,0 0-1,0-1 1,0 1 0,0 0 0,0 0 0,0 0 0,0 0 0,-1 2 0,-21 32 109,20-30-89,2-5-22,0 1 1,1 0-1,-1-1 1,1 1-1,-1 0 1,1-1-1,-1 1 1,1 0-1,-1 0 1,1-1-1,0 1 1,-1 0-1,1 0 1,0 0-1,0 0 1,-1-1-1,1 1 1,0 0-1,0 0 1,0 0-1,0 0 1,0 0 0,0 0-1,0-1 1,1 1-1,-1 0 1,0 0-1,0 0 1,1 0-1,-1-1 1,1 1-1,-1 0 1,0 0-1,1 0 1,-1-1-1,1 1 1,0 0-1,-1-1 1,1 1-1,0-1 1,-1 1-1,1-1 1,0 1-1,-1-1 1,1 1-1,0-1 1,0 0 0,0 1-1,0-1 1,-1 0-1,3 1 1,-1-1-1,1 0 1,0 0-1,0 0 1,-1 0 0,1 0-1,0-1 1,-1 1-1,1-1 1,0 0 0,-1 1-1,1-1 1,-1-1-1,1 1 1,-1 0 0,1 0-1,2-3 1,-1 0-4,0 1 0,-1-1 1,1 0-1,-1 0 0,0 0 0,0 0 0,0-1 0,0 1 1,-1-1-1,0 1 0,0-1 0,0 0 0,1-5 1,-3 9 1,1 37 378,-1-35-403,0 0-1,0 1 1,0-1 0,0 1 0,0-1 0,1 0-1,-1 1 1,1-1 0,-1 0 0,1 1 0,-1-1 0,1 0-1,-1 0 1,1 0 0,0 1 0,0-1 0,0 0-1,0 0 1,0 0 0,0 0 0,0 0 0,0-1 0,0 1-1,0 0 1,0 0 0,1-1 0,-1 1 0,0-1-1,0 1 1,2 0 0,0-1-14,1 0 0,-1 1 0,1-1 0,-1-1-1,0 1 1,1 0 0,-1-1 0,1 0 0,-1 0 0,0 0 0,0 0 0,0 0-1,1 0 1,-1-1 0,0 0 0,-1 0 0,1 0 0,0 0 0,-1 0 0,1 0-1,-1-1 1,1 1 0,-1-1 0,0 1 0,3-5 0,-1-4 893,-8 25-476,3-11-357,0 1-1,1 0 1,-1 0 0,1-1 0,0 1 0,-1 0 0,2 0-1,-1 0 1,0 0 0,2 5 0,0-7-12,-1-1 0,0 0 1,1 0-1,-1 1 0,1-1 0,0 0 1,-1-1-1,1 1 0,0 0 1,0 0-1,-1-1 0,1 1 0,0-1 1,0 1-1,0-1 0,0 0 0,0 0 1,0 0-1,0 0 0,0 0 0,-1 0 1,4-1-1,4 1-7,0-1 0,0 0 0,-1-1 0,1 0 0,0 0 0,-1-1 0,0 0 0,1 0 0,-1-1 0,0 0 1,-1 0-1,1-1 0,-1 0 0,0-1 0,0 1 0,0-1 0,-1-1 0,0 1 0,0-1 0,-1 0 0,0 0 0,0-1 0,0 0 0,-1 0 0,-1 0 0,1 0 0,-1 0 0,0-1 0,-1 1 0,0-1 1,-1 0-1,2-16 0,-3-51 361,0 75-212,-6 11-249,-4 18 201,1 0 0,1 0 0,1 1 0,2 0 0,0 0 0,3 0 1,0 53-1,2-80-112,0-1 1,0 1 0,0 0 0,0-1-1,0 1 1,1-1 0,-1 1 0,0 0-1,1-1 1,-1 1 0,1-1 0,0 1-1,-1-1 1,1 1 0,0-1 0,0 0-1,0 1 1,0-1 0,0 0 0,0 0-1,0 0 1,0 0 0,3 2 0,24 3-3995,-19-6 818</inkml:trace>
  <inkml:trace contextRef="#ctx0" brushRef="#br0" timeOffset="2195.58">651 156 1969,'0'0'624,"120"0"-1024,-80 0 272,-4-3 128,4-2 32,-4 0 128,-5 0 256,-9 2 369,-8 3-721,-5 0-64</inkml:trace>
  <inkml:trace contextRef="#ctx0" brushRef="#br0" timeOffset="4566.93">99 543 144,'0'0'4143,"-9"-7"2228,4 8-6104,-13 32-149,2 0 1,2 1-1,1 1 1,-9 38-1,21-71 382,1-5-205,2-13-146,9-25-394,9-4-417,-13 24 419,2 1 0,1-1-1,0 2 1,2-1 0,26-34 0,-37 53 251,0-1 0,0 1 0,0 0-1,0 0 1,0-1 0,1 1 0,-1 0-1,0 0 1,0 0 0,1 1 0,-1-1 0,1 0-1,-1 0 1,1 1 0,-1-1 0,1 1-1,-1-1 1,1 1 0,-1 0 0,1-1-1,-1 1 1,1 0 0,0 0 0,-1 0-1,1 0 1,2 1 0,-2 1 8,0-1-1,0 0 1,-1 1-1,1 0 1,-1-1-1,1 1 1,-1 0-1,0 0 1,1 0-1,-1-1 1,0 1-1,0 1 1,-1-1 0,1 0-1,0 0 1,0 3-1,2 11 235,0 1 0,-1 0-1,0 27 1,0 4 129,0-34-442,-1-1 1,-1 1 0,0-1-1,0 1 1,-2-1-1,0 1 1,0-1-1,-1 0 1,-6 16 0,9-28-150,-1-1 1,1 1-1,-1-1 1,1 1 0,-1 0-1,1-1 1,-1 1 0,1-1-1,-1 1 1,1-1-1,-1 1 1,0-1 0,1 0-1,-1 1 1,0-1 0,0 0-1,1 0 1,-1 1 0,0-1-1,0 0 1,1 0-1,-1 0 1,0 0 0,0 0-1,1 0 1,-1 0 0,0 0-1,0 0 1,-2 0-343,-6 0-2292</inkml:trace>
  <inkml:trace contextRef="#ctx0" brushRef="#br0" timeOffset="4924.97">50 729 1857,'0'0'6453,"11"-11"-5954,1 6-486,0 1-1,0 0 0,1 1 1,20-2-1,-20 3-334,-1 0 0,0 0 0,0-1 0,0-1 0,14-6-1,-22 8 293,-1 0 0,1 0 0,-1 0 0,0-1-1,0 1 1,0-1 0,0 0 0,0 0 0,0 0-1,-1-1 1,0 1 0,0 0 0,0-1 0,0 0-1,0 1 1,-1-1 0,1 0 0,-1 0 0,0 0-1,1-6 1,4-14 2816,-6 48-1116,-1 3-1881,-2 15 636,-1 1 0,-2-1 0,-14 47 0,8-35 93,-6 63 1,5-58-7597</inkml:trace>
  <inkml:trace contextRef="#ctx0" brushRef="#br0" timeOffset="5220.69">210 683 3682,'0'0'3468,"20"-8"-3188,65-24 128,-80 30-325,-1 0-1,1 1 1,0 0-1,0 0 1,-1 1-1,1-1 1,10 1-1,-14 0-56,0 1 0,1-1 0,-1 0 0,1 1-1,-1-1 1,0 1 0,1-1 0,-1 1-1,0-1 1,1 1 0,-1 0 0,0 0 0,0 0-1,0 0 1,0 0 0,0 0 0,2 2-1,-1 1 88,0 0-1,-1 1 0,1-1 0,-1 1 0,0-1 1,0 1-1,-1 0 0,1-1 0,-1 1 0,0 0 1,-1 4-1,1-6-69,-1-1-1,1 0 1,-1 0 0,0 0 0,1 0-1,-1 0 1,0 0 0,-1 0 0,1 0 0,0 0-1,0 0 1,-1-1 0,1 1 0,-1 0 0,0-1-1,1 1 1,-1-1 0,0 0 0,0 0 0,0 1-1,0-1 1,-2 0 0,-58 24 1115,38-16-937,16-6-620,-17 4-5047</inkml:trace>
  <inkml:trace contextRef="#ctx0" brushRef="#br0" timeOffset="5475.4">451 533 2097,'0'0'8070,"0"5"-7509,-3 80 508,-3-1-1,-25 118 1,21-160-1270,-3 19-1310,9-21-6464</inkml:trace>
  <inkml:trace contextRef="#ctx0" brushRef="#br0" timeOffset="5725.94">469 627 3682,'0'0'2134,"17"-15"-1304,59-46-129,-73 59-645,0 0-1,1-1 0,-1 1 1,0 0-1,1 1 0,-1-1 1,1 0-1,-1 1 0,1 0 1,0 0-1,0 0 0,0 0 1,-1 1-1,1-1 0,0 1 1,0 0-1,0 0 0,0 1 1,0-1-1,7 3 1,-7-2 1,-3 0-36,1 0 1,0 0 0,-1 0 0,1 0 0,-1 0 0,0 1 0,0-1 0,1 1-1,-1-1 1,0 1 0,0-1 0,0 1 0,0 0 0,-1-1 0,1 1-1,0 0 1,-1 0 0,1-1 0,-1 1 0,0 0 0,1 0 0,-1 0-1,0 0 1,0 0 0,0-1 0,-1 3 0,2 1 107,-1 0 1,-1 0-1,1 0 0,-1 0 1,0 0-1,0 0 0,0-1 0,0 1 1,-4 7-1,-3-3 53,0 0 0,0 0 0,-1-1 0,0 0 0,0 0 0,-1-1 0,-11 6-1,8-5-1013,1 1-1,0 0 0,-20 20 1</inkml:trace>
  <inkml:trace contextRef="#ctx0" brushRef="#br0" timeOffset="6233.67">660 629 4946,'0'0'5195,"11"13"-4403,34 45-296,-43-54-460,0 1 0,0-1 0,0 0 0,-1 1 0,1 0 0,-1-1 0,0 1 0,0 0 0,-1-1 0,1 1 0,-1 0 0,0 0 0,-1 0 0,1 0 0,-1-1 0,0 1 0,0 0 0,0-1 0,-1 1 0,1-1 0,-1 1 0,0-1 0,-1 0 0,1 1 0,-1-1 0,0 0 0,0-1-1,0 1 1,0-1 0,-4 4 0,6-7 39,3-6-236,-1 0-1,1 0 1,1 0-1,-1 1 1,1-1-1,0 0 1,1 1-1,-1 0 1,1 0-1,0 0 1,0 0-1,9-7 1,63-50-1149,-67 55 1310,9-1 251,-11 16 930,-10 30 345,-1-23-1295,1 1 0,0 1 0,1 21-1,2-38-221,1 1 1,-1-1-1,1 1 0,0-1 0,-1 1 0,1-1 0,0 0 0,-1 1 0,1-1 0,0 0 0,0 0 0,-1 1 1,1-1-1,0 0 0,0 0 0,-1 0 0,1 0 0,0 0 0,0 0 0,0 0 0,-1 0 0,1 0 0,0 0 1,0-1-1,-1 1 0,1 0 0,0 0 0,1-1 0,24-8 213,-23 6-173,-1 1 0,1-1 0,-1 0 0,1-1 0,-1 1 0,0 0 0,0-1 0,-1 1 0,1-1 0,-1 1 0,1-1 0,-1 0 0,-1 0 0,2-5 0,-1 3-7,0-1 1,-1 1 0,1-1 0,-1 1 0,-1-1 0,1 0 0,-3-11 0,-8 10-473,5 8-6061</inkml:trace>
  <inkml:trace contextRef="#ctx0" brushRef="#br0" timeOffset="6433.95">1155 553 6675,'0'0'5795,"-63"102"-5203,36-64-416,5-2-64,4-3-112,0-3 0,5-9-912,4-6-1185,0-7-673</inkml:trace>
  <inkml:trace contextRef="#ctx0" brushRef="#br0" timeOffset="6619.21">999 609 3890,'0'0'9604,"75"66"-8723,-52-40-593,-1-1-192,5-2-48,-10-5-32,1 2-16,0-4-464,-9-1-1153,0 0-480,-9-2-1809</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2:47.177"/>
    </inkml:context>
    <inkml:brush xml:id="br0">
      <inkml:brushProperty name="width" value="0.035" units="cm"/>
      <inkml:brushProperty name="height" value="0.035" units="cm"/>
      <inkml:brushProperty name="color" value="#F6630D"/>
    </inkml:brush>
  </inkml:definitions>
  <inkml:trace contextRef="#ctx0" brushRef="#br0">1 87 5539,'0'0'8025,"27"-6"-7148,239-37-290,-188 30-515,-44 11-3799</inkml:trace>
  <inkml:trace contextRef="#ctx0" brushRef="#br0" timeOffset="367.34">295 0 3201,'0'0'7673,"0"7"-6824,-13 271 3948,8-192-3984,3-81-802,0 0-1768</inkml:trace>
  <inkml:trace contextRef="#ctx0" brushRef="#br0" timeOffset="1088.53">491 148 4738,'0'0'8996,"-4"-7"-8150,-14-32 1467,45 68-2297,-19-15 15,0-1 0,-2 1 1,0 1-1,0-1 0,-1 1 0,-1 0 0,-1 0 1,0 1-1,-1-1 0,0 1 0,-1-1 0,-2 18 1,1-29-23,-1-1 0,0 1 0,0-1-1,0 0 1,0 0 0,0 1 0,0-1 0,-1 0 0,0 0 0,1 0 0,-1 0 0,-1-1 0,1 1 0,0 0 0,0-1 0,-1 0 0,0 1 0,1-1 0,-1 0 0,0 0 0,0-1 0,0 1 0,0 0 0,0-1 0,-1 0 0,1 0 0,0 0 0,-1 0 0,1 0 0,0-1 0,-1 0 0,-3 1 0,6-2-5,0 1 1,0-1 0,0 1-1,0-1 1,0 1 0,0-1-1,1 1 1,-1-1 0,0 0-1,0 1 1,1-1 0,-1 0-1,0 0 1,1 0-1,-1 0 1,1 1 0,-1-1-1,1 0 1,-1 0 0,1 0-1,0 0 1,0 0 0,-1 0-1,1 0 1,0 0 0,0 0-1,0 0 1,0-2 0,-2-37-70,2 35 61,1-3-5,0 0-1,1-1 0,0 1 1,0 0-1,1 0 0,0 0 1,1 0-1,-1 0 0,1 1 0,1 0 1,0-1-1,0 2 0,0-1 1,1 1-1,-1-1 0,10-6 1,-7 6-147,-1 1 0,1 0 0,0 0 0,0 1 0,1 0 1,-1 0-1,1 1 0,0 0 0,0 0 0,1 1 0,-1 1 0,1-1 1,0 2-1,10-2 0,-19 3-88,0 0-1,0 0 1,-1 0-1,1 0 1,0 0-1,0 0 1,0 0 0,0 0-1,-1 0 1,1 0-1,0 0 1,0 1-1,0-1 1,-1 0 0,1 1-1,0-1 1,0 0-1,-1 1 1,1-1-1,0 1 1,-1-1 0,1 1-1,0-1 1,-1 1-1,1 0 1,-1-1-1,1 1 1,-1 0 0,1-1-1,-1 1 1,0 0-1,1 0 1,-1 0-1,5 12-4442</inkml:trace>
  <inkml:trace contextRef="#ctx0" brushRef="#br0" timeOffset="2244.22">745 183 5026,'0'0'8778,"1"-3"-8055,0-2-456,2-12 3518,-3-7-2760,13 114-732,-13 19-63,1-108-227,-1 1 0,0-1 0,1 0 0,-1 0 0,1 0 0,0 1 0,-1-1 0,1 0 0,0 0 0,-1 0 0,1 0 0,0 0 0,0 0 0,0-1 0,0 1 0,0 0 0,0 0 0,0-1 0,0 1 0,1 0 0,-1-1 0,0 1 0,0-1 0,0 0 0,1 1 0,-1-1 0,0 0 0,0 0 0,1 0 0,-1 0 0,0 0 0,1 0 0,-1 0 0,2 0 0,3 0 19,0-1 1,0 1 0,0-1 0,-1 0-1,1 0 1,9-3 0,-7-1-31,1 0 1,-1 0 0,0 0 0,-1-1-1,1 0 1,-1-1 0,0 1 0,-1-2-1,0 1 1,0 0 0,0-1 0,-1 0-1,6-12 1,-5 7-29,-1 1-1,0-1 1,0-1-1,-1 1 1,-1 0 0,-1-1-1,1 0 1,-1-22-1,-2 35 69,-5 32-256,-2-5 289,1 0 0,1 1 0,1 0 0,1 0 0,2 33 0,1-59-61,0 0 0,0 0 0,0 1 0,0-1 1,1 0-1,-1 0 0,0 1 0,1-1 0,-1 0 0,1 0 1,0 0-1,-1 1 0,1-1 0,0 0 0,-1 0 1,1 0-1,0 0 0,0 0 0,0-1 0,0 1 1,0 0-1,0 0 0,0-1 0,0 1 0,2 1 1,1-1 4,0 1 1,0-1-1,1 0 1,-1-1-1,0 1 1,0 0 0,1-1-1,4 0 1,0-1 4,0 1 0,0-1 1,0-1-1,-1 1 0,1-2 0,0 1 1,9-5-1,-11 3-36,-1 0-1,1 0 1,-1-1 0,0 0 0,-1 0-1,1 0 1,-1-1 0,0 0-1,0 0 1,-1 0 0,1-1 0,-1 1-1,-1-1 1,0 0 0,0 0-1,4-13 1,-2-3-167,-2 0 1,0 1-1,-1-1 0,-2-29 1,0 51 176,-1 0 6,1 1 0,0-1 0,0 1 1,0 0-1,0-1 0,0 1 0,-1 0 0,1-1 0,0 1 0,0 0 0,-1-1 0,1 1 0,0 0 1,-1-1-1,1 1 0,0 0 0,-1 0 0,1-1 0,0 1 0,-1 0 0,1 0 0,0 0 0,-1-1 1,1 1-1,-1 0 0,1 0 0,0 0 0,-1 0 0,1 0 0,-1 0 0,1 0 0,-1 0 0,1 0 1,0 0-1,-1 0 0,1 0 0,-1 0 0,1 0 0,0 1 0,-1-1 0,1 0 0,-1 0 0,1 0 1,0 1-1,-1-1 0,1 0 0,-20 14-184,13 0 168,1 0 1,1 1-1,0-1 0,1 1 0,1 0 0,0 0 1,1 1-1,1-1 0,0 0 0,1 1 1,2 17-1,-1-31 21,-1 0-1,1 0 1,0 0 0,0 0 0,0 0 0,0 0 0,1 0 0,-1 0-1,1 0 1,-1 0 0,1-1 0,-1 1 0,1 0 0,0-1-1,0 0 1,0 1 0,0-1 0,0 0 0,0 0 0,0 0-1,0 0 1,0 0 0,1-1 0,-1 1 0,0-1 0,0 1 0,1-1-1,-1 0 1,3 0 0,11 1-139,-1 0-1,32-4 1,-42 3 38,1-1-323,1 0 0,-1 0 0,0-1 1,1 0-1,-1 0 0,10-5 0,-13 6-106,-1 0 0,0 0 0,0-1 0,0 1 0,0-1 0,0 1 0,0-1 0,-1 0 0,1 0 0,-1 0 1,1 0-1,1-3 0,2-8-5872</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2:59.770"/>
    </inkml:context>
    <inkml:brush xml:id="br0">
      <inkml:brushProperty name="width" value="0.035" units="cm"/>
      <inkml:brushProperty name="height" value="0.035" units="cm"/>
      <inkml:brushProperty name="color" value="#F6630D"/>
    </inkml:brush>
  </inkml:definitions>
  <inkml:trace contextRef="#ctx0" brushRef="#br0">164 17 6867,'0'0'7737,"0"-4"-7083,1 4-636,-1-1 0,0 1 0,0 0 0,0-1 0,0 1 1,0 0-1,1-1 0,-1 1 0,0 0 0,0-1 0,0 1 0,0 0 1,0-1-1,0 1 0,0 0 0,0-1 0,0 1 0,0 0 0,0-1 1,0 1-1,-1 0 0,1-1 0,0 1 0,0 0 0,0-1 0,0 1 1,-1 0-1,1-1 0,0 1 0,0 0 0,0 0 0,-1-1 0,1 1 1,0 0-1,-1 0 0,1 0 0,0-1 0,0 1 0,-1 0 0,1 0 1,0 0-1,-1 0 0,1 0 0,0-1 0,-1 1 0,-17 19 188,-6 10-113,1 2 0,2 1 0,1 1 0,1 1 0,-15 39 0,50-82-8,8-10 32,192-143-42,-203 154 93,-24 23-188,-25 26-26,-26 13 109,45-41-68,1 1 1,0 1-1,1 0 0,0 1 0,-21 32 0,42-54-34,0 0-1,1 0 0,-1 1 0,1 0 1,9-5-1,3-3-13,17-11 65,-10 6 23,0-1 0,-1 0 0,35-37 0,-106 101 135,-67 53-1,110-95-168,-39 34 72,40-34-79,0-1 0,0 0 1,0 1-1,0-1 0,0 1 0,0 0 0,0 0 0,1-1 1,0 1-1,-1 0 0,1 0 0,0 0 0,-1 6 0,14-8-122,5-4 132,-1 0 0,0-2-1,0 1 1,-1-2 0,1 0-1,-1-1 1,27-17 0,-11 8 1,124-75 43,-282 197-3,110-94-44,8-7-3,1 0-1,-1 1 1,1 0-1,1 1 1,-1 0 0,-10 13-1,18-20-5,0 1-1,0-1 1,0 0 0,0 0-1,-1 0 1,1 0-1,0 0 1,0 1-1,0-1 1,0 0 0,0 0-1,0 0 1,0 0-1,0 1 1,0-1-1,0 0 1,0 0 0,0 0-1,0 0 1,0 1-1,0-1 1,0 0-1,0 0 1,0 0 0,0 0-1,1 1 1,-1-1-1,0 0 1,0 0-1,0 0 1,0 0 0,0 0-1,0 1 1,0-1-1,0 0 1,1 0-1,-1 0 1,0 0-1,0 0 1,0 0 0,0 0-1,0 0 1,1 1-1,-1-1 1,0 0-1,0 0 1,0 0 0,0 0-1,1 0 1,-1 0-1,15 0-107,16-5 123,15-14-37,-1-1 0,81-51 0,-69 38 88,-185 118 484,-31 9-454,158-94-94,0 0 0,0 1 0,1-1 0,-1 0 0,0 0 0,1 1 0,-1-1 0,0 1 0,1-1 0,-1 1 0,1-1 0,-1 1 0,0-1 0,1 1 0,-1-1 0,1 1 0,0-1 0,-1 1 0,1 0 0,-1-1 0,1 1 0,0 0 0,-1 0 0,1-1 1,0 1-1,0 0 0,0 0 0,19 1-290,33-12 84,166-86-232,-19 6 565,-240 123 354,-27 11-210,23-17-99,2 2 0,-52 45 0,95-74-166,-1 1-1,0-1 1,0 1-1,0-1 1,1 1-1,-1-1 1,0 1-1,1 0 1,-1-1-1,0 1 1,1 0-1,-1 0 1,1-1-1,-1 1 1,1 0-1,-1 0 1,1 0-1,0 0 1,-1 0-1,1-1 1,0 1-1,0 0 1,0 0-1,0 0 1,0 0-1,0 1 1,1-1-12,0-1 0,0 1 0,0-1 0,0 1 0,0-1 0,0 0 0,1 0-1,-1 1 1,0-1 0,0 0 0,0 0 0,0 0 0,1 0 0,-1-1 0,0 1 0,2-1 0,54-14-218,12-19 10,114-74 0,-50 26 289,-245 169 980,92-74-934,13-10-83,1 0-1,0 0 1,1 1 0,-1 0 0,1 1-1,0-1 1,0 1 0,0 0-1,0 0 1,-5 9 0,10-13-44,1 0 1,-1-1-1,1 1 1,0-1-1,-1 1 1,1 0-1,0-1 1,0 0-1,-1 1 1,1-1-1,0 1 1,0-1-1,0 0 1,-1 0-1,1 1 1,0-1-1,0 0 1,0 0-1,0 0 1,0 0-1,-1 0 1,1 0-1,0 0 1,0 0-1,0-1 1,0 1-1,0 0 1,1-1-1,2 1-38,9-2-39,-1 0 1,1 0 0,-1-1 0,1-1 0,-1 0-1,0-1 1,-1 0 0,22-13 0,88-66-159,-88 59 303,-31 23 776,-7 4-341,-22 13-205,-38 23-222,9 2 268,52-37-302,-1 1 0,1 0 0,0 0 0,0 0 0,0 1 0,0 0 0,1-1 0,0 1 0,-4 8 0,10-12-79,0 0-1,0 0 0,0 0 1,0 0-1,0-1 0,0 1 1,0-1-1,0 0 0,0 1 1,0-1-1,0-1 0,5 0 1,-2 1-112,43-5-2211,-16-3-2686,-10 1-1806</inkml:trace>
  <inkml:trace contextRef="#ctx0" brushRef="#br0" timeOffset="745.42">1465 284 1617,'0'0'13641,"0"-10"-12414,0-43-46,0 38 2019,-1 42-3184,-2 0 1,-10 42-1,7-40 51,1-1 0,-2 48 0,7-52-34,0-21 21,0-6 14,0-36 176,0 10-307,0 4 48,-1-6 21,2 1 0,1-1 0,7-35 0,-8 58-20,0 1 0,1 0 0,1 0 0,-1-1 0,1 1 0,0 1 1,1-1-1,0 0 0,0 1 0,0 0 0,1 0 0,-1 0 0,1 1 0,1-1 0,-1 1 0,1 0 0,0 1 0,10-7 0,6 1-102,0 0 0,0 1-1,1 1 1,31-6 0,-42 12-404,1 0 1,-1 0-1,1 2 1,-1-1-1,0 2 1,14 1-1,-25-2 341,-1 0-1,1 0 0,0 0 1,0 1-1,0-1 0,0 0 0,-1 1 1,1-1-1,0 0 0,0 1 1,-1-1-1,1 1 0,0-1 0,-1 1 1,1 0-1,-1-1 0,1 1 1,0 0-1,-1-1 0,1 1 0,-1 0 1,0 0-1,1-1 0,-1 1 0,0 0 1,1 0-1,-1 0 0,0-1 1,0 1-1,0 0 0,1 0 0,-1 1 1,0 15-4146</inkml:trace>
  <inkml:trace contextRef="#ctx0" brushRef="#br0" timeOffset="945.03">1457 322 2497,'0'0'13846,"35"-12"-13653,-4-1-17,10 5-176,-6 1-288,5 2-865,-4 5-784,0 0-800,-10 0-465,-3 0-1616</inkml:trace>
  <inkml:trace contextRef="#ctx0" brushRef="#br0" timeOffset="1980.51">1844 290 2993,'0'0'11107,"-4"-7"-9880,2 4-1154,-1 1 1,1-1-1,-1 1 0,0-1 0,1 1 1,-1 0-1,0 0 0,0 0 1,0 0-1,-1 1 0,1-1 0,0 1 1,-1 0-1,1 0 0,-1 0 1,1 0-1,-1 0 0,1 1 0,-1 0 1,1 0-1,-1 0 0,0 0 1,1 0-1,-1 1 0,1 0 0,-1-1 1,1 1-1,-1 1 0,1-1 1,0 0-1,-5 3 0,0 0-52,1-1-1,-1 1 1,1 0-1,0 1 1,0-1-1,0 1 1,1 1-1,-1-1 0,1 1 1,1 1-1,-1-1 1,1 1-1,0 0 1,1 0-1,-1 0 1,1 0-1,1 1 1,0 0-1,0 0 1,0 0-1,1 0 1,0 0-1,0 0 1,0 17-1,3-24-19,-1 0-1,1 0 0,0 0 1,-1-1-1,1 1 0,0 0 0,0 0 1,0 0-1,0-1 0,0 1 1,0-1-1,0 1 0,0 0 1,0-1-1,0 0 0,0 1 0,0-1 1,0 0-1,0 1 0,0-1 1,0 0-1,1 0 0,-1 0 1,0 0-1,0 0 0,0 0 0,0 0 1,0 0-1,1-1 0,1 0 1,41-6-48,-36 3-15,0-1 1,1 0-1,-2 0 0,1 0 1,0-1-1,-1 0 1,0-1-1,-1 1 0,0-1 1,0-1-1,0 1 0,-1-1 1,0 0-1,0 0 1,-1 0-1,0-1 0,0 0 1,-1 0-1,4-17 0,-12 52 71,2-16 5,1 0 1,0 0 0,0 0 0,1 0 0,1 0-1,0 0 1,0 0 0,4 20 0,-3-29-9,0 1 0,0-1 0,0 1 0,1-1 0,-1 1 0,0-1 0,1 0 0,-1 0 0,1 1 0,0-1 0,-1 0 0,1-1 0,0 1 0,0 0 0,-1 0 0,1-1 0,0 1 0,0-1 0,0 1 0,0-1 0,0 0 0,0 0 0,0 0 1,0 0-1,0 0 0,0 0 0,-1-1 0,1 1 0,0-1 0,2 0 0,2 0 8,-1 0-1,1 0 1,0-1 0,-1 0 0,0 0 0,1 0 0,-1-1 0,0 0-1,5-3 1,5-9-64,-2 0 1,0 0-1,-1-2 0,0 1 0,-1-1 0,-1-1 0,-1 0 0,-1 0 0,8-23 0,-8 13-54,0-1 0,-2-1 0,-1 1 0,-2-1 0,1-44 0,-4 72 296,-1 22-138,-2-1 80,-1 1 0,-11 30 1,-3 14 265,9-16 159,1 1 0,-1 81 1,9-128-557,0 0 0,1-1 0,-1 1 1,0 0-1,1-1 0,0 1 1,-1-1-1,1 1 0,0 0 0,0-1 1,0 0-1,0 1 0,0-1 0,0 1 1,0-1-1,1 0 0,-1 0 1,0 0-1,1 0 0,-1 0 0,1 0 1,-1 0-1,1 0 0,-1-1 0,1 1 1,-1 0-1,1-1 0,0 1 1,0-1-1,-1 0 0,1 0 0,0 0 1,-1 0-1,1 0 0,3 0 0,1 0 11,0 0 0,0 0 0,0-1 0,1 0 0,-1 0-1,0-1 1,0 1 0,0-1 0,9-5 0,1-2-37,-1 0 0,0-1 0,-1-1 0,0 0 0,22-25 0,-31 31 16,-1-1 0,0 1 0,0-1 0,0 0 0,-1 0 0,0 0 0,0 0 0,-1-1 0,1 1-1,-2-1 1,1 1 0,-1-1 0,1 0 0,-2 0 0,1 0 0,-1 1 0,0-1 0,-2-10 0,2 16 5,0 0 0,-1 0 1,1 0-1,-1 0 0,1 0 1,-1 0-1,1 0 1,-1 0-1,1 0 0,-1 0 1,0 1-1,0-1 0,0 0 1,1 0-1,-1 1 0,0-1 1,0 0-1,0 1 1,0-1-1,0 1 0,0-1 1,0 1-1,0 0 0,0-1 1,0 1-1,0 0 0,-1 0 1,1 0-1,0 0 1,0-1-1,0 2 0,0-1 1,0 0-1,0 0 0,0 0 1,-1 0-1,0 1 0,0 0-5,0-1 0,0 0 0,0 1 0,0 0 0,0-1-1,0 1 1,0 0 0,0 0 0,0 0 0,1 0 0,-1 1 0,0-1-1,1 0 1,-1 1 0,1-1 0,0 1 0,-1-1 0,1 1-1,-2 3 1,1-1-14,1 0-1,0 1 0,0-1 1,1 0-1,-1 0 0,1 1 1,0-1-1,0 0 1,0 1-1,1-1 0,-1 0 1,1 1-1,0-1 0,1 0 1,1 5-1,2 1-89,0-1 0,1 0 1,0 0-1,12 12 0,15 21 112,-32-41 29,-1 1-1,1-1 0,0 0 1,-1 1-1,1-1 0,-1 1 1,1 0-1,-1-1 0,0 1 1,0-1-1,0 1 0,0-1 1,0 1-1,0 0 0,0-1 1,0 1-1,-1-1 0,1 1 1,0-1-1,-1 1 0,1-1 1,-1 1-1,0-1 0,0 1 1,1-1-1,-1 0 0,0 1 1,0-1-1,0 0 0,0 0 1,-1 0-1,1 0 0,0 0 1,0 0-1,-1 0 0,1 0 1,0 0-1,-1-1 0,1 1 1,-1 0-1,-1 0 0,-35 13-583,6-9-3525,31-21-8831</inkml:trace>
  <inkml:trace contextRef="#ctx0" brushRef="#br0" timeOffset="2361.78">2379 312 2289,'0'0'9783,"16"-3"-8436,-14 2-1330,29-4 525,-1-2 1,0-2-1,0 0 0,-1-2 1,33-18-1,-60 28-514,-1 0 1,1 0-1,-1 0 0,0 0 0,1 0 0,-1 0 0,0 0 0,0 0 1,1 0-1,-1-1 0,0 1 0,0-1 0,0 1 0,-1-1 0,1 1 1,0-1-1,-1 1 0,1-1 0,0-2 0,-1 3-14,0 0 0,-1 0-1,1 0 1,-1 0 0,1 0-1,-1 1 1,1-1 0,-1 0 0,1 0-1,-1 1 1,1-1 0,-1 1-1,0-1 1,0 0 0,1 1 0,-1-1-1,0 1 1,0-1 0,1 1 0,-1 0-1,0-1 1,0 1 0,0 0-1,0 0 1,0-1 0,0 1 0,0 0-1,1 0 1,-1 0 0,0 0 0,0 0-1,0 0 1,0 1 0,-1-1-1,-7 0-10,1 1 0,-1-1 0,1 2 0,0-1 0,-1 1 0,1 0 0,0 1 0,0 0-1,0 0 1,1 1 0,-1 0 0,1 0 0,0 1 0,0 0 0,0 0 0,1 1 0,0 0-1,0 0 1,0 0 0,1 1 0,0-1 0,0 1 0,-7 14 0,7-13 37,1 1 0,0 0 0,0-1 0,1 1 0,0 1 0,1-1 0,0 0 0,0 1 0,1-1 0,0 1 0,0-1 0,2 17 0,0-24-36,0 0-1,-1 0 1,1 0-1,0 0 0,0-1 1,0 1-1,0 0 1,0 0-1,0 0 1,0-1-1,1 1 1,-1-1-1,1 1 1,-1-1-1,1 1 1,0-1-1,-1 0 1,1 0-1,0 0 1,0 0-1,0 0 1,0 0-1,0-1 1,0 1-1,0-1 1,0 1-1,4 0 1,7 1 7,1-1 1,-1 0-1,17-2 1,-16 1-33,26-4-150,-23-6-1234,-8-9-3588,-8 6-577</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3:06.205"/>
    </inkml:context>
    <inkml:brush xml:id="br0">
      <inkml:brushProperty name="width" value="0.035" units="cm"/>
      <inkml:brushProperty name="height" value="0.035" units="cm"/>
      <inkml:brushProperty name="color" value="#F6630D"/>
    </inkml:brush>
  </inkml:definitions>
  <inkml:trace contextRef="#ctx0" brushRef="#br0">205 20 2193,'0'0'13481,"-2"-3"-12094,2 3-1259,-1-1 0,1 1 0,-1 0 0,1-1-1,-1 1 1,1 0 0,-1-1 0,1 1 0,0-1 0,-1 1 0,1-1-1,0 1 1,-1-1 0,1 1 0,0-1 0,0 1 0,0-1-1,-1 0 1,1 1 0,0-1 0,0 1 0,0-1 0,0 1 0,0-1-1,0 0 1,0 1 0,0-1 0,0 1 0,0-1 0,1 0 0,16 12 509,28 32-903,-32-27 268,-1 2 1,-1-1-1,0 1 0,-1 1 0,-1 0 0,-1 0 0,-1 1 0,6 26 0,-6-14 17,-1 1 0,-2-1 1,-1 1-1,-2 52 0,-2-74-10,-1 0 0,0 0 0,-1 0-1,0 0 1,-1 0 0,0 0 0,0-1 0,-1 0-1,-1 0 1,0 0 0,0-1 0,-1 0 0,0 0 0,0 0-1,-18 14 1,-8 5-743,-2-1 0,-65 38 0,84-55 167,-35 20-2712,4-6-3041</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7:56.405"/>
    </inkml:context>
    <inkml:brush xml:id="br0">
      <inkml:brushProperty name="width" value="0.035" units="cm"/>
      <inkml:brushProperty name="height" value="0.035" units="cm"/>
      <inkml:brushProperty name="color" value="#F6630D"/>
    </inkml:brush>
  </inkml:definitions>
  <inkml:trace contextRef="#ctx0" brushRef="#br0">491 320 3057,'0'0'5803,"0"-12"1093,0-43-6789,0 46-109,0 4 5,0 1 0,0-1 0,0 1 0,0-1 1,-1 1-1,0 0 0,0-1 0,-2-6 0,1 9-3,1 0 0,0 1 0,0 0 0,-1-1 0,1 1 0,-1 0 0,1 0 0,-1 0 0,0 0 0,1 0 0,-1 0 1,0 0-1,0 0 0,0 1 0,0-1 0,1 1 0,-1-1 0,0 1 0,0 0 0,0 0 0,0 0 0,0 0 0,-4 1 0,-9-1-32,3-1 12,0 0-1,0 2 0,0 0 0,0 0 0,0 1 0,0 0 0,1 1 1,-1 0-1,-15 8 0,7-2 20,1 2 1,0 0-1,1 1 1,1 1 0,0 0-1,0 2 1,1 0-1,1 1 1,1 0-1,0 1 1,-14 23-1,27-37-16,-1 0-1,1 0 0,-1 0 1,1 0-1,0 1 0,0-1 1,0 0-1,1 1 0,-1-1 1,1 0-1,0 1 0,0-1 0,0 1 1,1 4-1,-1-6-13,1-1-1,0 1 1,0 0 0,0 0-1,0-1 1,0 1 0,0-1-1,0 1 1,1-1 0,-1 1-1,0-1 1,1 0 0,-1 0 0,1 1-1,-1-1 1,1 0 0,0-1-1,0 1 1,-1 0 0,1 0-1,0-1 1,0 1 0,0-1-1,3 1 1,25 3-157,0-1 0,54-2 0,-58-2 190,0 2 0,0 0-1,0 1 1,40 10 0,-65-12-19,0 0 0,0 1 1,0-1-1,1 1 0,-1-1 0,0 1 0,0-1 1,0 1-1,0 0 0,0 0 0,0-1 0,0 1 0,-1 0 1,1 0-1,0 0 0,0 0 0,-1 0 0,1 0 1,0 0-1,-1 0 0,1 0 0,-1 1 0,0-1 0,1 0 1,-1 0-1,0 0 0,0 1 0,1-1 0,-1 0 0,0 0 1,0 0-1,0 1 0,-1-1 0,1 0 0,0 0 1,0 0-1,-1 1 0,1-1 0,0 0 0,-1 0 0,0 0 1,1 0-1,-1 1 0,-2 3 66,1 0 0,-1 0-1,0 0 1,0 0 0,-1-1 0,0 0 0,-7 8 0,-2-3 53,0 0 0,0-1 0,-1-1 1,0 0-1,-1-1 0,1 0 1,-1-1-1,0-1 0,-22 3 0,9-3 34,0-1-1,-1-1 0,0-2 1,-36-4-1,62 4-175,1-1 1,-1 1-1,0-1 0,0 0 1,0 0-1,1 0 0,-1 0 1,1 0-1,-1 0 0,1-1 1,-1 0-1,1 1 0,0-1 1,-1 0-1,1 0 1,0 0-1,0 0 0,1 0 1,-1-1-1,0 1 0,1 0 1,-1-1-1,1 1 0,0-1 1,0 0-1,0 1 0,0-1 1,0 0-1,1 0 0,-1 0 1,1 0-1,0 1 0,0-1 1,0 0-1,0 0 0,1-5 1,8-4-2728,19 3-1347</inkml:trace>
  <inkml:trace contextRef="#ctx0" brushRef="#br0" timeOffset="430.44">471 648 8756,'0'0'3679,"0"9"-3308,0-6-344,0-1 1,-1 0 1,1 0 0,0 0 0,0 0-1,0 0 1,0 0 0,0 0-1,1 0 1,-1-1 0,0 1 0,1 0-1,-1 0 1,1 0 0,0 0-1,0-1 1,0 1 0,-1 0-1,2-1 1,-1 1 0,0-1 0,0 1-1,0-1 1,1 1 0,-1-1-1,1 0 1,-1 0 0,1 0 0,-1 0-1,1 0 1,0 0 0,0 0-1,-1 0 1,1 0 0,0-1 0,0 1-1,0-1 1,2 1 0,5 0 108,0 0 0,1 0 0,-1-1 0,0 0 0,1-1 0,-1 0 0,17-4 0,-21 3-115,0 0 1,0 0-1,0-1 0,0 1 1,-1-1-1,1 0 1,-1-1-1,0 1 1,0-1-1,0 1 1,0-1-1,-1 0 0,1-1 1,4-8-1,-1-1 3,-1 1 1,-1-1-1,0 0 0,-1 0 0,0 0 0,-1-1 0,-1 0 0,0 1 0,-1-1 1,0 0-1,-3-21 0,1 40-13,0 0-1,0 0 1,-1 0 0,1-1 0,-1 1 0,0 0-1,0 0 1,-5 5 0,-5 12-30,9-11 11,0 1 1,0-1-1,1 1 1,0-1-1,1 1 1,0 0-1,2 20 0,-1-28-9,0 0 0,1 0 0,-1 0-1,1 0 1,0 0 0,0 0-1,0 0 1,0 0 0,0 0 0,0 0-1,1-1 1,0 1 0,-1-1-1,1 1 1,0-1 0,0 0-1,0 1 1,1-1 0,-1 0 0,0 0-1,1-1 1,0 1 0,-1 0-1,1-1 1,0 0 0,-1 0-1,1 1 1,0-2 0,0 1 0,4 1-1,59-1-3686,-29-1 14</inkml:trace>
  <inkml:trace contextRef="#ctx0" brushRef="#br0" timeOffset="597.99">953 199 912,'0'0'13831,"0"-6"-15016,0 43 433,0 3-2129,11-3-2706</inkml:trace>
  <inkml:trace contextRef="#ctx0" brushRef="#br0" timeOffset="1475.02">953 436 5555,'0'0'8147,"4"9"-7731,15 25 16,-11-21-320,0 1 1,-1 0-1,0 0 1,-1 0-1,-1 1 0,0 0 1,-1 0-1,4 31 1,-8-43-104,0 0 0,0 0 0,0 1 0,-1-1 0,1 0 0,-1 0 1,0 0-1,1 0 0,-2 0 0,1 0 0,0 0 0,0 0 0,-1 0 0,-3 5 0,2-6 15,0 1 0,0-1 0,0 1-1,-1-1 1,1 0 0,-1 0 0,0 0-1,0 0 1,1-1 0,-1 0 0,0 0 0,-5 1-1,-26 1 253,34-3-282,0-1 1,0 1-1,1 0 0,-1 0 1,1 0-1,-1-1 0,0 1 0,1 0 1,-1-1-1,1 1 0,-1-1 0,0 1 1,1-1-1,-1 1 0,1-1 0,-1 1 1,1-1-1,0 1 0,-1-1 1,1 1-1,0-1 0,-1 0 0,1 1 1,0-1-1,0 0 0,-1 1 0,1-1 1,0 0-1,0 1 0,0-1 1,0 0-1,0 1 0,0-1 0,0 0 1,0 0-1,0 1 0,0-1 0,1 0 1,-1 1-1,0-1 0,0 0 0,1 1 1,-1-1-1,0 1 0,1-1 1,-1 0-1,1 1 0,-1-1 0,1 0 1,3-4-148,0-1 1,0 1 0,0 0 0,1 1-1,-1-1 1,1 1 0,0 0 0,1 0-1,-1 1 1,12-6 0,63-28-1132,-32 21 695,52-11 0,14-4 646,-96 22 706,-26 7 1422,-34 8-779,31-1-1288,0 1-1,0-1 1,0 2-1,1-1 1,0 2-1,-14 12 1,20-16-111,0 0 0,0 0 0,1 1 0,0-1 1,-1 1-1,2 0 0,-1 0 0,1 0 0,-1 0 1,1 0-1,1 0 0,-1 1 0,1-1 0,0 1 1,0-1-1,0 10 0,2-14-23,-1 0 1,1 1-1,0-1 1,-1 1-1,1-1 1,0 0-1,0 0 0,0 1 1,0-1-1,0 0 1,0 0-1,0 0 1,1 0-1,-1 0 0,0 0 1,0-1-1,1 1 1,-1 0-1,1 0 1,-1-1-1,1 1 0,-1-1 1,1 0-1,-1 1 1,1-1-1,-1 0 1,1 0-1,-1 0 1,1 0-1,-1 0 0,3-1 1,58-3-303,-56 2 316,-1 0 1,0 0 0,0 0 0,0 0 0,0-1 0,0 0 0,-1 0 0,1-1-1,-1 1 1,0-1 0,0 0 0,0 0 0,0 0 0,-1-1 0,0 1 0,0-1-1,0 0 1,4-9 0,-3 5-8,0 0 0,0 0 0,-1 0 0,-1-1-1,0 1 1,2-13 0,-4 24-2,-1-1 0,1 1 0,0-1 0,0 1-1,1-1 1,-1 1 0,0-1 0,0 1 0,1-1 0,-1 1 0,1-1-1,-1 0 1,1 1 0,-1-1 0,1 0 0,0 1 0,0-1 0,0 0 0,0 0-1,0 0 1,0 1 0,0-1 0,0 0 0,0 0 0,0-1 0,3 3-1,0-2-58,1 0-1,-1 0 1,1-1-1,-1 1 0,1-1 1,0 0-1,6 0 0,4-1 94,-2 0-36,0 0-1,0-1 1,0-1 0,-1 0-1,1 0 1,-1-2 0,0 1-1,0-2 1,0 0 0,-1 0-1,19-13 1,-17 9 49,-1 0-1,0 0 1,0-1-1,-1-1 1,0 0-1,-1 0 0,0-1 1,-1 0-1,8-17 1,1-13 338,-17 40-294,-3 10-115,-4 10-144,-29 80 352,-20 67 244,33-62-350,9-37-82,-3-1-1,-27 68 1,40-123 3,-1 0 0,0 0 1,0-1-1,-1 0 0,0 0 0,0 0 1,-1 0-1,0-1 0,0 0 0,-1 0 1,0 0-1,0-1 0,-1 0 0,0-1 1,0 0-1,0 0 0,0 0 0,-1-1 0,0-1 1,0 1-1,0-1 0,0-1 0,0 0 1,-1 0-1,1-1 0,-10 1 0,17-2-156,1 0 0,0 0 0,0 0 0,-1 0 0,1 0 0,0-1 0,0 1 0,-1 0 0,1-1 0,0 1 0,0 0-1,0-1 1,0 0 0,-1 1 0,1-1 0,0 0 0,0 1 0,0-1 0,0 0 0,0 0 0,1 0 0,-1 0 0,0 0 0,0 0-1,1 0 1,-1 0 0,0 0 0,1 0 0,-1 0 0,1 0 0,-1-1 0,1 1 0,0 0 0,0 0 0,-1-1 0,1 1 0,0 0-1,0-3 1,-6-41-7395</inkml:trace>
  <inkml:trace contextRef="#ctx0" brushRef="#br0" timeOffset="1646.24">1674 19 11189,'0'0'5955,"37"-19"-7716,-37 47-1617,0 9-2880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8:02.768"/>
    </inkml:context>
    <inkml:brush xml:id="br0">
      <inkml:brushProperty name="width" value="0.035" units="cm"/>
      <inkml:brushProperty name="height" value="0.035" units="cm"/>
      <inkml:brushProperty name="color" value="#F6630D"/>
    </inkml:brush>
  </inkml:definitions>
  <inkml:trace contextRef="#ctx0" brushRef="#br0">328 139 5138,'0'0'9634,"-6"-24"-7926,7 15-1613,-1 0 1,-1 0 0,0 1 0,0-1 0,-1 0 0,-4-14 0,5 21-91,0-1-1,0 1 1,-1 0-1,1 0 1,-1-1-1,1 1 1,-1 0-1,1 0 1,-1 1-1,0-1 1,0 0-1,0 1 1,0-1-1,-1 1 1,1-1-1,0 1 1,0 0-1,-1 0 1,1 0-1,-1 0 1,1 1-1,-1-1 1,1 1-1,-1-1 1,1 1-1,-1 0 1,-3 0-1,-4 0-25,0 0 0,0 1 1,0 0-1,0 1 0,0 0 0,1 0 0,-1 1 0,-16 8 0,21-9 11,0 1 0,1 0 0,-1 0 0,1 1-1,0-1 1,0 1 0,0 0 0,0 0 0,1 1 0,-1-1 0,1 1-1,0-1 1,0 1 0,1 0 0,0 0 0,0 0 0,-3 9-1,4-8-91,-1 0-1,1 0 0,0 0 1,0 0-1,1 0 0,0 0 1,0 1-1,0-1 0,1 0 0,0 0 1,0 0-1,0 0 0,1 0 1,0 0-1,0-1 0,1 1 1,-1 0-1,1-1 0,5 7 0,4 2-308,0 0 0,1 0 0,1-2 0,28 22 0,-1-2 444,-41-31-31,0-1 0,1 0 0,-1 0 0,1 0 0,-1 1 0,0-1 0,1 0 0,-1 1 0,1-1 0,-1 0 0,0 1 0,0-1 0,1 1 0,-1-1 1,0 0-1,0 1 0,1-1 0,-1 1 0,0-1 0,0 1 0,0-1 0,0 0 0,0 1 0,0-1 0,1 1 0,-1-1 0,0 1 0,0-1 0,-1 1 0,1-1 0,0 1 0,0-1 0,0 1 0,0-1 0,-1 1 0,-16 7 332,-28-5 308,43-3-629,-173 0-694,190 0-10881</inkml:trace>
  <inkml:trace contextRef="#ctx0" brushRef="#br0" timeOffset="343.01">478 300 2753,'0'0'7134,"-8"5"-6963,3-2-157,0 0-1,0 0 1,0 1-1,1-1 1,-1 1-1,1 0 1,0 1 0,0-1-1,1 1 1,-1-1-1,1 1 1,0 0-1,0 0 1,0 1 0,1-1-1,0 1 1,0-1-1,0 1 1,1 0-1,0-1 1,0 1 0,0 9-1,1-14-17,1 0 0,-1 1 0,1-1 0,0 0 0,-1 0 0,1 0-1,0 1 1,0-1 0,0 0 0,0 0 0,0 0 0,0-1 0,0 1 0,0 0 0,1 0 0,-1 0 0,0-1-1,0 1 1,1-1 0,-1 1 0,0-1 0,1 1 0,-1-1 0,0 0 0,1 0 0,-1 0 0,1 0-1,-1 0 1,0 0 0,1 0 0,1 0 0,52-2 274,-50 1-249,0 0 90,1 0 1,0-1-1,-1 0 0,1 0 1,-1 0-1,1-1 0,-1 0 1,0 0-1,0 0 0,0 0 1,-1-1-1,1 0 0,-1 0 1,0 0-1,0 0 0,0-1 1,-1 0-1,1 0 0,-1 0 1,0 0-1,-1 0 0,1 0 1,-1-1-1,0 0 0,0 1 1,-1-1-1,0 0 0,0 1 1,0-1-1,-1 0 0,0 0 1,0-10-1,-1 14-88,1 1-1,-1 0 1,0 0 0,1-1-1,-1 1 1,0 0 0,0 0-1,0 0 1,0 0 0,0 0 0,0 0-1,0 0 1,0 0 0,0 1-1,0-1 1,0 0 0,-1 1-1,1-1 1,0 1 0,-1-1 0,1 1-1,0-1 1,-1 1 0,1 0-1,0 0 1,-1 0 0,-1 0-1,1-1-291,0 1-1,0 0 0,0 0 0,1 0 0,-1 0 0,0 1 0,0-1 0,0 1 0,0-1 1,0 1-1,0-1 0,0 1 0,1 0 0,-1 0 0,0 0 0,1 0 0,-1 0 0,0 0 1,0 2-1,-9 14-4050</inkml:trace>
  <inkml:trace contextRef="#ctx0" brushRef="#br0" timeOffset="1683.51">769 349 5827,'0'0'7486,"13"-10"-7348,4-4-116,-6 5-25,0 0 0,1 1 1,1 0-1,23-11 0,-29 16-72,0-1-1,0-1 0,0 1 0,-1-1 0,1 0 0,-1 0 1,0-1-1,-1 0 0,1 0 0,-1 0 0,0-1 0,-1 1 0,0-1 1,0-1-1,0 1 0,-1 0 0,3-11 0,0-2-26,-2-1 0,0-1 0,-1 1 0,-1 0 1,-2-28-1,-1 49 99,1-1 0,-1 1 1,0 0-1,0 0 0,1 0 1,-1 0-1,0 0 0,0 0 1,0 0-1,1 0 0,-1 0 1,0 0-1,0 1 0,1-1 1,-1 0-1,0 0 0,1 1 1,-1-1-1,0 0 0,0 1 1,-7 8-19,1 1 0,0-1 0,0 1 1,1 0-1,0 1 0,-6 17 1,-22 73 42,25-69-19,2 1 0,1 0 0,1 0 1,1 43-1,4-75-15,0 0 0,0-1 0,0 1 0,0 0 1,0 0-1,0-1 0,1 1 0,-1 0 0,0-1 0,1 1 0,-1 0 1,0-1-1,1 1 0,-1-1 0,1 1 0,-1 0 0,1-1 0,-1 1 1,1-1-1,-1 1 0,1-1 0,-1 0 0,1 1 0,0-1 0,-1 0 1,1 1-1,0-1 0,-1 0 0,1 0 0,1 1 0,30 0-65,-23-3 101,0 1 0,0-1 0,-1-1 0,1 0 0,8-4-1,138-96 748,-154 103-498,20 4-495,-11 6 209,-6-4-12,1-1 1,0 0-1,0-1 1,0 1-1,0-1 1,1 0-1,0-1 1,0 1-1,0-1 1,0 0-1,0 0 1,1-1 0,-1 0-1,1 0 1,-1-1-1,12 2 1,1-2-391,-8 0 108,1 0 0,0-1 1,-1 0-1,1-1 0,16-4 0,-24 4 287,-1 0-1,0 0 0,0 0 0,1-1 0,-1 0 0,0 0 1,-1 0-1,1 0 0,0 0 0,0 0 0,-1-1 0,1 1 0,-1-1 1,0 1-1,0-1 0,0 0 0,0 0 0,-1 0 0,1 0 1,-1-1-1,1 1 0,0-5 0,3-9 395,-2 0 0,0 0 0,-1 0 0,0-1 0,-2-18 0,-4 35-264,0 1 1,0 0 0,0 1 0,0-1-1,0 1 1,0-1 0,-6 3-1,3 1-113,0 0-1,0 0 1,1 1-1,-1 0 1,1 0-1,0 0 1,0 1-1,1 0 1,0 0-1,0 0 1,0 1-1,1 0 1,0 0-1,0 0 1,1 0-1,0 0 1,0 1-1,1-1 1,0 1-1,0 0 1,0 9-1,28-19 65,-21 0-50,0-1-1,-1 0 1,1 0-1,-1 0 1,0-1-1,0 1 1,0-1-1,4-6 1,4-2 157,-12 12-158,0 0-1,0 0 1,0 0 0,0 0-1,0 0 1,0 0 0,0 0-1,0 1 1,0-1 0,0 0-1,0 0 1,0 0 0,0 0-1,0 0 1,0 0 0,0 0-1,0 0 1,1 0 0,-1 0-1,0 1 1,0-1 0,0 0-1,0 0 1,0 0 0,0 0-1,0 0 1,0 0 0,0 0-1,0 0 1,1 0 0,-1 0-1,0 0 1,0 0 0,0 0-1,0 0 1,0 0 0,0 0-1,0 0 1,0 0 0,1 0-1,-1 0 1,0 0 0,0 0-1,0 0 1,0 0 0,0 0-1,0 0 1,0 0 0,0 0-1,1 0 1,-1 0 0,0 0-1,0 0 1,0 0 0,0-1-1,0 1 1,0 0 0,0 0-1,0 0 1,0 0 0,0 0-1,0 0 1,0 0 0,0 0-1,1 0 1,-1 0 0,0-1-1,0 1 1,0 0-1,-1 3-13,1-1 0,0 0 0,1 1 0,-1-1 0,0 1 0,1-1 0,-1 0 0,1 1 0,0-1 0,0 0 0,-1 1 0,2-1 0,-1 0 0,0 0 0,0 0 0,1 0 0,-1 0 0,1 0 0,0-1 0,-1 1 0,1 0 0,0-1 0,3 3 0,-2-3-19,0 0 1,0 0-1,0 0 1,1-1 0,-1 1-1,0-1 1,0 1-1,1-1 1,-1 0-1,0-1 1,0 1 0,1 0-1,-1-1 1,0 0-1,0 0 1,0 0-1,0 0 1,6-3 0,3-3 1,0-1-1,-1-1 1,0 0 0,-1-1 0,0 0 0,16-20 0,-19 22 43,-9 76 320,1-66-327,1-1 1,-1 0 0,1 1 0,0-1-1,0 1 1,0-1 0,-1 1-1,2-1 1,-1 1 0,0-1 0,0 1-1,0-1 1,1 1 0,-1-1-1,0 0 1,1 1 0,-1-1 0,1 1-1,0-1 1,0 0 0,-1 0-1,2 2 1,0-2-3,1 0 1,-1 0-1,0-1 0,0 1 0,1-1 0,-1 1 1,0-1-1,1 0 0,-1 0 0,1 0 1,2-1-1,7 1 115,-5 0-86,1-1-1,-1 0 1,0 0-1,0-1 1,0 0 0,0 0-1,0-1 1,0 0-1,11-6 1,55-42 86,-41 26-109,-31 25-27,0 0 0,0 0 0,-1 0 0,1 0 0,0 0 0,-1 0 0,1 0 0,0 0 0,0 1 0,-1-1 0,1 0 0,0 0 0,-1 0 1,1 1-1,-1-1 0,1 0 0,0 1 0,-1-1 0,1 1 0,-1-1 0,1 1 0,-1-1 0,1 1 0,-1-1 0,1 1 0,-1-1 0,0 1 0,1 0 0,-1-1 0,0 1 0,1 0 0,-1-1 0,0 1 0,0 0 0,0-1 1,0 1-1,1 0 0,-1 1 0,14 42 588,-9-27-178,-4-13-317,1 0 0,0 0 0,-1 0 0,1-1 0,0 1 0,1-1 0,-1 1 0,1-1 0,0 0 0,-1 0 1,1 0-1,1 0 0,-1-1 0,0 1 0,1-1 0,4 3 0,27 6-729,3-8-4117</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8:06.010"/>
    </inkml:context>
    <inkml:brush xml:id="br0">
      <inkml:brushProperty name="width" value="0.035" units="cm"/>
      <inkml:brushProperty name="height" value="0.035" units="cm"/>
      <inkml:brushProperty name="color" value="#F6630D"/>
    </inkml:brush>
  </inkml:definitions>
  <inkml:trace contextRef="#ctx0" brushRef="#br0">215 209 1857,'0'0'6667,"0"-15"-5784,1-4-740,1-1 943,-1 0 0,-1 0 0,-5-32 0,4 50-1030,0-1-1,0 1 0,-1 0 1,1 0-1,-1 0 0,0 0 1,1 0-1,-1 1 0,0-1 1,0 0-1,0 1 0,0-1 0,0 1 1,-1 0-1,1 0 0,0 0 1,-1 0-1,1 0 0,-1 0 1,1 0-1,-1 1 0,-3-1 1,2 0-58,1 1 1,-1-1-1,0 1 1,1-1-1,-1 1 1,0 0-1,1 0 1,-1 1-1,0-1 1,1 1-1,-1 0 1,1 0-1,-1 0 1,1 0-1,-5 3 1,5-1-22,1 0 1,-1 0 0,1 0-1,0 1 1,0-1-1,0 1 1,1-1-1,-1 1 1,1 0-1,0 0 1,0 0-1,0-1 1,0 1-1,1 0 1,-1 0-1,1 0 1,1 7-1,-2-5-96,2 0 0,-1 1-1,1-1 1,0 0-1,1 0 1,-1 0-1,1 0 1,0 0 0,0-1-1,5 8 1,27 24-550,-28-32 617,-1 0 1,0 0 0,0 1-1,0-1 1,-1 1 0,0 0-1,0 0 1,4 9 0,-8-15 66,0 1 1,0 0 0,0 0 0,0-1 0,0 1 0,0 0-1,0 0 1,0 0 0,0-1 0,0 1 0,0 0 0,0 0-1,0-1 1,-1 1 0,1 0 0,0 0 0,-1-1 0,1 1-1,0 0 1,-1-1 0,1 1 0,-1-1 0,1 1 0,-1 0-1,1-1 1,-1 1 0,-1 0 0,-26 13 372,-32 0-21,-20-13-2011,79-7-4169</inkml:trace>
  <inkml:trace contextRef="#ctx0" brushRef="#br0" timeOffset="638.32">342 38 5090,'0'0'7209,"4"-4"-6814,9-5-347,-8 17-68,-4 38 140,-2-19 255,-9 150 953,11-148-1291,-1-28-33,1-1-1,-1 1 0,0-1 1,0 1-1,1-1 0,-1 0 0,0 1 1,0-1-1,1 0 0,-1 1 0,0-1 1,1 0-1,-1 1 0,1-1 0,-1 0 1,0 0-1,1 1 0,-1-1 1,1 0-1,-1 0 0,1 0 0,-1 0 1,1 1-1,-1-1 0,1 0 0,-1 0 1,0 0-1,1 0 0,0 0 0,4-2 27,0 0 0,-1 0 0,1 0-1,-1 0 1,0-1 0,0 1 0,6-6-1,6-3 25,20-14-30,-21 13-88,0 2 0,1 0 0,0 1 0,1 0 0,26-10 0,-41 19-24,-1 2 20,0 1 0,0 0 0,0-1 0,0 1 0,0 0 0,-1-1 0,1 1 0,-1 0 0,0 0 0,0 0 0,0 0 0,0-1 0,-1 6 0,1 13 238,1-18-162,0-1 0,0 0-1,1 1 1,-1-1 0,0 0-1,1 0 1,0 0 0,-1 0 0,1 0-1,0 0 1,0-1 0,0 1-1,0 0 1,0-1 0,0 0-1,1 1 1,-1-1 0,0 0 0,1 0-1,-1 0 1,1-1 0,-1 1-1,1-1 1,-1 1 0,1-1-1,-1 0 1,1 0 0,3 0 0,5 1-11,1-1 1,0-1 0,-1 0 0,1 0 0,13-4 0,-17 3-79,0-1 0,0 0-1,0 0 1,-1 0 0,0-1 0,1-1-1,-2 1 1,1-1 0,7-6 0,-11 8 59,1-1 1,-1 1-1,0-1 1,0 0-1,0 0 1,-1 0 0,1 0-1,-1 0 1,0 0-1,0-1 1,-1 1 0,1-1-1,-1 1 1,0-1-1,0 0 1,-1 1 0,1-6-1,-1 9 24,0 0 0,0 0-1,0 1 1,0-1 0,0 0 0,0 0-1,0 0 1,0 1 0,0-1-1,0 0 1,0 0 0,-1 1 0,1-1-1,0 0 1,-1 0 0,1 1 0,0-1-1,-1 0 1,1 1 0,-1-1-1,1 1 1,-1-1 0,1 1 0,-1-1-1,0 1 1,1-1 0,-1 1 0,1-1-1,-1 1 1,-1-1 0,1 1 9,-1 0 1,1 0 0,-1 0-1,0 0 1,1 0 0,-1 1-1,1-1 1,-1 0 0,1 1-1,-1-1 1,1 1 0,-1 0-1,-2 1 1,-2 2 52,-1 0 0,1 1 0,0-1 0,0 1 0,-8 9-1,8-6-9,1 0-1,-1 1 1,2 0-1,-1-1 0,-5 18 1,8-21-70,0 1 1,1-1-1,0 1 0,0-1 1,0 1-1,0-1 1,1 1-1,0-1 1,0 1-1,1-1 0,1 10 1,-1-13-48,0 0 0,0 0 1,0-1-1,0 1 0,0-1 0,0 1 1,0-1-1,1 1 0,-1-1 1,1 0-1,-1 0 0,1 0 0,-1 0 1,1 0-1,0 0 0,0 0 0,-1 0 1,1-1-1,0 1 0,0-1 1,0 1-1,0-1 0,2 1 0,50 1-2175,-40-2 1601,-5 0-35,0 0-1,0-1 0,0 0 1,0 0-1,0-1 0,0 0 1,14-6-1,20-14-2430</inkml:trace>
  <inkml:trace contextRef="#ctx0" brushRef="#br0" timeOffset="853.39">1189 1 1297,'0'0'7934,"-4"8"-7761,-26 56 1348,12-28-983,1 1-1,2 1 1,1 0 0,-11 56 0,24-92-615,1 17-976,7-12-2960,7-6-40</inkml:trace>
  <inkml:trace contextRef="#ctx0" brushRef="#br0" timeOffset="1177.16">1321 102 3826,'0'0'4653,"-14"9"-4416,-15 11-157,11-6-28,-1 0-1,0-2 0,-1 0 1,0-2-1,0 0 1,-35 11-1,49-15 828,14 2-657,17 7 46,21 9 2,-17-8 60,48 18 1,-65-30-1740,1 0 0,0-1 1,26 3-1,-22-5-2859</inkml:trace>
  <inkml:trace contextRef="#ctx0" brushRef="#br0" timeOffset="2424.68">1592 1 2513,'0'0'7025,"-28"92"-5227,25-86-1724,-12 24 253,2 0 0,0 1 1,2 1-1,-7 37 0,17-69-328,1 1 0,0 0 0,0-1 0,-1 1 0,1 0 0,0-1 0,0 1 0,0 0 0,0-1 0,0 1 0,0 0 0,0-1 0,0 1 0,0 0-1,0-1 1,1 1 0,-1 0 0,0-1 0,0 1 0,1-1 0,-1 1 0,0 0 0,1-1 0,-1 1 0,0-1 0,1 1 0,-1-1 0,1 1 0,-1-1 0,1 1 0,-1-1 0,1 0 0,-1 1 0,1-1 0,0 1 0,-1-1 0,1 0 0,-1 0 0,1 0 0,0 1 0,-1-1 0,1 0 0,0 0 0,-1 0-1,1 0 1,0 0 0,-1 0 0,1 0 0,0 0 0,-1 0 0,1 0 0,0 0 0,-1-1 0,1 1 0,-1 0 0,1 0 0,0-1 0,-1 1 0,1 0 0,0-2 0,40-22 339,64-75-200,-103 98 159,-3 10-239,1 0 1,1 0 0,0-1-1,0 1 1,0 0-1,6 15 1,-6-21-67,0 0 0,1-1-1,0 1 1,-1-1 0,1 1 0,0-1 0,0 0-1,0 0 1,0 0 0,1 0 0,-1 0 0,0 0-1,1-1 1,-1 1 0,1-1 0,0 1 0,0-1-1,-1 0 1,1 0 0,0 0 0,0-1 0,0 1-1,0-1 1,4 1 0,3 0-113,1-1 1,0 0-1,-1 0 1,1-1-1,0 0 0,-1-1 1,1 0-1,-1-1 0,0 0 1,1-1-1,-2 0 1,1 0-1,0-1 0,-1 0 1,12-9-1,-8 4-99,0-1 1,-1-1-1,-1 0 0,0 0 0,0-1 1,-1 0-1,-1-1 0,0 0 1,8-19-1,-16 32 218,0-1 1,0 0-1,-1 0 1,1 1-1,0-1 1,-1 0-1,1 0 1,-1 0-1,1 0 0,-1 0 1,0 0-1,0 0 1,0 0-1,0 1 1,0-1-1,-1-2 1,1 3 23,-1 0 1,1 0 0,-1 1 0,1-1-1,-1 0 1,1 1 0,-1-1 0,0 0-1,1 1 1,-1-1 0,0 1 0,1-1-1,-1 1 1,0-1 0,0 1 0,0 0-1,1-1 1,-1 1 0,0 0 0,0 0-1,0 0 1,0-1 0,0 1 0,0 0-1,-5 0 31,0 1-1,0-1 0,0 1 0,0 1 0,0-1 0,0 1 0,0 0 0,-8 3 0,-2 4 25,-1 0 0,1 1-1,1 1 1,0 0 0,0 1 0,1 1 0,1 0 0,0 1-1,-17 23 1,28-33-81,0 0 0,-1-1 0,1 1-1,1 0 1,-1 0 0,1 0-1,-1 1 1,1-1 0,-1 6 0,2-9-196,5-2 192,-1 0 0,1 0 0,-1 0 1,0-1-1,1 0 0,-1 1 0,0-1 1,0-1-1,0 1 0,-1-1 0,1 1 1,0-1-1,-1 0 0,0-1 0,0 1 1,0 0-1,0-1 0,0 0 0,2-4 1,-2 4 34,0-1 1,0 1-1,1 0 1,0 0 0,0 0-1,0 0 1,0 1-1,0 0 1,1 0-1,0 0 1,8-4 0,-11 6 350,-2 22 276,-11 64 632,7-63-1150,1 0 0,-1 24 0,5-45-133,-1 0-1,1-1 0,-1 1 1,1 0-1,0-1 0,-1 1 1,1-1-1,0 1 1,-1-1-1,1 1 0,0-1 1,0 1-1,-1-1 0,1 0 1,0 1-1,0-1 0,0 0 1,-1 0-1,1 0 1,0 0-1,0 1 0,0-1 1,0 0-1,0 0 0,-1-1 1,1 1-1,0 0 1,0 0-1,0 0 0,0 0 1,1-1-1,32-8 408,-22 0-379,0 1 1,-1-1-1,0-1 1,-1 0-1,0 0 1,12-18-1,49-75-440,-69 100 379,12-17-127,-11 16 128,0 1-1,0-1 0,0 0 0,-1 0 0,0 0 1,1 0-1,-1 0 0,-1-1 0,1 1 0,-1 0 0,1-1 1,0-7-1,-2 12 6,16-1-248,1 2 0,-1 0 0,1 1 1,-1 1-1,0 1 0,0 0 0,25 10 0,-37-13 265,0 1 0,0-1 1,0 1-1,0 0 0,-1 1 0,1-1 0,-1 0 0,1 1 0,-1 0 0,0 0 0,0 0 0,0 0 0,0 1 0,-1-1 0,1 1 0,-1-1 0,0 1 0,0 0 0,0 0 0,0 0 0,1 5 0,-1 5 253,0 0 0,0 0 0,-2 0 0,1 1 0,-3 15 0,1 11 1121,0-30-1029,1 13 472,0-24-792,0 1-1,0 0 1,0-1 0,1 1 0,-1-1-1,0 1 1,1 0 0,-1-1 0,0 1-1,1-1 1,-1 1 0,0-1 0,1 1-1,-1-1 1,1 0 0,-1 1 0,1-1-1,0 0 1,-1 1 0,1-1 0,-1 0-1,1 1 1,-1-1 0,1 0 0,0 0-1,-1 0 1,1 0 0,0 0 0,-1 0-1,1 1 1,-1-1 0,2-1 0,29 0 112,0-1 0,0-2 0,0-1 0,0-2 0,40-14 0,-46 12-920,-1-1 0,0-1 0,40-25 0,-40 16-2558,-7-1-1590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8:10.470"/>
    </inkml:context>
    <inkml:brush xml:id="br0">
      <inkml:brushProperty name="width" value="0.035" units="cm"/>
      <inkml:brushProperty name="height" value="0.035" units="cm"/>
      <inkml:brushProperty name="color" value="#F6630D"/>
    </inkml:brush>
  </inkml:definitions>
  <inkml:trace contextRef="#ctx0" brushRef="#br0">284 167 4578,'0'0'8559,"0"-9"-7796,0 2-738,0 1 205,1 0 1,-2 0-1,1 0 1,-1 0-1,0 0 1,-3-11-1,3 15-177,0 0-1,-1 0 1,1-1-1,0 1 1,-1 0-1,0 0 1,1 0-1,-1 0 1,0 1-1,0-1 1,0 0-1,0 1 1,0-1-1,0 1 1,-1 0 0,1 0-1,0 0 1,-1 0-1,1 0 1,-1 0-1,1 1 1,-5-1-1,0-1-48,-1 1 0,0 0 0,0 0-1,0 1 1,0 0 0,0 0-1,0 1 1,0 0 0,0 1 0,1 0-1,-1 0 1,-9 4 0,13-4-11,0 0-1,0 1 1,0-1 0,0 1 0,1 0 0,0 0 0,-1 0 0,1 1 0,0-1-1,1 1 1,-1-1 0,0 1 0,1 0 0,0 0 0,0 0 0,0 1 0,1-1-1,-1 0 1,1 1 0,0-1 0,0 1 0,1-1 0,-1 5 0,0-3-95,1 0 1,0 0 0,0 0 0,0 0 0,1-1 0,-1 1 0,1 0-1,1-1 1,-1 1 0,1 0 0,0-1 0,0 1 0,1-1-1,4 8 1,-2-7-72,0-1 0,0 1 0,1-1-1,0 0 1,-1-1 0,2 1 0,-1-1-1,0-1 1,1 1 0,10 3 0,116 46-1657,-133-53 1849,0 0 0,1-1 1,-1 1-1,0 0 0,1 0 1,-1 0-1,0 0 0,1 1 1,-1-1-1,0 0 0,1 0 1,-1 0-1,0 0 1,0 0-1,1 0 0,-1 0 1,0 0-1,1 1 0,-1-1 1,0 0-1,0 0 0,0 0 1,1 1-1,-1-1 0,0 0 1,0 0-1,1 1 1,-1-1-1,0 0 0,0 0 1,0 1-1,0-1 0,0 0 1,0 0-1,1 1 0,-1-1 1,0 0-1,0 1 0,0-1 1,0 0-1,0 1 1,0-1-1,0 0 0,0 1 1,0-1-1,0 0 0,0 0 1,-1 1-1,1-1 0,0 0 1,0 1-1,0-1 0,0 0 1,0 0-1,-1 1 1,1-1-1,0 0 0,0 0 1,0 1-1,-1-1 0,1 0 1,0 0-1,0 0 0,-1 1 1,1-1-1,0 0 0,-1 0 1,-19 10 1193,-13-2-698,-1-1 0,-37 2 0,34-4-1991,-58 13 1</inkml:trace>
  <inkml:trace contextRef="#ctx0" brushRef="#br0" timeOffset="651.45">456 120 3650,'0'0'10463,"2"-4"-9761,4-5-663,-3 12 36,-2 27 164,-8 46 502,-10-1-211,9-48-407,2 0 0,2 0 0,-3 46-1,9-72-114,0 0-1,0 0 0,0-1 0,0 1 1,0 0-1,0-1 0,0 0 1,1 0-1,-1 1 0,0-1 0,0 0 1,0-1-1,4 0 0,-1 1 19,3-1-20,0 0 0,0 0 0,0-1 0,0 0 0,-1 0 0,1-1 0,-1 0 0,1-1 0,-1 1 1,0-2-1,7-5 0,15-11-91,32-30 1,-35 27 26,-25 24 43,-1 0 0,0 0 1,1 0-1,-1 0 1,0 0-1,1 0 0,-1 0 1,0 0-1,0 0 0,1 0 1,-1 0-1,0 0 0,1 0 1,-1 0-1,0 0 0,1 0 1,-1 0-1,0 0 1,0 1-1,1-1 0,-1 0 1,0 0-1,1 0 0,-1 1 1,0-1-1,0 0 0,0 0 1,1 1-1,-1-1 0,0 0 1,0 0-1,0 1 1,0-1-1,1 0 0,-1 0 1,0 1-1,0-1 0,0 0 1,0 1-1,12 23-34,-10-18 59,0-1-1,0 0 1,1 1 0,0-1-1,0 0 1,0-1 0,6 7-1,-6-9-1,1 1-1,0-1 0,0 0 1,0-1-1,0 1 1,0-1-1,0 1 1,0-1-1,1-1 0,-1 1 1,0 0-1,1-1 1,-1 0-1,0 0 1,1 0-1,-1-1 0,0 0 1,7-1-1,-4 0-10,0 0 0,0-1 1,0 1-1,-1-1 0,1-1 0,-1 0 0,1 0 0,-1 0 0,10-9 0,36-48 20,-48 56-15,-1 0 0,0 0 0,0 0 0,0-1 1,-1 1-1,1-1 0,-1 0 0,-1 0 0,1 1 1,-1-1-1,1-6 0,-2 10-18,-2 22-520,-5 6 512,4-16 29,0 1-1,0-1 1,1 1-1,0 0 1,1 0-1,0 0 1,1 0-1,0 0 0,3 17 1,-2-26-7,0-1-1,0 0 1,0 0-1,0 1 1,1-1 0,-1 0-1,0 0 1,0 0 0,1 0-1,-1 0 1,1 0-1,-1-1 1,1 1 0,-1 0-1,1-1 1,-1 1 0,1-1-1,0 1 1,-1-1-1,1 0 1,2 0 0,42 4-259,-39-4 94,10 1-322,-5 0-855,1 0-1,0-1 1,-1-1-1,17-2 0,-2-8-4868</inkml:trace>
  <inkml:trace contextRef="#ctx0" brushRef="#br0" timeOffset="827.05">1218 1 2305,'0'0'7684,"0"27"-10630,0 7-2240</inkml:trace>
  <inkml:trace contextRef="#ctx0" brushRef="#br0" timeOffset="1159.17">1220 225 7619,'0'0'4989,"4"24"-4330,20 174 443,-24-196-1087,0 0-1,0 0 1,0 0 0,0 0-1,0-1 1,1 1-1,-1 0 1,1 0 0,-1 0-1,1 0 1,0 0-1,0-1 1,0 1 0,0 0-1,0 0 1,0-1-1,0 1 1,1-1 0,-1 1-1,1-1 1,-1 0-1,1 0 1,-1 1 0,4 0-1,-3-2 59,0 1 0,0-1 1,0 0-1,0 0 0,0 0 0,0-1 0,1 1 0,-1-1 0,0 1 0,0-1 0,0 1 0,0-1 1,0 0-1,0 0 0,-1 0 0,1 0 0,0 0 0,0-1 0,-1 1 0,1-1 0,-1 1 0,3-3 1,32-33 238,-2-2 1,-1-1 0,-2-2-1,25-46 1,-54 84-24,-2 19-13451</inkml:trace>
  <inkml:trace contextRef="#ctx0" brushRef="#br0" timeOffset="2165.21">1691 266 4802,'0'0'7550,"-3"-12"-6637,-10-33-302,12 44-602,1 0 1,-1 1-1,0-1 1,1 0-1,-1 0 1,0 0-1,1 1 1,-1-1-1,0 0 0,0 1 1,0-1-1,0 0 1,1 1-1,-1-1 1,0 1-1,0 0 1,0-1-1,0 1 1,0 0-1,0-1 1,0 1-1,-1 0 1,1 0-1,0 0 1,0 0-1,0 0 1,0 0-1,0 0 1,0 1-1,0-1 1,0 0-1,0 0 1,0 1-1,0-1 1,0 1-1,-2 0 0,-30 21 123,31-21-105,-15 12 62,1 0 0,1 1 0,-21 24 0,31-32-94,1 0 0,0 0 0,0 0 0,1 0 0,0 1 0,0-1 0,0 1 0,1 0 0,0 0 0,0 0 0,1 0 0,0 0 0,-1 13 0,6-18-37,1-1 0,-1-1 0,0 1 0,1-1 0,-1 1 0,1-1 1,-1-1-1,0 1 0,6-2 0,-1 0 96,0-1-1,0 0 1,-1-1 0,1 0 0,-1 0-1,0 0 1,0-2 0,-1 1 0,1-1-1,-1 1 1,0-2 0,-1 1 0,0-1-1,0 0 1,0-1 0,-1 1 0,0-1-1,0 0 1,-1 0 0,0-1 0,-1 1-1,0-1 1,0 0 0,0 0 0,-1 0-1,1-16 1,-4 32-34,-1 0 1,1 1-1,-1-1 0,0 0 1,-1 0-1,0-1 0,0 1 0,-4 6 1,-16 41 103,20-18-74,3-34-83,0-1-1,-1 0 1,1 0-1,0 1 1,0-1-1,0 0 1,0 0-1,1 0 1,-1 1-1,0-1 1,0 0-1,1 0 1,-1 0-1,0 1 1,1-1-1,-1 0 1,1 0-1,0 0 1,-1 0-1,1 0 1,0 0-1,0 0 1,0 0-1,1 0 1,2 0-110,1-1 0,0 0 0,0 0 0,0 0 1,0-1-1,0 1 0,-1-1 0,1 0 0,0-1 0,0 1 0,-1-1 1,1 0-1,-1 0 0,0-1 0,0 1 0,8-6 0,-5 1 132,0 0 0,0-1 0,0 1-1,-1-2 1,0 1 0,-1 0 0,7-13-1,-1 5 1085,-13 29-479,-12 29 15,9-34-560,1 0-1,1 0 1,-1 0 0,1 1-1,1-1 1,0 1 0,0 0-1,-1 15 1,6-23-62,1 1 1,-1-1-1,0 0 0,1 0 1,0 0-1,-1-1 0,1 1 1,0-1-1,-1 0 1,1 0-1,0 0 0,4-1 1,-4 1 21,10-1 7,0-1 0,-1-1 0,0 0-1,0 0 1,1-1 0,-2-1 0,1 0 0,-1-1 0,0 0 0,0-1-1,0 0 1,-1-1 0,0-1 0,-1 1 0,0-2 0,0 1 0,12-17-1,-20 92 271,-2-54-257,3 21 32,-2-32-62,-1 0-1,1 0 1,0 0 0,0 0-1,-1 0 1,1 0 0,0 0 0,0 0-1,0-1 1,0 1 0,0 0-1,0-1 1,0 1 0,1-1-1,-1 1 1,0-1 0,0 0-1,0 1 1,0-1 0,1 0 0,-1 0-1,0 0 1,0 0 0,0 0-1,3 0 1,12 0-26,0 0 1,0-1-1,-1-1 0,1 0 0,28-9 1,-38 9 17,-1 0 1,1-1 0,-1 1 0,0-2 0,0 1 0,0 0 0,0-1 0,0 0-1,-1 0 1,0 0 0,0-1 0,0 1 0,0-1 0,-1 0 0,0 0 0,0 0-1,0-1 1,4-10 0,1-5 42,-10 24 33,-14 37 43,10-23-73,1 0 0,0 1 0,1-1 0,1 1-1,-1 35 1,4-52-104,0-1 1,1 1-1,-1-1 0,0 1 0,0-1 0,0 0 1,1 1-1,-1-1 0,0 1 0,0-1 0,1 0 0,-1 1 1,0-1-1,1 0 0,-1 1 0,0-1 0,1 0 0,-1 1 1,1-1-1,-1 0 0,1 0 0,-1 0 0,0 1 0,1-1 1,-1 0-1,1 0 0,-1 0 0,1 0 0,-1 0 0,1 0 1,-1 0-1,1 0 0,-1 0 0,1 0 0,-1 0 0,1 0 1,-1 0-1,1 0 0,-1-1 0,0 1 0,1 0 0,6-1-1736,8 1-2455</inkml:trace>
  <inkml:trace contextRef="#ctx0" brushRef="#br0" timeOffset="2328.37">2368 154 7732,'0'0'9636,"11"-18"-11461</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8:14.913"/>
    </inkml:context>
    <inkml:brush xml:id="br0">
      <inkml:brushProperty name="width" value="0.035" units="cm"/>
      <inkml:brushProperty name="height" value="0.035" units="cm"/>
      <inkml:brushProperty name="color" value="#F6630D"/>
    </inkml:brush>
  </inkml:definitions>
  <inkml:trace contextRef="#ctx0" brushRef="#br0">1436 569 7123,'0'0'6214,"38"4"-2922,5 1-2717,-1-2 1,1-1-1,44-5 1,-1 1-440,-75 2-125,207 7 101,-201 0-1001,-17 3-5969,-4-6 2282</inkml:trace>
  <inkml:trace contextRef="#ctx0" brushRef="#br0" timeOffset="374.36">1936 338 7507,'0'0'10456,"-3"-3"-10197,166 150-177,-157-141-69,-1 0-1,1 1 1,-2-1 0,1 1-1,-1 0 1,0 1-1,0-1 1,-1 1-1,0-1 1,3 15 0,-5-17 7,0-1 0,0 0 1,0 0-1,-1 1 1,0-1-1,0 1 0,0-1 1,-1 0-1,1 1 1,-1-1-1,0 0 0,0 0 1,-1 0-1,1 1 1,-1-1-1,0-1 0,0 1 1,0 0-1,0 0 1,-1-1-1,-5 6 0,-6 4 95,-1-1-1,0-1 0,-1 0 1,-1-1-1,0-1 0,-26 11 0,-115 34-285,101-37-700,12-10-5090,19-7 92</inkml:trace>
  <inkml:trace contextRef="#ctx0" brushRef="#br0" timeOffset="1287.37">239 464 3890,'0'0'8444,"0"0"-8430,0 0 1,0-1-1,0 1 1,0 0 0,0 0-1,0-1 1,0 1-1,0 0 1,0 0 0,0 0-1,0-1 1,0 1-1,0 0 1,0 0-1,-1 0 1,1-1 0,0 1-1,0 0 1,0 0-1,0 0 1,0-1 0,0 1-1,-1 0 1,1 0-1,0 0 1,0 0 0,0 0-1,0-1 1,-1 1-1,1 0 1,0 0-1,0 0 1,0 0 0,-1 0-1,1 0 1,0 0-1,0 0 1,0 0 0,-1 0-1,1 0 1,0 0-1,0 0 1,-1 0-1,1 0 1,0 0 0,0 0-1,0 0 1,-1 0-1,1 0 1,0 0 0,0 0-1,0 0 1,-1 0-1,1 1 1,0-1 0,0 0-1,0 0 1,0 0-1,-1 0 1,1 0-1,0 1 1,-9 5 55,-1 0 1,2 0-1,-1 1 1,1 1-1,0 0 0,1 0 1,-8 9-1,-4 5 237,0-2 36,1 2 0,1 0 0,1 0 0,-17 33 0,28-46-262,0 1 1,1 0-1,0 0 0,0 0 0,1 0 0,1 1 0,0-1 1,0 1-1,1 0 0,0 0 0,0 0 0,2-1 1,2 23-1,-2-31-76,0 1 0,0-1 0,0 0 0,1 0 0,-1 1 0,1-1 0,-1 0 0,1 0 0,0 0 0,0 0 0,0-1 0,0 1 0,0-1-1,0 1 1,0-1 0,0 1 0,1-1 0,-1 0 0,0 0 0,1 0 0,-1-1 0,1 1 0,0 0 0,-1-1 0,5 1 0,10 1 26,0-1 0,32-2 0,-27 0 22,-13 1-87,17 0-249,50-6 0,-71 6-63,1-1 1,-1 0 0,0 0-1,1-1 1,-1 0-1,0 0 1,0 0-1,0 0 1,-1-1-1,1 1 1,0-1 0,-1-1-1,0 1 1,0-1-1,0 1 1,4-5-1,-1-13-3418,-6-1-1777</inkml:trace>
  <inkml:trace contextRef="#ctx0" brushRef="#br0" timeOffset="1490.64">142 694 3249,'0'0'7764,"22"0"-7300,15 0 129,17-6-257,5-6-320,0 0-16,-5-4-48,-6 4-1201,-21 0-832,-16-4-1857,-11 4 481</inkml:trace>
  <inkml:trace contextRef="#ctx0" brushRef="#br0" timeOffset="1657.4">215 522 4322,'0'0'7235,"140"-52"-6883,-92 46-127,11 0-49,-10 6-176,-6 0-208,-16 6-977,-6 19-1104,-10 2-2145</inkml:trace>
  <inkml:trace contextRef="#ctx0" brushRef="#br0" timeOffset="1901.39">753 667 5186,'0'0'12678,"-43"-43"-12374,5 62-96,-10 5-176,-1 4 48,1 6 1,0 0-81,5 0 0,10-4-97,1-2-1167,16-4-1281,5-11-1505</inkml:trace>
  <inkml:trace contextRef="#ctx0" brushRef="#br0" timeOffset="2101.03">527 615 1953,'0'0'13094,"38"34"-12678,-33-3-80,6 9-96,-6-3-192,11-1-48,0-5-1392,1-6-1730,4-7-511,1-9-2050</inkml:trace>
  <inkml:trace contextRef="#ctx0" brushRef="#br0" timeOffset="3265.52">893 694 3474,'0'0'8652,"-15"-5"-8106,7 2-410,-32-11 92,38 14-186,0 0 0,-1-1 0,1 1 0,0 0 1,0 1-1,0-1 0,0 0 0,0 1 0,0-1 0,0 1 0,0-1 0,1 1 0,-1 0 0,0 0 0,0 0 0,0 0 0,1 0 0,-1 0 0,0 0 1,1 1-1,-1-1 0,-1 3 0,-4 3 75,1 1 1,-1 1-1,2-1 0,-1 1 1,1 0-1,0 0 0,1 0 1,0 1-1,1 0 1,0 0-1,0 0 0,1 0 1,0 0-1,1 0 1,0 16-1,1-25-124,1 0-1,0 0 1,0-1-1,0 1 1,0 0 0,0-1-1,0 1 1,0 0-1,0-1 1,1 1 0,-1-1-1,0 0 1,0 1-1,0-1 1,0 0 0,1 0-1,-1 0 1,0 0-1,0 0 1,1 0 0,-1 0-1,0 0 1,2-1-1,34-2 7,-28 0-20,1 0-1,-1-1 1,0 0-1,-1-1 1,1 0-1,-1 0 1,0 0-1,0-1 1,0-1-1,-1 1 1,0-1-1,0-1 1,-1 1-1,0-1 1,-1 0-1,9-15 1,-13 17 50,-1 5-66,-10 41-326,10-39 333,-1 0 0,1 0 1,0 0-1,0 0 0,-1 0 1,1 0-1,0 0 0,0 0 1,0 0-1,0 0 0,0 0 1,1 0-1,-1 0 0,0 0 1,0 0-1,1 0 0,-1 0 0,0 0 1,1 0-1,-1 0 0,1 0 1,-1-1-1,1 1 0,-1 0 1,1 0-1,0 0 0,-1-1 1,1 1-1,0 0 0,0-1 1,0 1-1,0-1 0,-1 1 0,1-1 1,0 1-1,0-1 0,0 0 1,0 1-1,2-1 0,45 0-1640,-34-1 1497,-9 0 128,-1 0-1,1 0 1,-1 0 0,1-1-1,-1 1 1,0-1 0,1 0-1,-1 0 1,0-1 0,4-2-1,-6 3 106,1 1 0,-1-1 0,0 0-1,0 1 1,-1-1 0,1 0 0,0 0-1,-1 0 1,1-1 0,-1 1 0,1 0-1,-1 0 1,0-1 0,0 1 0,0-1-1,0 1 1,-1-1 0,1 0 0,0-2-1,-1 5 99,-6 2-80,0 0 0,0 0 0,1 1 1,0 0-1,-1 0 0,1 1 0,0 0 0,1 0 1,-1 0-1,1 0 0,-1 0 0,1 1 0,1 0 1,-7 10-1,7-10-8,0-1 0,0 1-1,1 0 1,0 0 0,0 0 0,0 0 0,1 1 0,0-1 0,0 0-1,0 1 1,0-1 0,1 0 0,0 1 0,0-1 0,1 1 0,-1-1-1,4 11 1,-3-15-62,0 1 0,0-1-1,0 0 1,1 0 0,-1 0-1,0 0 1,1 0 0,-1 0-1,1 0 1,-1 0 0,1-1-1,0 1 1,-1 0-1,1-1 1,0 1 0,-1-1-1,1 0 1,0 0 0,-1 0-1,1 0 1,0 0 0,0 0-1,2 0 1,1 0 25,0-1 1,0 1-1,0-1 1,0 0-1,0 0 0,0 0 1,7-4-1,42-33-172,-46 31 103,0 1 0,0 0 0,0 0 0,1 0-1,-1 1 1,1 1 0,1-1 0,-1 1 0,0 1 0,16-4 0,-31 7 77,1 0 0,0 0 0,0 1 0,0-1 0,0 1-1,0 0 1,0 0 0,0 1 0,0 0 0,-9 4 0,12-4-26,0-1 0,0 1 0,0 0 0,0 1 0,0-1-1,0 0 1,0 0 0,1 1 0,0-1 0,-1 1 0,1 0 0,0-1 0,0 1-1,0 0 1,0 0 0,1-1 0,-1 1 0,1 0 0,0 0 0,0 0 0,0 0-1,0 3 1,1-5-14,0 0 1,-1 0-1,1 0 0,0 0 0,0 0 0,0 0 0,0 0 0,0 0 1,0 0-1,0 0 0,1 0 0,-1 0 0,0-1 0,0 1 1,1-1-1,-1 1 0,0-1 0,1 1 0,-1-1 0,1 0 0,-1 0 1,0 1-1,1-1 0,-1 0 0,1 0 0,-1 0 0,0-1 0,3 1 1,46-3 87,-41 1-86,1-1 0,-1 0 0,0-1-1,0 0 1,-1 0 0,1-1 0,-1 0 0,0 0 0,0-1 0,-1 0 0,0 0-1,0-1 1,8-9 0,4-6-159,-1-2 0,-1 1 0,15-31 0,-23 36 22,-1-1 0,0 0-1,-1 0 1,-2-1 0,0 0 0,0 0 0,-2 0 0,-1-1 0,0 1 0,-2-25-1,0 44 384,-2 5-25,-19 45 8,3 0-1,2 1 1,-13 68 0,24-88-2815,-1 59-1</inkml:trace>
  <inkml:trace contextRef="#ctx0" brushRef="#br0" timeOffset="3503.16">1323 719 5795,'0'0'8964,"-22"-3"-9220,49 3 256,6 0 64,4-3 224,1-3-288,-11 3-96,-6 0-1537,-10 3-1232,-6 0-785</inkml:trace>
  <inkml:trace contextRef="#ctx0" brushRef="#br0" timeOffset="6406.71">2820 637 4578,'0'0'6478,"4"-7"-5937,10-17-102,-8 16-155,0-1 0,-1 0 0,0 0 0,0 0 0,-1 0 0,0-1-1,-1 1 1,0-1 0,-1 0 0,2-12 0,-4 13-234,0 5-2,0-1-1,0 0 0,0 0 0,0 0 0,-1 0 1,0 1-1,0-1 0,0 0 0,-3-6 0,3 9-43,-1 1 0,0-1-1,1 0 1,-1 1-1,0-1 1,0 1 0,0-1-1,0 1 1,-1 0 0,1 0-1,0 0 1,0 0-1,-1 1 1,1-1 0,0 0-1,-1 1 1,1 0-1,-1 0 1,1-1 0,0 1-1,-1 1 1,-3-1 0,-2 0-7,1 0 1,-1 1 0,1 0 0,-1 0 0,1 1 0,-1 0 0,1 0-1,0 0 1,0 1 0,0 0 0,0 1 0,1-1 0,-1 1 0,1 1 0,0-1-1,0 1 1,0 0 0,1 0 0,-9 11 0,4-4-6,-1 1-1,2 1 1,0-1 0,0 1 0,-8 21-1,13-26 11,1-1-1,0 1 1,1-1-1,0 1 1,1 0-1,-1 0 1,2 0-1,-1-1 0,1 1 1,1 0-1,2 15 1,-2-20 0,1 0 0,0 1 0,0-1 0,0 0 0,0 0-1,1 0 1,0 0 0,0-1 0,0 1 0,0-1 0,0 1 0,1-1 0,0 0 0,-1-1 0,7 5 0,65 32 82,-67-35-52,-4-3-20,6 4 5,1 0 0,-1 0 1,0 1-1,13 10 1,-21-14-4,1 0 0,-1 1 0,1-1 0,-1 1 0,0 0 0,0 0 0,0-1 0,-1 1 0,1 1 0,-1-1 0,1 0 0,-1 0 0,0 0 0,0 1 0,0-1 0,-1 1 0,1-1 0,-1 7 0,-1-7 10,1-1 1,-1 1-1,0 0 1,0-1-1,0 1 0,0-1 1,-1 1-1,1-1 0,-1 1 1,1-1-1,-1 0 0,0 0 1,0 0-1,0 0 0,0 0 1,0 0-1,0-1 1,-1 1-1,1-1 0,0 1 1,-1-1-1,1 0 0,-1 0 1,0 0-1,-3 0 0,-12 5 87,-1-1 1,-26 5-1,38-9-96,-11 3 97,-1-1 0,1-1 0,-1-1 0,1 0 0,-1-1 0,0-1 0,-28-6 0,44 7-128,1-1 0,0 0-1,0 0 1,0 0 0,0 0-1,0 0 1,0 0 0,0 0-1,0-1 1,1 1 0,-1-1-1,0 0 1,1 1 0,-1-1-1,1 0 1,0 0 0,0 0-1,0 0 1,-1 0 0,2 0-1,-1 0 1,0 0 0,0 0-1,0-4 1,1 5-145,1 0-1,-1 1 1,0-1-1,1 0 1,-1 1 0,1-1-1,-1 1 1,1-1-1,-1 0 1,1 1-1,0-1 1,-1 1 0,1 0-1,0-1 1,-1 1-1,1-1 1,0 1-1,-1 0 1,1 0 0,0-1-1,0 1 1,-1 0-1,1 0 1,0 0 0,1 0-1,27-4-3357,-21 3 1644,24-5-6158</inkml:trace>
  <inkml:trace contextRef="#ctx0" brushRef="#br0" timeOffset="6783.96">3025 808 4690,'0'0'9098,"0"4"-8671,-3 14-36,0 1 1,-1-1 0,-1 1 0,0-1 0,-14 27 0,-2 12-164,19-50-512,-6 13 589,8-14-6136</inkml:trace>
  <inkml:trace contextRef="#ctx0" brushRef="#br0" timeOffset="6953.09">3130 571 7780,'0'0'5714,"0"44"-9203,0-17-449</inkml:trace>
  <inkml:trace contextRef="#ctx0" brushRef="#br0" timeOffset="7899.36">3137 815 6163,'0'0'6750,"17"10"-6089,49 34 6,-61-39-560,-1 0 0,0 0 0,0 1 0,0 0 0,-1-1 0,0 2-1,0-1 1,0 0 0,-1 0 0,0 1 0,0-1 0,0 1 0,-1 0 0,0 0 0,0-1-1,-1 1 1,0 0 0,0 0 0,-2 11 0,1 0 135,1-15-215,0 0 1,0 0-1,-1 0 1,1 0-1,-1 0 1,0 0-1,0 0 0,0 0 1,0 0-1,-1 0 1,1-1-1,-1 1 1,1 0-1,-1-1 1,0 1-1,0-1 0,0 0 1,0 0-1,-1 1 1,1-2-1,-1 1 1,1 0-1,-1 0 1,1-1-1,-1 1 0,0-1 1,0 0-1,0 0 1,0 0-1,0 0 1,0-1-1,0 1 0,0-1 1,-4 1-1,6-7 88,0 1-1,0 0 0,0-1 0,0 1 0,1-1 0,0 1 0,0-1 0,2-9 1,-1 9-121,1 0 0,0 0 1,0 0-1,1 1 1,-1-1-1,1 1 0,0-1 1,1 1-1,-1 0 1,1 0-1,0 1 0,1-1 1,8-7-1,8-6-387,41-26 0,-36 28-981,45-20 0,-51 27-351,1 1 1,1 1 0,-1 1 0,1 1-1,31-3 1,-49 8 1907,8-4-180,-10-5 4760,-8 9-1597,-15 0-2453,17 1-615,-1-1 0,1 1 0,0 0 0,0 0 0,0 0-1,1 0 1,-1 1 0,0 0 0,0 0 0,1 0 0,-1 0 0,1 0 0,0 1 0,-1 0-1,1-1 1,0 1 0,1 0 0,-6 7 0,5-5-80,-1 0-1,1 0 1,0 0-1,0 1 1,1-1 0,-1 1-1,1 0 1,1-1 0,-1 1-1,1 0 1,0 0 0,-1 9-1,8-14-118,0 0 0,-1 0 0,1-1 0,0 1 0,-1-1 0,1 0 0,0-1-1,8-1 1,-10 0 165,0 0 0,1 0 0,-1 0 0,0-1 0,0 0 0,0 0 0,-1 0 0,1 0 0,-1 0 0,1-1 0,-1 0-1,0 1 1,-1-1 0,1 0 0,-1-1 0,0 1 0,0 0 0,0-1 0,0 1 0,-1-1 0,1 0 0,-1 1 0,-1-1 0,2-5-1,-19 21 842,14-6-905,0-1-1,0 1 1,1 0 0,0 0-1,0 0 1,0 0 0,0 0-1,1 0 1,0 0 0,0 1 0,0-1-1,1 0 1,0 1 0,0-1-1,0 0 1,1 1 0,1 5 0,-2-10-16,1 0 0,-1 0 0,1-1 0,0 1 0,-1 0 0,1 0 1,0 0-1,-1-1 0,1 1 0,0 0 0,0-1 0,0 1 1,0-1-1,0 1 0,0-1 0,0 1 0,0-1 0,0 0 1,0 0-1,0 1 0,0-1 0,0 0 0,0 0 0,1 0 1,29 1-437,-26-1 320,8-1 109,1-1 0,-1 0 0,0 0 0,0-2 0,-1 1-1,1-2 1,-1 0 0,1 0 0,-1-1 0,-1-1 0,1 1-1,-1-2 1,-1 0 0,1 0 0,-1-1 0,-1 0 0,0-1-1,16-21 1,-24 30 269,-3 25-208,0 0 1,-2 0 0,-11 39 0,-4 33 59,13 6 21,-5 34 13,9-124-82,0 1-1,-1 0 1,-1-1-1,0 0 1,-1 0-1,0 0 0,-1 0 1,-7 11-1,8-17 48,0 0 0,0-1 0,-1 0 0,1 0 0,-1 0-1,0-1 1,0 0 0,-1 0 0,1 0 0,-1-1 0,0 0-1,0 0 1,0-1 0,0 0 0,0 0 0,-10 1 0,1-1 24,-1 0 1,0-1-1,1-1 1,-1 0-1,0-2 1,-17-3 0,29 5-141,1-1 1,-1 0 0,1 0 0,0-1 0,-1 1 0,1-1 0,0 0 0,0 0 0,0 0 0,1-1 0,-1 1 0,0-1 0,1 0-1,0 0 1,-1 0 0,1-1 0,0 1 0,-2-5 0,2 2-417,0-1-1,0 0 1,1 0-1,0 0 1,0-1 0,0 1-1,1 0 1,1-1-1,-1 1 1,1-11 0,0-47-7217</inkml:trace>
  <inkml:trace contextRef="#ctx0" brushRef="#br0" timeOffset="8070.66">3936 648 1665,'0'0'13478,"-5"-6"-18552,-22 25-801</inkml:trace>
  <inkml:trace contextRef="#ctx0" brushRef="#br0" timeOffset="8610.51">2743 10 7091,'0'0'9397,"0"-9"-9413,0 42-16,0 7 32,-6 10 16,6-4-16,-5 0-225,5-9-1279,0-4-1057,-6-14-641,-4-7-2256</inkml:trace>
  <inkml:trace contextRef="#ctx0" brushRef="#br0" timeOffset="8795.82">2651 3 1505,'0'0'10613,"0"83"-10517,0-37-32,0 0-64,16 0-353,11-6-1375,16-9-1506</inkml:trace>
  <inkml:trace contextRef="#ctx0" brushRef="#br0" timeOffset="9171.61">4052 243 8388,'0'0'8724,"-16"19"-8724,-1 18-48,-4-3-368,5 2-1169,0-8-1681,10-6-1200,6-13-2561</inkml:trace>
  <inkml:trace contextRef="#ctx0" brushRef="#br0" timeOffset="9328.65">4092 246 7732,'0'0'5666,"-10"95"-6322,-1-58-1521,6-3-2785</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8:44.996"/>
    </inkml:context>
    <inkml:brush xml:id="br0">
      <inkml:brushProperty name="width" value="0.035" units="cm"/>
      <inkml:brushProperty name="height" value="0.035" units="cm"/>
      <inkml:brushProperty name="color" value="#F6630D"/>
    </inkml:brush>
  </inkml:definitions>
  <inkml:trace contextRef="#ctx0" brushRef="#br0">457 186 4034,'0'0'6592,"-4"-25"-2254,28-21-4272,-20 41-59,-1 1 1,0-1-1,0 0 1,-1 0-1,1 0 1,-1-1-1,0 1 0,0 0 1,-1-1-1,0 0 1,0 1-1,1-10 1,-2 14-9,0 0 0,0-1 0,0 1 0,0 0 0,0-1 0,0 1-1,-1 0 1,1-1 0,0 1 0,-1 0 0,1-1 0,-1 1 0,1 0 0,-1 0 0,0 0 0,1 0 0,-1-1 0,0 1 0,0 0 0,0 0 0,0 0 0,0 1-1,0-1 1,0 0 0,0 0 0,0 0 0,-2 0 0,-39-4-33,37 5 34,-1 0 1,-3 0-7,0-1 1,1 1 0,-1 1-1,0 0 1,0 0-1,0 0 1,1 1 0,-1 1-1,1-1 1,0 1-1,-16 8 1,13-4 4,-7 2-13,1 2-1,0 0 1,-25 22 0,38-29 11,0 0 1,0 0-1,0 0 0,1 1 0,0 0 1,0 0-1,0 0 0,0 0 1,1 0-1,-1 1 0,1-1 0,1 1 1,-1-1-1,1 1 0,0 0 1,0 0-1,1 7 0,0-8 12,0 1 0,1-1 0,-1 0 0,1 1-1,0-1 1,1 0 0,-1 0 0,1 0 0,0 0 0,1 0 0,-1 0-1,1-1 1,0 1 0,0-1 0,0 0 0,1 1 0,-1-1 0,1-1-1,0 1 1,0-1 0,0 1 0,1-1 0,-1 0 0,7 2 0,58 28 95,-57-29-92,1 1 0,-1 1 0,0 0 0,0 1 0,14 10 0,-23-14-7,0 0-1,0 0 0,-1 0 0,1 0 0,-1 0 0,0 0 0,0 1 1,0-1-1,0 1 0,0-1 0,-1 1 0,0 0 0,1 0 0,-1-1 1,-1 1-1,1 0 0,-1 0 0,1 0 0,-1 0 0,0 0 0,-1 0 1,0 6-1,0-6 17,-1 0 1,1 0-1,-1-1 0,0 1 1,0-1-1,0 1 1,-1-1-1,1 0 1,-1 0-1,0 0 1,0 0-1,0 0 0,0 0 1,0-1-1,-1 1 1,1-1-1,-1 0 1,1 0-1,-7 1 0,-4 4 70,-1-1 0,-1-1 0,-24 6 0,-2-4 133,1-3 0,-74 0 0,111-4-250,1 0-1,-1 0 0,1 0 0,-1-1 0,1 0 0,-1 1 1,1-1-1,0 0 0,-1-1 0,1 1 0,0 0 1,0-1-1,0 0 0,0 0 0,0 0 0,0 0 0,1 0 1,-1-1-1,1 1 0,-1-1 0,1 1 0,-3-6 0,4 5-618,-1 0-1,1 1 1,0-1-1,0-1 1,0 1-1,0 0 0,1 0 1,-1 0-1,1-6 1,0-3-4523</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8:51.330"/>
    </inkml:context>
    <inkml:brush xml:id="br0">
      <inkml:brushProperty name="width" value="0.035" units="cm"/>
      <inkml:brushProperty name="height" value="0.035" units="cm"/>
      <inkml:brushProperty name="color" value="#F6630D"/>
    </inkml:brush>
  </inkml:definitions>
  <inkml:trace contextRef="#ctx0" brushRef="#br0">248 25 6931,'0'0'5427,"-11"123"-5331,6-83-96,0-6-96,-1 0-1041,6-6-768,0-7-992,-5-15-1777</inkml:trace>
  <inkml:trace contextRef="#ctx0" brushRef="#br0" timeOffset="166.61">141 75 4674,'0'0'5779,"0"59"-5747,0-22-32,-6-1-400,6-2-833,-5-3-2064</inkml:trace>
  <inkml:trace contextRef="#ctx0" brushRef="#br0" timeOffset="366.76">1 118 720,'0'0'5443</inkml:trace>
  <inkml:trace contextRef="#ctx0" brushRef="#br0" timeOffset="-1635.36">1358 320 7411,'0'0'7116,"0"-4"-6588,0-11-135,-1 22 88,-4 38-69,-43 126 323,29-112-628,-20 105 1,38-144 377,1-13-2584,0-30-12490</inkml:trace>
  <inkml:trace contextRef="#ctx0" brushRef="#br0" timeOffset="-1221.17">1154 545 3314,'0'0'10210,"-5"-6"-9319,5 6-888,0-1-1,0 1 1,-1 0-1,1 0 1,0 0-1,0 0 1,0 0 0,0 0-1,0-1 1,0 1-1,0 0 1,0 0-1,0 0 1,0 0 0,0 0-1,0-1 1,0 1-1,0 0 1,-1 0-1,1 0 1,0 0 0,0 0-1,1-1 1,-1 1-1,0 0 1,0 0 0,0 0-1,0 0 1,0 0-1,0-1 1,0 1-1,0 0 1,0 0 0,0 0-1,0 0 1,0 0-1,0-1 1,0 1-1,1 0 1,-1 0 0,0 0-1,0 0 1,0 0-1,0 0 1,0 0 0,0 0-1,1 0 1,-1 0-1,0-1 1,0 1-1,0 0 1,0 0 0,0 0-1,1 0 1,-1 0-1,0 0 1,0 0-1,0 0 1,0 0 0,1 0-1,-1 0 1,0 0-1,86-4 128,154-28-1,-183 22-1252,-54 10 645,1-1-1,-1 0 1,0 0-1,1 0 1,-1-1 0,0 1-1,0-1 1,0 1-1,0-1 1,0 0 0,0-1-1,0 1 1,-1 0-1,1-1 1,3-4-1,2-17 3825,-16 21 18,-17 3-2581,18 0-274,1 1-403,0 0-1,0 0 1,0 0 0,0 1 0,1 0 0,-1 0-1,0 1 1,1-1 0,-1 1 0,1 0 0,-6 5 0,-60 51 366,42-33-397,-7 4-92,-19 17-1705,17-22-3905,26-20-19</inkml:trace>
  <inkml:trace contextRef="#ctx0" brushRef="#br0" timeOffset="-994.83">1224 376 5587,'0'0'8932,"-6"15"-8916,6 10 320,11 5-144,0-2-80,0 0-80,5-4-32,5 1-16,6-10-624,5-6-1169,17-5-1169,-6-4-1584</inkml:trace>
  <inkml:trace contextRef="#ctx0" brushRef="#br0" timeOffset="-727.86">1883 171 4706,'0'0'10453,"0"24"-10437,-11-2-16,6-1 0,5 1-1201,-6-4-1344,6 1-432,0-13-2049</inkml:trace>
  <inkml:trace contextRef="#ctx0" brushRef="#br0" timeOffset="-575.77">1896 171 2177,'102'-34'11461,"-102"49"-11573,0 13 64,-5 9-608,-6-7-2017,-5 1-1553</inkml:trace>
  <inkml:trace contextRef="#ctx0" brushRef="#br0" timeOffset="1467.41">261 16 2945,'0'0'8308,"-6"-10"-6457,6 10-1822,0-1-1,-1 1 1,1 0 0,0 0 0,0-1 0,0 1 0,0 0 0,0 0 0,0-1-1,-1 1 1,1 0 0,0 0 0,0-1 0,0 1 0,0 0 0,-1 0-1,1 0 1,0 0 0,0-1 0,-1 1 0,1 0 0,0 0 0,0 0 0,-1 0-1,1 0 1,0 0 0,0 0 0,-1 0 0,1 0 0,0 0 0,-1 0-1,1 0 1,0 0 0,0 0 0,-1 0 0,1 0 0,0 0 0,0 0 0,-1 0-1,1 0 1,0 0 0,0 0 0,-1 0 0,1 1 0,0-1 0,0 0-1,-1 0 1,-15 28 170,1 0-1,2 0 0,0 2 0,2-1 0,2 2 1,0-1-1,2 1 0,2 0 0,-4 46 1,9-77-159,-1-13 43,0 1 1,0-1 0,1 1 0,1-1 0,0 0 0,0 1 0,6-18 0,2-30-67,-3-83 20,-6 141-117,1 28-397,1 0 598,1 0 0,2-1 1,0 0-1,12 32 0,-14-50-327,0 1 0,1-1-1,-1 0 1,2 0-1,-1 0 1,1-1-1,0 1 1,0-1 0,12 10-1,-13-13-386,0 0-1,1 0 0,-1 0 1,1-1-1,0 0 0,-1 0 1,1 0-1,0 0 0,0-1 1,7 1-1,10-1-6529</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9:01.750"/>
    </inkml:context>
    <inkml:brush xml:id="br0">
      <inkml:brushProperty name="width" value="0.035" units="cm"/>
      <inkml:brushProperty name="height" value="0.035" units="cm"/>
      <inkml:brushProperty name="color" value="#F6630D"/>
    </inkml:brush>
  </inkml:definitions>
  <inkml:trace contextRef="#ctx0" brushRef="#br0">335 218 6979,'0'0'3234,"-23"-10"-2442,-76-33-152,94 40-598,-1 1-1,0-1 1,1 2-1,-1-1 1,0 1-1,0 0 0,0 0 1,0 0-1,0 1 1,0 0-1,0 0 1,0 1-1,1-1 1,-1 1-1,0 0 1,0 1-1,0 0 0,1 0 1,-1 0-1,1 0 1,-1 1-1,1 0 1,0 0-1,0 1 1,0-1-1,1 1 0,-1 0 1,1 0-1,0 1 1,-6 8-1,4-5-17,1 1-1,1 0 1,-1 0 0,2 0-1,-1 1 1,1-1-1,1 1 1,0 0-1,0-1 1,1 1 0,0 0-1,0 0 1,1 0-1,1 0 1,2 16-1,-1-19-12,0-1 0,1 0-1,0 1 1,0-1 0,0 0-1,1 0 1,-1-1 0,1 1-1,1-1 1,-1 0 0,1 0-1,0 0 1,8 5 0,10 8 24,46 25 1,-45-29-32,-7-4 3,31 19 25,-46-28-29,0 1 1,0-1-1,0 1 1,0-1-1,-1 1 1,1 0 0,0 0-1,-1-1 1,0 1-1,1 0 1,-1 1-1,0-1 1,0 0-1,0 0 1,0 0 0,0 1-1,-1-1 1,1 4-1,-1-5 23,-1 1 1,0 0-1,0-1 0,0 1 0,0-1 1,0 1-1,0-1 0,-1 1 0,1-1 1,0 0-1,-1 1 0,1-1 0,-1 0 0,1 0 1,-1 0-1,0 0 0,1-1 0,-1 1 1,0 0-1,0-1 0,1 1 0,-1-1 1,0 0-1,0 1 0,-3-1 0,-4 2 175,-163 39 1247,144-36-8277,68-23 3097,8-7-1276</inkml:trace>
  <inkml:trace contextRef="#ctx0" brushRef="#br0" timeOffset="170.5">367 560 3474,'0'0'10356,"11"3"-10068,-11 22-47,-5 5 271,-12 4-304,1-6-208,-5 3-432,10-10-1649,-5-5-1873</inkml:trace>
  <inkml:trace contextRef="#ctx0" brushRef="#br0" timeOffset="343.04">405 391 8180,'0'0'6339,"5"22"-10181,1 8 1041,-1-5-4051</inkml:trace>
  <inkml:trace contextRef="#ctx0" brushRef="#br0" timeOffset="1045.63">475 569 4114,'0'0'7150,"23"8"-6152,74 25-190,-93-32-753,1 1 0,-1-1 0,0 1 0,0 0 0,0 1 0,0-1 0,0 1 0,-1 0 0,7 5-1,-10-8-48,1 1-1,0 0 0,-1 0 0,1 0 0,-1-1 0,1 1 0,-1 0 1,0 0-1,1 0 0,-1 0 0,0 0 0,0 0 0,1 0 0,-1 0 1,0 0-1,0 0 0,0 0 0,0 0 0,0 0 0,0 0 0,-1 0 1,1 0-1,0 0 0,0 0 0,-1 0 0,1 0 0,-3 2 2,1 0 0,0 0 0,0-1 0,-1 1 0,0-1 0,1 0 0,-1 0 0,0 0-1,0 0 1,0-1 0,0 1 0,0-1 0,-1 1 0,1-1 0,0 0 0,-5 0 0,-2 2 57,8-2-47,-1 0 0,0 0 1,1 0-1,-1 0 0,0-1 0,0 1 1,0-1-1,0 0 0,1 0 0,-1 0 1,0 0-1,0-1 0,0 1 0,-4-2 1,6 1-36,1 0 1,0 0-1,-1 1 1,1-1 0,0 0-1,0 0 1,0 0 0,0 0-1,0 0 1,0 0 0,0 0-1,0 1 1,0-1 0,0 0-1,0 0 1,1 0 0,-1 0-1,0 0 1,1 1 0,-1-1-1,1 0 1,-1 0 0,1-1-1,8-6-282,0 1 1,0-1-1,0 1 0,1 1 0,0 0 0,0 0 0,1 1 0,-1 0 0,20-5 1,-22 7 139,33-11-540,2 2 1,74-10 0,30-9 612,-154 31 3142,-40 3-2402,19 6-465,1 1 1,0 1-1,1 2 0,-40 24 1,64-36-197,0 0 0,0 1 0,1-1 0,-1 0 0,0 1 0,1-1 0,-1 0 0,1 1 0,-1 0 0,1-1 0,0 1 1,0 0-1,-1 0 0,1 0 0,1 0 0,-1 0 0,-1 3 0,2-4-31,1 0 0,-1 0 1,1 0-1,-1 0 0,1-1 0,-1 1 1,1 0-1,0 0 0,0 0 0,-1-1 1,1 1-1,0 0 0,0-1 0,0 1 1,-1-1-1,1 1 0,0-1 0,0 1 0,0-1 1,0 1-1,0-1 0,0 0 0,0 0 1,0 1-1,0-1 0,0 0 0,0 0 1,0 0-1,0 0 0,0 0 0,0-1 1,0 1-1,0 0 0,1-1 0,144-5-5403,-67 27 5834,-55-21-299,-1-1-1,1-1 1,0-1 0,0-1 0,-1-1-1,0-1 1,0-1 0,30-14-1,51-15 1702,-104 36-1767,0 0 1,0 0-1,1 0 1,-1 0-1,0 0 1,0 0-1,0 0 0,1 0 1,-1 0-1,0 0 1,0 0-1,1 0 1,-1 0-1,0 0 1,0 0-1,0 0 1,1 0-1,-1 0 0,0 0 1,0 1-1,1-1 1,-1 0-1,0 0 1,0 0-1,0 0 1,0 0-1,1 1 0,-1-1 1,0 0-1,0 0 1,0 0-1,0 0 1,0 1-1,0-1 1,1 0-1,-1 0 0,0 1 1,0-1-1,0 0 1,0 0-1,0 0 1,0 1-1,0-1 1,0 0-1,0 0 1,0 1-1,0-1 0,0 0 1,0 0-1,0 0 1,0 1-1,0-1 1,0 0-1,0 0 1,-1 1-1,1-1 0,0 0 1,0 0-1,0 0 1,0 1-1,0-1 1,-1 0-1,1 0 1,0 1-91,-4 55 845,-2-1 0,-3 0 1,-17 60-1,6-30-683,14-50-182,-18 64 202,21-90-474,0-1 0,0 1 0,-1-1 0,0 0 0,-1 0 0,1 0 0,-2-1 0,-8 11 0,-12-2-3588,-1-14-3044</inkml:trace>
  <inkml:trace contextRef="#ctx0" brushRef="#br0" timeOffset="1234.86">1268 1 10597,'0'0'1360,"0"132"-4689,-16-77-4291</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9:01.054"/>
    </inkml:context>
    <inkml:brush xml:id="br0">
      <inkml:brushProperty name="width" value="0.035" units="cm"/>
      <inkml:brushProperty name="height" value="0.035" units="cm"/>
      <inkml:brushProperty name="color" value="#F6630D"/>
    </inkml:brush>
  </inkml:definitions>
  <inkml:trace contextRef="#ctx0" brushRef="#br0">0 138 7171,'0'0'7969,"34"0"-7011,14 2-491,-1 3-1,51 12 1,42 4 73,341-8-1546,-389-13-2380,-91-13-3552,-1 12 6326,-5-22-4428</inkml:trace>
  <inkml:trace contextRef="#ctx0" brushRef="#br0" timeOffset="263.86">748 18 3522,'0'0'8497,"-7"-4"-8113,2 1-356,-17-7 21,20 14-42,13 14 8,14 12 268,2 0 1,60 51-1,12 12 713,-97-91-959,0 0 0,0 0 0,0 0 0,-1 0 0,1 0-1,-1 0 1,1 1 0,-1-1 0,0 1 0,0-1 0,0 1 0,0-1 0,-1 1 0,1-1 0,0 6 0,-1-7-8,0 1-1,-1 0 1,1-1 0,-1 1 0,1 0-1,-1-1 1,1 1 0,-1-1 0,0 1-1,0-1 1,0 0 0,0 1 0,0-1 0,0 0-1,0 0 1,0 1 0,-1-1 0,1 0-1,-2 1 1,-7 3 110,0 1 0,-1-1 0,1-1 0,-1 0 0,-21 4 0,12-2-42,-40 9 50,37-10-390,0 1 0,1 1 0,0 1 1,-23 11-1,45-19 155,1 0 1,-1 0-1,0 0 1,0 0-1,0 0 1,0 0-1,0 0 0,1 2-1925,-1-2 1926,0 0-1,0 0 1,0 0-1,0 0 1,0 0-1,0 0 1,0 0-1,0 0 1,0 0-1,0 0 0,0 1 1,0-1-1,11 1-4259,-10-1 4222,41 0-6257</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9:15.442"/>
    </inkml:context>
    <inkml:brush xml:id="br0">
      <inkml:brushProperty name="width" value="0.035" units="cm"/>
      <inkml:brushProperty name="height" value="0.035" units="cm"/>
      <inkml:brushProperty name="color" value="#F6630D"/>
    </inkml:brush>
  </inkml:definitions>
  <inkml:trace contextRef="#ctx0" brushRef="#br0">1 1 7059,'0'0'3562,"21"9"-2271,-14-6-1165,15 6 275,1 0-1,0-1 1,1-1-1,-1-1 1,1-1-1,29 2 0,576-1 2104,-490-8-2337,453-31 753,-574 28-563,-3 1-1384,-1 3-6722,-28 1 2554</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29:12.758"/>
    </inkml:context>
    <inkml:brush xml:id="br0">
      <inkml:brushProperty name="width" value="0.035" units="cm"/>
      <inkml:brushProperty name="height" value="0.035" units="cm"/>
      <inkml:brushProperty name="color" value="#F6630D"/>
    </inkml:brush>
  </inkml:definitions>
  <inkml:trace contextRef="#ctx0" brushRef="#br0">183 225 1617,'0'0'7590,"3"-18"-7147,-1 10-350,4-20 576,-2-1-1,2-42 1,-6 69-508,0-1-1,0 1 1,0-1-1,0 1 1,-1-1-1,1 1 1,-1 0-1,1-1 0,-1 1 1,0 0-1,-2-5 1,-6 6 1583,-3 16-1561,-104 240-111,57-100-96,164-379-1513,-66 133 1439,-27 61 93,1 0 1,26-43-1,-39 72 9,0 1-1,1-1 1,-1 0-1,0 1 1,1-1 0,-1 0-1,1 1 1,-1-1-1,1 1 1,-1-1 0,1 1-1,-1-1 1,1 1 0,-1-1-1,1 1 1,0 0-1,-1-1 1,1 1 0,0 0-1,-1 0 1,1-1-1,0 1 1,-1 0 0,1 0-1,0 0 1,0 0-1,-1 0 1,1 0 0,0 0-1,-1 0 1,1 0-1,0 0 1,0 0 0,-1 0-1,1 1 1,0-1-1,-1 0 1,1 1 0,0-1-1,-1 0 1,1 1-1,-1-1 1,1 1 0,0-1-1,-1 1 1,1-1-1,-1 1 1,1-1 0,-1 1-1,0-1 1,1 2-1,19 35-91,-12-11 299,0 1 0,-2 0 0,-2 1 0,4 45 1,-9 119-855,-1-85-5127,0-107 2590,-12 0-702</inkml:trace>
  <inkml:trace contextRef="#ctx0" brushRef="#br0" timeOffset="182.54">78 320 2945,'0'0'7364,"0"-18"-7300,33 12-16,15-10 400,0 7-448,1-3-16,-6 2-992,-6 1-577,-10 0-848,-5 0-929,-1-3 897</inkml:trace>
  <inkml:trace contextRef="#ctx0" brushRef="#br0" timeOffset="391.73">468 99 784,'0'0'10058,"2"-15"-8553,1 0-1353,4-26 1271,-7 41-1405,0 0-1,0 0 0,0 0 1,0 0-1,0 0 0,0 0 1,0 0-1,0 1 1,0-1-1,0 0 0,0 0 1,1 0-1,-1 0 0,0 0 1,0 0-1,0 0 1,0 0-1,0 0 0,0 0 1,0 0-1,0 0 0,0 0 1,0 0-1,0 0 1,1 0-1,-1 0 0,0 0 1,0 0-1,0 0 0,0 0 1,0 0-1,0 0 0,0 0 1,0 0-1,0 0 1,0 0-1,1 0 0,-1 0 1,1 32 223,-5 34 436,-2-1-1,-16 69 0,9-68-1416,4-1 0,-2 73-1,11-84-6401,0-48 1140</inkml:trace>
  <inkml:trace contextRef="#ctx0" brushRef="#br0" timeOffset="654.37">430 316 4194,'0'0'7088,"15"-13"-6925,53-40-11,-63 50-101,0 0 1,1 1-1,-1 0 0,1 0 0,0 0 0,0 1 1,0 0-1,0 0 0,0 0 0,0 1 0,0 0 0,0 0 1,0 1-1,0-1 0,8 3 0,-6-2 83,-7 0-113,1 0 0,-1 0 0,1 0-1,-1 0 1,0 0 0,1 0 0,-1 0 0,0 0 0,0 1 0,0-1 0,0 0 0,0 1 0,0-1 0,0 1 0,-1-1 0,1 1 0,0-1-1,-1 1 1,1 0 0,-1-1 0,0 1 0,1 0 0,-1-1 0,0 1 0,0 0 0,0-1 0,0 1 0,0 0 0,-1-1 0,1 1-1,-1 1 1,1 3 82,-1 0 0,0 0-1,0 0 1,0 0-1,-1-1 1,0 1-1,0 0 1,-4 7-1,-5-1 12,0 0 0,0 0 0,-1-1 0,-1-1-1,0 0 1,-14 8 0,-41 34-1487,65-48-1263</inkml:trace>
  <inkml:trace contextRef="#ctx0" brushRef="#br0" timeOffset="1135.84">740 1 5651,'0'0'6507,"0"15"-6393,-7 211 1199,3-172-1024,-2-1 0,-20 79 0,14-99-215,9-27-49,0 0-1,1 0 1,0 0-1,1 1 0,-1-1 1,0 10-1,-1-84 340,1 37-506,1 0 0,1 0 1,2 1-1,6-35 1,-6 57 102,0 0 1,0-1 0,1 1-1,0 0 1,0 1 0,1-1-1,0 1 1,0-1 0,1 1-1,0 0 1,0 1 0,1-1-1,0 1 1,0 0 0,0 1-1,1-1 1,0 1 0,0 1-1,0-1 1,9-3 0,-10 5 33,0 1 0,0 0 0,1 0 1,0 0-1,-1 1 0,1 0 0,-1 0 1,1 0-1,0 1 0,0 0 1,-1 1-1,11 1 0,-16-1-4,1 0 1,-1 1-1,1-1 0,-1 1 0,1-1 1,-1 1-1,0 0 0,0-1 0,0 1 0,0 0 1,0 0-1,0 0 0,0 0 0,-1 0 1,1 0-1,-1 0 0,1 0 0,-1 0 0,0 0 1,0 0-1,0 0 0,0 0 0,0 2 1,0 1 29,0 0 1,-1 0-1,1 0 1,-1 0 0,0-1-1,0 1 1,0 0-1,-1-1 1,-2 8 0,-8 1-34,0-1 1,-1 0-1,-1-1 1,0 0 0,0-1-1,-1-1 1,-30 15-1,15-8-1791,26-15-1750</inkml:trace>
  <inkml:trace contextRef="#ctx0" brushRef="#br0" timeOffset="1724.91">952 166 6035,'0'0'5725,"19"9"-5322,56 29-224,-73-36-169,-1-1 0,1 0 0,0 1 0,-1-1 1,1 1-1,-1 0 0,1-1 0,-1 1 0,0 0 1,0 0-1,0 0 0,0 0 0,0 0 0,0 0 0,-1 0 1,1 0-1,-1 0 0,1 0 0,-1 0 0,0 1 1,0-1-1,0 0 0,0 0 0,0 0 0,-1 3 1,1-1 20,-1-1 0,0 1 0,0-1 1,0 0-1,0 0 0,-1 0 1,1 0-1,-1 0 0,0 0 0,0 0 1,-2 3-1,2-4 16,0 0 0,1 0-1,-1-1 1,0 1 0,0 0 0,0-1 0,0 0 0,0 1-1,-1-1 1,1 0 0,0 0 0,-1 0 0,1 0-1,0-1 1,-1 1 0,1-1 0,-1 1 0,1-1 0,-5 0-1,6-5-89,1 0 0,-1 0 0,1 0 0,0 0 0,0 0 0,1 0 0,-1 0 1,3-7-1,0 4-171,1 0 0,0 0 0,0 1 0,1-1 0,0 1 0,0 0 0,1 0 0,0 1 0,0 0 1,0 0-1,8-6 0,-4 4 100,1 0 0,0 1 0,0 0 0,0 0 0,1 1 0,21-7 0,-32 13 152,-1 0 0,0 0-1,0 0 1,0 0 0,1 0-1,-1 0 1,0 0 0,0 0-1,0-1 1,1 1 0,-1 1-1,0-1 1,0 0 0,0 0-1,0 0 1,1 0 0,-1 0-1,0 0 1,0 0-1,0 0 1,1 0 0,-1 0-1,0 0 1,0 0 0,0 0-1,0 1 1,0-1 0,1 0-1,-1 0 1,0 0 0,0 0-1,0 0 1,0 1 0,0-1-1,0 0 1,0 0 0,1 0-1,-1 1 1,0-1 0,0 0-1,0 0 1,0 0 0,0 0-1,0 1 1,-2 12 544,-6 12 84,1-8-100,4-12-494,0 0 1,1 0 0,-1 0 0,1 0 0,0 1-1,1-1 1,0 1 0,-1 0 0,2-1 0,-1 1-1,1 0 1,0-1 0,1 12 0,-1-16-75,1-1 1,0 1-1,-1 0 0,1-1 1,0 1-1,0 0 1,-1-1-1,1 1 1,0-1-1,0 0 1,0 1-1,0-1 0,0 1 1,-1-1-1,1 0 1,0 0-1,0 0 1,0 1-1,0-1 1,0 0-1,0 0 0,0 0 1,0-1-1,0 1 1,0 0-1,1 0 1,28-10 189,-27 7-146,1-1 0,0 1 0,-1-1 0,0 0 0,0 0 0,0 0 0,0 0 0,0 0 0,-1-1 0,0 1 0,0-1 0,0 0 0,-1 0 0,0 1 0,1-1 0,-2 0 0,1 0 0,-1 0 0,1 0 0,-1 0 0,-1-8 0,0 11-9,1 1 0,-1-1 0,0 0 0,0 0 0,0 0 0,0 1 1,0-1-1,0 0 0,-1 1 0,1-1 0,0 1 0,-1 0 1,1-1-1,-1 1 0,1 0 0,-1 0 0,0 0 0,0 0 0,1 0 1,-1 0-1,0 0 0,0 1 0,0-1 0,0 1 0,0-1 1,0 1-1,0 0 0,0 0 0,0 0 0,-3 0 0,2 0-56,0-1-1,0 1 0,-1 0 1,1 0-1,0 0 0,0 0 1,0 1-1,0-1 1,-1 1-1,1 0 0,0 0 1,0 0-1,0 0 0,1 1 1,-1-1-1,0 1 0,0-1 1,1 1-1,-4 3 0,4-2-278,0 1 0,1-1 0,-1 1 0,1 0-1,0-1 1,0 1 0,0 0 0,0 4 0,1-6 53,-1-1 0,1 1-1,0-1 1,0 1 0,0-1 0,0 1 0,1-1 0,-1 1 0,0-1 0,1 1 0,-1-1 0,1 1 0,-1-1 0,1 1 0,0-1 0,-1 0 0,1 0 0,0 1 0,0-1 0,0 0 0,0 0 0,0 0 0,0 0 0,3 2 0,20 6-5060</inkml:trace>
  <inkml:trace contextRef="#ctx0" brushRef="#br0" timeOffset="1910.96">1444 47 6051,'0'0'11109,"-21"33"-11077,-1 17 96,6-4-32,-5 3-96,4 0 0,-4-3-32,-1-3-1041,-10-9-1600,5-16-1569,6-18-2145</inkml:trace>
  <inkml:trace contextRef="#ctx0" brushRef="#br0" timeOffset="2079.13">1344 77 3249,'0'0'6692,"129"37"-5908,-86-12 0,0 3-336,6-4-303,-6-2-145,-5 2-849,-12-8-1728,-9-7-2834</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34:53.153"/>
    </inkml:context>
    <inkml:brush xml:id="br0">
      <inkml:brushProperty name="width" value="0.035" units="cm"/>
      <inkml:brushProperty name="height" value="0.035" units="cm"/>
      <inkml:brushProperty name="color" value="#F6630D"/>
    </inkml:brush>
  </inkml:definitions>
  <inkml:trace contextRef="#ctx0" brushRef="#br0">161 193 6819,'0'0'11357,"-3"12"-11287,-21 78 530,-37 86 1,-11 33-396,115-309-286,-7 22-156,141-312-1580,-176 388 1842,0 0-1,0 0 0,0 0 0,0 0 0,0 0 1,0 0-1,1 1 0,-1-1 0,1 0 0,-1 1 1,1-1-1,0 1 0,0 0 0,0-1 1,0 1-1,0 0 0,3-1 0,-4 1-11,1 1-1,-1 0 0,1 0 1,-1 0-1,0 1 1,1-1-1,-1 0 1,0 0-1,1 1 0,-1-1 1,0 1-1,1-1 1,-1 1-1,0-1 1,0 1-1,1 0 1,-1 0-1,0 0 0,0 0 1,2 1-1,2 4 44,0 1 0,0-1-1,-1 1 1,0 0-1,0 0 1,-1 0 0,6 14-1,6 31 67,-3 0 0,-1 1-1,-3-1 1,1 59 0,-5 27-8046,-4-124 1590</inkml:trace>
  <inkml:trace contextRef="#ctx0" brushRef="#br0" timeOffset="168.96">53 439 10117,'0'0'6963,"189"-67"-6979,-87 57-640,5 4-2194,-4 0-1120,-12 6-2320</inkml:trace>
  <inkml:trace contextRef="#ctx0" brushRef="#br0" timeOffset="582.23">699 276 10053,'0'0'9030,"-1"8"-8645,0 12-272,1 1-1,0 0 1,2 0 0,1 0 0,0-1 0,1 1 0,2-1 0,0 0 0,1 0 0,0-1 0,20 34 0,-26-51-109,0 0 1,0-1-1,0 1 1,0 0-1,1-1 1,-1 1 0,0-1-1,1 0 1,-1 1-1,1-1 1,-1 0-1,1 0 1,0 0-1,-1 0 1,1 0-1,0 0 1,0 0-1,-1-1 1,1 1-1,0-1 1,0 1-1,0-1 1,0 0-1,0 1 1,0-1-1,0 0 1,0-1-1,0 1 1,0 0 0,0 0-1,0-1 1,0 1-1,-1-1 1,1 0-1,0 1 1,0-1-1,0 0 1,-1 0-1,1 0 1,0 0-1,-1-1 1,3-1-1,7-7 64,-1 1 0,0-2 0,-1 1 0,14-20 0,-20 25-53,25-37-151,-3-2-1,-1-1 0,18-48 1,-42 93-16,0 0 1,0 0 0,1 0 0,-1 0 0,0 0 0,1 0 0,-1 0 0,0 0-1,1 0 1,-1 0 0,0 0 0,1 0 0,-1 0 0,0 1 0,0-1 0,1 0-1,-1 0 1,0 0 0,1 0 0,-1 0 0,0 1 0,0-1 0,1 0 0,-1 0-1,0 0 1,0 1 0,0-1 0,1 0 0,-1 0 0,0 1 0,0-1 0,0 0-1,0 1 1,0-1 0,0 0 0,1 0 0,-1 1 0,0-1 0,0 0 0,0 1-1,8 13-2909,2 16-1768</inkml:trace>
  <inkml:trace contextRef="#ctx0" brushRef="#br0" timeOffset="1135.21">1352 343 8564,'0'0'5040,"-3"-20"-2586,-10-62-931,12 80-1454,1 0-1,-1 0 0,0 0 0,1 0 1,-1 0-1,0 0 0,0 0 0,0 0 1,0 0-1,-1 0 0,1 0 0,-1 0 1,1 1-1,-1-1 0,1 1 0,-1-1 1,0 1-1,0 0 0,1-1 0,-1 1 1,0 0-1,0 0 0,0 1 0,-4-2 0,1 1 1,0 0-1,-1 1 0,1 0 1,0 0-1,0 0 0,-1 0 1,-4 2-1,7-2-45,-5 2-16,-1 1 0,1 0 0,1 0 0,-1 0 0,0 1-1,1 1 1,0-1 0,0 1 0,0 0 0,0 0 0,1 1 0,0 0 0,0 0 0,-5 8 0,-2 2-5,0 2 1,1 0 0,1 0 0,-13 29-1,19-36-2,1 0 0,0 0-1,1 0 1,0 0-1,1 1 1,-2 21-1,4-31-4,0 1 0,0-1 0,0 0-1,0 1 1,0-1 0,1 0 0,-1 1-1,1-1 1,-1 0 0,1 0 0,0 1-1,0-1 1,0 0 0,0 0 0,0 0-1,1 0 1,-1 0 0,0 0 0,1-1-1,0 1 1,-1 0 0,1-1-1,0 1 1,0-1 0,0 0 0,0 1-1,0-1 1,0 0 0,0 0 0,0 0-1,1-1 1,-1 1 0,0 0 0,0-1-1,1 0 1,-1 1 0,0-1 0,3 0-1,6 0-55,0 0-1,-1-1 1,1 0 0,-1-1-1,0 0 1,1-1-1,-1 0 1,0 0-1,-1-1 1,1-1 0,-1 1-1,1-1 1,11-9-1,-9 5-19,-1-1-1,0 0 0,0-1 0,-1 0 1,0-1-1,-1 1 0,0-2 1,12-23-1,-13 10 38,-5 18 180,-3 12 615,0 121-1010,1-122 253,-1 0 0,1-1-1,0 1 1,-1-1 0,1 1-1,0-1 1,1 0 0,-1 1-1,0-1 1,1 0 0,-1 0-1,1 0 1,-1 0 0,1 0-1,0 0 1,0 0 0,0-1-1,0 1 1,0-1 0,1 1-1,-1-1 1,0 0 0,1 0-1,-1 0 1,0 0 0,1 0-1,0-1 1,-1 1 0,1-1-1,-1 1 1,1-1 0,-1 0-1,4 0 1,0 0 5,-1 1 1,1-1-1,0 0 0,0 0 0,-1-1 0,1 0 1,0 0-1,-1 0 0,1-1 0,-1 0 1,1 0-1,-1 0 0,0 0 0,9-7 0,-5 0 76,-1-1 0,0-1-1,-1 0 1,0 0-1,-1 0 1,0 0-1,0-1 1,-1 0-1,-1 0 1,0-1-1,-1 1 1,-1-1-1,3-24 1,-14 100-226,6-53 104,1 0 1,0 0-1,1 0 0,0 0 0,0 0 0,1 0 0,0 0 0,1 0 1,3 13-1,-3-22-115,0 1 0,0-1 1,0 1-1,0-1 0,1 0 1,-1 0-1,0 1 0,1-1 1,-1 0-1,1 0 0,-1-1 1,1 1-1,0 0 0,-1 0 1,1-1-1,0 1 0,0-1 1,-1 1-1,1-1 0,0 0 1,0 0-1,-1 0 0,1 0 1,0 0-1,0 0 0,0 0 1,-1-1-1,1 1 0,2-2 1,5 2-1061,22-3-3799</inkml:trace>
  <inkml:trace contextRef="#ctx0" brushRef="#br0" timeOffset="1307.54">1836 117 3730,'0'0'11669,"-86"27"-20185</inkml:trace>
  <inkml:trace contextRef="#ctx0" brushRef="#br0" timeOffset="2328.84">1750 531 11045,'0'0'5837,"23"-18"-5602,76-63-152,-87 71-61,-1-2-1,0 1 1,-1-1 0,0 0 0,-1-1 0,-1 0-1,0-1 1,-1 0 0,0 0 0,-1 0-1,0-1 1,6-30 0,-7 17-91,-2 0 1,0-1-1,-2 1 1,-1-1-1,-5-38 1,5 66 64,0 0 0,0 0 0,0 0 0,0-1 1,0 1-1,0 0 0,0 0 0,-1 0 0,1 0 0,0 0 1,-1 0-1,1 0 0,-1 0 0,1 0 0,-1 0 0,0 0 0,1 1 1,-1-1-1,0 0 0,1 0 0,-1 0 0,-1 0 0,1 1 2,0 0 0,0 0 0,1 0 0,-1 0 0,0 0 0,0 0 0,0 0 0,0 0 0,1 1 0,-1-1 0,0 0 0,0 0 0,0 1 0,1-1 0,-1 1 0,0-1 0,1 1-1,-1-1 1,0 1 0,1-1 0,-2 2 0,-2 2-11,-1 1 0,1 0-1,0 1 1,0-1 0,-5 10-1,-13 29 115,-28 80 1,45-107-99,0 0 1,2 0-1,0 0 1,0 0 0,2 1-1,0-1 1,1 1 0,3 26-1,-2-40-58,0 0 0,0-1 0,1 1 0,-1-1 0,1 0 0,0 1-1,0-1 1,0 0 0,0 0 0,1 0 0,-1 0 0,1-1 0,-1 1 0,1-1 0,0 1 0,0-1-1,0 0 1,1 0 0,-1 0 0,0 0 0,1-1 0,-1 0 0,1 1 0,-1-1 0,1-1 0,5 2-1,12 2-697,1-2-1,-1 0 0,31-2 0,-34 0 247,6 0-920,0-1 0,30-6 1,-45 5 1043,0 0 1,0-1-1,0 1 0,0-2 1,0 1-1,-1-1 1,1-1-1,13-9 0,-21 12 540,1 0-1,0-1 0,-1 1 1,1-1-1,-1 1 0,0-1 1,0 0-1,0 1 1,0-1-1,0 0 0,-1 0 1,1 0-1,0-4 0,-1 5 118,0 1 0,1 0-1,-1 0 1,0 0 0,0-1 0,0 1-1,0 0 1,0 0 0,0 0-1,0-1 1,0 1 0,-1 0 0,1 0-1,0 0 1,-1 0 0,1-1-1,-1 1 1,1 0 0,-1 0 0,1 0-1,-1 0 1,0 0 0,1 0 0,-1 0-1,0 0 1,0 1 0,0-1-1,0 0 1,0 0 0,-2 0 0,-4 0-120,1 2 0,-1-1 0,0 1 0,0 0 0,1 0 0,-1 0 0,0 1 0,1 0 0,0 1 0,-1 0 0,1 0 0,0 0 0,0 0 0,1 1 0,-1 0 1,1 0-1,-6 6 0,-4 4-63,1 1 1,0 0-1,1 2 1,-15 23-1,25-36-86,1 0 0,0 0 0,0 0-1,0 0 1,1 0 0,0 0 0,-1 0-1,1 0 1,1 1 0,-1-1 0,1 1 0,-1-1-1,2 6 1,-1-9-17,1 0-1,0-1 1,-1 1 0,1 0 0,0 0-1,0 0 1,0 0 0,-1-1-1,1 1 1,0 0 0,0-1 0,0 1-1,0-1 1,0 1 0,0-1 0,1 0-1,-1 1 1,0-1 0,0 0-1,0 0 1,0 1 0,0-1 0,0 0-1,1 0 1,-1 0 0,0-1-1,0 1 1,0 0 0,0 0 0,0-1-1,1 1 1,5-1-54,1 1-61,0-1 0,-1 0 0,1 0 0,0-1 0,-1 0-1,1-1 1,-1 1 0,0-1 0,0-1 0,0 1 0,0-1 0,-1-1 0,1 1-1,-1-1 1,0 0 0,-1 0 0,7-8 0,-6 6 1,0-1 1,0 1 0,-1-1-1,-1 0 1,1 0-1,-1 0 1,0 0-1,-1-1 1,0 0-1,0 0 1,-1 0 0,-1 0-1,1 0 1,0-13-1,-2 11-11,-1-21 1812,1 32-1636,0-1 0,-1 0 1,1 1-1,0-1 0,0 1 0,0 0 1,-1-1-1,1 1 0,0-1 1,-1 1-1,1-1 0,0 1 1,-1 0-1,1-1 0,-1 1 1,1 0-1,-1-1 0,1 1 1,0 0-1,-1-1 0,1 1 0,-1 0 1,0 0-1,1 0 0,-1 0 1,1 0-1,-1-1 0,1 1 1,-1 0-1,1 0 0,-1 0 1,1 0-1,-1 0 0,1 1 1,-1-1-1,1 0 0,-1 0 0,1 0 1,-1 0-1,0 1 0,1-1 1,0 0-1,-1 0 0,1 1 1,-1-1-1,1 0 0,-1 1 1,1-1-1,-1 1 0,-2 2-23,0 0 0,0 0 0,0 0 0,0 0 0,0 0 0,1 1 0,0-1 0,-1 1 1,1 0-1,0 0 0,1 0 0,-1 0 0,1 0 0,0 0 0,0 0 0,0 0 0,0 7 0,-4 78 52,5-82-75,0-5 1,1 0 0,-1 0 1,0 0-1,1 0 0,0 0 1,-1-1-1,1 1 0,0 0 1,0 0-1,0 0 0,0-1 0,1 1 1,-1-1-1,0 1 0,1-1 1,-1 1-1,1-1 0,-1 0 1,1 0-1,-1 0 0,1 0 1,0 0-1,0 0 0,0 0 1,-1 0-1,1-1 0,0 1 1,0-1-1,0 1 0,0-1 0,0 0 1,0 0-1,3 0 0,9 1-47,0 0 0,0-1 0,19-3 0,-19 0-160,-1 0-1,1-1 1,-1 0-1,0-1 1,0-1-1,0 0 1,-1-1-1,1 0 1,-2-1-1,1 0 1,15-15-1,-9 6-309,0 0 1,-2-1-1,0 0 0,-1-2 0,23-39 1,-27 39 368,-2-1 1,0 0 0,-2 0 0,0-1-1,7-38 1,-10 29 3370,1-57 0,-5 87-2214,-3 6-643,-14 31-209,2 0 0,1 1 0,-14 57 0,-13 123 459,41-217-611,0 0 1,0 0-1,0 0 0,0 1 0,0-1 0,0 0 0,0 0 1,0 0-1,0 1 0,0-1 0,0 0 0,0 0 0,0 0 1,0 1-1,0-1 0,0 0 0,0 0 0,0 0 0,0 1 1,1-1-1,-1 0 0,0 0 0,0 0 0,0 0 0,0 0 1,0 1-1,0-1 0,1 0 0,-1 0 0,0 0 0,0 0 1,0 0-1,0 0 0,1 0 0,-1 1 0,0-1 0,0 0 1,0 0-1,1 0 0,-1 0 0,0 0 0,0 0 0,0 0 0,1 0 1,-1 0-1,0 0 0,15-4 53,20-15 126,-31 16-155,11-5-18,9-6-138,50-22 0,-67 34 68,0-1 1,1 1 0,-1 0-1,1 0 1,0 1 0,0 0 0,-1 1-1,1-1 1,0 1 0,0 1 0,14 2-1,-19-2 43,0 0 1,0 1-1,-1-1 0,1 1 0,-1 0 0,1 0 0,-1 0 0,1 0 1,-1 0-1,0 0 0,0 0 0,0 1 0,0-1 0,0 1 1,-1 0-1,1-1 0,-1 1 0,0 0 0,0 0 0,0 0 0,1 6 1,1 2 10,0 1-1,-2 0 1,1 0 0,-1 15 0,-1-25 35,0 1 0,-1-1-1,1 0 1,-1 0 0,1 0 0,-1 0 0,1 0 0,-1 0-1,0 0 1,0 0 0,0 0 0,0 0 0,-1 0 0,1 0-1,0-1 1,-1 1 0,1 0 0,-1-1 0,-2 3 0,-1-1 63,0 0 1,-1 0 0,1 0 0,-1 0 0,1-1-1,-13 4 1,-2-2 166,0 0 0,0-1 1,-26-1-1,22-1-152,-1 1-58,0-2 0,-28-4 0,51 4-110,0 0 0,0-1-1,0 0 1,0 1-1,0-1 1,0 0 0,0 0-1,0 0 1,1 0-1,-1 0 1,0-1 0,1 1-1,-1 0 1,1-1 0,-1 1-1,1-1 1,0 0-1,0 1 1,-1-1 0,1 0-1,0 0 1,1 0-1,-1 0 1,0 0 0,0 0-1,1 0 1,0 0-1,-1-4 1,0-2-1154,0-1 0,1 0 1,0 0-1,1 1 0,2-15 0,11-25-8416</inkml:trace>
  <inkml:trace contextRef="#ctx0" brushRef="#br0" timeOffset="2516.05">3051 57 9700,'0'0'8452,"0"123"-6979,0-67-625,-11-4-319,6-3-513,5-3-16,0-3-449,0-3-1327,21-9-1682,12-13-4818</inkml:trace>
  <inkml:trace contextRef="#ctx0" brushRef="#br0" timeOffset="2873.41">3347 341 7091,'0'0'11587,"15"-6"-11374,7-1-140,59-21 111,-72 24-147,0 0 1,0 0 0,0-1-1,-1 0 1,1-1 0,12-11 0,-20 17-30,0-1 0,0 0 0,0 0 1,0 0-1,0 0 0,0-1 0,0 1 0,0 0 1,-1 0-1,1 0 0,0-1 0,-1 1 1,1 0-1,-1-1 0,1 1 0,-1 0 1,0-1-1,1 1 0,-1-1 0,0 1 1,0-1-1,0 1 0,0 0 0,-1-3 1,0 2-19,0 1 1,0 0 0,0-1 0,0 1 0,0 0 0,0 0 0,-1 0 0,1 0 0,-1 0 0,1 0-1,0 0 1,-1 0 0,0 1 0,1-1 0,-1 0 0,1 1 0,-3-1 0,-10-2-91,0 1 0,1 1 0,-25-1 0,28 3 87,-1 0-1,1 1 1,0 0 0,0 0 0,0 1-1,0 0 1,0 1 0,1 0-1,-1 0 1,1 1 0,0 1-1,0-1 1,1 2 0,0-1-1,0 1 1,0 0 0,1 0 0,0 1-1,0 0 1,1 1 0,-5 8-1,3-4 57,1-1-1,0 1 1,1 0-1,1 1 1,0-1-1,1 1 1,0 0-1,1 0 0,0 0 1,2 1-1,-1-1 1,2 0-1,0 1 1,4 28-1,-3-38-34,0 0-1,1-1 1,0 1 0,-1 0-1,2-1 1,-1 1 0,0-1-1,1 0 1,0 0-1,0 0 1,0 0 0,1 0-1,-1-1 1,1 1 0,0-1-1,0 0 1,0 0 0,0 0-1,0-1 1,1 0-1,-1 1 1,1-2 0,-1 1-1,1 0 1,7 0 0,11 3 4,1-1 0,-1-2 1,1 0-1,26-3 1,-30 1 17,1 0-162,-1-1 1,0-1-1,1 0 1,33-10-1,-43 8-616,0 1 0,-1-2 0,0 0 0,0 0 1,0-1-1,10-7 0,9-12-7125</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34:51.229"/>
    </inkml:context>
    <inkml:brush xml:id="br0">
      <inkml:brushProperty name="width" value="0.035" units="cm"/>
      <inkml:brushProperty name="height" value="0.035" units="cm"/>
      <inkml:brushProperty name="color" value="#F6630D"/>
    </inkml:brush>
  </inkml:definitions>
  <inkml:trace contextRef="#ctx0" brushRef="#br0">146 214 2385,'0'0'7006,"-14"-2"-5837,-4-3-1076,-2 0 1336,0 1-1,1 0 1,-35 0-1,53 4-1478,2 3-65,-1 0 88,0 0 0,1 0-1,-1-1 1,1 1 0,0 0 0,0 0 0,0 0 0,0 0 0,0-1 0,1 1 0,-1-1 0,1 1 0,0-1 0,0 1-1,0-1 1,3 3 0,0-1 7,1 1-1,0-1 0,0 0 0,0-1 1,1 0-1,-1 0 0,8 3 1,6 0 15,-1-1 0,1-1 0,1 0 0,24 0 0,179-2 345,-121-3-541,-102 1 57,-4-22 122,-2 12-3,-1 1 0,-1 1-1,0-1 1,0 1-1,0 0 1,-1 0-1,0 1 1,-1 0-1,-11-7 1,8 5 110,0 0 1,1-1 0,0 0-1,-11-13 1,21 22-95,1 1 1,0 0 0,-1 0-1,1-1 1,0 1 0,0 0-1,-1-1 1,1 1-1,0 0 1,0-1 0,-1 1-1,1-1 1,0 1-1,0 0 1,0-1 0,0 1-1,0-1 1,0 1 0,0-1-1,0 1 1,0 0-1,0-1 1,0 1 0,0-1-1,0 1 1,0-1-1,0 1 1,0 0 0,0-1-1,0 1 1,0-1 0,1 1-1,-1 0 1,0-1-1,0 1 1,0 0 0,1-1-1,-1 1 1,0 0-1,1-1 1,-1 1 0,0 0-1,1 0 1,-1-1 0,0 1-1,1 0 1,-1 0-1,1-1 1,-1 1 0,0 0-1,1 0 1,-1 0-1,1 0 1,-1 0 0,0 0-1,1 0 1,-1 0-1,1 0 1,-1 0 0,1 0-1,-1 0 1,0 0 0,1 0-1,-1 0 1,1 0-1,32 4-110,-32-4 128,11 2-28,0 2 0,0-1 0,-1 2 1,1-1-1,-1 1 0,0 1 0,0 0 1,-1 1-1,0 0 0,15 13 0,-19-15 8,0 1 0,-1-1 0,1 1 0,-1 1-1,-1-1 1,1 1 0,-1 0 0,0 0-1,0 0 1,-1 1 0,0-1 0,0 1-1,-1 0 1,0-1 0,0 1 0,-1 0 0,0 9-1,0-13 24,-1-1-1,0 1 1,-1 0-1,1-1 1,-1 1 0,1-1-1,-1 1 1,0-1-1,0 1 1,-1-1-1,1 0 1,-1 1-1,-2 3 1,-1-1 35,-1-1 0,1 0 0,-1 0 0,0-1 1,-10 7-1,13-10-38,-25 16 282,-54 22 0,52-26-420,-47 28-1,65-29-909,11-6-1809</inkml:trace>
  <inkml:trace contextRef="#ctx0" brushRef="#br0" timeOffset="635.29">1178 104 2977,'0'0'10981,"-2"4"-10423,-2 9-478,0 1 1,0 0-1,1 0 0,1 0 0,0 0 1,1 24-1,-4 24 217,2-37-228,-3 14 166,-1 47 0,7-85-75,0-4 3,1-49-41,3-1 0,1 1 0,3 0 1,15-53-1,-16 84-118,4-24 293,5 48-478,-9 7 111,-1-1 0,0 1 1,-1 0-1,0 0 0,5 15 0,6 12 81,23 66 140,-30-76-95,1 0 0,1-1 1,28 49-1,-39-74-48,1 0 1,0 1-1,-1-1 0,1 1 1,0-1-1,0 0 1,0 0-1,0 0 1,0 1-1,0-1 0,0 0 1,1 0-1,-1 0 1,0-1-1,0 1 1,1 0-1,-1 0 0,1-1 1,-1 1-1,1-1 1,-1 1-1,1-1 1,-1 0-1,1 1 1,-1-1-1,3 0 0,-2-1 21,-1 0 0,1 0 0,0 0 0,-1 0-1,1-1 1,-1 1 0,1 0 0,-1-1 0,0 1 0,0-1-1,0 0 1,1 1 0,-1-1 0,-1 0 0,1 1-1,0-1 1,0-3 0,5-11 203,-1-1-1,-1 0 1,3-22 0,5-64 252,-2-126 0,-10 228-956,6 25-4509,4 10 862,1 3-1692</inkml:trace>
  <inkml:trace contextRef="#ctx0" brushRef="#br0" timeOffset="1010.48">1764 217 3522,'0'0'13067,"-12"0"-12627,10 0-432,-1-1 15,1 1 0,-1-1 0,0 1 0,0 0 0,0 0 0,0 0 0,0 0 0,1 0 0,-1 1 0,0-1 0,0 1 0,0 0 0,1 0 0,-1 0 0,0 0 0,1 0 0,-1 1 0,1-1 0,0 1 1,-1 0-1,1-1 0,0 1 0,0 0 0,0 0 0,0 1 0,0-1 0,1 0 0,-1 0 0,1 1 0,-1-1 0,1 1 0,0 0 0,0-1 0,0 1 0,0 0 0,0 0 0,0 3 0,-2 8 122,-1 1 0,2 0-1,0 0 1,-1 17 0,3-29-149,0-1 0,0 1 0,0-1 0,0 1 0,0-1 0,0 0 0,1 1 0,-1-1 0,1 1 0,0-1 0,0 0 0,-1 1 0,2-1 0,-1 0 0,0 0 0,0 0 0,1 0 0,-1 0-1,1 0 1,-1 0 0,1-1 0,0 1 0,0 0 0,0-1 0,0 1 0,0-1 0,0 0 0,0 0 0,0 0 0,1 0 0,-1 0 0,0 0 0,5 0 0,0 0 9,0 0-1,0-1 1,0 0 0,0 0 0,0-1-1,0 0 1,0 0 0,0 0-1,0-1 1,0 0 0,0-1-1,-1 0 1,1 0 0,-1 0-1,0-1 1,0 1 0,0-1-1,8-7 1,-7 4 14,-1-1-1,0 1 1,0-1 0,0 0-1,-1 0 1,0-1-1,-1 1 1,0-1 0,0 0-1,-1-1 1,0 1-1,0 0 1,1-13 0,-2 9-1,0 0 1,-1-1 0,0 1 0,-1-1-1,-1 1 1,0-1 0,-3-16 0,3 26-15,0 0 0,-1 0 1,1 1-1,-1-1 0,1 0 0,-1 1 1,0-1-1,-1 1 0,1-1 0,-1 1 1,1 0-1,-1 0 0,0 0 0,0 0 1,0 1-1,0-1 0,-1 1 0,1 0 1,-1 0-1,0 0 0,1 0 1,-1 1-1,0-1 0,0 1 0,0 0 1,0 0-1,-6 0 0,4 0-11,0 0 0,0 1 1,-1 0-1,1 0 0,0 0 0,-1 1 0,1 0 1,0 0-1,0 0 0,-9 4 0,13-4-103,0 0 0,-1 1 0,1-1 0,0 1 0,0-1 0,0 1 0,0 0 0,0 0 0,0 0 0,1 0-1,-1 0 1,1 1 0,-1-1 0,1 0 0,0 1 0,0-1 0,0 1 0,0-1 0,0 1 0,0-1 0,1 1 0,-1 0 0,1-1 0,0 1-1,0 0 1,0 3 0,0 1-618,0-4 280,0-1 0,-1 1 0,1 0 0,1 0-1,-1-1 1,0 1 0,1 0 0,-1 0-1,1-1 1,0 1 0,0-1 0,0 1-1,0-1 1,3 5 0,24 13-5019</inkml:trace>
  <inkml:trace contextRef="#ctx0" brushRef="#br0" timeOffset="1272.74">2146 9 6867,'0'0'9605,"-1"-7"-9135,1 7-470,0 0 0,0 0 1,0 0-1,0 0 0,0 1 1,0-1-1,0 0 0,0 0 1,0 0-1,-1 0 0,1 0 1,0 0-1,0 0 1,0 0-1,0 0 0,0 0 1,0 0-1,0 1 0,0-1 1,0 0-1,-1 0 0,1 0 1,0 0-1,0 0 0,0 0 1,0 0-1,0 0 0,0 0 1,0 0-1,-1 0 0,1 0 1,0 0-1,0 0 0,0 0 1,0 0-1,0 0 0,0 0 1,0 0-1,-1 0 0,1 0 1,0 0-1,0-1 0,0 1 1,0 0-1,0 0 1,0 0-1,0 0 0,0 0 1,0 0-1,-1 0 0,1 0 1,0 0-1,0 0 0,0-1 1,0 1-1,0 0 0,0 0 1,0 0-1,0 0 0,0 0 1,0 0-1,0 0 0,0-1 1,0 1-1,0 0 0,0 0 1,0 0-1,-10 21 217,1 0-1,1 0 1,-7 31-1,5-17-87,-1 3-43,2 1 0,2-1 0,2 1 0,-2 75 0,7-111-137,0 0 0,1 0 0,-1 0 1,0 0-1,1 0 0,0 0 0,0 0 1,0 0-1,0-1 0,0 1 0,0 0 1,1-1-1,-1 1 0,1-1 0,0 1 0,0-1 1,0 0-1,0 0 0,0 0 0,0 0 1,1 0-1,-1 0 0,0 0 0,1-1 1,0 0-1,-1 1 0,1-1 0,0 0 0,0 0 1,5 1-1,-2-1-338,-1 0 1,1 0-1,0-1 0,0 0 0,0 0 1,0 0-1,0-1 0,0 0 1,-1 0-1,1 0 0,0-1 1,-1 0-1,1 0 0,-1-1 1,7-3-1,22-22-3661</inkml:trace>
  <inkml:trace contextRef="#ctx0" brushRef="#br0" timeOffset="1410.8">2039 196 7668,'0'0'8243,"-16"-6"-8755,75 6 368,32-3-48,27 3-1665,11 0-400,6 0-5202</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35:12.406"/>
    </inkml:context>
    <inkml:brush xml:id="br0">
      <inkml:brushProperty name="width" value="0.035" units="cm"/>
      <inkml:brushProperty name="height" value="0.035" units="cm"/>
      <inkml:brushProperty name="color" value="#F6630D"/>
    </inkml:brush>
  </inkml:definitions>
  <inkml:trace contextRef="#ctx0" brushRef="#br0">221 26 1249,'0'0'12731,"0"-26"-5416,-10 476-7448,10-440 147,-1 0 0,0-1 0,0 1 0,0-1 0,-1 1 0,-1-1 0,-5 15 0,7-23-5,1-1 1,0 1-1,-1-1 1,1 0-1,0 1 1,-1-1-1,1 0 1,-1 1-1,1-1 1,-1 0-1,1 1 1,-1-1-1,1 0 1,-1 0-1,1 0 1,-1 1-1,1-1 1,-1 0-1,1 0 1,-1 0-1,1 0 1,-1 0-1,0 0 1,1 0-1,-1 0 1,1 0-1,-1 0 1,1 0-1,-1-1 1,1 1-1,-1 0 1,1 0-1,-1 0 1,1-1 0,-1 1-1,1 0 1,-1-1-1,1 1 1,0 0-1,-1-1 1,-17-17 120,-79-150-176,40 64 148,56 101-110,1 3-53,1 12-137,0 0 134,1-1 1,1 1-1,-1 0 0,2-1 0,0 0 0,6 13 0,43 78 215,-42-82-183,-2-5 34,-1-1 1,2 0-1,0 0 0,0-1 0,2 0 1,24 23-1,-35-36-1,0 1 0,0-1 0,0 1 1,0-1-1,1 1 0,-1-1 0,0 1 0,0-1 0,0 0 0,0 0 1,0 1-1,1-1 0,-1 0 0,0 0 0,0 0 0,0 0 0,1-1 1,-1 1-1,0 0 0,0 0 0,0-1 0,0 1 0,0-1 0,0 1 1,0-1-1,0 1 0,0-1 0,0 0 0,0 1 0,0-1 0,0 0 1,2-1-1,22-33 110,-21 28-97,48-81 140,-28 45-641,2 0-1,2 1 1,51-59-1,-68 92-1196,-1-1-1,1 2 0,20-13 0,-2 4-4875</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35:23.505"/>
    </inkml:context>
    <inkml:brush xml:id="br0">
      <inkml:brushProperty name="width" value="0.035" units="cm"/>
      <inkml:brushProperty name="height" value="0.035" units="cm"/>
      <inkml:brushProperty name="color" value="#F6630D"/>
    </inkml:brush>
  </inkml:definitions>
  <inkml:trace contextRef="#ctx0" brushRef="#br0">87 154 4066,'0'0'8492,"-2"-10"-7428,-2-2-645,3 9-248,-1-1 1,1 0-1,0 0 1,1 0-1,-1 0 0,1 0 1,-1 0-1,1 0 1,0 0-1,1 0 1,0-5-1,-70 454 1072,69-443-1790,-4 16 1953,2-13-2762,2-13-4958,0-8 826</inkml:trace>
  <inkml:trace contextRef="#ctx0" brushRef="#br0" timeOffset="697.56">667 135 1793,'0'0'8396,"0"-4"-7529,0 2-775,0 0-1,0 1 1,0-1 0,0 0 0,-1 0 0,1 1-1,-1-1 1,1 0 0,-1 1 0,0-1 0,0 0-1,0 1 1,0-1 0,0 1 0,0 0 0,0-1-1,0 1 1,0 0 0,-1-1 0,1 1 0,0 0 0,-3-1-1,1 0 16,-1 0 0,0 0 0,0 1 0,0 0 0,0-1 0,-1 1 0,1 0 0,0 1 0,-7-1 0,4 1-67,1 0 0,-1 0 0,0 0-1,0 1 1,1 0 0,-1 1-1,1-1 1,-1 1 0,1 0 0,0 1-1,0 0 1,0 0 0,-9 6-1,7-3-28,0 1-1,0 1 0,1-1 0,1 1 0,-1 0 0,1 1 0,0 0 1,1 0-1,0 0 0,1 0 0,0 1 0,0 0 0,1-1 0,0 2 1,0-1-1,1 0 0,1 0 0,0 1 0,0 11 0,2-19-15,0 0 1,0 0-1,1 0 0,-1 0 0,1 0 1,-1 0-1,1 0 0,0 0 0,0-1 0,0 1 1,0-1-1,1 0 0,-1 1 0,0-1 0,1 0 1,0 0-1,0-1 0,-1 1 0,1 0 1,5 1-1,64 27 25,-38-23 8,-28-6-23,1 0 0,0 0 0,0 1 0,-1 0 0,1 0 0,-1 0 0,1 1 0,-1 0 0,7 5 0,-12-8-5,0 1 0,0 0 0,0 0 0,-1 0 0,1 0 0,0 0 0,-1 0 0,1 0 0,-1 0 1,1 0-1,-1 1 0,1-1 0,-1 0 0,0 0 0,0 0 0,1 0 0,-1 1 0,0-1 0,0 0 1,0 0-1,0 0 0,0 1 0,-1-1 0,1 0 0,0 0 0,-1 0 0,1 1 0,0-1 0,-1 0 1,0 0-1,1 0 0,-1 0 0,1 0 0,-1 0 0,0 0 0,0 0 0,0 0 0,0-1 1,1 1-1,-1 0 0,0 0 0,0-1 0,0 1 0,-1-1 0,0 2 0,-6 3 47,0 0 0,0 0 0,-1 0 1,-10 3-1,-22 6 238,0-3 0,-1-2 0,-1-1 0,1-2 0,-1-2 0,-63-3 0,105-1-696,6-3-2883,24-13-794,12-5-162</inkml:trace>
  <inkml:trace contextRef="#ctx0" brushRef="#br0" timeOffset="1422.47">915 286 7764,'0'0'5359,"65"-1"-3822,-53-1-1435,0 0 0,0-1 1,-1-1-1,0 0 0,0-1 0,12-6 0,-16 8-67,-1 0 0,1-1-1,-1 0 1,0 0 0,-1-1-1,1 0 1,-1 0 0,0 0-1,0-1 1,0 1 0,4-9-1,-8 14-29,0-1-1,-1 0 1,1 0-1,-1 0 1,1 0-1,-1 0 0,1 0 1,-1 0-1,1 0 1,-1 0-1,0 0 1,0 0-1,0 0 1,1 0-1,-1 0 1,0 0-1,0 0 1,0 0-1,-1 0 0,1 0 1,0 0-1,0 0 1,-1 0-1,1 0 1,0 0-1,-1 0 1,1 0-1,-1 0 1,1 0-1,-1 0 1,1 0-1,-1 0 0,0 1 1,0-1-1,1 0 1,-1 0-1,0 1 1,0-1-1,0 0 1,0 1-1,0-1 1,1 1-1,-1 0 1,0-1-1,0 1 0,0 0 1,0-1-1,-1 1 1,1 0-1,0 0 1,0 0-1,0 0 1,0 0-1,0 0 1,0 0-1,0 0 1,-1 1-1,-5-1-66,-1 0-1,1 1 1,-1 0 0,1 0-1,0 1 1,0 0-1,-8 4 1,1 0 37,1 2 0,0-1 0,1 2 0,0 0 0,0 0 0,1 1 0,0 1 0,-14 17 0,19-20 30,0 0 0,0 1-1,1-1 1,0 1 0,1 1 0,0-1 0,0 1 0,1-1-1,0 1 1,0 0 0,1 0 0,1 0 0,-1 13 0,3-21 11,-1 0 0,0 0 0,1-1 0,0 1 0,-1 0 0,1-1 0,0 1 0,0 0 0,0-1 0,0 1 0,0-1 0,0 0 0,0 1 0,1-1 0,-1 0 0,0 0 1,1 0-1,-1 0 0,1 0 0,-1 0 0,1 0 0,0 0 0,-1 0 0,1-1 0,0 1 0,0-1 0,-1 1 0,1-1 0,0 0 0,0 0 0,2 0 0,68 3 373,-58-3-414,61-7-1156,-28-8-5132,-29 6-1007</inkml:trace>
  <inkml:trace contextRef="#ctx0" brushRef="#br0" timeOffset="3346.4">1146 468 1553,'0'0'10645,"9"-1"-9886,0 0 1,0-1-1,-1 0 0,1 0 1,13-6-1,-6-3-624,0-1 0,-1-1-1,0-1 1,-1 0 0,0 0 0,13-21-1,-20 26-159,-1-1-1,-1 0 1,0-1-1,0 1 1,-1-1-1,0 0 0,-1 0 1,0 0-1,-1 0 1,0-1-1,-1 1 1,0-14-1,0 24 16,-1-1-1,0 0 1,0 0-1,0 0 1,0 0-1,0 0 1,-1 0-1,1 1 1,-1-1-1,1 0 1,-1 0-1,1 1 1,-1-1-1,0 0 1,0 1-1,0-1 1,0 0-1,0 1 0,0-1 1,0 1-1,-3-3 1,0 3-9,1-1 0,-1 1 0,1 0 0,-1 1 0,0-1 0,1 0 0,-1 1 0,0 0 0,1 0 0,-5 0 0,2 0-11,0 0 1,0 0-1,0 1 0,1 0 1,-1 0-1,0 0 0,0 1 0,1 0 1,-1 0-1,-9 5 0,13-6-15,-1 1 1,1 0-1,0 0 0,0 0 1,0 1-1,0-1 0,0 0 0,0 1 1,1-1-1,-1 1 0,1 0 1,-1-1-1,1 1 0,0 0 1,0 0-1,1 0 0,-1 0 0,0 0 1,1 0-1,0 0 0,0 0 1,0 4-1,0-7 29,0 1 1,0 0 0,1-1-1,-1 1 1,0 0-1,0-1 1,1 1 0,-1-1-1,0 1 1,1 0-1,-1-1 1,1 1-1,-1-1 1,1 1 0,-1-1-1,1 1 1,-1-1-1,1 0 1,-1 1 0,1-1-1,0 0 1,-1 1-1,1-1 1,0 0 0,-1 1-1,1-1 1,0 0-1,-1 0 1,1 0-1,0 0 1,-1 0 0,2 0-1,30 0-107,-21-1 21,138 1-402,-148 1 499,0-1 0,0 1 1,0-1-1,0 1 0,0-1 0,0 1 0,0 0 1,0-1-1,-1 1 0,1 0 0,0 0 0,0 0 1,-1-1-1,1 1 0,0 0 0,-1 0 1,1 0-1,-1 0 0,1 0 0,-1 0 0,0 0 1,1 0-1,-1 0 0,0 1 0,0-1 0,0 0 1,1 0-1,-1 0 0,0 0 0,-1 2 0,1 44 349,0-37-190,-1 18 257,0-20-299,0 0 1,0 0-1,1 0 0,1 0 0,-1 0 1,1-1-1,0 1 0,1 0 1,0 0-1,0-1 0,4 8 1,-5-13-96,1-1 1,0 0 0,-1 0 0,1 1 0,0-1 0,0 0 0,0 0-1,0-1 1,0 1 0,0 0 0,0-1 0,0 1 0,1-1 0,-1 0 0,0 1-1,0-1 1,0 0 0,0 0 0,1-1 0,-1 1 0,0 0 0,4-2-1,2 1 44,-1-1-1,1-1 1,-1 1-1,1-1 1,7-4-1,1-2-12,0-1 0,0-1 0,-1 0 0,-1-1 0,19-20-1,-27 26-86,-1 0 0,-1 0 0,1-1 0,-1 0 0,0 0 0,0 0 0,-1-1-1,0 1 1,0-1 0,-1 1 0,0-1 0,0 0 0,-1 0 0,0 0 0,0-9-1,-1 16 28,0 0-1,0 0 1,0 0-1,-1 0 0,1 0 1,0 0-1,-1 0 1,1 0-1,-1 0 1,1 0-1,-1 0 0,1 0 1,-1 0-1,0 0 1,1 1-1,-1-1 0,0 0 1,0 0-1,1 1 1,-1-1-1,0 0 1,0 1-1,0-1 0,-2 0 1,-35-8-116,26 9 103,-1 0-1,1 0 1,-24 5-1,30-4 23,1 1-1,-1 0 0,1 0 1,-1 1-1,-9 5 1,14-7-31,-1 0 0,0 0 0,1 1 0,-1-1 0,1 0 0,-1 1 0,1-1 1,0 1-1,-1-1 0,1 1 0,0-1 0,0 1 0,0 0 0,0 0 1,0 0-1,1-1 0,-1 1 0,1 0 0,-1 4 0,3-5-55,1 0 0,0-1 0,0 1 1,0 0-1,0-1 0,0 0 0,0 0 0,0 0 0,0 0 0,5-1 0,-1 1-69,37-3-60,0-1 1,0-3-1,57-16 1,-58 12 658,1 2-1,1 2 1,60-3 0,-104 11-430,-1-1 0,1 0 0,-1 0-1,1 1 1,-1-1 0,1 1-1,-1-1 1,1 0 0,-1 1 0,0-1-1,1 1 1,-1-1 0,1 1 0,-1-1-1,0 1 1,1-1 0,-1 1-1,0 0 1,0-1 0,0 1 0,1-1-1,-1 1 1,0 0 0,0-1-1,0 1 1,0-1 0,0 1 0,0 0-1,0-1 1,0 1 0,0-1 0,-1 1-1,1 0 1,0-1 0,0 1-1,-1 0 1,-6 26 390,-24 37 333,18-39-395,1 0 1,-16 50 0,25-62-293,0 0 1,1 0-1,0 0 1,1 18-1,1-30-71,8-1-47,1 1 75,-1-2-1,1 1 1,-1-1-1,1-1 1,-1 1 0,0-1-1,0-1 1,0 0-1,0 0 1,0 0-1,-1-1 1,1 0-1,8-7 1,76-44 96,-54 34-134,-1-2 1,48-38 0,-79 55 36,0-1 0,-1 1 0,1-1 0,-1 0-1,-1 0 1,1-1 0,-1 1 0,5-16 0,10-15 8,-56 68-5,25-18 4,1 1 0,0 0 0,-9 16 1,17-24-3,0 1 0,0 1 1,1-1-1,-1 0 1,1 1-1,1-1 0,-1 1 1,1-1-1,0 1 1,1 11-1,0-17-9,-1 1-1,1-1 1,0 1-1,0 0 1,0-1-1,0 1 1,1-1-1,-1 1 1,0 0-1,1-1 1,-1 1 0,1-1-1,-1 1 1,1-1-1,0 0 1,0 1-1,-1-1 1,1 0-1,0 1 1,0-1-1,1 0 1,-1 0 0,1 1-1,2 0-1,-1-1 0,0-1 1,0 1-1,1 0 0,-1-1 0,0 0 0,1 0 0,-1 0 1,5 0-1,4 0 13,-6 0-1,0 1 0,-1-1 1,1-1-1,-1 1 0,1-1 0,0 0 1,-1 0-1,0 0 0,1-1 1,-1 0-1,0 0 0,0 0 1,0-1-1,0 1 0,0-1 0,0-1 1,-1 1-1,1-1 0,-1 1 1,0-1-1,0 0 0,-1-1 0,1 1 1,-1-1-1,0 1 0,0-1 1,-1 0-1,1 0 0,-1 0 1,3-11-1,-2 7 13,-1 0 1,0 0 0,-1-1-1,0 1 1,0 0 0,-2-17 0,1 23-17,0 1 0,0-1 1,0 1-1,-1-1 1,1 0-1,-1 1 1,0-1-1,0 1 0,0 0 1,0-1-1,0 1 1,0 0-1,-1 0 1,1-1-1,-1 1 0,1 0 1,-1 0-1,0 1 1,0-1-1,0 0 1,0 1-1,0-1 0,0 1 1,-1-1-1,1 1 1,0 0-1,-5-1 1,-10-2 78,0 2 0,0 0 0,0 0 0,-26 3 0,34-1-92,0 1 0,1 0-1,-1 0 1,1 1-1,-1 0 1,1 1-1,0 0 1,0 0 0,0 1-1,-14 8 1,21-11-53,0-1 0,-1 2 0,1-1 0,0 0 0,0 0 0,0 0 0,0 0 0,0 1 0,0-1 0,0 0 0,0 1 0,0-1 0,1 1 0,-1-1 0,1 1 0,-1-1 1,1 1-1,-1-1 0,1 3 0,0-3-38,0 0 1,0 0 0,1 0-1,-1 0 1,0-1 0,1 1-1,-1 0 1,0 0 0,1-1-1,-1 1 1,1 0 0,-1-1-1,1 1 1,0 0 0,-1-1-1,1 1 1,-1-1 0,1 1-1,0-1 1,0 1 0,-1-1-1,1 1 1,0-1-1,0 0 1,-1 0 0,1 1-1,0-1 1,0 0 0,0 0-1,0 0 1,-1 0 0,1 0-1,2 0 1,11 1-785,1-2-1,0 1 1,0-2-1,-1 0 1,17-5-1,69-25 184,-78 23 1479,1 1 0,1 0 0,-1 2 0,1 1 0,0 1 0,30-1 0,-47 5-648,0-1-6,1 0 0,-1 1 0,0 0 0,1 0 0,-1 1 0,1 0 0,-1 1 0,0-1 0,0 1 0,0 1 0,0-1 0,0 1 0,0 0 0,-1 1 0,1 0 0,11 9 0,-9-4 48,0 0 0,0 1 0,-1 0 0,0 1 0,-1-1 0,11 21 0,-17-28-139,1-1 1,-1 1-1,1 0 0,-1 0 0,0 0 1,0 0-1,-1 0 0,1 0 0,-1 0 1,1 0-1,-1 0 0,0 0 0,0 0 0,0 0 1,0 0-1,-1 0 0,1 0 0,-1 0 1,0 0-1,0 0 0,0-1 0,0 1 1,-1 0-1,1 0 0,-1-1 0,1 1 1,-1-1-1,0 1 0,0-1 0,0 0 0,0 0 1,0 0-1,-1 0 0,-2 2 0,-1 0 119,3-2 13,-1 1 1,0-1 0,0 1-1,0-1 1,0 0 0,0-1-1,0 1 1,0-1 0,-7 2-1,13-23 661,3 7-838,0 0 0,1 0 0,1 1 0,0 0 1,0 1-1,2 0 0,-1 0 0,12-12 0,85-76-643,-76 73 228,1 1 1,1 2-1,2 0 0,0 3 1,57-27-1,-88 46-1266</inkml:trace>
  <inkml:trace contextRef="#ctx0" brushRef="#br0" timeOffset="6109.09">3701 32 5218,'0'0'8519,"-9"-3"-8114,-30-10-111,37 13-279,0 0 0,0-1 0,0 1 0,0 0 0,0 0 0,0 0 0,0 1 1,0-1-1,0 0 0,0 1 0,0-1 0,0 1 0,0 0 0,1 0 0,-1-1 0,0 1 0,0 0 0,1 1 0,-4 1 0,-25 29 125,19-18-29,-20 17 258,3 2 0,-46 66 1,66-84-349,-1-1 1,2 1 0,0 0 0,1 1 0,1 0-1,0-1 1,1 2 0,1-1 0,0 0 0,0 30-1,3-42-109,1-1-1,-1 1 0,1-1 0,0 0 0,0 0 0,0 1 0,1-1 0,-1 0 0,1 0 0,0 0 1,-1 0-1,1 0 0,1-1 0,-1 1 0,0-1 0,1 1 0,-1-1 0,1 0 0,0 0 1,-1 0-1,1 0 0,0 0 0,0-1 0,1 1 0,-1-1 0,0 0 0,0 0 0,1 0 0,4 0 1,12 4-1567,0-2 0,0 0 0,35 0 0,8-3-3505</inkml:trace>
  <inkml:trace contextRef="#ctx0" brushRef="#br0" timeOffset="6472.68">4421 86 208,'0'0'16261,"-7"-7"-15605,-22-24-357,69 70-838,-22-23 522,-1 1 0,0 1 0,-2 0-1,20 30 1,-31-42 21,-1 0 1,1 0-1,-2 1 1,1 0-1,-1-1 1,0 1-1,0 0 1,0 0-1,-1 0 1,-1 0-1,1 0 1,-1 0-1,0 0 1,0 1-1,-1-1 1,0 0-1,-1 0 1,1 0-1,-1 0 1,-5 9-1,-3 2-99,-1-2 0,-1 1 0,0-2 0,-1 1 0,-1-2-1,0 0 1,-26 19 0,15-11-561,-116 97-4893,62-65-72</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35:39.399"/>
    </inkml:context>
    <inkml:brush xml:id="br0">
      <inkml:brushProperty name="width" value="0.035" units="cm"/>
      <inkml:brushProperty name="height" value="0.035" units="cm"/>
      <inkml:brushProperty name="color" value="#F6630D"/>
    </inkml:brush>
  </inkml:definitions>
  <inkml:trace contextRef="#ctx0" brushRef="#br0">231 108 2321,'0'0'0,"-124"34"-1457,124-28 1617,-5-3 1,-1 6-1,1-3-160,0 10-32,-1-4-385</inkml:trace>
  <inkml:trace contextRef="#ctx0" brushRef="#br0" timeOffset="1094.65">66 208 384,'0'2'13497,"0"11"-13753,6 306 288,-17-254 93,11-64-101,99-1-713,356-15 530,-347 9 54,-72 6 49,66-9 1,-101 8 65,1 1 1,-1-1 0,0 0-1,0 1 1,-1-1 0,1 0-1,0 1 1,0-1 0,0 0-1,0 0 1,-1 0 0,1 0-1,0 0 1,-1 0 0,1 0-1,-1 0 1,1 0 0,-1 0-1,1-1 1,-1 1 0,0 0-1,0 0 1,1 0-1,-1 0 1,0-3 0,1-39 790,-2 31-785,1-373-286,0 380 281,0 1 1,0-1-1,-1 1 0,0 0 0,0-1 1,0 1-1,0 0 0,-1 0 0,1-1 1,-1 1-1,0 0 0,0 1 0,-1-1 1,1 0-1,-1 1 0,0-1 0,0 1 1,0 0-1,0 0 0,-1 0 0,1 0 1,-1 1-1,0-1 0,0 1 1,1 0-1,-2 0 0,1 1 0,0-1 1,0 1-1,0 0 0,-7-1 0,-5-1-17,-1 0 0,1 2 0,-1 0 0,1 1 0,-1 1 0,1 0 0,-23 6 0,-87 24-247,-123 48-1,2 19 252,246-96-18,0-1-1,-1 1 1,1-1 0,0 1 0,0-1-1,0 1 1,0 0 0,0 0 0,1-1-1,-1 1 1,0 0 0,1 0 0,-1 0 0,1 0-1,0 0 1,0 0 0,0 0 0,0 0-1,0 0 1,0 0 0,1 3 0,-1 0-256,0-3 182,0-1-174,-1 1 0,1 0 0,0-1-1,0 1 1,0 0 0,0 0 0,0-1 0,1 1-1,-1 0 1,0-1 0,1 1 0,-1 0 0,1-1 0,0 1-1,-1 0 1,1-1 0,0 1 0,0-1 0,0 0-1,0 1 1,0-1 0,1 0 0,-1 0 0,0 1-1,3 0 1,16 6-4337</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23.316"/>
    </inkml:context>
    <inkml:brush xml:id="br0">
      <inkml:brushProperty name="width" value="0.035" units="cm"/>
      <inkml:brushProperty name="height" value="0.035" units="cm"/>
      <inkml:brushProperty name="color" value="#F6630D"/>
    </inkml:brush>
  </inkml:definitions>
  <inkml:trace contextRef="#ctx0" brushRef="#br0">181 31 5106,'0'0'7716,"-9"-6"-7268,-29-15-363,36 20-81,0 0-1,0 1 1,0-1-1,0 1 1,0 0-1,0 0 1,-1 0-1,1 0 1,0 0-1,0 0 1,0 0-1,0 0 1,0 1-1,0-1 1,0 1-1,0 0 1,0 0-1,0-1 1,0 1-1,1 1 1,-1-1-1,0 0 1,0 0-1,1 0 1,-1 1-1,-1 1 1,-34 44 438,33-41-288,-2 4 45,1-1-1,-1 2 1,1-1-1,-5 17 1,9-23-182,-1 1 0,1 0 0,0 0 0,0 0 0,1 0 0,0 0 0,-1 0 0,2 0 0,-1 0 0,0-1-1,1 1 1,0 0 0,2 5 0,-3-9-15,1 1 0,0-1 0,0 0 0,0 0 0,0 1 0,0-1 0,0 0 0,0 0 0,1 0 0,-1 0 0,0 0-1,1-1 1,-1 1 0,0 0 0,1-1 0,-1 1 0,1-1 0,-1 1 0,1-1 0,-1 0 0,4 1 0,38 0 124,-30-2-44,-3 1-48,0 0-1,0-1 1,-1 0-1,19-5 1,-26 5-25,-1 1-1,1 0 1,-1-1 0,1 1 0,-1-1 0,0 1 0,1-1-1,-1 0 1,1 1 0,-1-1 0,0 0 0,0 0 0,0 0 0,1 0-1,-1 0 1,0 0 0,0-1 0,0 1 0,-1 0 0,1 0-1,0-1 1,0 1 0,-1-1 0,1 1 0,-1 0 0,1-1-1,-1 1 1,1-1 0,-1 1 0,0-1 0,0 0 0,0 1-1,0-1 1,0 1 0,0-1 0,0 1 0,-1-1 0,1 1 0,0-1-1,-1 1 1,0-2 0,-1 1 25,1 0 1,-1 0-1,1 0 1,-1 0-1,0 1 1,0-1-1,0 1 0,0-1 1,0 1-1,0 0 1,0-1-1,-1 1 0,1 1 1,-4-2-1,-5-5-809,40 0-761,-10 4 1418,1 1 1,0 1-1,-1 1 1,35 3 0,-51-2 187,0 0-1,0 0 1,-1 1 0,1-1 0,-1 0 0,1 1 0,-1-1 0,1 1 0,-1 0 0,0 0 0,0 0 0,0 0-1,0 0 1,0 1 0,-1-1 0,1 0 0,-1 1 0,1 0 0,-1-1 0,0 1 0,0 0 0,0-1 0,0 1-1,-1 0 1,1 0 0,-1 0 0,1 0 0,-1 4 0,0-1 60,0 0 0,0 0 0,0 0 0,0 0 0,-1 0 0,0 0-1,-1 0 1,0 0 0,1 0 0,-2 0 0,1-1 0,-6 10 0,-38 44-731,8-28-6231,20-20-1662</inkml:trace>
  <inkml:trace contextRef="#ctx0" brushRef="#br0" timeOffset="1">84 539 2561,'0'0'10336,"0"-7"-9464,1 38-479,-4 70 640,3-91-762,-2 0-1,1 1 1,-2-1-1,1 0 1,-1-1 0,-1 1-1,-7 15 1,8-24 1381,3-9-1304,0 6-369,1 0 0,-1 0 0,1 0 0,-1 1 0,1-1 0,0 0 0,-1 0 0,1 1-1,0-1 1,0 1 0,1-1 0,1-2 0,9-4-191,0 0 0,1 1 1,0 0-1,0 1 0,0 0 0,1 1 0,0 1 0,19-4 0,-12 2-241,1 0-1,29-14 0,-37 7 569,-19 3 1073,4 9-1156,0 1-1,-1 0 0,1-1 1,0 1-1,0 0 0,0 0 1,-1 0-1,1 0 0,0 0 1,0 0-1,0 0 0,-1 0 0,1 0 1,0 0-1,0 1 0,0-1 1,-1 1-1,1-1 0,0 1 1,0-1-1,0 1 0,0-1 1,0 1-1,0 0 0,0 0 1,0-1-1,0 1 0,-1 1 1,-3 6-4,-1-1 0,1 1 0,1 0 0,-1 0 0,2 0 0,-1 1 0,1-1 0,0 1 0,0 0 0,-1 15 0,0 6-22,1 58 0,16-87-7636</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23.318"/>
    </inkml:context>
    <inkml:brush xml:id="br0">
      <inkml:brushProperty name="width" value="0.035" units="cm"/>
      <inkml:brushProperty name="height" value="0.035" units="cm"/>
      <inkml:brushProperty name="color" value="#F6630D"/>
    </inkml:brush>
  </inkml:definitions>
  <inkml:trace contextRef="#ctx0" brushRef="#br0">191 82 5090,'0'0'7289,"0"-5"-6398,-1-11-308,0 23-120,-5 33 268,-16 35 682,15-56-1538,1 0 0,1 0-1,1 0 1,0 1 0,-1 22 0,5-41 23,0-1 0,0 0 1,0 0-1,0 0 1,0 1-1,0-1 1,0 0-1,0 1 1,0-1-1,0 0 1,0 0-1,0 1 1,0-1-1,0 0 1,0 0-1,0 1 1,0-1-1,0 0 1,1 0-1,-1 0 1,0 1-1,0-1 1,0 0-1,0 0 1,0 1-1,1-1 1,-1 0-1,0 0 1,0 0-1,0 0 0,1 0 1,-1 1-1,0-1 1,0 0-1,0 0 1,1 0-1,-1 0 1,0 0-1,0 0 1,1 0-1,-1 0 1,0 0-1,0 0 1,1 0-1,-1 0 1,0 0-1,1 0 1,-1 0-1,0 0 1,0 0-1,1 0 1,-1 0-1,0 0 1,1 0-1,-1 0-120,16 0-5119</inkml:trace>
  <inkml:trace contextRef="#ctx0" brushRef="#br0" timeOffset="1">169 53 7587,'0'0'6449,"6"-8"-6249,-4 5-199,1-1-1,0 1 1,0 0 0,0 0 0,0 0 0,0 0 0,1 0-1,0 0 1,-1 1 0,1 0 0,0 0 0,0 0-1,0 0 1,0 1 0,1-1 0,-1 1 0,0 0-1,1 1 1,-1-1 0,0 1 0,1-1 0,7 2 0,0-2 14,0 1 1,0 0-1,0 1 1,0 1-1,0-1 1,0 2-1,16 5 1,-24-7 25,-1 1 1,0 0 0,1 0-1,-1 0 1,0 0 0,0 0-1,0 1 1,-1-1 0,1 1 0,0 0-1,-1 0 1,0 0 0,0 0-1,0 0 1,0 1 0,0-1-1,0 0 1,-1 1 0,0 0-1,0-1 1,0 1 0,0 0-1,0-1 1,-1 1 0,0 0-1,0 0 1,0 5 0,0-5 57,-1 1 0,0 0 1,0-1-1,-1 1 0,1-1 1,-1 1-1,0-1 0,0 0 1,-1 0-1,1 0 0,-1 0 1,0 0-1,0 0 0,0-1 0,0 1 1,-1-1-1,1 0 0,-1 0 1,0 0-1,0-1 0,0 1 1,0-1-1,-5 2 0,-17 8-267,1-1 0,-50 13 0,47-16-471,-32 10-6817,37-17-1426</inkml:trace>
  <inkml:trace contextRef="#ctx0" brushRef="#br0" timeOffset="2">105 488 4722,'0'0'10141,"0"-1"-10121,0 1 0,0 0 1,-1 0-1,1 0 0,0-1 1,0 1-1,-1 0 0,1 0 0,0 0 1,-1 0-1,1 0 0,0 0 1,-1 0-1,1 0 0,0 0 0,-1 0 1,1 0-1,0 0 0,-1 0 1,1 0-1,0 0 0,-1 0 0,1 0 1,0 0-1,0 0 0,-1 0 1,1 1-1,0-1 0,-1 0 1,1 0-1,0 0 0,0 1 0,-1-1 1,1 0-1,0 0 0,0 1 1,-1-1-1,-4 5 7,0 0 0,1 0-1,-1 0 1,1 1 0,0-1 0,0 1 0,1 0 0,0 0 0,-4 9 0,-20 64 741,24-72-685,-1 7 30,1 0 0,0-1 0,0 1-1,1 0 1,0 17 0,2-28-113,0 0 0,0-1 0,0 1 1,0 0-1,1 0 0,-1-1 0,1 1 0,-1-1 1,1 1-1,0 0 0,0-1 0,0 1 0,0-1 1,0 0-1,1 1 0,-1-1 0,1 0 0,0 0 0,-1 0 1,1 0-1,0 0 0,0 0 0,0-1 0,1 1 1,-1 0-1,0-1 0,1 0 0,-1 0 0,0 0 1,1 0-1,0 0 0,-1 0 0,6 1 0,3-1-268,-1 0-1,1-1 0,-1 0 0,21-2 0,-29 2-46,0-1 0,1 1 0,-1-1 0,0 1 0,0-1 0,1 0 0,-1 0-1,0 0 1,0 0 0,0 0 0,0-1 0,0 1 0,0-1 0,0 1 0,-1-1-1,1 1 1,0-1 0,-1 0 0,1 0 0,-1 0 0,0 0 0,0 0 0,0 0-1,0 0 1,0-1 0,0 1 0,1-4 0,-1-14-5050</inkml:trace>
  <inkml:trace contextRef="#ctx0" brushRef="#br0" timeOffset="3">25 632 4722,'0'0'9541,"14"-8"-9365,15 4-64,3-4-64,3 0-48,-3 0-497,-11-2-991,0 2-1057,-10-2-177,-11 2-1424</inkml:trace>
  <inkml:trace contextRef="#ctx0" brushRef="#br0" timeOffset="4">91 472 3954,'0'0'7259,"0"0"-7247,0 0 0,-1-1 0,1 1 0,0-1 0,0 1-1,0-1 1,-1 1 0,1-1 0,0 1 0,0-1 0,0 1 0,0-1 0,0 1 0,0-1-1,0 1 1,0-1 0,0 1 0,0-1 0,0 1 0,0-1 0,0 1 0,1-1-1,-1 1 1,0-1 0,0 1 0,1-1 0,-1 1 0,0-1 0,0 1 0,1 0 0,-1-1-1,1 0 1,3-1 7,1 0-1,0 0 1,-1 0-1,1 1 0,0 0 1,0-1-1,0 2 1,8-2-1,3 0 48,44-11 108,-32 7 244,-1 0 0,1 2 1,33-1-1,-61 11-6979</inkml:trace>
  <inkml:trace contextRef="#ctx0" brushRef="#br0" timeOffset="5">116 1096 9620,'0'0'3314,"1"13"-2674,1 0-509,0 6 174,0 0-1,-1 0 0,0 0 1,-2 0-1,0 0 1,-2 0-1,-4 22 1,7-41-301,0 1-1,0-1 1,-1 1 0,1-1 0,0 1-1,0-1 1,0 1 0,0-1 0,0 1 0,0-1-1,-1 1 1,1-1 0,0 0 0,0 1 0,-1-1-1,1 1 1,0-1 0,-1 0 0,1 1 0,-1-1-1,1 0 1,0 1 0,-1-1 0,1 0-1,-1 0 1,1 1 0,-1-1 0,1 0 0,0 0-1,-1 0 1,1 1 0,-1-1 0,1 0 0,-2 0-1,-6-16 72,0-26-5,6 24-62,1 0 1,1 1-1,1-1 0,5-31 0,-5 43 5,1 0 1,0 0-1,1 0 1,-1 0-1,1 1 1,0-1-1,1 1 1,-1 0-1,1 0 0,0 0 1,0 0-1,1 1 1,-1 0-1,1 0 1,0 0-1,0 0 1,6-2-1,0-2-87,0 2 0,0 0-1,1 0 1,0 1 0,0 0 0,0 1 0,1 1 0,-1 0-1,19-2 1,-31 5-174,1 0 0,-1 1-1,1-1 1,-1 0 0,1 1-1,-1-1 1,1 1 0,-1-1-1,1 0 1,-1 1 0,1-1-1,-1 1 1,0-1 0,1 1-1,-1 0 1,0-1 0,1 1-1,-1-1 1,0 1 0,0 0-1,0-1 1,1 1 0,-1-1 0,0 1-1,0 0 1,0-1 0,0 1-1,0 0 1,0-1 0,0 1-1,-1-1 1,1 1 0,0 0-1,0-1 1,0 1 0,-1-1-1,1 2 1,-6 15-5251</inkml:trace>
  <inkml:trace contextRef="#ctx0" brushRef="#br0" timeOffset="6">0 1202 6227,'0'0'7539,"92"-34"-7042,-38 22-17,6-2-144,4 4-192,-8 1-112,-13 3-32,-11 6-912,-18 0-2338</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23.325"/>
    </inkml:context>
    <inkml:brush xml:id="br0">
      <inkml:brushProperty name="width" value="0.035" units="cm"/>
      <inkml:brushProperty name="height" value="0.035" units="cm"/>
      <inkml:brushProperty name="color" value="#F6630D"/>
    </inkml:brush>
  </inkml:definitions>
  <inkml:trace contextRef="#ctx0" brushRef="#br0">95 23 7203,'0'0'7417,"0"0"-6931,3 28 138,-8 4-217,-2 0-1,-19 59 1,11-43-328,6-29 73,6-32 253,6-35-218,0 34-229,1 0 0,1 0-1,0 1 1,0-1-1,1 1 1,1 1-1,0-1 1,1 1-1,10-12 1,-13 18 17,0 1 0,0-1-1,1 1 1,0 0 0,0 0 0,0 0 0,0 1 0,1 0 0,0 0 0,0 1 0,0 0-1,0 0 1,0 1 0,1 0 0,-1 0 0,1 0 0,0 1 0,10 0 0,-17 4-3,0 0 0,0 0 0,-1 0 1,1 0-1,-1 0 0,0 0 0,0 0 0,0 0 1,0 0-1,0 1 0,-2 3 0,1-2 31,-1 0-1,0 0 1,-1-1-1,1 1 0,-1-1 1,0 0-1,0 1 1,0-1-1,-1-1 1,1 1-1,-1 0 1,0-1-1,-6 5 1,5-5-59,0 1 1,1 0-1,-1 0 1,1 1-1,0 0 1,0-1-1,1 1 1,-1 0-1,-5 12 1,9-16 2,0 0 0,0 0 1,0 0-1,0 0 0,0 0 0,0 0 1,0 0-1,0 0 0,0 1 0,0-1 1,1 0-1,-1 0 0,0 0 0,1 0 1,-1 0-1,1 0 0,-1 0 0,1 0 0,0-1 1,-1 1-1,1 0 0,0 0 0,0 0 1,-1-1-1,1 1 0,0 0 0,0-1 1,0 1-1,1 0 0,40 20-249,-11-5 13,-30-16 296,0 1 1,-1-1 0,1 1-1,0 0 1,0-1 0,-1 1-1,1 0 1,-1-1 0,1 1-1,-1 0 1,1 0 0,-1-1 0,1 1-1,-1 0 1,0 0 0,1 0-1,-1 0 1,0 0 0,0-1-1,0 1 1,0 0 0,0 0-1,0 0 1,0 0 0,0 0-1,0 0 1,0 0 0,0 0-1,0 0 1,-1-1 0,1 2-1,-2 0 66,1 1 0,-1-1-1,0 0 1,1 0-1,-1 0 1,0-1-1,0 1 1,0 0-1,-1-1 1,-3 3 0,-6 2 188,1-1 0,-1 0 0,-17 4 1,29-9-332,-64 12 447,39-16-6351,18 1-866</inkml:trace>
  <inkml:trace contextRef="#ctx0" brushRef="#br0" timeOffset="1">160 480 3378,'0'0'8078,"-28"0"-4144,13 2-9922,15 4 2743</inkml:trace>
  <inkml:trace contextRef="#ctx0" brushRef="#br0" timeOffset="2">160 480 3057,'38'15'13164,"-45"-28"-12020,1 12-1148,-1-1 0,1 1 0,0 0 0,-1 1 0,1-1 0,-1 1 0,1 0 0,-1 1 0,1 0 0,0 0 0,-1 0 0,1 1 0,0 0 0,0 0 0,0 0 0,0 1 0,0 0 0,0 0 0,1 0 0,0 1 0,-1 0 0,1 0 0,1 0-1,-1 1 1,1 0 0,-1 0 0,1 0 0,1 0 0,-1 0 0,1 1 0,0 0 0,0-1 0,1 1 0,-1 0 0,1 1 0,1-1 0,-1 0 0,1 0 0,0 1 0,0-1 0,1 1 0,1 12 0,-1-17 3,1-1 0,-1 1 0,1 0 0,0-1 0,0 1 0,0-1 0,0 1 0,0-1 0,0 1 0,0-1 0,0 0 0,0 0 0,1 0 0,-1 1 0,0-1 0,1 0 0,-1-1 0,1 1 0,-1 0 0,1 0 0,0-1 0,-1 1 0,1 0 0,0-1 0,-1 0 0,1 1 0,3-1 0,56 2 182,-47-3-147,-6 2-7,0-1 0,1 0 1,-1 0-1,1-1 0,-1-1 0,1 1 1,-1-1-1,0-1 0,0 1 1,0-1-1,0-1 0,8-5 0,-15 5-2558</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23.328"/>
    </inkml:context>
    <inkml:brush xml:id="br0">
      <inkml:brushProperty name="width" value="0.035" units="cm"/>
      <inkml:brushProperty name="height" value="0.035" units="cm"/>
      <inkml:brushProperty name="color" value="#F6630D"/>
    </inkml:brush>
  </inkml:definitions>
  <inkml:trace contextRef="#ctx0" brushRef="#br0">37 39 1681,'0'0'7198,"0"-18"-176,-1 36-6991,0 0 1,-2-1 0,0 1-1,-1 0 1,-1-1-1,-13 32 1,17-42 710,2-17-524,-1 10-212</inkml:trace>
  <inkml:trace contextRef="#ctx0" brushRef="#br0" timeOffset="1">61 65 2673,'0'0'5691,"0"-3"-4974,-1 0-621,1 1-1,0 0 0,0 0 0,0 0 0,1-1 0,-1 1 0,0 0 0,1 0 0,0 0 0,-1 0 0,1 0 0,0 0 0,0 0 0,0 0 1,0 0-1,0 0 0,1 0 0,1-2 0,0 2-58,1 0 0,0 0 0,-1 0 0,1 1 0,0-1 0,0 1 0,0 0 0,1 0 0,7-1 0,-10 2-27,3-1 42,0 0-1,0 0 0,1 0 1,-1 1-1,0 0 0,10 1 1,-14 0-42,0-1 0,0 1 0,0-1 0,1 1 0,-1-1 0,0 1 0,0 0 0,0 0 0,0 0 0,0-1 0,-1 1 0,1 0 0,0 0 1,0 0-1,-1 0 0,1 1 0,0-1 0,-1 0 0,1 0 0,-1 0 0,1 0 0,-1 1 0,0-1 0,0 0 0,1 0 0,-1 1 0,0-1 0,0 0 0,0 0 0,0 1 0,-1 1 0,4 49 507,-1-40-454,-1 0 0,0-1 1,-1 1-1,0 0 0,-1 0 0,-1-1 1,0 1-1,-6 22 0,7-33-287,1-1-1,0 1 0,-1-1 0,1 1 0,-1-1 1,1 0-1,-1 1 0,1-1 0,-1 0 0,1 1 1,-1-1-1,1 0 0,-1 1 0,1-1 0,-1 0 1,0 0-1,1 0 0,-1 0 0,0 1 0,1-1 1,-1 0-1,1 0 0,-1 0 0,0 0 0,1 0 1,-2-1-1,-8 1-4228</inkml:trace>
  <inkml:trace contextRef="#ctx0" brushRef="#br0" timeOffset="2">34 100 4018,'0'0'5344,"5"-3"-5294,12-3 147,-1 1 0,1 1 0,-1 1 0,1 0 0,0 1 0,0 1 0,1 1-1,-1 0 1,24 4 0,-41-2-451,0-1 0,-1 1 0,1-1 0,0 0 0,-1 1 0,1-1 0,-1 0 0,1 1 0,-1-1 0,0 0 0,0 0 0,1 0 0,-1 0 0,-1 2 0,-17 11-3443</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23.331"/>
    </inkml:context>
    <inkml:brush xml:id="br0">
      <inkml:brushProperty name="width" value="0.035" units="cm"/>
      <inkml:brushProperty name="height" value="0.035" units="cm"/>
      <inkml:brushProperty name="color" value="#F6630D"/>
    </inkml:brush>
  </inkml:definitions>
  <inkml:trace contextRef="#ctx0" brushRef="#br0">18 41 112,'0'0'5531,"-2"-5"-4936,2 2-376,0 0 0,-1 1 0,0-1 0,0 0 1,0 0-1,0 1 0,0-1 0,-1 0 0,1 1 1,-1-1-1,-3-2 1873,32 5-2479,185 20 790,-388-12-222,176-8-207,12-2-245,0 0 245,1 1 0,22 1 0,13 0 71,-1-4 49,8-1-50,-44 4 23,-19 0 66,-230 1-327,237 0 90,12 1-390,31 4 586,52-1 0,-37-3-4731</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30.899"/>
    </inkml:context>
    <inkml:brush xml:id="br0">
      <inkml:brushProperty name="width" value="0.035" units="cm"/>
      <inkml:brushProperty name="height" value="0.035" units="cm"/>
      <inkml:brushProperty name="color" value="#F6630D"/>
    </inkml:brush>
  </inkml:definitions>
  <inkml:trace contextRef="#ctx0" brushRef="#br0">280 56 3890,'0'0'5482,"0"-4"-4881,0-46 4267,0 49-3928,0 17-1263,-1 10 341,-2 0 1,-11 50-1,7-50 25,2 0 0,-3 54 0,9-75-559,-2 28 1400,-4-22-7164</inkml:trace>
  <inkml:trace contextRef="#ctx0" brushRef="#br0" timeOffset="669.49">208 605 1505,'0'0'10997,"0"-12"-10074,0-71 336,1 81-1243,-1 0-1,1 0 0,0 0 1,0 0-1,0 1 1,0-1-1,1 0 1,-1 0-1,0 1 1,1-1-1,-1 0 1,1 1-1,0-1 1,-1 1-1,1 0 1,0 0-1,0 0 1,0 0-1,0 0 1,3-1-1,44-17-22,-32 14-5,0 2 0,0 0 1,0 0-1,1 2 1,17 0-1,-33 2 5,-1-1 0,0 1 0,0 0 0,1 0 0,-1-1 0,0 1 0,0 0 0,0 0 0,0 0 0,0 0 0,0 0 0,-1 0 0,1 0 0,0 1 0,0-1 0,-1 0 0,1 0 0,-1 1 0,1-1 0,-1 0 0,1 1 0,-1-1 0,0 0 0,0 1 0,0-1 0,0 0 0,0 1 0,0-1 0,0 0 0,-1 4 0,-2 47-37,2-46 50,-1-1 1,1 1-1,-1-1 0,0 0 1,-1 1-1,1-1 1,-1 0-1,0-1 0,0 1 1,0 0-1,-6 5 1,-49 38 96,45-38 38,0-1 0,1 2 0,-12 11 0,23-20-50,1 1-59,1-3-33,-1 1 1,0 0 0,1 0-1,-1-1 1,0 1 0,1 0-1,-1 0 1,1-1-1,-1 1 1,1-1 0,-1 1-1,1 0 1,-1-1 0,1 1-1,0-1 1,-1 1-1,1-1 1,0 1 0,-1-1-1,1 0 1,0 1 0,0-1-1,-1 0 1,1 0-1,0 1 1,0-1 0,0 0-1,0 0 1,27 3 53,-24-3-50,26 4-12,1-3 1,0 0-1,0-2 0,0-1 0,-1-2 1,42-10-1,-64 9-186,-20 4-14732</inkml:trace>
  <inkml:trace contextRef="#ctx0" brushRef="#br0" timeOffset="1495.65">256 992 1889,'0'0'11632,"0"-3"-11409,0 0 0,0-1 0,0 1 0,0-1-1,0 1 1,1 0 0,-1-1 0,2-2 0,2 2-219,0 2 0,-1-1-1,2 0 1,-1 1 0,0 0-1,0 0 1,1 0 0,-1 0 0,1 1-1,-1 0 1,1 0 0,0 0-1,5 0 1,64-3 8,-73 4-12,0 1 2,0 0 0,-1-1-1,1 1 1,0 0 0,0 0-1,-1 0 1,1 0 0,0 1 0,-1-1-1,1 0 1,-1 0 0,0 0-1,1 0 1,-1 0 0,0 1 0,0-1-1,0 0 1,0 0 0,0 1-1,0-1 1,0 0 0,0 0 0,0 0-1,0 1 1,-1-1 0,1 0-1,-1 1 1,-8 40 158,0-29-75,-1 1 0,0-1 0,-1-1-1,-14 14 1,-8 8-10,15-17-52,15-15-30,1 0 0,0-1 0,-1 1 1,1 0-1,0 0 0,0 0 0,0 0 0,1 0 0,-1 1 1,0-1-1,1 0 0,0 1 0,-1-1 0,1 1 0,0 0 1,-1 4-1,12-5-412,67 7 332,43 8-202,-120-17 288,1 0 0,-1 0 0,0 0-1,1 0 1,-1 0 0,0 0 0,1 0 0,-1 1 0,0-1 0,1 0 0,-1 0 0,0 0 0,0 0 0,1 0 0,-1 1 0,0-1 0,1 0 0,-1 0 0,0 0 0,0 1 0,1-1-1,-1 0 1,0 0 0,0 1 0,0-1 0,1 0 0,-1 0 0,0 1 0,0-1 0,0 0 0,0 1 0,0-1 0,0 0 0,0 1 0,0-1 0,0 0 0,0 1 0,0-1-1,0 0 1,0 1 0,0-1 0,0 0 0,0 1 0,0-1 0,0 0 0,0 1 0,0-1 0,0 0 0,0 0 0,-1 1 0,1 0 0,-13 11 88,-15 0 156,1 0 0,-2-2 0,-50 11 0,21-6-188,27-6-323,-42 11 494,27-15-4784</inkml:trace>
  <inkml:trace contextRef="#ctx0" brushRef="#br0" timeOffset="2239.58">103 1592 448,'0'0'12006,"1"-4"-10408,2-10-235,0 23 219,-3-4-1502,1 0-1,0-1 1,0 1 0,0-1-1,1 0 1,-1 1-1,1-1 1,0 0-1,1 0 1,-1 0 0,3 4-1,-2-6-113,0 1 1,0-1-1,0 0 0,0 0 0,0 0 0,1-1 0,-1 1 0,1-1 1,-1 0-1,1 0 0,-1 0 0,1 0 0,-1-1 0,1 1 0,0-1 1,0 0-1,-1 0 0,1 0 0,0-1 0,-1 1 0,1-1 1,-1 0-1,1 0 0,0 0 0,-1 0 0,0-1 0,1 0 0,-1 1 1,0-1-1,0 0 0,5-4 0,3-3-125,1 0 0,-1 0 0,-1-1 0,0 0 0,0-1 0,15-22 1,-21 26 209,1 0 1,-1 0 0,-1-1 0,0 1-1,0-1 1,0 0 0,-1 0 0,0 0-1,1-12 1,-3 19 364,0 12-360,-2 9 13,-1 0-1,-1-1 1,0 1-1,-2-1 1,0 0-1,-1 0 1,-14 24-1,7-12 1,-17 55 0,24-62-176,-3 14-359,7-15-4748,3-18 452</inkml:trace>
  <inkml:trace contextRef="#ctx0" brushRef="#br0" timeOffset="2805.78">181 2139 2817,'0'0'10963,"-4"-1"-10072,-1-1-831,0 0 0,0 0 0,1 1 1,-1 0-1,0 0 0,0 0 0,0 1 1,0-1-1,0 1 0,0 0 0,0 1 0,0-1 1,0 1-1,0 0 0,0 0 0,0 1 1,0-1-1,1 1 0,-1 0 0,0 0 1,1 1-1,0-1 0,0 1 0,0 0 0,0 0 1,0 1-1,0-1 0,1 1 0,-1 0 1,1 0-1,0 0 0,-4 8 0,4-6-67,0 0 0,0 0 0,1 0-1,0 0 1,0 1 0,1-1-1,0 0 1,0 1 0,0 8 0,0-12 8,1 1 0,1-1 1,-1 1-1,0-1 0,1 1 0,-1-1 1,1 0-1,0 1 0,0-1 1,1 0-1,-1 0 0,1 0 1,-1 0-1,1 0 0,0 0 0,0 0 1,0 0-1,4 3 0,46 30 81,13 10 34,-64-45-102,0-1-1,-1 1 1,1 0 0,0 0 0,0-1 0,-1 1 0,1 0-1,0 0 1,-1 0 0,1 0 0,-1 0 0,1 0 0,-1 0-1,0 0 1,1 0 0,-1 0 0,0 0 0,0 0 0,0 0 0,0 0-1,0 0 1,0 1 0,0-1 0,0 0 0,0 0 0,-1 1-1,0 0 23,0 0-1,0 0 0,0-1 0,0 1 0,0 0 1,-1-1-1,1 1 0,-1-1 0,1 0 0,-1 1 1,0-1-1,1 0 0,-3 1 0,-2 1-485,0 0 1,0 0-1,0-1 0,0 0 0,0 0 0,-1-1 1,-12 2-1,13-6-2877,1-15-1659</inkml:trace>
  <inkml:trace contextRef="#ctx0" brushRef="#br0" timeOffset="2986.69">130 2126 4514,'0'0'9733,"118"-64"-8805,-75 51-176,5 4-207,6-3-145,0 3-144,-11 3-112,-6-1-80,-15 4-64,-6 3-304,-5 0-1601</inkml:trace>
  <inkml:trace contextRef="#ctx0" brushRef="#br0" timeOffset="3862.77">183 2695 2081,'0'0'13433,"0"-4"-12809,0 3-585,0 0 1,0 1-1,0-1 0,0 0 0,0 0 1,0 0-1,0 0 0,-1 0 0,1 1 1,0-1-1,-1 0 0,1 0 0,-1 1 1,1-1-1,-1 0 0,1 0 0,-1 1 1,1-1-1,-1 1 0,0-1 0,1 0 0,-1 1 1,0-1-1,1 1 0,-1 0 0,0-1 1,0 1-1,1-1 0,-1 1 0,0 0 1,0 0-1,0-1 0,0 1 0,1 0 1,-1 0-1,0 0 0,0 0 0,0 0 1,0 0-1,0 0 0,1 1 0,-1-1 1,0 0-1,0 0 0,0 1 0,0-1 1,1 0-1,-1 1 0,0-1 0,0 1 1,-1 0-1,-4 2-53,-1 0 0,0 1 1,1-1-1,0 1 0,-10 8 0,7-4 12,0 0 0,1 0 0,0 1 0,0 0 0,1 0 0,0 0 1,1 1-1,0 0 0,1 1 0,0-1 0,0 1 0,1 0 0,1 0 0,-1 0 0,2 1 0,0-1 0,0 1 0,0 19 0,3-29-1,-1-1-1,0 1 1,0-1 0,0 1-1,1-1 1,-1 1 0,1-1-1,-1 0 1,1 1 0,-1-1 0,1 0-1,0 1 1,0-1 0,0 0-1,-1 0 1,1 0 0,0 0-1,0 0 1,1 0 0,-1 0-1,0 0 1,2 1 0,1 0 11,0 0 0,0 0 0,1-1 1,-1 1-1,1-1 0,-1 0 0,7 1 0,3 0-82,1-2 0,-1 1 0,30-5 0,-40 3 73,1 0 0,0 0 1,-1-1-1,1 0 0,-1 0 0,1 0 0,-1-1 0,6-4 0,-9 7 15,0-1 0,1 0 0,-1 0 0,0 0 0,1 0 0,-1-1-1,0 1 1,0 0 0,0 0 0,0-1 0,0 1 0,0-1 0,-1 1 0,1 0-1,0-1 1,-1 0 0,1 1 0,-1-1 0,1 1 0,-1-1 0,0 0-1,0 1 1,0-1 0,0 0 0,0 1 0,0-1 0,0 1 0,0-1-1,-2-3 1,1 4 8,-1 0-1,0-1 1,1 1-1,-1 0 1,0 0-1,0 0 1,0 0-1,0 0 1,1 1-1,-1-1 1,-1 0 0,1 1-1,0-1 1,0 1-1,0 0 1,0 0-1,0 0 1,-3 0-1,-41 4-475,39-1 45,0 0-1,0 1 1,1 0-1,-1 0 1,1 0-1,0 1 1,0 0 0,-5 7-1,-7 3-2303,-8 9-3081</inkml:trace>
  <inkml:trace contextRef="#ctx0" brushRef="#br0" timeOffset="4431.46">154 3107 10213,'0'0'8025,"1"-5"-7799,0 4-224,0-1 0,0 0-1,0 0 1,0 1-1,1-1 1,-1 0 0,1 1-1,-1 0 1,1-1-1,-1 1 1,1 0 0,0 0-1,-1-1 1,1 1-1,0 1 1,0-1-1,0 0 1,0 0 0,0 1-1,0-1 1,0 1-1,0 0 1,0-1 0,0 1-1,4 0 1,68 0-43,-56 1 51,-8 0-9,1 0 0,-1 0 0,0 1-1,0 0 1,1 1 0,-2 0 0,1 0 0,0 1 0,-1 1-1,13 7 1,-18-10 14,-1 1 1,0-1-1,1 1 0,-1 0 0,0 0 1,0 0-1,-1 0 0,1 1 0,-1-1 0,1 1 1,-1-1-1,0 1 0,-1 0 0,1 0 1,-1 0-1,1 0 0,-1 0 0,0 0 1,-1 0-1,1 0 0,-1 1 0,0-1 1,0 0-1,0 0 0,0 0 0,-1 1 1,0-1-1,-1 5 0,0-3 46,0 0 1,-1 0-1,0 0 1,0 0-1,0-1 1,-1 1-1,0-1 1,0 0-1,-7 7 1,-53 43 190,9-8-369,15 3-1477,16-14-4595,12-14-2887</inkml:trace>
  <inkml:trace contextRef="#ctx0" brushRef="#br0" timeOffset="5094.78">305 3724 1121,'0'0'14676,"-19"11"-14111,-59 39-5,73-46-481,0 1 0,1-1 0,-1 1 0,1 0 0,0 0 0,1 0 0,-1 0 0,1 1 0,0 0 0,0 0 0,1-1 0,0 1 0,0 1 0,0-1 0,1 0 0,0 0-1,0 1 1,0-1 0,1 0 0,0 1 0,1 8 0,-1-14-63,0 1-1,0-1 0,1 1 1,-1-1-1,0 0 0,1 1 1,-1-1-1,1 1 0,-1-1 1,1 0-1,0 0 1,-1 1-1,1-1 0,0 0 1,0 0-1,0 0 0,0 0 1,0 0-1,0 0 0,0 0 1,0 0-1,1 0 1,-1 0-1,2 0 0,1 1 1,1 0 0,0 0 0,0 0-1,0-1 1,1 0 0,-1 0 0,6 0 0,12 0 1,0-2 1,29-3 0,-48 4-6,10-2-36,0 0 0,0 0 0,0-2-1,-1 1 1,1-2 0,-1 0 0,0-1-1,0 0 1,-1 0 0,22-16 0,-32 20 26,0 1 0,0-1 0,-1 1 0,1-1 1,0 0-1,-1 0 0,1 0 0,-1 0 0,0 0 0,0 0 1,0 0-1,0 0 0,0 0 0,0-1 0,-1 1 0,1 0 1,-1 0-1,1-1 0,-1 1 0,0-1 0,0-3 1,-1 3-2,0 0 0,0 0 0,0 0 0,-1 0 0,1 0 0,-1 0 1,1 0-1,-1 0 0,0 1 0,0-1 0,-1 1 0,1 0 0,-5-4 1,-7-5-12,-1 1-1,-1 0 1,0 2 0,-22-10 0,32 16 2,-42-17-2,33 14 6,-1-1 0,1 0 0,1-1 0,-1-1 1,1 0-1,-20-16 0,33 24 1,1-1 0,-1 1 0,0-1 0,1 0 0,-1 1 0,1-1 0,-1 1 0,1-1 0,-1 0 0,1 1 0,-1-1 0,1 0 0,0 0 0,-1 1 0,1-1 0,0 0 0,0 0 0,0 0 0,0 0 0,0 1 0,0-1 0,0 0 0,0 0 0,0 0 0,0 1 0,0-1 0,0 0 0,0 0 0,1 0 0,-1 1 0,0-1 0,0 0 0,1 0 0,-1 1 0,1-1 0,-1 0 0,1 1 0,-1-1 0,1 0 0,-1 1 0,1-1 0,0 1 0,-1-1 0,1 1 0,0-1 0,36-17-356,-15 11 314,0 2 0,0 0 0,0 1 0,1 1 0,0 1 0,-1 2 0,46 3 0,-66-3 39,0 1-1,0 0 1,0-1-1,1 1 1,-1 0 0,0 0-1,0 0 1,0 0-1,-1 1 1,1-1-1,0 0 1,0 1-1,-1 0 1,1-1-1,0 1 1,-1 0-1,0 0 1,1-1-1,-1 1 1,0 0 0,0 1-1,0-1 1,0 0-1,-1 0 1,1 0-1,-1 0 1,1 1-1,0 3 1,-1-2-5,0-1 0,0 1 0,0 0 1,0 0-1,0 0 0,-1 0 0,1-1 1,-1 1-1,0 0 0,-1 0 0,1-1 0,0 1 1,-1-1-1,0 1 0,0-1 0,-3 5 0,-4 1-428,0 0 0,-1-1 0,0 0 0,-12 7 0,-23 12-3987,7-8-1252</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40.583"/>
    </inkml:context>
    <inkml:brush xml:id="br0">
      <inkml:brushProperty name="width" value="0.035" units="cm"/>
      <inkml:brushProperty name="height" value="0.035" units="cm"/>
      <inkml:brushProperty name="color" value="#F6630D"/>
    </inkml:brush>
  </inkml:definitions>
  <inkml:trace contextRef="#ctx0" brushRef="#br0">724 436 2513,'0'0'6552,"0"-4"-5663,0-22 2555,0 25-2865,-1-5 2177,-4-17-2126,-3 21-608,-1 0 1,-1 0-1,1 1 1,0 0-1,0 0 1,0 1 0,-1 1-1,1-1 1,0 2-1,0-1 1,0 1 0,-11 3-1,-9 15 88,0 0 0,0 2-1,2 1 1,1 1 0,1 1 0,-40 52-1,56-64-61,0 0 0,1 1-1,1-1 1,0 1 0,1 1-1,1-1 1,0 1 0,1 0-1,0 0 1,1 1 0,1-1-1,1 0 1,0 1 0,1 19-1,0-28-39,0 0-1,0 0 0,1 0 1,0-1-1,0 1 0,1 0 1,0 0-1,0 0 0,6 11 1,-6-15-7,0 1 1,1-1-1,0 0 1,-1 0-1,1 0 1,0 0-1,1-1 1,-1 1 0,0-1-1,1 0 1,-1 1-1,1-2 1,0 1-1,0 0 1,-1-1-1,1 0 1,0 0-1,0 0 1,5 1-1,15 1 21,0 0 0,37-1-1,-52-2-15,-1-1-1,1 0 1,0 0-1,0 0 1,0-1-1,-1-1 1,1 1-1,-1-1 1,0-1-1,9-4 1,-16 7-3,1 0 1,-1 1-1,1-1 1,-1-1 0,0 1-1,1 0 1,-1 0-1,0 0 1,0-1-1,0 1 1,0-1-1,0 1 1,0-1-1,0 1 1,-1-1 0,1 1-1,0-1 1,-1 0-1,1 1 1,-1-1-1,0 0 1,1 1-1,-1-1 1,0 0-1,0 0 1,0 1 0,0-1-1,-1 0 1,1 0-1,0 1 1,-1-1-1,1 0 1,-1 1-1,-1-3 1,1 1 3,-2-1 0,1 1 0,0 0 1,-1 0-1,1 0 0,-1 0 0,0 0 0,0 0 0,0 1 0,0-1 1,-1 1-1,1 0 0,-5-2 0,-10-2-18,0 1 0,0 0-1,-1 2 1,1 0 0,-1 1 0,0 1 0,1 0-1,-1 2 1,-23 3 0,33-3-6,1 1 1,-1 0-1,1 0 0,-1 0 1,1 2-1,0-1 0,-12 8 1,19-11-52,1 0 0,0 0 0,-1 0-1,1 1 1,-1-1 0,1 0 0,0 0 0,-1 1 0,1-1 0,0 0 0,-1 1 0,1-1 0,0 0 0,0 1 0,-1-1 0,1 1 0,0-1 0,0 0 0,0 1 0,-1-1 0,1 1 0,0-1 0,0 1 0,0-1 0,0 1 0,0-1 0,0 0 0,0 1 0,0-1 0,0 1 0,0-1 0,0 1 0,0-1 0,1 1 0,-1-1 0,0 0 0,0 1 0,0-1 0,0 1 0,1-1 0,-1 0 0,0 1 0,1-1 0,-1 1 0,0-1 0,1 0 0,-1 0 0,0 1 0,1-1 0,-1 1 0,22 7-3723,11-8 275,8 0-1646</inkml:trace>
  <inkml:trace contextRef="#ctx0" brushRef="#br0" timeOffset="680.39">883 154 6771,'0'0'4309,"-15"-19"-3242,-49-58-304,60 71-626,-1 1-1,0 1 1,0-1 0,-1 1 0,1 0-1,-1 0 1,0 0 0,1 1 0,-2 0-1,1 0 1,0 1 0,-1 0 0,-7-2-1,1 2-63,-1 0 0,1 1 0,-1 1 0,-18 2 0,-2-1-74,16 0 20,0 1-1,-1 1 1,1 1-1,1 0 1,-1 1-1,1 1 1,0 1-1,0 0 1,0 1-1,1 1 1,-18 13-1,9-5 32,2 1 0,0 1 0,1 1 0,1 1-1,1 1 1,-22 33 0,14-10 46,2 2-1,2 1 0,3 1 1,1 1-1,3 0 0,2 2 1,-11 70-1,17-57 100,4-1 1,2 87-1,3-124-162,0-18-19,0 0-1,1 0 0,0 0 1,1 0-1,-1 0 1,2-1-1,-1 1 1,1-1-1,1 1 0,0-1 1,0 0-1,0 0 1,1-1-1,8 12 0,-4-10-5,0-1-1,0 1 0,0-2 0,1 1 0,1-1 0,-1-1 0,1 0 0,0 0 0,17 6 1,8-1 6,0-2 0,1-1 0,-1-2 0,1-1 0,74-1 1,-89-6-6,-1-1 0,1 0 0,-1-1-1,0-2 1,0 0 0,0-1 0,-1-1 0,0-1 0,-1-1 0,0 0 0,-1-2 0,31-24 0,-23 15 14,0-1 1,-2-2-1,0 0 1,-2-2-1,-1 0 1,-1-1-1,26-47 1,-35 51-5,-1 0 1,-1 0-1,-1-1 0,-1-1 1,7-48-1,-9 25 14,-2 0 1,-4-54-1,0 86 65,-1 1-1,-1 0 1,0-1 0,-1 1-1,-1 1 1,-1-1 0,0 1 0,0 0-1,-1 0 1,-16-22 0,19 30-62,0 0 0,-1 0 0,0 0 0,0 0 0,0 1 0,-1-1 0,0 2 0,0-1 0,0 1 0,0-1 0,-1 2 0,0-1 0,0 1 0,0 0 0,0 0 0,0 1 0,0 0 0,-1 0 0,1 1 0,-1 0 0,1 0 0,-1 1 0,-11 0 0,17 1-65,0-1 0,0 1 0,0-1-1,0 1 1,0-1 0,0 1 0,1 0-1,-1 0 1,0 0 0,0 0 0,1 0-1,-1 1 1,1-1 0,-1 0 0,1 1-1,0-1 1,-1 1 0,1-1 0,0 1-1,-2 3 1,1-1-147,1 1 0,-1-1 0,1 0 0,0 1 0,0-1 0,1 0 0,-1 1 0,1-1 0,0 7 0,0-4-305,1 0 0,0 1 0,0-1 0,0 0-1,1 0 1,0 0 0,1 0 0,0 0 0,0-1 0,0 1 0,8 11 0,32 19-3313,9-3-1774</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52.272"/>
    </inkml:context>
    <inkml:brush xml:id="br0">
      <inkml:brushProperty name="width" value="0.035" units="cm"/>
      <inkml:brushProperty name="height" value="0.035" units="cm"/>
      <inkml:brushProperty name="color" value="#F6630D"/>
    </inkml:brush>
  </inkml:definitions>
  <inkml:trace contextRef="#ctx0" brushRef="#br0">76 74 6499,'0'0'9463,"0"-9"-8415,0-56 3400,-1 89-4524,-2-1-1,-8 38 1,-5 37 137,13-1-39,20 195 1,-10-245 38,-7-47 188,0-13-76,-2-7-173,0 0 1,-1 1-1,-1-1 0,0 1 0,-2 0 1,0 0-1,-1 1 0,-19-35 1,21 126-727,4-32 718,2 57 27,0-92-18,0 1 1,0-1 0,1 1 0,-1 0-1,1-1 1,1 0 0,-1 0 0,1 0 0,0 0-1,1 0 1,6 9 0,-8-13 0,-1-1-1,0 0 1,1 0-1,-1 0 1,1 0-1,-1 0 1,1 0-1,0 0 1,-1-1 0,1 1-1,0 0 1,0-1-1,-1 1 1,1-1-1,0 0 1,0 0 0,0 0-1,0 0 1,-1 0-1,1 0 1,0 0-1,0 0 1,0-1-1,0 1 1,-1-1 0,1 1-1,0-1 1,-1 0-1,1 0 1,0 0-1,-1 1 1,1-2-1,1 0 1,7-5 44,0-1 0,-1 0-1,16-16 1,-18 16-42,188-219-1534,-179 208 819,-14 16-20,8-8 528,-6 9-2132,-2 8-4187,-2 17-940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58.782"/>
    </inkml:context>
    <inkml:brush xml:id="br0">
      <inkml:brushProperty name="width" value="0.035" units="cm"/>
      <inkml:brushProperty name="height" value="0.035" units="cm"/>
      <inkml:brushProperty name="color" value="#F6630D"/>
    </inkml:brush>
  </inkml:definitions>
  <inkml:trace contextRef="#ctx0" brushRef="#br0">587 586 2513,'0'0'9655,"3"-12"-8948,11-56 619,-9 51-712,-1 0 0,-2 0 1,1 0-1,-1-18 0,-3 33-607,1 1-1,0 0 1,-1-1 0,1 1 0,-1 0-1,0 0 1,1-1 0,-1 1-1,0 0 1,0 0 0,0 0 0,0 0-1,0 0 1,0 0 0,0 0-1,0 0 1,0 0 0,0 0 0,-1 1-1,1-1 1,0 1 0,0-1-1,-1 0 1,1 1 0,0 0 0,-1-1-1,-1 1 1,-39-6 0,33 6-9,1 0-1,0 1 1,-1 0 0,1 0 0,0 1 0,0 0 0,0 1 0,0-1 0,0 2-1,-13 6 1,11-3 1,0 0-1,1 1 1,0 0 0,0 1-1,1 0 1,0 0-1,-7 10 1,5-5-8,1 0 1,0 0-1,1 1 1,1 0-1,1 0 1,0 1-1,0 0 1,2 0-1,0 0 1,1 0-1,1 1 1,0 0-1,1-1 1,1 1-1,2 17 1,-2-31 0,1-1 1,-1 1-1,1-1 1,0 1-1,0-1 1,0 1 0,0-1-1,0 0 1,1 1-1,-1-1 1,1 0-1,-1 0 1,1 0-1,0 0 1,0-1-1,0 1 1,0 0-1,0-1 1,0 1-1,1-1 1,-1 0-1,0 0 1,1 0-1,-1 0 1,1 0-1,-1 0 1,4 0-1,8 2 19,0-2 0,-1 1 0,28-2 0,-28 0 38,8 0 14,7 1 224,46-6 0,-67 4-237,0 0 0,0-1 0,0 1 0,0-2 0,0 1 0,-1-1 0,1 1 0,-1-2 0,0 1 0,0-1 0,11-8 0,-4-16-1280,-9 9-5610,-4 7 1200</inkml:trace>
  <inkml:trace contextRef="#ctx0" brushRef="#br0" timeOffset="591.3">883 436 6131,'0'0'7747,"-7"-9"-6960,-22-32-410,29 40-373,-1 0 0,1 0 1,-1 0-1,1 0 1,0 0-1,-1 0 0,1-1 1,0 1-1,0 0 0,0 0 1,0 0-1,0 0 1,0 0-1,0-1 0,0 1 1,0 0-1,0 0 1,1 0-1,-1 0 0,0 0 1,1 0-1,-1 0 1,1 0-1,0 0 0,-1 0 1,1 0-1,0 0 0,-1 0 1,1 0-1,0 0 1,0 1-1,0-1 0,0 0 1,0 0-1,-1 1 1,2-1-1,-1 1 0,0-1 1,0 1-1,0-1 1,0 1-1,0 0 0,0 0 1,2-1-1,2-1 33,6-4 42,-1 1 0,1 0 0,0 1 0,0 1 0,1 0 0,-1 0 0,1 1 0,-1 0 0,1 1 0,0 0 0,-1 1 0,18 2 0,-27-1-72,-1-1-1,1 1 1,-1 0-1,0-1 1,0 1-1,1 0 1,-1 0-1,0 0 0,0 0 1,0 0-1,0 0 1,0 0-1,0 0 1,0 1-1,0-1 1,-1 0-1,1 0 0,0 1 1,-1-1-1,1 1 1,-1-1-1,1 0 1,-1 1-1,0-1 1,1 1-1,-1-1 0,0 3 1,-1 45 267,1-43-227,-2 5 0,-1-1-1,0 1 0,-1-1 1,0 0-1,0 0 1,-1 0-1,0 0 1,-1-1-1,0 0 1,-1 0-1,1-1 1,-2 0-1,-9 9 1,-35 49 22,51-64-79,0-1 0,-1 1 0,1 0 1,0 0-1,0 0 0,1 0 0,-1 0 0,0 0 0,1 0 0,-1 0 0,1 1 0,0-1 0,0 0 0,0 0 0,0 0 0,0 0 0,0 0 0,0 1 0,1-1 0,-1 0 0,1 0 0,-1 0 0,1 0 0,0 0 1,0 0-1,0 0 0,0 0 0,3 3 0,2 2-23,1-1 1,0 1 0,0-1-1,0-1 1,13 8 0,20 17 117,-36-26-77,-1 0 0,0 0 0,0 0 1,0 0-1,0 0 0,-1 1 0,3 5 0,-4-9 13,-1 0-1,1 1 1,-1-1-1,0 1 0,1-1 1,-1 1-1,0-1 0,0 1 1,0-1-1,0 1 0,0-1 1,0 1-1,-1 0 0,1-1 1,0 0-1,-1 1 0,1-1 1,-1 1-1,0-1 0,1 1 1,-1-1-1,0 0 0,0 0 1,0 1-1,0-1 0,0 0 1,0 0-1,0 0 1,0 0-1,-2 2 0,-16 8 11,1-1-1,-1-1 1,0 0-1,-1-1 1,0-1 0,-1-1-1,1-1 1,-1-1-1,0-1 1,-23 1-1,42-8-3086,2 1 2153,3-22-3992,15-13-2410</inkml:trace>
  <inkml:trace contextRef="#ctx0" brushRef="#br0" timeOffset="1180.21">1184 205 4418,'0'0'4114,"-18"-19"-2991,-3-3-826,5 3 29,-2 1 1,-1 1-1,0 0 1,-37-25-1,40 34-164,0 1-1,0 0 1,0 1 0,-1 1-1,0 0 1,0 1 0,0 1 0,0 1-1,-34-1 1,12 3-181,0 2-1,1 2 1,-54 11-1,52-5 27,0 1 1,1 1-1,1 3 0,0 1 0,1 1 0,1 3 0,0 1 0,-48 37 0,65-43 13,1 1-1,0 1 0,1 1 0,1 0 0,1 1 0,1 1 1,0 0-1,1 1 0,2 0 0,0 1 0,1 1 0,1-1 1,1 2-1,1-1 0,-6 38 0,9-28 209,1 1 0,2 51 0,2-71-150,0-1 0,1 0 0,1 0 0,0 0 0,0 0 0,1 0 1,1 0-1,0-1 0,10 16 0,-1-7-42,1 1 0,2-2-1,0 0 1,1-1 0,0-1 0,2-1 0,0 0-1,1-2 1,1 0 0,0-1 0,1-2 0,0 0 0,1-1-1,0-2 1,1 0 0,0-2 0,1-1 0,-1 0 0,1-2-1,42 1 1,-2-1 94,132-9 0,-171 2-96,1-1 0,-1-2 0,0-1 0,0-1 0,-1-1-1,0-1 1,36-21 0,-22 7 113,-1-2 0,-2-1 0,0-2 1,-2-1-1,45-51 0,-58 56-115,-2 0-1,-1-1 1,-1-1 0,-2-1 0,0 0-1,-2-1 1,-1-1 0,15-50 0,-25 66-20,0 0 1,0 0-1,-1 0 1,-1 0 0,-1-1-1,0 1 1,-2-16 0,1 23 4,-1-1 1,1 1 0,-2-1 0,1 1 0,-1 0-1,0 0 1,0 0 0,-1 0 0,0 0 0,0 1 0,-1 0-1,1 0 1,-1 0 0,-10-8 0,0 2 17,-1 0-1,-1 1 1,0 0 0,0 2 0,-1 0 0,0 1 0,0 1 0,-1 1-1,-24-6 1,1 4-32,0 2 0,-1 2 0,-52 1 0,85 2-60,0 2 1,0-1-1,0 1 0,0 1 1,1 0-1,-12 3 0,17-3-234,1-1 0,-1 1-1,1 0 1,-1 0 0,1 0 0,0 1-1,-1-1 1,1 1 0,1 0-1,-1-1 1,0 1 0,1 0 0,-1 1-1,1-1 1,0 0 0,0 1-1,-2 6 1,-4 15-4124</inkml:trace>
  <inkml:trace contextRef="#ctx0" brushRef="#br0" timeOffset="1861.94">867 1231 4306,'0'0'13716,"0"-6"-13073,0-3-535,0 0 63,-1 13-85,-11 43-9,-58 108 475,39-91-326,-24 73 0,52-128-190,1 1 0,1-1 0,-1 0 0,2 1 0,0 16 0,0-19-31,0-6-5,0 0 0,1 0 0,-1 0 0,1 0 0,-1 0 0,1 0 0,-1 0 0,1 0 0,0 0 0,-1-1 0,1 1 0,0 0 0,0-1 0,0 1 0,-1 0 0,1-1 0,0 1 0,0-1 0,0 1 0,0-1 0,0 0 0,0 1 0,0-1 0,0 0 0,0 0 0,0 1 0,0-1 0,0 0 0,0 0 0,0 0 0,2-1 0,46 1 2,-32 0 17,7-3-166,0 0-1,-1-2 0,1-1 1,-1 0-1,0-2 0,-1-1 1,1 0-1,23-15 0,9-2-2554,-22 9-1366,-5 1-1047</inkml:trace>
  <inkml:trace contextRef="#ctx0" brushRef="#br0" timeOffset="2376.44">1267 1352 5811,'0'0'5944,"-4"-6"-5875,-14-19-69,13 19-152,4 8 1042,1-2-750,0 0 0,0 1 0,0-1 0,-1 0 0,1 0 0,0 0 0,0 0 0,0 0 0,0 0 0,0 0 0,-1 0 0,1 0 0,0 0 0,-2-2 2941,2 2-2941,0 0 0,0 0 0,-1 0 0,1 0 0,0 0 0,0 0 0,0-1 0,0 1 0,0 0 0,0 0 0,0 0 0,0 0 0,0-1 0,-14 18 1507,-13 25-2146,23-35 559,1 0 0,0 1 0,0-1 0,1 0 0,0 1 0,0 0 0,1-1 0,0 1 0,-1 8 0,3-16-58,-1 1 0,0-1 0,0 1 0,1-1 0,-1 0 0,0 1 0,1-1 0,-1 0 0,1 1 0,-1-1 0,0 0 0,1 1 0,-1-1 0,1 0 0,-1 0 0,1 1 0,-1-1-1,0 0 1,1 0 0,-1 0 0,1 0 0,-1 0 0,1 0 0,-1 0 0,1 0 0,-1 0 0,1 0 0,-1 0 0,1 0 0,-1 0 0,1 0 0,-1 0 0,1 0 0,-1-1 0,1 1 0,-1 0 0,1 0 0,-1-1 0,0 1 0,1 0 0,-1 0 0,1-1 0,-1 1 0,0-1 0,1 1 0,22-15 171,-19 4-141,0 1-1,0-1 0,0 0 1,-2 0-1,1 0 1,-2 0-1,1 0 0,-1-1 1,-1 1-1,0 0 1,-1-1-1,-2-13 0,3 23-39,-1 0 0,0 1 0,0-1 0,1 0 0,-1 0 0,0 0 0,-1 0 0,1 1 0,0-1 0,0 1 0,-1-1-1,1 1 1,-1-1 0,1 1 0,-1 0 0,0-1 0,1 1 0,-1 0 0,0 0 0,0 1 0,0-1 0,0 0 0,0 0-1,0 1 1,0 0 0,0-1 0,0 1 0,0 0 0,0 0 0,0 0 0,0 0 0,0 0 0,0 0 0,-2 1 0,3 0-116,0 0 1,0 0 0,0 0-1,1 0 1,-1 0 0,0 0 0,1 0-1,-1 0 1,1 0 0,-1 0-1,1 0 1,0 1 0,-1-1 0,1 0-1,0 0 1,0 0 0,0 1-1,0-1 1,0 0 0,0 0-1,0 0 1,0 1 0,1-1 0,-1 0-1,1 2 1,8 33-5270,15-14 23</inkml:trace>
  <inkml:trace contextRef="#ctx0" brushRef="#br0" timeOffset="2704.34">1741 1219 864,'0'0'16299,"-21"-2"-15803,7-1-430,9 2-50,0-1 1,0 1-1,0 0 0,-1 1 0,1-1 1,0 1-1,-1 0 0,1 0 0,0 1 0,0-1 1,-1 1-1,1 0 0,0 1 0,0-1 1,0 1-1,0 0 0,0 1 0,1-1 1,-1 1-1,1 0 0,-1 0 0,1 0 0,0 0 1,-4 5-1,-6 12 99,0 0 1,2 1-1,0 0 0,2 1 0,0 1 1,1 0-1,2 0 0,0 0 1,1 1-1,2 0 0,0 0 0,2 1 1,0 44-1,2-64-108,0 0 0,0 0 0,0-1 0,1 1 0,-1 0 0,1 0 0,0 0 0,1 0 0,-1-1 0,1 1 0,0-1 1,0 1-1,0-1 0,1 0 0,-1 0 0,1 0 0,0 0 0,1 0 0,-1 0 0,0-1 0,1 0 0,0 0 0,0 0 0,0 0 0,0 0 0,0-1 0,1 0 0,-1 0 0,1 0 0,-1 0 0,1-1 0,0 0 0,0 0 0,0 0 0,6 0 0,-5 0-6,1 0 0,0 0-1,0-1 1,-1 0 0,1-1-1,0 1 1,0-1 0,-1 0-1,1-1 1,-1 0-1,1 0 1,-1 0 0,0-1-1,0 0 1,0 0 0,0-1-1,0 1 1,-1-1 0,1 0-1,-1-1 1,9-9-1,-8 6-1322,-1 0-1,1 0 0,-2-1 0,1 0 0,5-14 0,-4-1-6878</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0:10.537"/>
    </inkml:context>
    <inkml:brush xml:id="br0">
      <inkml:brushProperty name="width" value="0.035" units="cm"/>
      <inkml:brushProperty name="height" value="0.035" units="cm"/>
      <inkml:brushProperty name="color" value="#F6630D"/>
    </inkml:brush>
  </inkml:definitions>
  <inkml:trace contextRef="#ctx0" brushRef="#br0">2170 0 6547,'0'0'9839,"-28"6"-9052,-306 94 1262,-403 180-1011,715-271-1047,11-6-14,0 1 0,1 0 0,0 1 0,0 0 0,0 1-1,-15 11 1,35-28-624,-1 0-1,0-1 0,-1 0 1,-1 0-1,11-23 1,-4 2 1430,16-51 1,-30 83-755,0 1-1,0-1 1,0 1 0,0-1 0,0 1-1,0 0 1,0-1 0,0 1-1,0-1 1,0 1 0,0 0 0,0-1-1,0 1 1,0-1 0,1 1 0,-1 0-1,0-1 1,0 1 0,0-1 0,1 1-1,-1 0 1,0-1 0,0 1 0,1 0-1,-1-1 1,0 1 0,1 0 0,-1 0-1,0-1 1,1 1 0,-1 0-1,0 0 1,1 0 0,-1-1 0,1 1-1,0 0 1,2 20 230,-3 55-527,0-57 412,-1 17-95,0-15-28,1 0 0,0-1 0,1 1 0,7 31 0,-7-47-25,0 0 0,0 0 0,0 0 0,1 0 0,0 0 0,-1-1-1,1 1 1,1-1 0,-1 1 0,0-1 0,1 0 0,0 0 0,0 0-1,0 0 1,0 0 0,0-1 0,0 0 0,1 1 0,-1-1 0,1 0-1,-1-1 1,1 1 0,0 0 0,0-1 0,0 0 0,0 0 0,0 0-1,4 0 1,9 0 22,-1 0 1,0-1-1,0-1 0,0 0 0,1-2 0,-1 1 0,-1-2 0,20-6 0,-10 0-308,0-1-1,-1-1 0,-1-1 0,26-19 0,-43 28-190,7-6-439,-9 0-2646</inkml:trace>
  <inkml:trace contextRef="#ctx0" brushRef="#br0" timeOffset="590.3">97 614 8788,'0'0'6243,"0"13"-5995,-3 22-123,-2 0-1,-1-1 1,-1 1 0,-14 35 0,-11 56 214,23-78-188,2 1 0,0 67 1,8-115-146,-1 0 0,1 1 0,-1-1 0,1 0 1,-1 0-1,1 0 0,0 0 0,0 0 0,0 0 1,-1 0-1,1 0 0,0 0 0,0 0 0,0 0 1,0 0-1,1-1 0,-1 1 0,0 0 0,0-1 1,0 1-1,1-1 0,-1 1 0,0-1 0,0 0 0,1 1 1,-1-1-1,0 0 0,1 0 0,-1 0 0,0 0 1,1 0-1,-1 0 0,0-1 0,2 1 0,52-8 495,-31-2-313,0-2 0,-1-1 0,0 0 0,-1-2 0,0 0-1,28-28 1,-5 6-142,-8 3 24,-6 6-2415,-10 13-5305,-11 11 786</inkml:trace>
  <inkml:trace contextRef="#ctx0" brushRef="#br0" timeOffset="748.01">511 947 8308,'0'0'8724,"0"-40"-10341,11 40-2577,10 0-800</inkml:trace>
  <inkml:trace contextRef="#ctx0" brushRef="#br0" timeOffset="1069.25">750 734 6499,'0'0'8793,"1"9"-8683,4 27 12,2 1 0,1-1 1,2 0-1,1-1 0,2 0 1,18 34-1,-28-63-100,0-1 0,1 0-1,-1 0 1,1 0 0,0-1 0,0 1-1,8 5 1,-10-9 0,-1 1 1,1-1-1,0 0 0,-1 0 1,1 0-1,0-1 0,0 1 1,0 0-1,0-1 0,0 1 1,0-1-1,0 0 0,-1 1 1,1-1-1,0 0 0,0 0 1,0 0-1,0-1 0,0 1 1,0 0-1,0-1 0,0 1 1,0-1-1,0 0 0,0 0 1,0 1-1,-1-1 0,4-3 1,7-5 159,-1-1 0,0-1 1,-1 0-1,0 0 0,14-22 0,40-71 115,-56 89-353,9-13-156,-1 0 0,-2-1 1,0-1-1,14-50 0,-28 79-377,0-4 329,-16 3-12868</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49:42.484"/>
    </inkml:context>
    <inkml:brush xml:id="br0">
      <inkml:brushProperty name="width" value="0.035" units="cm"/>
      <inkml:brushProperty name="height" value="0.035" units="cm"/>
      <inkml:brushProperty name="color" value="#F6630D"/>
    </inkml:brush>
  </inkml:definitions>
  <inkml:trace contextRef="#ctx0" brushRef="#br0">1863 646 8180,'0'0'9127,"-11"1"-8583,2 0-447,1 0 0,0 0 1,1 1-1,-1 1 0,0-1 1,0 1-1,1 0 0,0 1 1,0 0-1,0 0 0,0 0 0,0 1 1,1 0-1,0 0 0,0 1 1,-7 8-1,7-7-21,0 0 1,0 0 0,1 1-1,0 0 1,0 0-1,0 1 1,1-1-1,1 1 1,0 0-1,0 0 1,0 0-1,1 0 1,0 1-1,1-1 1,0 1-1,1-1 1,0 1-1,2 16 1,-1-23-75,-1 0 0,1 0 1,0-1-1,0 1 0,0 0 1,1 0-1,-1-1 0,1 1 0,-1 0 1,1-1-1,0 0 0,0 1 0,0-1 1,0 0-1,0 0 0,0 0 1,1 0-1,-1-1 0,1 1 0,-1-1 1,1 1-1,0-1 0,0 0 0,-1 0 1,1 0-1,4 1 0,8 1-13,0 1 0,0-2-1,30 1 1,119-2-2277,-129-3-284,1-2-1,53-12 1,-22-5-3788</inkml:trace>
  <inkml:trace contextRef="#ctx0" brushRef="#br0" timeOffset="245.43">2383 650 7299,'0'0'11475,"-2"9"-11326,-2 13 14,-76 440 2662,74-369-2630,2-89-1387</inkml:trace>
  <inkml:trace contextRef="#ctx0" brushRef="#br0" timeOffset="-804.25">108 904 6547,'0'0'11013,"-18"1"-9842,-54 1-322,54-2-262,19 1-549,0-1 0,0 1 0,0 0 0,-1-1 1,1 1-1,0-1 0,0 1 0,0-1 0,0 0 1,0 1-1,0-1 0,0 0 0,0 0 0,0 0 1,0 0-1,0 0 0,1 0 0,-1 0 0,0 0 0,1 0 1,2 0 39,139 1 50,-1-5 0,231-38 0,-284 29-35,-75 11-7256,-44 11 2620,-11 5-1801</inkml:trace>
  <inkml:trace contextRef="#ctx0" brushRef="#br0" timeOffset="-570.26">129 1088 7347,'0'0'10531,"-6"1"-9995,-12 1-336,25-1-59,46-3 9,20-5-14,99-24 1,-72 12-200,-30 8-260,-39 8-695,-1-2 0,1-1 0,-2-2 0,42-15 0,-69 23 764,-1-1 0,1 0 0,0 0 0,-1 0 0,1 0 0,0 0 0,-1 0 0,0 0 0,1-1 0,-1 1 0,0 0 0,1-1 0,-1 1 0,0-1 0,0 0 0,0 1 0,-1-1 0,1 0-1,0 1 1,0-1 0,-1 0 0,1 0 0,-1 0 0,0 1 0,0-1 0,1-2 0,0-26-4380</inkml:trace>
  <inkml:trace contextRef="#ctx0" brushRef="#br0" timeOffset="-293.21">583 690 5122,'0'0'9012,"-8"-4"-8163,-15-10-825,36 14-79,63 23 24,-72-22 42,90 27 162,-50-17-70,0 2 0,0 2 0,-2 2-1,0 2 1,42 25 0,-82-43-60,0 0 1,0 0 0,0 0-1,0 1 1,-1-1-1,1 0 1,0 1-1,0-1 1,-1 1 0,1 0-1,-1-1 1,0 1-1,1 0 1,-1 0-1,0 0 1,0 0-1,0 0 1,0 0 0,0 0-1,-1 0 1,1 0-1,-1 1 1,1-1-1,-1 0 1,0 0 0,0 1-1,0-1 1,0 0-1,0 0 1,-1 1-1,1-1 1,0 0 0,-1 0-1,0 0 1,0 0-1,1 0 1,-1 1-1,0-1 1,-1-1-1,1 1 1,0 0 0,0 0-1,-1 0 1,1-1-1,-1 1 1,0-1-1,1 1 1,-4 1 0,-10 9 245,-1 0 1,0-1-1,-1 0 1,-25 10-1,29-14-323,-18 8 122,16-8-73,-1 1 0,1 0 0,1 1 1,0 1-1,-18 15 0,18-3-569,14-21 447,0-1 0,-1 1 0,1-1 0,0 1 0,0-1-1,0 1 1,0 0 0,1-1 0,-1 1 0,0-1 0,0 1 0,0-1 0,0 1 0,1-1-1,-1 1 1,0-1 0,0 1 0,1-1 0,-1 1 0,0-1 0,1 1 0,-1-1 0,0 0-1,1 1 1,0 0 0,2 0-457,0 0 0,0 1 0,0-1 0,0 0-1,0-1 1,0 1 0,0 0 0,0-1 0,1 0 0,-1 0-1,4 0 1,44 0-5703</inkml:trace>
  <inkml:trace contextRef="#ctx0" brushRef="#br0" timeOffset="23398.66">2915 333 4386,'0'0'8887,"0"-8"-7956,0-36 448,-2 36-1136,-1 0-1,0 0 1,0 0-1,-1 1 1,0-1-1,0 1 1,-1 0-1,1 0 1,-11-10 0,9 9-118,-8-10-88,-1 0 1,-1 0-1,-1 2 1,-33-27-1,37 34-27,0 1 1,-1 0-1,1 1 0,-1 1 1,-1 0-1,1 1 0,-1 1 0,-22-5 1,7 4-46,0 1 0,-1 2 0,1 0 1,-43 5-1,57-1 24,-1 0 1,0 2-1,1 0 0,0 1 1,0 0-1,0 1 1,0 1-1,1 1 0,-20 13 1,-39 35-18,3 3 1,3 3 0,-117 138-1,128-132 26,4 2 0,3 3 0,3 1 0,3 3 0,3 1 0,5 3 0,-36 109 0,56-139 7,3-13 9,1 1-1,2 1 1,1 0 0,3 0 0,-3 50 0,9-73-8,1 0 0,0 0-1,1 0 1,0-1 0,9 30-1,-7-37-3,0 0 0,0 0 0,1 0 0,1 0-1,-1-1 1,1 0 0,0 0 0,1 0 0,0-1 0,0 0-1,9 6 1,-2-3 0,1 0-1,0 0 1,1-2-1,0 0 1,0-1 0,1 0-1,0-2 1,0 0-1,0 0 1,1-2-1,0 0 1,30 0-1,-20-2 3,-1-2-1,0-1 1,0-2-1,0 0 1,0-2-1,-1 0 1,46-19-1,9-10 47,-2-2 1,-2-5-1,133-94 0,-176 110-58,0-2-1,-2-2 1,-1 0 0,-2-2-1,-1-2 1,-1 0 0,-2-2-1,-2-1 1,34-71 0,-47 83 8,-2-1 0,0 1 0,-2-2 1,-1 1-1,2-35 0,-4 12 5,-8-98-1,2 131-13,1 1-1,-2-1 1,0 0-1,-1 1 1,-1 0-1,0 0 1,-1 1-1,0-1 0,-1 2 1,-1-1-1,0 1 1,-1 0-1,0 1 1,-1 0-1,-1 1 1,0 0-1,0 1 0,-1 0 1,0 1-1,-1 0 1,0 1-1,0 1 1,0 0-1,-1 1 1,0 1-1,-1 0 0,1 1 1,-1 0-1,0 2 1,-30-2-1,44 4-165,0 0 0,-1 1-1,1-1 1,0 1-1,0 0 1,0 0 0,0 0-1,0 0 1,0 0 0,0 0-1,0 0 1,0 1 0,0-1-1,1 1 1,-1-1 0,1 1-1,-1 0 1,1-1 0,0 1-1,-1 0 1,1 0-1,0 0 1,0 0 0,0 0-1,0 3 1,-20 65-3878,15-44 2469,-10 34-2586</inkml:trace>
  <inkml:trace contextRef="#ctx0" brushRef="#br0" timeOffset="24115.44">3358 1430 4770,'0'0'9959,"-8"-11"-9268,4 4-572,2 4-98,1 0 1,-1 1 0,1-1-1,-1 0 1,0 1 0,0-1 0,0 1-1,0 0 1,0-1 0,-1 1-1,1 0 1,-1 0 0,1 1 0,-1-1-1,0 1 1,0-1 0,1 1 0,-1 0-1,0 0 1,0 0 0,0 0-1,-1 0 1,1 1 0,0 0 0,-6-1-1,-2 4-10,0 1 0,0-1-1,1 2 1,-1-1 0,1 2-1,0-1 1,1 1 0,-1 1 0,1 0-1,-12 12 1,4-3 7,0 1 0,2 0 0,0 1 0,-14 24 0,23-32-12,0 1-1,1 0 0,0 0 0,1 0 0,0 0 0,1 1 0,0 0 0,1-1 0,0 1 0,0 17 0,2-25 7,0 0-1,0 0 1,0 0-1,1 1 1,-1-1-1,1 0 1,0 0-1,1 0 1,-1 0-1,1 0 1,-1 0 0,1 0-1,0-1 1,1 1-1,-1-1 1,0 1-1,1-1 1,0 0-1,0 0 1,0 0-1,0 0 1,1 0 0,-1-1-1,1 0 1,-1 1-1,1-2 1,0 1-1,0 0 1,0-1-1,8 3 1,1-1-8,0-1-1,0 0 1,1 0-1,-1-2 1,1 0-1,-1 0 1,0-1-1,1-1 1,-1 0 0,0-1-1,0 0 1,0-1-1,0 0 1,-1-1-1,1-1 1,-1 0-1,12-9 1,3 3-5684,-15 8 846</inkml:trace>
  <inkml:trace contextRef="#ctx0" brushRef="#br0" timeOffset="24999">3716 1429 1569,'0'0'8369,"0"0"-8255,0 0-1,0 0 1,0 0 0,-1 0-1,1 0 1,0 0 0,0 0-1,0 0 1,0 0 0,0 0-1,-1 0 1,1 0 0,0 0-1,0 0 1,0 0 0,0 0-1,-1 0 1,1 0 0,0-1-1,0 1 1,0 0 0,0 0-1,0 0 1,0 0 0,0 0-1,-1 0 1,1-1 0,0 1-1,0 0 1,0 0 0,0 0-1,0 0 1,0 0 0,0-1-1,0 1 1,0 0 0,0 0-1,0 0 1,0 0 0,0-1-1,0 1 1,0 0 0,0 0-1,0 0 1,0 0 0,0-1-1,0 1 1,0 0 0,0 0-1,0 0 1,0 0 0,0 0-1,0-1 1,0 1 0,1 0-1,4 0-62,0 0 0,0 0 0,0 0 0,-1-1 0,1 0 0,0 0 0,0 0 0,0-1 0,-1 1 0,1-1 0,0 0 0,-1 0 0,0-1 0,1 0 0,5-4 0,-6 3-4,-1-1 1,0 1 0,1-1 0,-1 1-1,-1-1 1,1 0 0,-1 0 0,0 0-1,0 0 1,0-1 0,-1 1 0,0-1-1,0 1 1,0-7 0,1-14 152,-2 16 114,-3 13 396,-3 20-750,-9 28 36,2 1-1,3 0 0,2 1 0,-2 61 0,10-28 75,-6-84-54,0-1 0,0 0 0,0 0 1,1-1-1,-1 0 0,0 0 0,-6-1 1,5 1-6,-87 0-51,92 0-37,26 6-868,17 0 988,-1-2 0,1-2-1,68-5 1,-79-6 239</inkml:trace>
  <inkml:trace contextRef="#ctx0" brushRef="#br0" timeOffset="26064.59">3213 1423 2017,'0'0'12584,"0"-6"-11274,0-28 2938,-13 47-3894,6-2-350,-62 99 661,-88 189 0,145-268-579,8-20-40,1 0 0,-2-1 1,0 0-1,0 0 0,-10 15 0,27-78 1005,3 12-1069,2 0-1,1 0 0,3 2 1,1 1-1,1 1 0,3 0 1,1 2-1,1 1 0,2 1 1,1 2-1,2 1 0,39-28 1,-66 53-4,0 1 1,1-1 0,0 1 0,0 0 0,0 0 0,0 1 0,1 0 0,-1 0-1,1 1 1,0 0 0,11-1 0,-19 18-270,0-5 285,-1-1 0,-1 1 1,0 0-1,-1 0 0,0-1 0,0 0 0,-1 1 0,0-1 0,0 0 0,-1-1 0,0 1 1,-1-1-1,0 0 0,-8 8 0,-14 14-12,-2-2 1,-36 29-1,35-32-97,2 0-156,-1-1 0,-40 24-1,117-45-144,-33-3 442,0 0-1,0 1 1,0 0-1,0 2 1,0-1-1,-1 1 1,1 1-1,-1 1 1,0 0-1,0 0 1,0 1-1,-1 1 0,0 0 1,0 1-1,-1 0 1,0 1-1,0 0 1,-1 1-1,10 12 1,-14-15 87,-1 0-1,0 1 1,0-1 0,0 1 0,-1 0-1,0 1 1,-1-1 0,5 18 0,-4-7-168,-2-1 1,0 1 0,-1 26 0,-1-42-427,2 19-1131,8-13-5830,5-9-2102</inkml:trace>
  <inkml:trace contextRef="#ctx0" brushRef="#br0" timeOffset="26612.66">3722 1650 6051,'0'0'8975,"-4"-3"-8135,2 1-758,0 1 0,0-1 0,0 1 0,0-1 0,0 1 0,0 0 0,-1 0 0,1 0 0,0 0 0,-1 0 0,1 1 0,-1-1 0,1 1-1,-1-1 1,1 1 0,-1 0 0,1 0 0,-1 0 0,1 0 0,-1 1 0,1-1 0,-1 1 0,1-1 0,0 1 0,-1 0 0,1 0 0,0 0 0,-4 2 0,-22 6 3467,22-7-3548,1-1 0,0 1 0,-1 0 1,1 0-1,0 0 0,0 0 0,1 1 0,-1 0 0,0 0 0,1 1 0,0-1 0,0 1 0,-7 7 0,-2 11-167,13-22 165,0 0-1,0 0 1,0 0 0,0 1 0,0-1 0,-1 0 0,1 0-1,0 0 1,0 1 0,0-1 0,0 0 0,0 0 0,0 0 0,0 1-1,0-1 1,0 0 0,0 0 0,0 0 0,0 1 0,0-1-1,0 0 1,1 0 0,-1 0 0,0 1 0,0-1 0,0 0 0,0 0-1,0 0 1,0 0 0,0 1 0,1-1 0,-1 0 0,0 0-1,0 0 1,0 0 0,0 0 0,1 1 0,-1-1 0,0 0 0,0 0-1,0 0 1,0 0 0,1 0 0,-1 0 0,0 0 0,3-1 17,-1 1 1,0-1 0,0 0 0,-1 0 0,1 0 0,0-1 0,0 1-1,0 0 1,-1-1 0,1 1 0,-1-1 0,1 1 0,-1-1-1,1 0 1,-1 0 0,2-3 0,0 0 3,0 0 1,-1 0-1,1 0 1,-1 0-1,0-1 0,-1 1 1,1-1-1,-1 1 0,0-1 1,0-10-1,0 15-214,-1 0 0,0 0 0,1 1 0,-1-1 0,1 0 1,-1 1-1,1-1 0,0 0 0,-1 1 0,1-1 0,-1 1 0,1-1 0,0 1 0,0-1 0,-1 1 0,1-1 0,0 1 0,0 0 0,0-1 0,-1 1 0,1 0 1,0 0-1,0 0 0,0 0 0,0-1 0,0 1 0,-1 0 0,1 0 0,0 1 0,0-1 0,0 0 0,0 0 0,0 0 0,-1 1 0,2-1 0,4 1-1609,15-1-3939</inkml:trace>
  <inkml:trace contextRef="#ctx0" brushRef="#br0" timeOffset="27002.86">4213 1291 2145,'0'0'8532,"1"-19"-6072,3-56-235,-4 73-2166,0 1 0,0 0 1,1-1-1,-1 1 0,0 0 0,-1-1 1,1 1-1,0 0 0,0-1 1,0 1-1,-1 0 0,1-1 1,-1 1-1,1 0 0,-1 0 0,1 0 1,-1-1-1,0 1 0,0 0 1,1 0-1,-1 0 0,0 0 0,0 0 1,0 0-1,0 0 0,0 1 1,0-1-1,-1 0 0,1 1 1,0-1-1,0 0 0,0 1 0,-1-1 1,1 1-1,-2-1 0,-2 1 0,-1 0 0,1 0-1,0 0 1,0 1 0,-1-1-1,-8 3 1,8-1 32,-7 1-72,1 2 1,1-1 0,-1 1 0,1 1 0,-1 0 0,2 1 0,-1 0 0,1 0 0,0 1-1,-15 16 1,-5 7 68,-48 67 0,48-55 107,1 0 0,3 3 0,1 0-1,-19 51 1,34-71-98,2 1 0,0 0 0,2 0 0,1 0-1,1 1 1,1-1 0,2 1 0,0 0 0,6 37 0,-4-56-95,0-1 0,1 0 0,0 0 1,0 0-1,1 0 0,0 0 0,0 0 1,1-1-1,0 1 0,0-1 0,1 0 1,0-1-1,0 1 0,1-1 0,0 0 0,0 0 1,0 0-1,8 4 0,-3-3 17,1-1 0,-1-1 0,1 0 0,0-1 0,0 0 0,0 0 0,1-2-1,-1 1 1,1-2 0,-1 1 0,20-2 0,-10 1 12,0-2-1,0 0 1,0-2-1,-1 0 1,1-2 0,-1 0-1,0-1 1,0-1-1,0-1 1,-1-1-1,-1-1 1,35-22 0,-50 29-69,0-1 0,0 1 0,-1-1 1,1 0-1,-1 0 0,0 0 0,0-1 0,4-5 1,-7 9-105,1 0 0,-1-1 1,1 1-1,-1 0 1,1 0-1,-1 0 1,0-1-1,0 1 1,1 0-1,-1 0 0,0-1 1,0 1-1,0 0 1,0-1-1,0 1 1,-1 0-1,1 0 0,0-1 1,-1 1-1,1 0 1,-1 0-1,1 0 1,-1-1-1,1 1 0,-1 0 1,0 0-1,0 0 1,1 0-1,-1 0 1,0 0-1,0 0 0,0 1 1,0-1-1,0 0 1,0 0-1,0 1 1,0-1-1,-1 1 0,-1-1 1,-35-10-8199</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0:23.647"/>
    </inkml:context>
    <inkml:brush xml:id="br0">
      <inkml:brushProperty name="width" value="0.035" units="cm"/>
      <inkml:brushProperty name="height" value="0.035" units="cm"/>
      <inkml:brushProperty name="color" value="#F6630D"/>
    </inkml:brush>
  </inkml:definitions>
  <inkml:trace contextRef="#ctx0" brushRef="#br0">86 63 3201,'0'0'12702,"-2"-9"-11669,-5-28-89,7 36-882,1 1-1,-1-1 1,0 1 0,0-1-1,0 0 1,0 1-1,0-1 1,0 1-1,0-1 1,0 1 0,0-1-1,0 1 1,-1-1-1,1 1 1,0-1 0,0 1-1,0-1 1,-1 1-1,1-1 1,0 1 0,0 0-1,-1-1 1,1 1-1,0-1 1,-1 1-1,1 0 1,-1-1 0,1 1-1,0 0 1,-1-1-1,1 1 1,-1 0 0,1 0-1,-2-1 1,-3 16 101,-14 106-239,-4 44 541,16-88-387,-8 177-879,15-252-786,3-2 1101,-1-1 0,1 1 1,0-1-1,-1 1 1,1-1-1,-1 0 0,1 0 1,-1 0-1,1 0 0,-1 0 1,0-1-1,0 1 1,0-1-1,0 0 0,0 1 1,3-4-1,26-36-2252,-24 31 1438,25-41-3371</inkml:trace>
  <inkml:trace contextRef="#ctx0" brushRef="#br0" timeOffset="444.92">339 39 1969,'0'0'9039,"1"-8"-7657,1-4-871,1-4-33,-3 14-56,-3 9 264,-8 12-459,0 1-1,-2-1 1,0-1 0,-1-1 0,0 0 0,-2 0 0,-19 16 0,-1 3-103,18-18-29,1-1-1,-2 0 1,0-2-1,-32 20 0,50-34 8,9 22-473,18 8 446,2-1-1,1-2 1,1 0 0,1-2-1,63 40 1,-89-64-331,32 18 802,-17-15-2115,-5-10-3437,-10-4 1145</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0:43.785"/>
    </inkml:context>
    <inkml:brush xml:id="br0">
      <inkml:brushProperty name="width" value="0.035" units="cm"/>
      <inkml:brushProperty name="height" value="0.035" units="cm"/>
      <inkml:brushProperty name="color" value="#F6630D"/>
    </inkml:brush>
  </inkml:definitions>
  <inkml:trace contextRef="#ctx0" brushRef="#br0">328 56 6563,'0'0'4045,"-21"-8"-2437,-5-4-1157,13 5-200,0 2-1,0 0 1,0 0 0,-1 1 0,-18-2 0,28 5-222,1 0 0,-1 0 0,0 1 0,1 0 1,-1-1-1,0 2 0,0-1 0,1 0 0,-1 1 0,0-1 1,0 1-1,1 0 0,-1 1 0,1-1 0,-1 0 0,1 1 1,0 0-1,-1 0 0,1 0 0,0 0 0,-3 3 0,2 0-2,0 0 0,1 0-1,-1 0 1,1 0-1,0 1 1,1 0-1,-1-1 1,1 1 0,0 0-1,0 0 1,1 0-1,-1 10 1,-1-1-34,2 0 0,0 0 0,1 0 0,0 0 0,1 0 0,1-1 0,0 1 0,1 0 1,1-1-1,0 0 0,1 1 0,0-2 0,1 1 0,13 21 0,-4-11 40,-8-15-14,-1 1 0,0-1 0,0 1-1,-1 1 1,0-1 0,-1 1 0,0 0 0,-1 0-1,0 0 1,0 0 0,0 15 0,-3-24-12,-1 1 1,0-1 0,0 0-1,1 1 1,-1-1 0,-1 0 0,1 0-1,0 0 1,0 0 0,-1 0-1,1 0 1,-1 0 0,0-1-1,1 1 1,-1 0 0,0-1-1,0 1 1,0-1 0,0 0 0,-4 2-1,-52 24 26,47-23-59,-33 11-502,13-10-3554,26-7-216,4-9-2276</inkml:trace>
  <inkml:trace contextRef="#ctx0" brushRef="#br0" timeOffset="140.41">129 148 848,'0'0'9077,"119"-111"-8581,-87 102-48,0 0 64,0 3-64,-10 3-272,-1 3-143,-4 0-33,-12 0-81,6 18-1327,-6 7-1169,-5-1-3602</inkml:trace>
  <inkml:trace contextRef="#ctx0" brushRef="#br0" timeOffset="294.67">447 262 8196,'0'0'1515,"-15"18"-160,-44 59-450,56-73-890,0 1 1,0-1-1,0 1 1,1 0-1,-1 0 1,1 0-1,1 0 1,-1 0-1,1 1 1,-1-1-1,2 1 1,-1-1-1,1 0 0,-1 1 1,1-1-1,1 1 1,-1-1-1,1 1 1,2 6-1,-2-11-19,0 1-1,1-1 1,-1 1 0,1-1-1,-1 0 1,1 0-1,0 0 1,-1 0-1,1 0 1,0 0 0,0-1-1,-1 1 1,1 0-1,0-1 1,0 0-1,0 1 1,0-1 0,0 0-1,0 0 1,0 0-1,0 0 1,0 0 0,2-1-1,55-5 287,-49 3-250,1-1 0,0 0-1,-1 0 1,0-1-1,0 0 1,-1-1-1,1 0 1,-1-1 0,-1 0-1,1 0 1,-1-1-1,0 0 1,11-16 0,-13 16 99,-1 0 0,0 0 0,-1-1 0,1 1 1,-1-1-1,-1 0 0,0 0 0,0-1 1,-1 1-1,0-1 0,-1 1 0,0-1 1,0 1-1,-1-1 0,0 0 0,-3-13 1,2 20-60,0-1 1,-1 0-1,1 1 1,-1-1-1,0 1 1,0-1-1,-1 1 1,1 0 0,-1 0-1,1 0 1,-1 0-1,0 1 1,0-1-1,0 1 1,0-1-1,-1 1 1,1 0 0,-1 1-1,1-1 1,-1 0-1,0 1 1,1 0-1,-1 0 1,0 0-1,-5 0 1,5 0-106,-1 0 0,0 0 0,0 0 0,0 1 0,0 0 0,0 0 1,0 0-1,0 1 0,1 0 0,-1 0 0,0 0 0,0 0 0,1 1 0,-1 0 0,1 0 0,-1 0 0,1 0 1,0 1-1,0 0 0,-5 3 0,4 0-408,0 0 1,1 1 0,0 0-1,0-1 1,-4 11 0,-9 38-5930,15-23-927</inkml:trace>
  <inkml:trace contextRef="#ctx0" brushRef="#br0" timeOffset="480.25">676 224 7684,'0'0'6434,"-6"3"-8114,1 34-801,-6 9-3810</inkml:trace>
  <inkml:trace contextRef="#ctx0" brushRef="#br0" timeOffset="673.7">683 603 224,'0'0'15687,"0"-53"-15895</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0:49.341"/>
    </inkml:context>
    <inkml:brush xml:id="br0">
      <inkml:brushProperty name="width" value="0.035" units="cm"/>
      <inkml:brushProperty name="height" value="0.035" units="cm"/>
      <inkml:brushProperty name="color" value="#F6630D"/>
    </inkml:brush>
  </inkml:definitions>
  <inkml:trace contextRef="#ctx0" brushRef="#br0">143 131 6163,'0'0'6179,"-6"6"-5606,-3 5-511,0 0 0,0 1-1,2 0 1,-1 0 0,1 1-1,1 0 1,-8 24 0,-30 113 563,35-115-490,-2 21 100,7-122 1638,13 20-1844,1 0 0,3 0 1,33-77-1,-46 122-37,1-1 1,-1 1-1,1-1 0,-1 1 0,1-1 0,0 1 0,-1 0 1,1-1-1,0 1 0,0 0 0,0 0 0,0 0 0,0 0 1,0 0-1,0 0 0,1 0 0,-1 0 0,0 0 0,2-1 1,-2 2 0,0 0 0,0 1 1,0-1-1,-1 0 0,1 0 1,0 1-1,0-1 0,-1 0 1,1 1-1,0-1 1,0 1-1,-1-1 0,1 1 1,0-1-1,-1 1 0,1 0 1,-1-1-1,1 1 0,-1 0 1,1-1-1,-1 1 1,1 0-1,-1 0 0,1 1 1,5 12-33,-1 0 0,0 0 0,3 16 0,-3-11 101,29 131 64,-18-69-113,-16-80-13,0-1 0,0 1 1,0-1-1,0 1 0,0-1 0,0 1 1,0 0-1,0-1 0,0 1 0,1-1 1,-1 1-1,0-1 0,0 1 0,1-1 1,-1 1-1,0-1 0,1 1 0,-1-1 1,1 1-1,-1-1 0,0 0 0,1 1 1,-1-1-1,1 0 0,-1 1 1,1-1-1,-1 0 0,1 0 0,-1 1 1,1-1-1,0 0 0,14-11 195,7-27 167,38-143 384,-13 31-617,-45 142 299,5-8-2260,-6 16 1708,-1-1 0,0 1 0,0 0 0,1 0 0,-1 0 0,0 0 0,0-1 0,1 1 0,-1 0 0,0 0 0,1 0 0,-1 0 0,0 0 0,0 0 0,1 0 0,-1 0 0,0 0 0,1 0 0,-1 0 0,0 0 0,1 0 0,-1 0 0,0 0 0,0 0 0,1 0 0,-1 0 0,0 0 0,1 0 0,-1 0 0,0 1 0,0-1 0,1 0 0,-1 0 0,0 0 0,0 1 0,1-1 0,-1 0 0,0 0 0,0 0 0,0 1 0,1-1 0,-1 0 0,0 1 0,0-1 0,0 0 0,0 0 0,0 1 0,0-1 0,7 16-3838</inkml:trace>
  <inkml:trace contextRef="#ctx0" brushRef="#br0" timeOffset="318.73">534 81 5090,'0'0'9503,"-21"5"-9196,-1 1-100,-42 18 0,59-21-165,-1 1 1,1 1 0,0-1 0,0 1 0,1 0 0,0 0-1,-1 0 1,2 0 0,-1 1 0,1 0 0,-1 0 0,2 0-1,-1 0 1,1 0 0,-1 1 0,2-1 0,-1 0-1,1 1 1,-1 12 0,0-10-38,1 1 0,0-1-1,1 1 1,0-1 0,0 1-1,1-1 1,0 1 0,1-1 0,0 0-1,0 0 1,1 0 0,0 0 0,0 0-1,1 0 1,1-1 0,-1 1-1,2-1 1,-1-1 0,1 1 0,0-1-1,12 12 1,-15-16 4,0-1-1,0 1 1,-1 0-1,1 0 1,-1 0-1,0 0 1,0 0 0,0 1-1,-1-1 1,1 1-1,-1-1 1,1 1-1,-1-1 1,0 1 0,-1 0-1,1 0 1,-1-1-1,1 6 1,-2-6-22,1-1 1,-1 0-1,0 1 0,0-1 1,0 0-1,0 0 1,0 0-1,0 0 0,-1 0 1,1 0-1,-1 0 1,1 0-1,-1-1 0,0 1 1,1-1-1,-1 1 1,0-1-1,0 0 0,0 1 1,0-1-1,0 0 1,-1 0-1,1 0 0,0-1 1,0 1-1,-1-1 1,1 1-1,-4 0 0,-33 1-3025,38-2 2837,0 0 0,0-1-1,-1 1 1,1 0 0,0 0-1,0-1 1,0 1 0,0-1-1,0 1 1,0-1 0,0 0 0,0 1-1,0-1 1,0 0 0,0 1-1,0-1 1,0 0 0,1 0-1,-1 0 1,0 0 0,1 0-1,-1 0 1,0 0 0,1 0 0,-1 0-1,1 0 1,0 0 0,-1-2-1,-1-31-4080</inkml:trace>
  <inkml:trace contextRef="#ctx0" brushRef="#br0" timeOffset="460.87">445 179 3025,'0'0'4306,"96"-107"-2433,-69 85-240,0 4-96,0 2-273,-5 10-223,-12 0-353,-4 3-480,-1 3-208,-5 15-1905,0 16-1600,0 9-1746</inkml:trace>
  <inkml:trace contextRef="#ctx0" brushRef="#br0" timeOffset="995.73">757 244 6275,'0'0'11178,"-9"8"-10951,7-6-213,-20 19 221,2 0 1,0 1-1,-19 28 0,34-43-209,0 0 0,1 0-1,0 1 1,0 0 0,0 0 0,1 0-1,0 0 1,1 1 0,0-1 0,0 1-1,1-1 1,0 1 0,1 0-1,0-1 1,0 1 0,3 16 0,-2-22-23,1 0 0,-1 0 0,1 0 1,0-1-1,0 1 0,0-1 1,0 1-1,0-1 0,0 0 0,1 0 1,-1 0-1,1 0 0,0 0 0,0-1 1,-1 1-1,1-1 0,0 0 0,0 0 1,0 0-1,0 0 0,0 0 0,1-1 1,-1 1-1,0-1 0,4 0 0,2 1 7,1 0 0,-1-1 0,0 0-1,1 0 1,-1-1 0,1-1 0,13-3-1,-17 2-5,0 0-1,-1 0 0,0 0 0,1-1 0,-1 1 0,0-1 0,-1 0 0,1-1 0,-1 1 0,0-1 0,0 0 0,0 0 0,-1 0 1,0-1-1,0 1 0,0-1 0,-1 0 0,0 0 0,0 0 0,0 0 0,0 0 0,0-7 0,1-10 10,0 1-1,-2-1 1,0 1-1,-5-42 1,1 50-13,0-1 0,-2 1 0,1-1 0,-2 1 0,0 1 0,0-1 0,-1 1 0,-1 0 0,0 1 0,-17-20 0,-20-35 0,44 67-5,1-1-1,-1 1 1,1-1-1,0 1 1,-1-1 0,1 1-1,0-1 1,0 0 0,0 1-1,-1-1 1,1 1 0,0-1-1,0 0 1,0 1-1,0-1 1,0 0 0,0 1-1,0-1 1,0 1 0,0-1-1,0 0 1,1 1 0,-1-1-1,0 1 1,0-1 0,0 0-1,1 1 1,-1-1-1,1 0 1,19-7-384,40 7-512,-44 2 698,15-2-129,-19 0 225,0 0 1,0 1 0,0 1 0,0 0 0,15 3 0,-25-3 100,1-1 0,-1 1 0,0 0 0,1 0 0,-1 0 0,0 0-1,0 1 1,0-1 0,0 1 0,0-1 0,0 1 0,0-1 0,-1 1 0,1 0 0,-1 0 0,1 0 0,-1 0 0,1 0 0,-1 0-1,0 0 1,0 1 0,0-1 0,-1 0 0,1 1 0,0-1 0,-1 0 0,1 1 0,-1-1 0,0 1 0,0-1 0,0 3 0,-1 5-17,0-1 0,0 1 0,-1-1 0,-1 1 0,1-1 0,-1 0 0,-1 0 0,0 0 0,0-1 0,-9 14 0,-8 9-1342,-36 40 0,23-29-1967,-10 18-3816</inkml:trace>
  <inkml:trace contextRef="#ctx0" brushRef="#br0" timeOffset="1346.46">1101 680 7443,'0'0'11312,"-8"4"-10944,-12 4-276,0 0 1,0-2-1,-23 5 0,52-12-196,0 1-1,0 0 1,0 0 0,0 1 0,1 0 0,12 3 0,-19-3 101,0-1 0,0 1 0,0 0 0,0 0 0,0 0 0,0 1 0,0-1 0,-1 1 0,1-1-1,0 1 1,-1 0 0,0 0 0,1 0 0,-1 0 0,0 1 0,0-1 0,0 1 0,0-1 0,-1 1 0,1-1 0,-1 1 0,1 0 0,-1 0 0,0 0 0,0 0 0,1 5 0,-2 1 35,1 0 1,-1-1 0,0 1 0,-1 0 0,0-1-1,-1 1 1,0-1 0,0 0 0,-1 1 0,1-1 0,-2 0-1,1 0 1,-8 10 0,-37 45-1167,11-24-3276,24-24 1744,-4-2-6743</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04.988"/>
    </inkml:context>
    <inkml:brush xml:id="br0">
      <inkml:brushProperty name="width" value="0.035" units="cm"/>
      <inkml:brushProperty name="height" value="0.035" units="cm"/>
      <inkml:brushProperty name="color" value="#F6630D"/>
    </inkml:brush>
  </inkml:definitions>
  <inkml:trace contextRef="#ctx0" brushRef="#br0">86 18 1585,'0'0'15412,"0"36"-15535,-1-25 114,-1-1-1,-1 1 1,1-1-1,-1 0 1,-1 0-1,-8 16 0,-2 10 16,-4 30 21,13-44-16,-1 0-1,-9 23 1,25-130 1403,4 34-1425,-2 12-214,10-66-1,-22 133 236,-1 0 0,-2 0 1,0-1-1,-12 41 0,9-39 130,6-26 144,0-10-51,2-5-164,3-15-50,1 1 1,16-45 0,-12 41-10,10-45 1,-17 59-95,-4 26-100,-7 28-95,-38 72-307,30-74-2222,1 0-3489,13-33 5503,-4 15-6039</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08.928"/>
    </inkml:context>
    <inkml:brush xml:id="br0">
      <inkml:brushProperty name="width" value="0.035" units="cm"/>
      <inkml:brushProperty name="height" value="0.035" units="cm"/>
      <inkml:brushProperty name="color" value="#F6630D"/>
    </inkml:brush>
  </inkml:definitions>
  <inkml:trace contextRef="#ctx0" brushRef="#br0">1 99 2753,'0'0'11421,"5"-13"-11135,19-40-155,-22 51-123,-1 0 0,1 0 0,0-1 1,0 1-1,-1 0 0,1 1 0,1-1 0,-1 0 1,0 0-1,0 1 0,1 0 0,-1-1 0,1 1 1,-1 0-1,1 0 0,-1 0 0,6-1 1,43-1 106,-41 4-122,-9-1 3,0 0-1,0 0 1,0 0 0,0 0 0,0 1-1,0-1 1,0 0 0,0 1 0,-1-1-1,1 0 1,0 1 0,0-1 0,0 1-1,-1 0 1,1-1 0,0 1 0,0 0-1,-1-1 1,1 1 0,-1 0 0,1 0 0,0 0-1,-1-1 1,0 1 0,1 1 0,7 32-32,-10 34 127,2-68-90,-2 7 21,0 0 0,0 0 0,-1 0 0,0-1 0,0 1 0,0-1 0,-1 0-1,0 0 1,0 0 0,-7 6 0,4-3 38,-1 0 1,-1 0-1,0-1 1,0-1-1,-14 10 0,24-16-53,0 0 0,0 0 0,0 0 0,0-1-1,0 1 1,0 0 0,0 0 0,0-1 0,0 1-1,0-1 1,0 1 0,0-1 0,0 1 0,1-1-1,-1 0 1,0 1 0,0-1 0,0 0 0,3 0-1,283 6 593,-169-8-539,-97 5-914,-15 6-4721</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10.015"/>
    </inkml:context>
    <inkml:brush xml:id="br0">
      <inkml:brushProperty name="width" value="0.035" units="cm"/>
      <inkml:brushProperty name="height" value="0.035" units="cm"/>
      <inkml:brushProperty name="color" value="#F6630D"/>
    </inkml:brush>
  </inkml:definitions>
  <inkml:trace contextRef="#ctx0" brushRef="#br0">114 28 3858,'0'0'9119,"10"-4"-8837,1-1-113,0 1-1,0 1 1,0-1-1,0 2 0,1 0 1,0 0-1,17 1 1,-28 1-165,0 1 0,0-1 0,0 1 1,0 0-1,0 0 0,-1 0 0,1-1 0,0 1 1,-1 0-1,1 0 0,0 0 0,-1 0 1,1 0-1,-1 0 0,1 0 0,-1 0 1,0 0-1,0 0 0,1 1 0,-1-1 0,0 0 1,0 0-1,0 0 0,0 0 0,0 0 1,0 0-1,0 1 0,-1 0 0,-2 37 191,1-33-168,0 0 0,-1-1 0,0 1 0,0-1 0,0 1 0,0-1 0,-1 0 0,0 0 0,0 0 0,-1-1 0,1 0 0,-1 1 0,0-2 0,-7 6 0,6-5-23,-1 1 1,1 0 0,0 1-1,1-1 1,-1 1 0,1 0-1,0 1 1,1-1-1,-5 9 1,9-15-42,0 1 1,-1 0-1,1-1 0,0 1 0,0 0 1,0-1-1,0 1 0,0 0 0,0-1 1,0 1-1,0 0 0,0-1 0,0 1 1,0 0-1,0-1 0,0 1 0,1 0 1,-1-1-1,0 1 0,1 0 0,-1-1 1,0 1-1,1-1 0,-1 1 0,1 0 1,-1-1-1,0 1 0,1-1 0,0 1 1,-1-1-1,1 0 0,-1 1 0,1-1 1,-1 0-1,1 1 0,0-1 0,-1 0 1,1 0-1,0 1 0,1-1 0,33 7 87,-25-6-92,9 3 57,-7-3-1,0 2 0,1 0 0,-1 0 0,0 1 0,20 9-1,-32-13-10,0 0-1,0 1 0,1-1 0,-1 0 1,0 0-1,0 0 0,0 1 0,1-1 0,-1 0 1,0 0-1,0 1 0,0-1 0,0 0 0,0 1 1,1-1-1,-1 0 0,0 0 0,0 1 1,0-1-1,0 0 0,0 1 0,0-1 0,0 0 1,0 1-1,0-1 0,0 0 0,0 0 1,0 1-1,0-1 0,0 0 0,-1 1 0,1-1 1,0 0-1,0 0 0,0 1 0,0-1 1,0 0-1,-1 1 0,1-1 0,0 0 0,0 0 1,-1 0-1,1 1 0,0-1 0,0 0 1,-1 0-1,1 0 0,0 0 0,0 1 0,-1-1 1,1 0-1,0 0 0,-1 0 0,1 0 0,0 0 1,0 0-1,-1 0 0,-18 8 315,-83 15 524,-30 7-3894,112-25-170,8-4-1664</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10.661"/>
    </inkml:context>
    <inkml:brush xml:id="br0">
      <inkml:brushProperty name="width" value="0.035" units="cm"/>
      <inkml:brushProperty name="height" value="0.035" units="cm"/>
      <inkml:brushProperty name="color" value="#F6630D"/>
    </inkml:brush>
  </inkml:definitions>
  <inkml:trace contextRef="#ctx0" brushRef="#br0">50 46 7892,'0'0'10636,"0"-9"-10091,0-28-172,-27 87-706,22-40 212,2 1 0,-1-1 0,1 1 0,1-1 0,0 1 0,0 0 0,1 0 0,1 0 0,0 0-1,2 18 1,-1-27 65,0-1 0,0 0-1,0 0 1,0 0-1,1 0 1,-1 0-1,0 0 1,1 0-1,-1-1 1,1 1-1,-1 0 1,0-1 0,1 1-1,-1-1 1,1 1-1,0-1 1,-1 0-1,1 0 1,-1 0-1,1 0 1,-1 0-1,1 0 1,0 0 0,-1 0-1,1-1 1,-1 1-1,2-1 1,4 0 32,0 0 0,0 0 0,-1-1 1,1 0-1,8-4 0,-1-2 88,-2-2-1,1 0 1,-2 0-1,1-1 1,-1-1-1,13-19 1,2 1 982,-25 28-736,-1 12-43,-2 10-187,-1-1-1,0 1 1,-2-1 0,0 0 0,-1 0 0,-17 35 0,-10 31-12,17-23-370,-1 0-3158,12-50-216,-1-10-1380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11.958"/>
    </inkml:context>
    <inkml:brush xml:id="br0">
      <inkml:brushProperty name="width" value="0.035" units="cm"/>
      <inkml:brushProperty name="height" value="0.035" units="cm"/>
      <inkml:brushProperty name="color" value="#F6630D"/>
    </inkml:brush>
  </inkml:definitions>
  <inkml:trace contextRef="#ctx0" brushRef="#br0">2530 1335 0,'0'0'11827,"-4"-4"-8045,-10-4-3053,3 7-713,0 1-1,1 0 1,-1 0 0,0 1-1,0 1 1,1 0 0,-1 0-1,1 1 1,-1 1 0,1 0-1,0 0 1,0 1 0,1 0-1,0 0 1,-1 1 0,2 1-1,-1-1 1,1 1 0,0 1-1,0-1 1,1 2-1,0-1 1,1 1 0,0 0-1,0 0 1,1 0 0,0 1-1,0 0 1,-3 12 0,6-15-21,0 0 1,1 1 0,-1-1 0,1 0 0,1 1-1,0-1 1,0 1 0,0-1 0,2 11 0,-1-15 3,0 0 1,-1 0-1,1 0 1,0-1-1,0 1 1,1 0-1,-1-1 1,1 1-1,-1-1 0,1 1 1,0-1-1,0 0 1,0 0-1,0 1 1,0-2-1,0 1 1,0 0-1,1 0 1,-1-1-1,1 1 1,0-1-1,-1 0 1,1 0-1,0 0 1,0 0-1,3 1 1,11 0 61,1 0-1,0 0 1,0-2 0,-1 0 0,1-1 0,0-1 0,-1-1 0,1 0 0,-1-1 0,0-1-1,0-1 1,26-12 0,-34 14-4,0-1-1,0 1 0,-1-2 1,0 1-1,0-1 0,0 0 1,-1 0-1,0-1 1,0 0-1,-1-1 0,0 1 1,0-1-1,0 0 1,-1-1-1,-1 1 0,1-1 1,-1 0-1,-1 0 0,0 0 1,0-1-1,-1 1 1,0-1-1,0 1 0,-1-12 1,-1 19-65,0 0 0,0 1 0,0-1 0,0 1 0,0-1 0,-1 1 0,1-1 0,-1 0 0,1 1 0,-1 0 0,0-1 0,1 1 0,-1-1 0,0 1 0,0 0 0,0-1 0,0 1 1,0 0-1,0 0 0,0 0 0,-1 0 0,1 0 0,0 0 0,0 0 0,-1 0 0,1 1 0,-1-1 0,1 0 0,-1 1 0,1-1 0,-3 0 0,-5 0-290,1 0-1,-1 0 0,0 1 1,-15 1-1,5-1-509,3 1-514,0 0 0,1 1 1,-1 1-1,-29 9 0,-18 6-3584</inkml:trace>
  <inkml:trace contextRef="#ctx0" brushRef="#br0" timeOffset="958.57">379 1202 3073,'0'0'5165,"-7"5"-4386,-2-2-537,6-2-132,1 0 0,-1 0-1,0 1 1,0-1 0,1 0 0,-1 1-1,1 0 1,-1 0 0,1 0-1,-4 3 1,6-5-31,0 0 0,0 1 0,0-1 0,0 0 0,-1 0 0,1 0 0,0 0 0,0 1 0,0-1 0,0 0 0,0 0 0,0 0 0,-1 1 0,1-1 0,0 0 0,0 0 0,0 0 0,0 1 0,0-1 0,0 0 0,0 0 0,0 1 0,0-1 0,0 0 0,0 0 0,0 0 0,0 1 0,0-1 0,0 0 0,0 0 0,1 0 0,-1 1 0,0-1 0,0 0 0,0 0 0,0 0 0,0 1 0,0-1 0,1 0 0,-1 0 1,0 0-1,0 0 0,0 1 0,0-1 0,1 0 0,-1 0 0,0 0 0,0 0 0,0 0 0,1 0 0,-1 0 0,0 0 0,0 0 0,1 0 0,-1 0 0,0 0 0,0 0 0,0 0 0,1 0 0,-1 0 0,0 0 0,0 0 0,1 0 0,18 0 424,-15 0-431,258 0 2225,-257 1-2629,-1 0 1,1 1-1,-1-1 0,1 1 1,-1 0-1,1 0 0,-1 1 1,0-1-1,0 1 0,0 0 1,-1 0-1,5 4 0,19 13-5851,-26-20 6056,-1 0 1,1 0-1,0 1 1,0-1-1,0 0 1,-1 0-1,1 0 1,0 0-1,0 0 1,0 0-1,-1 0 1,1 0-1,0 0 1,0-1 0,-1 1-1,1 0 1,0 0-1,0-1 1,-1 1-1,1-1 1,0 1-1,-1 0 1,1-1-1,0 1 1,-1-1-1,1 1 1,-1-1-1,1 0 1,-1 1-1,2-2 1,16-25 773,-12 16-820,5-3 532,23-30 1205,-8 17 2339,-26 27-3825,0 0 0,1 0 0,-1 0 0,0-1 0,0 1 0,0 0 0,0 0-1,1 0 1,-1 0 0,0 0 0,0 0 0,0 0 0,0 0 0,1 0 0,-1 0 0,0 0-1,0 0 1,0 0 0,0 0 0,1 0 0,-1 0 0,0 0 0,0 0 0,0 0 0,1 0-1,-1 0 1,0 0 0,0 0 0,0 0 0,0 1 0,0-1 0,1 0 0,-1 0 0,0 0-1,0 0 1,0 0 0,0 0 0,0 1 0,0-1 0,1 0 0,-1 0 0,0 0 0,0 0-1,0 0 1,0 1 0,0-1 0,0 0 0,0 0 0,4 16 875,0 24-1127,-4-36 605,2 30-362,-3-1 0,-1 0 1,-1 0-1,-2 0 0,-16 60 1,15-60-2198,6-11-4009</inkml:trace>
  <inkml:trace contextRef="#ctx0" brushRef="#br0" timeOffset="1580.78">1215 858 2993,'0'0'7441,"-14"-17"-6641,-45-50-359,55 63-399,-1 0 0,1 0 1,-1 1-1,0 0 1,0 0-1,0 0 0,0 1 1,-1-1-1,1 1 1,-1 0-1,1 1 0,-1 0 1,0 0-1,0 0 1,1 0-1,-1 1 0,-9 0 1,-4 0 125,-52-5 317,-138 11 1,181-3-457,-1 1 0,2 1 0,-1 2 0,1 1 0,0 1 0,0 1 0,-47 27 0,20-4 167,1 3-1,-62 56 1,84-64-84,1 1 0,2 2 0,1 1 0,-36 55 0,53-70-86,0 1 1,1 0-1,1 0 0,1 0 0,1 1 0,0 0 0,2 0 1,0 1-1,1-1 0,1 1 0,0 0 0,4 37 1,-1-45-2,1 0 1,0-1-1,1 1 1,0-1-1,1 1 1,0-1-1,1 0 1,0-1 0,1 1-1,0-1 1,1 0-1,0-1 1,0 1-1,1-2 1,0 1 0,1-1-1,0 0 1,0 0-1,1-1 1,0-1-1,0 0 1,15 7 0,1-2 28,0-2-1,0-1 1,1-1 0,-1-1 0,2-1 0,30 0 0,168-3 439,-196-2-440,26-2 74,1-2 1,-1-3 0,0-2 0,-1-2 0,0-3-1,0-3 1,-2-1 0,87-44 0,-125 53-56,-1 0 1,0-1-1,0 0 1,-1-1-1,-1 0 1,0-1-1,0-1 1,-1 0-1,-1-1 1,0 0-1,-1 0 1,-1-1-1,0 0 1,0 0-1,6-24 1,-4 6-42,-3 0 0,0 0 1,-2 0-1,-2-1 0,-1 0 1,-4-57-1,2 86-55,-1 1 1,0-1-1,0 1 0,-1-1 1,1 1-1,-1 0 0,0 0 1,0 0-1,-1 0 0,1 0 1,-1 0-1,0 1 1,0-1-1,0 1 0,0 0 1,0 0-1,-1 0 0,1 0 1,-1 0-1,0 1 0,0 0 1,0 0-1,0 0 0,0 0 1,-1 1-1,1-1 1,0 1-1,-1 0 0,1 0 1,-1 1-1,0 0 0,-6-1 1,4 1-203,1 0 0,-1 1 0,1-1 1,0 1-1,-1 0 0,1 0 0,0 1 0,-1 0 1,1 0-1,-8 5 0,11-6-101,0 1 0,-1 0 0,1 1 0,0-1 1,0 0-1,0 1 0,1 0 0,-1 0 0,1 0 0,-1 0 0,1 0 0,0 0 0,0 1 0,0-1 0,1 1 0,-1-1 1,-1 6-1,1 22-4964</inkml:trace>
  <inkml:trace contextRef="#ctx0" brushRef="#br0" timeOffset="2178.55">2853 1091 5539,'0'0'1875,"-24"-14"-317,-73-42-469,92 53-1017,0 0 0,1 1 1,-1-1-1,0 1 1,0 0-1,-1 1 0,1-1 1,0 1-1,-1 0 1,1 0-1,0 0 1,-1 1-1,1 0 0,-1 0 1,-5 1-1,-12 1 21,8-1-65,0 1 1,0 0-1,1 1 0,-1 1 1,0 0-1,1 1 0,0 0 1,-23 13-1,-106 72 192,109-67-183,-197 145 720,221-161-698,-15 13 95,2 0-1,0 2 1,2 0-1,0 1 0,1 1 1,2 1-1,0 1 1,2 1-1,1 0 0,1 1 1,1 0-1,2 1 1,-8 30-1,15-41-153,0-1 0,0 34 0,3-45-10,1 0 0,0-1-1,0 1 1,1 0 0,0-1 0,0 1-1,0-1 1,1 1 0,-1-1-1,1 0 1,0 1 0,1-1-1,4 6 1,0-3 10,0-1 0,1-1-1,0 1 1,1-2 0,-1 1 0,1-1-1,0 0 1,1-1 0,-1 0 0,1 0-1,12 2 1,14 3 102,65 8-1,-41-11-38,0-2-1,1-3 1,-1-3-1,66-10 1,-84 5-31,0-1 1,0-3 0,-1-1 0,-1-2-1,0-2 1,58-31 0,-83 39 31,-1-1 0,0 0 0,-1-1 0,0-1 0,0 0 0,-1-1 0,0 0 0,-1 0 0,-1-2 0,0 1 0,-1-1 0,0 0 0,-1-1 0,-1 0 0,0-1 0,-1 1 0,0-1 0,-2 0 0,0-1 0,-1 1 0,0-1 0,0-27 0,-2 28-33,-1-1-1,0 1 0,-1 0 0,-1-1 0,-1 1 1,0 0-1,-1 0 0,-8-20 0,9 29-41,-1 0-1,0 1 0,0-1 1,-1 1-1,0 0 1,0 0-1,0 0 0,-1 0 1,1 1-1,-2 0 1,1 1-1,0-1 1,-1 1-1,0 0 0,0 1 1,0-1-1,0 2 1,0-1-1,-14-2 0,-10-1-952,0 2 0,-1 1 0,1 2 0,-1 1 0,-56 7 0,2 11-3843</inkml:trace>
  <inkml:trace contextRef="#ctx0" brushRef="#br0" timeOffset="2809.27">1906 4 5491,'0'0'4538,"-13"25"-3239,-20 34-23,-54 76 1,35-60-652,3 2 0,-71 156 1,114-220-915,0 0 1,1 1-1,1 0 0,0 0 1,1 0-1,-2 23 1</inkml:trace>
  <inkml:trace contextRef="#ctx0" brushRef="#br0" timeOffset="3102.26">1564 139 3282,'0'0'9116,"-1"-6"-8383,2 7-725,-1-1 0,0 1 0,1-1-1,-1 0 1,1 1 0,-1-1 0,1 0-1,-1 1 1,1-1 0,-1 0 0,1 0-1,-1 1 1,1-1 0,0 0 0,-1 0-1,1 0 1,-1 0 0,1 0-1,-1 0 1,1 0 0,0 0 0,-1 0-1,1 0 1,-1 0 0,1 0 0,-1 0-1,1 0 1,-1-1 0,1 1 0,0 0-1,-1 0 1,1-1 0,-1 1 0,1 0-1,-1-1 1,0 1 0,1 0 0,-1-1-1,1 1 1,-1-1 0,0 1 0,1-1-1,-1 1 1,0-1 0,1 1 0,-1-1-1,0 1 1,0-1 0,0 1 0,1-1-1,-1 1 1,0-1 0,0 1 0,0-1-1,0 0 1,0 1 0,0-1 0,0 1-1,0-1 1,0 1 0,0-1 0,-1 0-1,1 1 1,0-1 0,0 1 0,0-1-1,-1 0 1,53 41 386,-37-27-87,486 439 2606,-493-445-2894,-1-1-8,0 0 1,-1 0-1,1 1 1,-2 0-1,1 1 1,0-1 0,-1 1-1,4 10 1,-8-13-126,-8-4-5780,-7-6 1422</inkml:trace>
  <inkml:trace contextRef="#ctx0" brushRef="#br0" timeOffset="3461.87">2188 16 1521,'0'0'11690,"2"-5"-10764,-2 5-921,0 0 0,0 0 0,1-1 0,-1 1 0,0 0 0,0 0 0,0 0 0,1 0 0,-1-1 0,0 1 0,0 0 0,0 0 0,0 0 0,0-1 0,0 1 0,1 0 0,-1 0 0,0-1 0,0 1 0,0 0 0,0 0 0,0-1 0,0 1 0,0 0 0,0 0 0,0-1 0,0 1 0,0 0 0,0 0 0,0-1-1,0 1 1,0 0 0,0 0 0,-1 0 0,1-1 0,0 1 0,0 0 0,0 0 0,0-1 0,0 1 0,-1 0 0,1 0 0,0 0 0,0 0 0,0-1 0,0 1 0,-1 0 0,1 0 0,0 0 0,0 0 0,-1 0 0,1 0 0,0-1 0,-18 12 135,-38 41 72,30-27 50,-364 390 2273,384-409-2511,-191 195 556,73-79-501,109-108 72,8-10-1818,10-13-4880,15-21 2311</inkml:trace>
  <inkml:trace contextRef="#ctx0" brushRef="#br0" timeOffset="3800.94">1747 89 6467,'0'0'3988,"22"-1"-3446,74-1 186,-90 3-635,-1 0-1,1 0 1,-1 1-1,0-1 0,0 1 1,0 0-1,0 1 1,0-1-1,0 1 0,-1 0 1,1 0-1,-1 1 0,0-1 1,0 1-1,7 8 1,2 1 179,9 9 131,-1 0 0,-1 2 0,-1 1 1,-1 0-1,-2 1 0,18 36 1,62 176 1235,-79-193-1257,26 54 600,-38-73-1287,-4-12-6116</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39.030"/>
    </inkml:context>
    <inkml:brush xml:id="br0">
      <inkml:brushProperty name="width" value="0.035" units="cm"/>
      <inkml:brushProperty name="height" value="0.035" units="cm"/>
      <inkml:brushProperty name="color" value="#F6630D"/>
    </inkml:brush>
  </inkml:definitions>
  <inkml:trace contextRef="#ctx0" brushRef="#br0">642 819 8084,'0'0'5317,"-6"13"-5264,-213 638 1676,19 125-1393,123-454-224,69-287-78,-2 0 0,-2-1 0,-28 58 0,34-76-2125,20-32-2290,15-22-816</inkml:trace>
  <inkml:trace contextRef="#ctx0" brushRef="#br0" timeOffset="591.3">444 1013 9524,'0'0'5752,"3"-14"-5589,-3 13-163,1-3 0,0 0 0,-1 0 0,1-1 0,1 1-1,-1 0 1,1 0 0,-1 0 0,1 0 0,0 1-1,1-1 1,-1 0 0,1 1 0,0-1 0,-1 1-1,1 0 1,1 0 0,-1 0 0,0 1 0,1-1-1,-1 1 1,1-1 0,0 1 0,0 1 0,0-1 0,0 0-1,0 1 1,0 0 0,9-2 0,374-66-3,-123 25 94,-225 40 181,-39 10-88,-4 42-91,-2 1 0,-2-1 0,-2 0 0,-22 60 0,10-31-32,-55 191 140,-106 467 46,172-661-239,6-31 17,-1-1-1,-3 0 1,-1-1-1,-24 60 0,33-98 9,-1 0 0,0 0 0,0 0 0,0 0-1,-1 0 1,1 0 0,-1-1 0,1 1-1,-1-1 1,0 0 0,0 0 0,0 0-1,0 0 1,-1-1 0,1 1 0,0-1 0,-1 1-1,1-1 1,0 0 0,-1-1 0,-3 1-1,-10 1 204,0-1-1,0 0 1,-24-4-1,-2 1-326,-514 2-448,549 0 306,7 1 110,-1-1-1,1 0 1,-1 1-1,1-1 0,-1 0 1,0 0-1,1 0 1,-1 0-1,1-1 0,-1 1 1,1 0-1,-1-1 1,0 1-1,1-1 0,0 1 1,-1-1-1,1 0 1,-1 1-1,1-1 0,0 0 1,-1 0-1,1 0 1,0 0-1,0 0 0,0 0 1,-1-2-1,-1-26-4224</inkml:trace>
  <inkml:trace contextRef="#ctx0" brushRef="#br0" timeOffset="1304.82">1061 67 6307,'0'0'3663,"-14"26"-2916,-23 48-63,-30 86 1,66-157-648,-6 21 303,-2-1 1,0 0-1,-1-1 1,-16 25-1,24-61 2577,6-16-2427,2 9-456,1 1 0,1 0 0,1 0 1,19-31-1,54-70-80,-75 111 32,10-13-21,0 0-1,2 2 1,31-30 0,-45 47 16,0 0 1,0-1 0,0 2-1,1-1 1,-1 1-1,1-1 1,0 2 0,0-1-1,0 1 1,1 0-1,-1 0 1,1 0 0,-1 1-1,1 0 1,-1 0-1,1 1 1,-1 0 0,1 0-1,0 1 1,-1-1-1,9 3 1,-13-2 4,0 0-1,-1 0 1,1 0 0,0 0 0,0 0-1,0 1 1,-1-1 0,1 0-1,0 1 1,-1-1 0,0 1 0,1 0-1,-1 0 1,0-1 0,0 1-1,0 0 1,0 0 0,0 0 0,0 0-1,-1 0 1,1 0 0,-1 1-1,1-1 1,-1 0 0,0 0 0,0 4-1,1-2 4,-1 1 0,0-1 0,-1 1 0,1-1 0,-1 1 0,0-1 1,0 1-1,0-1 0,-1 0 0,0 1 0,0-1 0,-3 5 0,-5 4-3,-1 0 0,0-1 0,-2 0 0,1-1 0,-1-1 0,-1 0 0,-27 16 0,18-14-39,0-1-1,-1 0 1,0-2-1,-38 9 1,62-18 50,-1 0 1,1 0-1,0 0 0,0 0 1,-1 0-1,1 1 1,0-1-1,0 0 0,-1 0 1,1 0-1,0 0 1,0 0-1,-1 0 0,1 0 1,0 0-1,0 0 0,0 1 1,-1-1-1,1 0 1,0 0-1,0 0 0,0 0 1,-1 1-1,1-1 1,0 0-1,0 0 0,0 1 1,0-1-1,0 0 0,0 0 1,-1 1-1,1-1 1,0 0-1,0 0 0,0 1 1,0-1-1,0 0 1,0 0-1,0 1 0,0-1 1,0 0-1,0 0 0,0 1 1,0-1-1,0 0 1,0 0-1,1 1 0,-1-1 1,0 0-1,0 0 1,0 0-1,0 1 0,0-1 1,1 0-1,-1 0 0,0 0 1,0 1-1,0-1 1,0 0-1,1 0 0,-1 0 1,0 0-1,0 1 1,1-1-1,-1 0 0,0 0 1,1 0-1,17 12-62,-15-11 61,31 17-1132,1-2 0,40 12 0,-32-19-2903</inkml:trace>
  <inkml:trace contextRef="#ctx0" brushRef="#br0" timeOffset="1462.55">1352 303 5539,'0'0'11525,"0"-18"-12181,0 24-2386,17 9-560,-1-3-1248</inkml:trace>
  <inkml:trace contextRef="#ctx0" brushRef="#br0" timeOffset="1748.43">1889 28 9332,'0'0'4109,"-25"27"-3581,-81 94 190,95-108-648,1 1 0,1 0 0,-1 1 1,2 0-1,0 0 0,1 0 0,1 1 0,0 1 1,1-1-1,1 1 0,1-1 0,0 1 0,1 0 1,1 0-1,1 20 0,0-31-61,0 0 1,0 0-1,0-1 1,1 1-1,0 0 0,1 0 1,-1-1-1,1 1 1,0-1-1,0 0 1,1 1-1,-1-1 0,1 0 1,1 0-1,-1-1 1,1 1-1,-1-1 0,1 1 1,0-1-1,1 0 1,-1-1-1,1 1 1,0-1-1,0 0 0,0 0 1,0 0-1,0-1 1,1 0-1,-1 0 1,1 0-1,11 2 0,7 1-44,0 0 0,1-2-1,-1 0 1,1-2 0,-1-1-1,1-1 1,26-4 0,-48 5-248,0-1 1,0 1 0,0-1-1,0 0 1,0 0-1,0 0 1,0-1 0,0 1-1,-1 0 1,1-1 0,0 0-1,-1 0 1,0 0 0,1 0-1,-1 0 1,0 0 0,3-5-1,-2-9-5277</inkml:trace>
  <inkml:trace contextRef="#ctx0" brushRef="#br0" timeOffset="2452.71">2229 1177 5859,'0'0'13147,"0"-8"-12264,0-24-357,0 24-390,0 11-256,11 492 90,-11-492 33,-1-1-1,1 0 1,0 0 0,0 1-1,1-1 1,-1 0-1,0 0 1,1 1-1,0-1 1,-1 0-1,1 0 1,0 0 0,0 0-1,0 0 1,0 0-1,0 0 1,1 0-1,1 2 1,-1-3 12,0 0 1,0 0 0,1-1-1,-1 1 1,0-1-1,0 0 1,0 1-1,0-1 1,0 0-1,1 0 1,-1 0-1,0-1 1,0 1-1,0 0 1,0-1-1,0 0 1,0 1-1,0-1 1,0 0-1,0 0 1,0 0-1,2-2 1,58-29 568,80-56 1,-62 36-516,464-256-216,-407 243-30,3 6 0,171-48 0,-241 91-529,-23 12-4577,-66 23-7646</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36.387"/>
    </inkml:context>
    <inkml:brush xml:id="br0">
      <inkml:brushProperty name="width" value="0.035" units="cm"/>
      <inkml:brushProperty name="height" value="0.035" units="cm"/>
      <inkml:brushProperty name="color" value="#F6630D"/>
    </inkml:brush>
  </inkml:definitions>
  <inkml:trace contextRef="#ctx0" brushRef="#br0">457 659 944,'0'0'7916,"0"-4"-6598,0 4-1340,1-2 366,-1 1 0,0-1 0,0 1 1,0-1-1,-1 0 0,1 1 0,0-1 0,-1 1 1,1-1-1,0 1 0,-1-1 0,0 1 0,1-1 1,-1 1-1,0-1 0,0 1 0,0 0 0,-1-2 1,-3 13 2246,-2 22-3188,6-28 790,-115 479-144,6-35 52,-67 564-51,165-939-46,7-42-26,-4 63 0,9-93-394,0-4-403,0-8 111,1 0 0,0 1 1,1-1-1,1 1 0,3-12 0,18-53-5362</inkml:trace>
  <inkml:trace contextRef="#ctx0" brushRef="#br0" timeOffset="911.38">560 678 1713,'0'0'6192,"-9"-12"-4858,2 0-870,-24-35 1181,9 11 3153,21 36-4763,1 0 0,0-1 0,0 1 0,0 0-1,0-1 1,0 1 0,0 0 0,-1-1 0,1 1 0,0 0 0,0-1-1,0 1 1,0 0 0,0-1 0,0 1 0,0 0 0,1-1 0,-1 1-1,0 0 1,0 0 0,0-1 0,0 1 0,0 0 0,0-1 0,1 1 0,-1 0-1,0 0 1,0-1 0,0 1 0,1 0 0,-1 0 0,0-1 0,0 1-1,1 0 1,-1 0 0,0 0 0,0-1 0,1 1 0,-1 0 0,0 0-1,1 0 1,-1 0 0,0 0 0,1 0 0,-1 0 0,0 0 0,1 0 0,-1 0-1,0 0 1,1 0 0,-1 0 0,0 0 0,1 0 0,-1 0 0,0 0-1,0 0 1,1 0 0,-1 0 0,115-10-131,156 5-1,-173 6 157,115 10 16,-3 0-99,-209-11 18,0 0 0,-1 1-1,1-1 1,-1 0 0,1 1 0,-1-1 0,1 1-1,-1-1 1,0 1 0,1-1 0,-1 1 0,1 0-1,-1-1 1,0 1 0,0-1 0,1 1 0,-1 0-1,0-1 1,0 1 0,0 0 0,0-1 0,1 1-1,-1 0 1,0-1 0,0 1 0,0 0 0,-1 0-1,1 28-106,0-20 106,-1 55 111,-2 0 1,-3 0-1,-22 101 0,-65 167 127,-35 164-181,100-323-4,-95 310 0,76-364 246,45-115-274,0 0 0,0-1 0,0 0 0,0 1 0,0-1 0,-1 0-1,1 0 1,-1 0 0,0-1 0,0 1 0,0 0 0,0-1 0,0 0 0,-1 0 0,1 0 0,-1 0 0,-3 1 0,-3-1 47,1 0 0,-1-1 1,1 0-1,-1 0 0,-15-2 0,3 1-36,-49-4 10,1-3 0,-76-17 0,-81-9-40,-68 21 270,294 12-433,1-1 22,1 0 0,-1-1 1,0 1-1,1 0 0,-1 0 0,1 0 0,-1 0 0,1 0 1,-1 0-1,1 0 0,-1 0 0,1 0 0,0 1 0,0-1 0,0 0 1,-1 0-1,1 0 0,0 1 0,0-1 0,0 1 0,2-2 1,1-1-606,33-27-3213,14-11-1268</inkml:trace>
  <inkml:trace contextRef="#ctx0" brushRef="#br0" timeOffset="1623.29">968 84 2961,'0'0'8252,"-1"-12"-6878,0-4-840,-1-10 47,1-2 2639,1 27-2617,0 1-598,0 0 0,-1 0 1,1 0-1,0 0 0,0 0 0,0 0 0,0 0 0,-1 0 0,1 0 0,0 0 0,0 0 0,0 0 0,-1 0 0,1 0 0,0 0 0,0 0 1,0 0-1,-1 0 0,1 0 0,0 0 0,0 0 0,0 0 0,-1 0 0,1 0 0,0 0 0,0 0 0,0 0 0,0 0 0,-1 0 0,1 1 0,0-1 1,0 0-1,0 0 0,0 0 0,0 0 0,0 0 0,-1 1 0,1-1 0,0 0 0,0 0 0,0 0 0,0 0 0,0 1 0,0-1 0,0 0 0,0 0 1,0 0-1,0 1 0,0-1 0,-39 84-75,4 2-1,-34 129 1,68-209 77,-8 31 34,8-36-41,1-1 1,0 1 0,-1 0-1,1-1 1,0 1 0,0 0 0,0 0-1,0-1 1,-1 1 0,1 0 0,0 0-1,0-1 1,0 1 0,1 0-1,-1 0 1,0-1 0,0 1 0,0 0-1,0-1 1,1 1 0,-1 0-1,0-1 1,1 1 0,-1 0 0,0-1-1,1 1 1,-1 0 0,1-1 0,-1 1-1,1-1 1,-1 1 0,1-1-1,1 1 1,15 0 63,1-2-1,0 0 1,-1-1 0,1-1 0,-1-1-1,0 0 1,29-12 0,24-8-92,-15 6-3844,-6-6-5453,-33 13 4464</inkml:trace>
  <inkml:trace contextRef="#ctx0" brushRef="#br0" timeOffset="1780.94">1170 272 4370,'0'0'10309,"0"-37"-9749,17 43-12213</inkml:trace>
  <inkml:trace contextRef="#ctx0" brushRef="#br0" timeOffset="2090.73">1501 61 3265,'0'0'8260,"-13"2"-8017,12-2-240,-5 0 29,0 1 1,0 0-1,0 1 0,1-1 0,-1 1 0,0 0 0,1 1 0,-1 0 1,1-1-1,0 2 0,0-1 0,0 0 0,0 1 0,0 0 0,-7 9 1,2-2 91,1 1 0,1 0 0,0 0 0,0 1 0,1 0 0,1 1 1,0 0-1,1 0 0,0 0 0,1 0 0,1 1 0,0-1 1,1 1-1,0 16 0,2-27-117,0-1 1,1 0-1,-1 0 0,1 0 1,-1 1-1,1-1 1,0 0-1,0 0 0,0 0 1,1 0-1,-1-1 1,1 1-1,0 0 0,-1 0 1,1-1-1,1 1 1,-1-1-1,0 0 1,0 0-1,1 0 0,-1 0 1,1 0-1,0 0 1,0-1-1,-1 1 0,1-1 1,0 1-1,0-1 1,0 0-1,0-1 0,5 2 1,9 1 63,1-1-1,0 0 1,0-1 0,25-2-1,-32 0-20,4 0 44,0-1-1,-1-1 0,1 0 1,-1-1-1,0 0 1,0-1-1,21-11 1,29-20-900,-4-1-4156,-54 33 4019,12-9-5561</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0:13.353"/>
    </inkml:context>
    <inkml:brush xml:id="br0">
      <inkml:brushProperty name="width" value="0.035" units="cm"/>
      <inkml:brushProperty name="height" value="0.035" units="cm"/>
      <inkml:brushProperty name="color" value="#F6630D"/>
    </inkml:brush>
  </inkml:definitions>
  <inkml:trace contextRef="#ctx0" brushRef="#br0">1998 619 5298,'0'0'8164,"-2"-6"-6715,-1-1-890,-3-23 3905,6 45-4736,3 8 277,0-1 0,1 0 0,2 0 0,0 0 0,2 0 0,15 31 0,9 33 32,-30-82-41,1 6 14,0 0-1,1 0 0,9 16 1,-13-24-13,1-1 0,-1 0 0,1 0 0,-1 0 0,1 0 0,0 0 1,0 0-1,-1 0 0,1 0 0,0 0 0,0 0 0,0 0 0,0 0 0,0-1 1,0 1-1,0 0 0,0-1 0,0 1 0,0-1 0,0 1 0,0-1 0,1 1 1,-1-1-1,0 0 0,0 0 0,1 1 0,-1-1 0,0 0 0,0 0 0,1 0 1,-1-1-1,0 1 0,0 0 0,0 0 0,1-1 0,-1 1 0,0 0 0,0-1 1,0 1-1,0-1 0,0 0 0,0 1 0,0-1 0,2-1 0,8-12 76,1-1 0,-2-1-1,0 0 1,-1 0-1,-1 0 1,11-32 0,-5 16-24,11-20-7,-12 27-200,-1-1 0,9-29 0,-20 54-128,-1 1 0,1-1 0,0 0 0,-1 1-1,1-1 1,-1 1 0,1 0 0,0-1 0,0 1 0,-1-1 0,1 1 0,0 0 0,0 0 0,-1-1 0,1 1 0,0 0 0,0 0 0,0 0 0,-1 0 0,1 0 0,0 0 0,0 0 0,0 0 0,-1 0-1,1 1 1,0-1 0,0 0 0,-1 0 0,1 1 0,0-1 0,0 0 0,-1 1 0,1-1 0,0 1 0,-1-1 0,1 1 0,-1-1 0,1 1 0,0-1 0,0 2 0,6 14-4276</inkml:trace>
  <inkml:trace contextRef="#ctx0" brushRef="#br0" timeOffset="2615.95">2391 840 6323,'0'0'7873,"-15"6"-7833,24-7 65,-1-1 1,0 1-1,0-1 1,0-1 0,-1 0-1,1 0 1,0 0-1,-1-1 1,0 0-1,0 0 1,0-1-1,-1 0 1,1 0-1,-1-1 1,0 1-1,-1-1 1,6-8 0,2-1-23,-1-1 1,0-1 0,-2 0 0,0-1 0,-1 0 0,8-20-1,-12 17-36,0 0 0,-1 0 0,-2 0 0,0 0 0,-1-1 0,-2-26 0,1 14 54,-8 8 61,1 22-62,0 17-266,-4 27 161,1 1 1,2-1-1,1 2 1,3-1-1,1 1 0,4 63 1,-1-103-6,0 0 1,0-1-1,0 1 1,1 0-1,-1 0 1,0-1 0,1 1-1,-1 0 1,1-1-1,-1 1 1,1-1-1,0 1 1,0-1-1,0 1 1,0-1-1,0 1 1,0-1-1,0 0 1,0 1-1,0-1 1,1 0-1,-1 0 1,0 0-1,1 0 1,-1 0-1,1-1 1,-1 1-1,1 0 1,-1 0-1,4 0 1,-2-1-4,-1 0 0,1-1 0,0 1 0,-1-1 0,1 1 1,-1-1-1,1 0 0,-1 0 0,1 0 0,-1 0 0,0 0 0,1-1 0,-1 1 0,0-1 1,0 1-1,0-1 0,0 0 0,3-3 0,10-13 146,-1 0 1,0-1-1,-2 0 1,0-1-1,17-38 0,-31 68-174,1 0-1,1 0 1,0 0-1,0 0 1,2 12-1,0 12 102,-2-17-11,-1-1-22,1 0 0,1 0 0,0 1 0,6 20 0,-7-34-34,1-1-1,-1 1 1,1 0-1,0 0 1,0-1 0,1 1-1,-1 0 1,0-1-1,1 1 1,0-1 0,-1 0-1,1 0 1,0 1-1,0-1 1,0-1 0,1 1-1,-1 0 1,0 0-1,1-1 1,-1 1 0,1-1-1,-1 0 1,1 0-1,0 0 1,-1 0 0,1 0-1,0 0 1,0-1-1,0 0 1,5 1 0,-7-2 16,1 1 0,0-1 0,0 1 0,0-1 0,-1 0 0,1 0 0,0 1 1,-1-2-1,1 1 0,-1 0 0,1 0 0,-1 0 0,1-1 0,-1 1 0,0 0 1,0-1-1,1 1 0,-1-1 0,0 0 0,-1 1 0,1-1 0,0 0 0,0-2 1,15-46 398,-15 42-370,0 0 1,0-1-1,0 1 1,-1-1 0,0 1-1,0 0 1,-4-15 0,4 20-38,-1 1 1,0-1-1,0 1 0,0 0 1,0-1-1,-1 1 1,1 0-1,-1 0 1,1 0-1,-1 0 0,0 0 1,0 0-1,0 0 1,0 0-1,0 1 1,0-1-1,0 1 0,0-1 1,-1 1-1,1 0 1,0 0-1,-1 0 1,1 0-1,-1 1 0,1-1 1,-1 1-1,0-1 1,1 1-1,-4 0 1,-66 0-109,74 4-2093,12 1 1697,47-6 505,84-10-1,-144 11-8,0-1 1,0 1-1,0 0 1,0 0-1,0 0 1,-1 0-1,1 0 0,0 0 1,0 0-1,0 0 1,0 0-1,0 0 1,0 0-1,0 1 0,-1-1 1,1 0-1,0 0 1,0 1-1,0-1 0,-1 1 1,1-1-1,0 1 1,0-1-1,-1 1 1,1 0-1,0-1 0,-1 1 1,1 0-1,-1-1 1,1 1-1,-1 0 0,1 1 1,1 30-189,-3-14 388,0 23 395,-1-27-452,2-1 0,-1 1 1,2 0-1,0-1 0,0 1 1,2-1-1,6 23 0,-9-35-135,0 0 0,0 0 0,1 0-1,-1 0 1,1 0 0,-1 0-1,1 0 1,-1-1 0,1 1 0,-1 0-1,1 0 1,0-1 0,-1 1 0,1 0-1,0-1 1,0 1 0,-1-1-1,1 1 1,0-1 0,0 1 0,0-1-1,0 1 1,0-1 0,-1 0-1,1 1 1,0-1 0,0 0 0,0 0-1,0 0 1,0 0 0,0 0 0,0 0-1,0 0 1,0 0 0,0 0-1,0-1 1,0 1 0,0 0 0,0 0-1,0-1 1,0 1 0,1-1 0,23-22 167,-17 11-109,-1 0-1,-1-1 0,0 1 1,-1-1-1,0 0 0,-1-1 0,0 1 1,-1-1-1,-1 0 0,0 1 1,-1-1-1,-1-28 0,-1 39-66,1 1 0,-1-1 0,0 0 0,0 1 1,0-1-1,0 0 0,-1 1 0,1-1 0,-1 1 0,1 0 0,-1 0 0,0-1 0,0 1 0,0 0 0,0 1 0,0-1 0,0 0 1,-1 1-1,1-1 0,0 1 0,-1-1 0,0 1 0,1 0 0,-1 0 0,1 0 0,-1 1 0,0-1 0,0 1 0,0-1 0,1 1 0,-5 0 1,5 0-10,-1-1 0,1 1 0,0 0 0,-1 0 0,1 0 0,0 0 0,-1 0 0,1 0 0,-1 1 0,1-1 0,0 1 0,0 0 0,-1 0 0,1 0 0,0 0 0,0 0 0,0 0 0,0 0 0,0 1 0,0-1 0,0 1 0,1-1 0,-1 1 0,0 0 1,1 0-1,-1 0 0,1 0 0,0 0 0,0 0 0,0 0 0,0 0 0,0 0 0,0 0 0,0 1 0,1-1 0,-1 0 0,1 1 0,-1 3 0,3-6-90,0 1 0,-1 0 1,1-1-1,0 1 0,-1-1 0,1 1 0,0-1 0,0 0 0,-1 0 1,1 0-1,0 0 0,0 0 0,0 0 0,2-1 0,0 1 0,10-1 88,-1 0 0,1-1 0,-1 0 1,1-1-1,-1-1 0,19-7 0,-24 8 58,1-1 0,-1 0 1,0-1-1,0 0 0,0 0 0,-1 0 0,0-1 0,0 0 0,0 0 1,9-12-1,2-17 1255,-14 27-1287,0 0 0,0-1 0,0 0 0,-1 1 0,0-1 0,-1 0 0,0-1 0,0 1 0,0-10 1,0-72 294,-2 76-30,0 662 1417,0-664-1398,-1-19-79,3 0 0,5-38 0,-6 65-250,1-1-1,1 0 1,-1 1 0,1-1 0,1 1-1,0 0 1,0 0 0,1 0 0,0 1-1,0 0 1,1 0 0,11-12 0,-14 18 18,-1 0 1,1 0-1,-1 0 1,1 1-1,0-1 1,0 1 0,-1 0-1,1 0 1,0 0-1,0 0 1,0 1-1,1-1 1,-1 1-1,0 0 1,0 0 0,0 0-1,4 0 1,-5 0-5,-1 1 10,0-1 0,0 1 0,-1-1 0,1 0 0,0 1 0,0 0 0,-1-1 0,1 1 0,0 0 0,0-1-1,-1 1 1,1 0 0,-1 0 0,1-1 0,-1 1 0,1 0 0,-1 0 0,1 0 0,-1 0 0,0 0 0,0 0 0,1 0 0,-1-1 0,0 1 0,0 0 0,0 2-1,3 29-85,-4-28 80,0 1 0,0-1-1,0 1 1,0-1 0,-1 0 0,1 1 0,-1-1 0,0 0-1,-1 0 1,1 0 0,-1-1 0,1 1 0,-1 0 0,0-1-1,-1 0 1,1 0 0,0 0 0,-1 0 0,0 0 0,-7 3-1,3-1-8,0-1 0,0 0-1,0 0 1,-1-1-1,0 0 1,1 0-1,-1-1 1,0 0 0,-18 1-1,51-2-241,0 2 1,27 5-1,-37-4 279,0-1 0,0 0 0,0-1 0,0-1 0,0 0 0,1-1 1,-1-1-1,0 0 0,0-1 0,0 0 0,26-9 0,-24 4 13,0-1 1,-1-1-1,0 0 0,-1-1 0,0 0 1,0-2-1,16-17 0,-23 22 114,-1 0 0,0 0 0,-1-1 0,1 0 0,-1 0 0,-1-1 0,0 0 0,0 1 0,-1-1 0,0-1 0,0 1 0,-1 0-1,0-1 1,-1 1 0,1-12 0,-2 21-9,0 9-446,-1 18 216,2 37 201,-1-60-95,0 0 0,1 1-1,0-1 1,0 0 0,0 0-1,1 0 1,0 0-1,-1 0 1,1 0 0,0 0-1,5 6 1,-6-9-7,0 0 0,0 0 1,0 0-1,1 0 0,-1-1 0,0 1 1,0 0-1,0-1 0,1 1 0,-1-1 1,0 1-1,1-1 0,-1 0 0,0 1 1,1-1-1,-1 0 0,0 0 0,1 0 1,-1 0-1,0 0 0,1 0 0,-1 0 1,1-1-1,-1 1 0,0 0 0,0-1 1,1 1-1,-1-1 0,0 0 0,0 1 1,1-1-1,-1 0 0,0 0 0,0 1 1,0-1-1,0 0 0,1-2 0,35-39 337,-36 41-310,7-11 41,-1-1 0,0 1 0,0-1 0,7-21 0,-14 34-69,0 0 0,0-1-1,0 1 1,0 0 0,0 0 0,0-1-1,0 1 1,0 0 0,0 0 0,0-1-1,1 1 1,-1 0 0,0 0 0,0 0-1,0-1 1,1 1 0,-1 0 0,0 0-1,0 0 1,0 0 0,1-1 0,-1 1 0,0 0-1,0 0 1,0 0 0,1 0 0,-1 0-1,0 0 1,0 0 0,1 0 0,-1 0-1,0 0 1,0 0 0,1 0 0,-1 0-1,0 0 1,1 0 0,-1 0 0,0 0-1,0 0 1,0 0 0,1 0 0,-1 0-1,0 0 1,0 1 0,1-1 0,-1 0-1,0 0 1,0 0 0,0 0 0,1 1-1,-1-1 1,0 0 0,0 0 0,0 0-1,1 1 1,9 13-133,-8-12 141,3 5 0,1 0 0,0 0 1,1-1-1,0 1 1,0-1-1,0-1 1,0 0-1,1 0 0,0 0 1,0-1-1,1 0 1,-1 0-1,16 4 0,-18-7 8,0 0-1,0 0 1,0 0-1,0-1 1,0 0-1,0 0 0,-1 0 1,1-1-1,0 0 1,0 0-1,0 0 1,0-1-1,-1 0 0,1 0 1,-1 0-1,1-1 1,-1 0-1,0 0 1,0 0-1,0 0 0,-1-1 1,6-5-1,-2 0 17,1 0-1,-2-1 1,1-1-1,-1 1 1,-1-1-1,0 0 1,0 0-1,-1-1 1,-1 0-1,0 0 1,4-17-1,-3-5 80,-1 0 1,0-67-1,-17 157-382,2-19 247,-35 182 112,9 2 0,-10 266 0,43-419-88,2-43 82,1-37 296,1-27-496,2-1 0,2 1-1,1 1 1,2-1-1,1 1 1,3 0 0,0 1-1,3 0 1,1 1-1,36-63 1,-37 75 21,2 1 1,35-42-1,-47 60 87,1 0 0,-1 1 0,1-1 1,-1 1-1,1 0 0,1 1 0,-1-1 0,0 1 1,1 0-1,0 0 0,0 1 0,0-1 0,0 1 1,0 1-1,0-1 0,0 1 0,1 0 0,11 0 1,-17 2-1,1 0 1,-1 0 0,0 0-1,0 1 1,0-1 0,0 0-1,0 1 1,0-1 0,0 0 0,-1 1-1,1-1 1,-1 1 0,1-1-1,-1 1 1,1 0 0,-1-1 0,0 1-1,1-1 1,-1 1 0,0 0-1,0-1 1,0 1 0,-1-1-1,1 3 1,-7 47 67,3-43-5,0-1 0,-1 1 1,0-1-1,-1 0 0,1 0 0,-1 0 1,-1-1-1,1 0 0,-1 0 0,0-1 1,-15 9-1,-3 1-17,-1-1-1,-36 14 1,57-27-180,-34 11-458,24-14-1951,14 1 2293,1 1 0,-1-1 1,1 1-1,-1-1 0,1 0 0,-1 1 0,1-1 0,0 1 1,0-1-1,-1 0 0,1 1 0,0-1 0,0 0 0,-1 0 1,1 1-1,0-1 0,0 0 0,0 1 0,0-1 1,0 0-1,0 1 0,1-2 0,3-32-7580</inkml:trace>
  <inkml:trace contextRef="#ctx0" brushRef="#br0" timeOffset="2877.53">4742 395 9604,'0'0'9162,"-23"19"-8970,22-18-191,-19 14 79,1 2-1,0 0 1,2 1 0,0 1-1,1 1 1,0 0-1,2 1 1,-16 30 0,4 3 28,3 1 0,1 2 0,4 0 0,2 1 0,2 1 0,3 0 0,2 1 0,3-1 0,3 72 0,2-126-134,2-1-1,-1 1 1,0-1 0,1 1-1,0-1 1,0 1 0,1-1-1,-1 0 1,1 1 0,0-1-1,0 0 1,0 0-1,0 0 1,1 0 0,0-1-1,0 1 1,0-1 0,0 1-1,0-1 1,1 0 0,-1 0-1,8 4 1,-2-3-180,0-1 0,0 0 0,0 0-1,0-1 1,0 0 0,0 0 0,1-1 0,-1-1 0,0 1 0,13-2 0,-7 0-709,0-1 0,1 0 0,-1-1 1,-1-1-1,1 0 0,-1-1 0,1-1 1,17-10-1,35-23-7550</inkml:trace>
  <inkml:trace contextRef="#ctx0" brushRef="#br0" timeOffset="3561.29">5191 566 2193,'0'0'9188,"0"-12"-7739,0-42 1979,0 168-3018,0-64-7113,2-55 6447,-1 0 0,1 1 0,1-1 0,-1 1 0,1 0 0,-1 0 0,6-6 0,1-3-98,-6 7 382,0 0 0,0 0-1,-1 0 1,1-1 0,-2 1-1,1 0 1,1-12-1,-2-11 7601,0 62-7678,-2-25 55,1 77-1526,0-27-4057,0-24-1041</inkml:trace>
  <inkml:trace contextRef="#ctx0" brushRef="#br0" timeOffset="4084.47">5565 591 5811,'0'0'10119,"0"-7"-9063,0-24-367,-38 72-209,19-15-431,1 2 0,1 0 0,1 1 0,2 0 0,0 2 0,3-1 0,0 1 0,2 1 0,1 0 0,2 1 0,1-1 1,-1 66-1,5-95-54,1 0 1,0 0-1,0 0 0,1 0 1,-1 0-1,1-1 1,-1 1-1,1 0 1,0 0-1,0 0 1,0-1-1,0 1 1,1 0-1,-1-1 0,1 1 1,-1-1-1,1 0 1,0 1-1,0-1 1,0 0-1,0 0 1,5 3-1,-2-3-1,1 1 1,-1-1-1,1 0 0,0-1 0,-1 1 0,1-1 1,0 0-1,0-1 0,0 1 0,7-2 1,-11 1 14,0 0 0,0 0 1,0-1-1,0 1 0,0-1 1,0 0-1,0 0 1,0 1-1,0-1 0,0 0 1,0-1-1,-1 1 1,1 0-1,-1 0 0,1-1 1,-1 1-1,1-1 0,-1 1 1,0-1-1,1 0 1,-1 0-1,0 1 0,0-1 1,0 0-1,-1 0 1,1 0-1,0 0 0,-1 0 1,1 0-1,-1 0 0,0 0 1,1 0-1,-1-3 1,0 2 9,0 1 0,0-1 0,0 1 0,0-1 0,0 1 0,0-1 0,-1 1 0,1-1 0,-1 1 0,1-1 0,-1 1 0,0-1 0,0 1 0,0 0 0,-1 0 0,1-1 0,0 1 0,-1 0 0,0 0 0,1 0 0,-1 1 0,0-1 0,0 0 0,0 1 0,0-1 0,0 1 0,-3-2 0,-3 0 34,0 2 1,-1-1-1,1 1 1,0 0-1,0 1 1,-17 0 0,22 1-231,-1-1 0,1 1 1,-1 0-1,1-1 1,-1 2-1,1-1 1,0 0-1,-4 3 0,5-3-128,1-1-1,0 1 0,0 0 0,0 0 0,0 0 0,1-1 0,-1 1 0,0 0 0,0 0 0,0 1 0,1-1 0,-1 0 0,1 0 0,-1 0 0,1 0 0,-1 1 0,1-1 0,0 0 0,-1 0 0,1 1 0,0-1 0,0 2 0,0 3-5123</inkml:trace>
  <inkml:trace contextRef="#ctx0" brushRef="#br0" timeOffset="4425.89">5960 426 10165,'0'0'8433,"-2"-11"-7798,-5-34-251,7 45-388,0 0 0,0 0 0,0 0 0,1 0 1,-1 0-1,0 0 0,0 0 0,0 0 0,0 0 0,0 0 0,0 0 0,1 0 1,-1 0-1,0 0 0,0 0 0,0 0 0,0 0 0,0-1 0,0 1 0,0 0 0,1 0 1,-1 0-1,0 0 0,0 0 0,0 0 0,0 0 0,0 0 0,0 0 0,0-1 0,0 1 1,0 0-1,0 0 0,0 0 0,0 0 0,0 0 0,0 0 0,0-1 0,0 1 1,0 0-1,0 0 0,0 0 0,8 12-54,13 32 119,-1 2 0,-2 1 0,-2 0 0,-2 1 0,-3 0 0,-1 1 0,-3 0 1,-2 1-1,-1-1 0,-5 52 0,0-87-15,-1 0 0,0-1 0,-1 1 0,0-1 0,-1 0 0,-1 0 0,0 0 0,-1 0 0,0-1 0,-1 0 0,0 0 0,-1-1 0,-16 19 0,7-12-349,-1 0 0,-1-1 0,-25 18 0,-29 12-3955</inkml:trace>
  <inkml:trace contextRef="#ctx0" brushRef="#br0" timeOffset="4864.96">6337 312 8356,'0'0'6886,"-15"25"-6772,10-5-256,-5 28-1069,8-16-5229,2-32 6386,1 0 0,-1 0 0,0 0 0,1 0 0,-1 0 0,1 0 0,-1 0-1,0 0 1,1 0 0,-1 0 0,0 0 0,1 0 0,-1-1 0,1 1 0,-1 0-1,0 0 1,1 0 0,-1-1 0,0 1 0,0 0 0,1 0 0,-1-1-1,0 1 1,1 0 0,-1-1 0,0 1 0,0 0 0,0-1 0,1 1 0,-1 0-1,0-1 1,0 1 0,0 0 0,0-1 0,0 1 0,0-1 0,0 0 0,3-26 2998,-1 11-1950,-1 5-5010</inkml:trace>
  <inkml:trace contextRef="#ctx0" brushRef="#br0" timeOffset="5647.03">6029 417 1121,'0'0'11437,"0"-14"-10794,4 37-256,-4-23-357,0 0-1,0 0 1,0 1 0,0-1-1,0 0 1,1 0-1,-1 0 1,0 0-1,0 0 1,0 0 0,0 1-1,1-1 1,-1 0-1,0 0 1,0 0-1,0 0 1,1 0-1,-1 0 1,0 0 0,0 0-1,0 0 1,1 0-1,-1 0 1,0 0-1,0 0 1,0 0 0,1 0-1,-1 0 1,0 0-1,0 0 1,0 0-1,1 0 1,-1-1-1,0 1 1,0 0 0,0 0-1,0 0 1,1 0-1,-1 0 1,0 0-1,0-1 1,0 1 0,0 0-1,0 0 1,0 0-1,1-1 1,21-34 2672,-15 20-2771,-33 54 2068,10-18-1948,1 1 0,1 0 0,-19 43 0,81-173 295,-12 32-291,-47 131-199,-3-16 201,7-24-135,1 0 1,0 1 0,1 0 0,1-1 0,1 2-1,0-1 1,1 0 0,1 1 0,0 26 0,2-42-89,-1 0 1,1 0 0,-1 1 0,1-1 0,0 0 0,-1 0-1,1 0 1,0 0 0,0 0 0,0-1 0,0 1 0,-1 0-1,1 0 1,0 0 0,0-1 0,1 1 0,-1-1 0,0 1 0,0-1-1,0 1 1,0-1 0,0 1 0,1-1 0,-1 0 0,0 0-1,0 0 1,0 0 0,1 0 0,0 0 0,42-2-4903,-43 2 4822,41-7-5656</inkml:trace>
  <inkml:trace contextRef="#ctx0" brushRef="#br0" timeOffset="5942.79">6262 365 5587,'0'0'11479,"-8"5"-11182,-1 2-239,0 0 0,1 0 0,0 1 0,0 0 0,0 1 0,1 0 1,1 0-1,-1 0 0,2 1 0,-1 0 0,1 0 0,1 0 0,0 1 0,0-1 1,1 1-1,0 0 0,1 0 0,-1 18 0,11-30-410,-3-2 394,1 0 1,0-1-1,-1 0 0,0 0 1,0 0-1,0-1 0,0 0 1,-1 0-1,0 0 0,0 0 1,0-1-1,-1 0 0,1 0 0,-1 1 1,4-14-1,-2 6-961,0-1 0,0 0 0,3-24 0,-10 74-2584,-12 9-923</inkml:trace>
  <inkml:trace contextRef="#ctx0" brushRef="#br0" timeOffset="6694.79">6350 1102 7139,'0'0'10533,"-6"1"-9861,-24 5-192,28-6-461,1 0 0,-1 0 0,1 1 0,0-1 1,-1 0-1,1 1 0,0-1 0,-1 1 0,1 0 0,0-1 0,0 1 1,0 0-1,-1 0 0,1 0 0,0 0 0,0 0 0,0 0 1,0 0-1,1 0 0,-1 0 0,0 1 0,0-1 0,0 2 0,1-2 75,2-10-38,42-44 46,-41 49-98,0 1-1,0 0 1,1-1 0,-1 2 0,1-1-1,0 0 1,0 1 0,0 0 0,0 0 0,0 0-1,0 0 1,1 1 0,6-2 0,-11 3-17,1 1 0,-1-1 0,1 0 0,-1 1 1,1-1-1,-1 1 0,1-1 0,-1 1 0,0 0 0,1-1 1,-1 1-1,0-1 0,1 1 0,-1 0 0,0-1 1,0 1-1,0 0 0,0-1 0,1 1 0,-1 0 0,0-1 1,0 1-1,0 0 0,0-1 0,-1 2 0,1 25 130,0-21-106,0 0 84,0 1 0,-1-1 0,0 1 0,0-1-1,-3 10 1,4-14-69,-1-1 0,1 1 0,-1-1-1,0 1 1,1-1 0,-1 1-1,0-1 1,0 0 0,0 1 0,0-1-1,0 0 1,0 0 0,0 0 0,-1 0-1,1 0 1,0 0 0,-1 0-1,1 0 1,0 0 0,-1-1 0,1 1-1,-1-1 1,1 1 0,-1-1 0,1 1-1,-1-1 1,0 0 0,-1 0-1,2 0 168,2-20-218,4-18-101,-4 37 108,0 0-1,-1-1 0,1 1 0,0 0 1,0 0-1,0 0 0,-1 0 0,1 0 1,0 0-1,0 0 0,0 1 0,1-1 1,-1 0-1,0 0 0,0 1 0,0-1 1,0 1-1,1-1 0,-1 1 0,0-1 1,1 1-1,-1 0 0,0 0 1,1 0-1,-1 0 0,0 0 0,2 0 1,-2 1 5,0-1 0,-1 1 1,1 0-1,0 0 1,-1 0-1,1 0 0,-1 0 1,1 0-1,-1 0 1,0-1-1,1 1 1,-1 1-1,0-1 0,0 0 1,0 0-1,0 0 1,0 0-1,0 0 0,0 0 1,0 0-1,0 0 1,0 0-1,0 0 0,-1 0 1,1 0-1,0 0 1,-1 1-1,-12 34 272,10-33-220,-1 0 0,1 0 1,-1 0-1,0 0 0,0-1 0,0 1 0,0-1 0,0 0 0,-1 0 1,1-1-1,-9 3 0,12-13 22,2 3-127,0 0 0,0 1 1,0-1-1,1 1 0,-1-1 0,1 1 0,0 0 0,1 0 1,0 0-1,-1 0 0,8-8 0,-3 3-26,0 1 0,1 1-1,0-1 1,18-13 0,-25 21 81,0 0 0,0 0 1,0 0-1,1 0 0,-1 0 0,0 1 1,0-1-1,1 0 0,-1 1 1,1-1-1,-1 1 0,1-1 0,-1 1 1,1-1-1,-1 1 0,1 0 0,-1 0 1,1 0-1,-1 0 0,1 0 1,-1 0-1,1 0 0,-1 1 0,1-1 1,-1 0-1,1 1 0,-1-1 0,0 1 1,1 0-1,-1-1 0,0 1 0,1 0 1,-1 0-1,0 0 0,0 0 1,0 0-1,0 0 0,0 0 0,0 0 1,0 1-1,0-1 0,0 0 0,0 1 1,-1-1-1,1 0 0,-1 1 0,1-1 1,-1 1-1,1 1 0,3 8-5,-1 0-1,-1 0 1,0 1-1,2 22 1,-3-16 34,0 0 1,-2-1-1,0 1 1,0 0-1,-2 0 1,0-1-1,-1 1 1,-1-1-1,-1 0 1,0 0-1,-1-1 1,-1 0-1,-13 22 1,-4 1-967,-2-1 0,-1-2 0,-53 53 1,18-35-3562</inkml:trace>
  <inkml:trace contextRef="#ctx0" brushRef="#br0" timeOffset="91919.97">570 560 10085,'0'0'4530,"-2"10"-4618,-134 654 1040,122-589-891,-165 947 345,177-1012-405,-12 88 41,-4 0-1,-53 167 0,55-228 376,10-24-1162,7-22-3724,13-29-242</inkml:trace>
  <inkml:trace contextRef="#ctx0" brushRef="#br0" timeOffset="92631.28">577 827 848,'0'0'12726,"-8"-18"-11392,-24-51-472,32 68-837,-1 0 0,1 0 0,-1 0 1,1 1-1,-1-1 0,1 0 0,0 0 0,-1 0 1,1 0-1,0 0 0,0 0 0,-1 0 0,1 0 1,0 0-1,0 0 0,0 0 0,1 0 0,-1 0 0,0-1 1,9 1-139,-7 2 133,159-18 128,286-67 0,-398 69 177,-48 14 108,-1 4-551,-3 35 77,-1 0 0,-2 0 0,-2 0-1,-20 59 1,2-9 98,19-61-51,-193 851 97,114-349-124,19-162 83,43-244-23,24-121-15,0 0 0,-1 0 0,1 0 0,-1 0 0,1 0 0,-1 0-1,1 0 1,-1 0 0,0 0 0,0 0 0,0 0 0,0-1 0,0 1 0,-1 0 0,1-1 0,0 1-1,-1-1 1,1 1 0,-1-1 0,0 0 0,1 0 0,-1 0 0,0 0 0,0 0 0,1 0-1,-1 0 1,-3 0 0,-2 0 60,0-1-1,1 0 1,-1 0-1,0-1 0,0 0 1,1 0-1,-9-3 1,-386-52-153,272 43-121,120 12 109,0 1 39,0-1-1,0-1 1,-1 0 0,1 0-1,0 0 1,-10-5 0,16 5-100,1 1 1,0-1 0,0 1 0,-1-1 0,1 0 0,1 0 0,-1 0 0,0 0 0,0 0 0,1-1 0,-1 1 0,1 0 0,0-1 0,-1 1 0,1-1 0,0 1 0,1-1 0,-1 0 0,0 1 0,1-1 0,0 0 0,-1 1 0,1-1 0,0 0 0,1-3-1,1-44-5111,12-16-2371</inkml:trace>
  <inkml:trace contextRef="#ctx0" brushRef="#br0" timeOffset="93623.69">796 114 2145,'0'0'6822,"1"-11"-5963,2-12-637,0-4 3598,-6 49-2345,-5 11-1377,0-1 0,-2-1 0,-19 41 0,0-1 46,23-55-114,1-3 21,0-1-1,1 1 1,1 1 0,0-1-1,1 0 1,-2 22-1,17-34 33,2-3-42,0-1 1,0 0-1,-1-1 0,1-1 0,-1-1 0,0 0 1,-1 0-1,1-2 0,18-13 0,28-12-3262,-43 23-346,-1-2-1185</inkml:trace>
  <inkml:trace contextRef="#ctx0" brushRef="#br0" timeOffset="93794.33">1037 258 2689,'0'0'10565,"0"-31"-10565,10 31-7667,6 0 2976</inkml:trace>
  <inkml:trace contextRef="#ctx0" brushRef="#br0" timeOffset="94106.1">1317 0 4978,'0'0'5269,"-21"21"-4892,-67 72 319,82-85-607,0 0 0,1 1 0,0-1 0,1 1 0,0 0 1,0 0-1,1 1 0,0-1 0,1 1 0,0-1 0,0 1 0,1 0 0,0 0 0,1 0 1,0-1-1,2 15 0,-2 5 106,0-25-179,0-1 0,1 1 1,-1-1-1,1 1 0,-1-1 0,1 0 0,0 1 0,0-1 1,0 0-1,1 0 0,-1 1 0,1-1 0,0 0 1,0-1-1,0 1 0,0 0 0,0 0 0,0-1 1,1 1-1,0-1 0,-1 0 0,1 0 0,0 0 1,0 0-1,0-1 0,0 1 0,0-1 0,0 1 1,1-1-1,-1 0 0,0 0 0,1-1 0,-1 1 0,1-1 1,-1 0-1,6 0 0,3 1 83,0-2 1,0 1-1,0-2 0,-1 0 1,1 0-1,0-1 1,-1 0-1,1-1 0,16-9 1,-9 5-273,17-11-422,-17 3-4755</inkml:trace>
  <inkml:trace contextRef="#ctx0" brushRef="#br0" timeOffset="94889.35">2262 1544 5811,'0'0'5826,"4"-19"-3662,18-93 571,-21 111-2644,-1 0 0,1 0 0,-1-1 1,0 1-1,1 0 0,-1-1 1,0 1-1,0 0 0,0-1 1,0 1-1,0 0 0,0-1 0,0 1 1,0 0-1,-1-1 0,1 1 1,0 0-1,-1 0 0,1-1 1,-1 1-1,0 0 0,1 0 0,-1 0 1,0 0-1,0 0 0,-1-2 1,0 3 20,0 0 0,0 0 0,0 0 0,0 0 0,-1 0 0,1 1 0,0-1 0,0 0 0,0 1 0,0 0 0,0-1 0,0 1 0,0 0 0,0 0 0,0 0 1,-2 2-1,-23 13-79,1 1 1,1 1 0,-30 28 0,-65 71 137,43-34-4,-67 93 0,114-124-12119,39-60 7048</inkml:trace>
  <inkml:trace contextRef="#ctx0" brushRef="#br0" timeOffset="95253.87">1848 1296 4818,'0'0'11211,"-3"-9"-10571,-8-18-544,7 21-133,8 21-62,20 51 695,38 76 0,-11-29-41,38 72 80,-54-118-490,-3 3 0,25 75 0,-53-128 95,2 6-1177,-6-37-2082,-5-21-2290,-5-10-2023</inkml:trace>
  <inkml:trace contextRef="#ctx0" brushRef="#br0" timeOffset="95640.41">2289 1341 5747,'0'0'8772,"1"-1"-8666,-1 0 0,1 0 0,-1 1 0,0-1 0,1 0 0,-1 0 1,0 0-1,0 0 0,1 0 0,-1 0 0,0 0 0,0 0 0,0 0 0,0 0 0,0 0 1,-1 0-1,1-1 0,-8 3-50,1 1 0,-1 1 1,1-1-1,0 1 0,-1 0 1,2 1-1,-1 0 0,0 0 1,-10 8-1,-2 1 53,-156 99 1549,-287 241 0,455-347-1638,-12 11-3,0 0 0,1 1 0,0 1 0,-25 36-1,55-61-8265,9-5 5757,20-20-3910</inkml:trace>
  <inkml:trace contextRef="#ctx0" brushRef="#br0" timeOffset="96001.92">1851 1194 3698,'0'0'8147,"2"-4"-7637,-2 3-501,0 1 0,1-1 0,-1 0 0,0 0 0,0 1 0,1-1 0,-1 0-1,0 1 1,1-1 0,-1 1 0,0-1 0,1 0 0,-1 1 0,1-1 0,-1 1 0,1-1 0,0 1 0,-1 0 0,1-1 0,-1 1 0,1-1 0,0 1 0,-1 0-1,1 0 1,0-1 0,-1 1 0,1 0 0,0 0 0,-1 0 0,2 0 0,0 0 17,-1 1 1,0 0-1,1-1 1,-1 1-1,0 0 0,0 0 1,0 0-1,0 0 0,0 0 1,0 0-1,0 0 0,0 1 1,0-1-1,0 2 1,27 60 943,-27-60-906,76 255 2698,-50-157-2101,46 112 1,-27-94-446,24 55 251,-59-158-468,-3-18-886,1-29-2305,-8 29 2995,8-41-5456</inkml:trace>
  <inkml:trace contextRef="#ctx0" brushRef="#br0" timeOffset="96325.58">2359 1332 5651,'0'0'8433,"-24"12"-8030,3-3-257,-11 6 184,0 2 0,2 1 1,-41 29-1,-491 428 3819,480-380-6417,90-97-5397,15-10 2489</inkml:trace>
  <inkml:trace contextRef="#ctx0" brushRef="#br0" timeOffset="96645.73">1905 1124 6227,'0'0'4973,"15"27"-3751,2 3-941,0-3-14,-1 2 0,-2 0 0,-1 1 0,11 36 0,79 390 2820,-49-183-1817,-53-265-1252,9 28 144,-9-35-164,-1 1-1,1-1 1,-1 0-1,1 0 1,-1 0-1,1 0 1,0 0-1,0 0 1,0 0-1,-1 0 1,1 0-1,0 0 1,0 0-1,0 0 1,0-1-1,0 1 0,1 0 1,-1-1-1,0 1 1,0-1-1,0 1 1,1-1-1,-1 1 1,0-1-1,2 0 1,-2 0-119,0 0 0,0 0 0,0 0 0,0 0 0,0-1 0,-1 1 0,1 0 0,0-1 0,0 1-1,0 0 1,0-1 0,-1 1 0,1-1 0,0 0 0,-1 1 0,1-1 0,0 1 0,-1-1 0,1 0 0,-1 0 0,1 1 0,-1-1 0,1 0 0,-1 0 0,1 1 0,-1-1 0,0 0 0,0 0 0,1-2 0,5-25-5634</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1:42.789"/>
    </inkml:context>
    <inkml:brush xml:id="br0">
      <inkml:brushProperty name="width" value="0.035" units="cm"/>
      <inkml:brushProperty name="height" value="0.035" units="cm"/>
      <inkml:brushProperty name="color" value="#F6630D"/>
    </inkml:brush>
  </inkml:definitions>
  <inkml:trace contextRef="#ctx0" brushRef="#br0">637 825 512,'0'0'921,"-3"-16"-857,-12-80 462,12 42 3518,1 22-682,2 32-3160,0-1 1,0 0-1,0 0 0,0 0 1,0 0-1,0 0 1,-1 0-1,1 0 1,0 1-1,0-1 1,-1 0-1,1 0 1,-1 0-1,1 1 1,-1-1-1,1 0 0,-1 0 1,1 1-1,-1-1 1,0 0-1,1 1 1,-1-1-1,0 1 1,1-1-1,-1 1 1,0-1-1,-1 0 1,1 1 581,-9 39-611,-55 259 750,30-63-349,-96 509-192,-79 273-286,125-593-94,52-275-34,32-147 83,1 4-969,7-13-1142,-3 1 1359,34-39-3664,10-27-1160</inkml:trace>
  <inkml:trace contextRef="#ctx0" brushRef="#br0" timeOffset="692">742 868 6403,'0'0'6456,"-16"-18"-5271,-49-53-294,64 70-871,0 0 0,0 0 0,0 1 0,0-1 0,0 0 0,1 0 0,-1 0 0,0 0 0,0 0 0,1 0 0,-1 0 0,0-1 0,1 1 0,-1 0 0,1 0 0,0 0 0,-1-1 0,1 1 0,0 0 0,0 0 0,0-1 1,0 1-1,0-2 0,14-2 189,-10 4-195,83-22 67,168-24 0,94 14 88,-300 32-220,-46 1-42,-3 4-8,-4 57 429,-3-1 0,-2 1 0,-25 83 0,-5 27-45,-28 179-143,-29 163 113,40 4-209,53-432-36,-11 153 9,8-190 21,-1 0 0,-27 87 0,33-132 51,0 0 0,-1 0 0,1 0 0,-1-1 0,0 1-1,0 0 1,0-1 0,0 1 0,0-1 0,0 1 0,-1-1 0,1 0-1,-1 0 1,0 0 0,1-1 0,-1 1 0,0-1 0,0 1 0,0-1-1,0 0 1,0 0 0,-1 0 0,1 0 0,-4 0 0,-10 0 174,1 0 1,-1 0-1,-29-4 1,3 1-424,-115 1 83,-306-42 0,443 39-3,0 0 0,0-2 0,1 0 1,-21-9-1,35 12-109,1 1 0,0-1 0,0 0-1,0 0 1,0 0 0,1-1 0,-1 0 0,1 0 0,0 0 0,0 0 0,0-1 0,1 0 0,0 1 0,-1-1-1,2 0 1,-1-1 0,1 1 0,-1 0 0,-1-8 0,3 2-700,-1 1 0,2 0 0,-1-1 0,3-16 0,7-61-5020</inkml:trace>
  <inkml:trace contextRef="#ctx0" brushRef="#br0" timeOffset="1536.54">866 161 4034,'0'0'7478,"-3"-3"-7059,3 3-417,-1 0 1,1-1-1,0 1 1,0 0-1,-1 0 1,1-1-1,0 1 1,-1 0-1,1 0 1,0 0-1,-1-1 1,1 1-1,0 0 1,-1 0-1,1 0 1,-1 0-1,1 0 1,0 0-1,-1 0 1,1 0 0,0 0-1,-1 0 1,1 0-1,-1 0 1,1 0-1,0 0 1,-1 0-1,1 0 1,0 1-1,-1-1 1,1 0-1,0 0 1,-1 1-1,-10 14 2,-7 40-8,7-18 207,-80 169 1825,91-206-1997,0 0 0,0 0 1,0 0-1,0-1 1,0 1-1,0 0 1,0 0-1,0 0 1,0 0-1,0-1 0,0 1 1,0 0-1,0 0 1,0 0-1,0 0 1,0 0-1,0-1 1,0 1-1,0 0 0,0 0 1,0 0-1,-1 0 1,1 0-1,0 0 1,0 0-1,0-1 1,0 1-1,0 0 0,0 0 1,-1 0-1,1 0 1,0 0-1,0 0 1,0 0-1,0 0 1,0 0-1,-1 0 0,1 0 1,0 0-1,0 0 1,0 0-1,0 0 1,-1 0-1,1 0 1,0 0-1,0 0 1,0 0-1,0 0 0,0 0 1,-1 0-1,1 0 1,0 0-1,0 0 1,0 1-1,0-1 1,-4-31 561,5-40-562,4 46-47,1 0 0,1 0 1,1 1-1,1 0 0,1 1 1,22-37-1,-25 47-3,2 0 1,0 0 0,0 0-1,1 1 1,0 1-1,1 0 1,1 0-1,0 1 1,0 1-1,1 0 1,0 0 0,16-7-1,-23 14 1,-1 1-1,1-1 1,-1 1 0,1 0-1,0 0 1,-1 1 0,10 0-1,-14 1 4,0-1-1,-1 1 1,1 0-1,-1-1 0,1 1 1,-1 0-1,1 0 0,-1 0 1,1-1-1,-1 1 1,1 0-1,-1 0 0,0 0 1,0 0-1,0 0 1,1 0-1,-1 0 0,0 0 1,0 0-1,0 0 0,0-1 1,0 1-1,-1 2 1,0 30-3,1-31 2,-2 7 33,0 0-1,-1 0 1,0 0-1,0 0 1,-1 0-1,0-1 1,-1 1 0,0-1-1,0-1 1,-1 1-1,1 0 1,-2-1-1,1-1 1,-11 10-1,-15 11-173,-63 43 0,95-70 154,-13 8-81,-5 6-212,-1-2-1,-1 0 0,-37 15 1,42-23 179,12-3 103,20-4-106,22 2 226,0 1-1,0 2 1,-1 2-1,1 1 1,-1 2 0,57 19-1,-15-9-4109,-47-13-209</inkml:trace>
  <inkml:trace contextRef="#ctx0" brushRef="#br0" timeOffset="1700.97">1221 293 3201,'0'0'12582,"-6"-31"-12870,6 43-4050,6 7 2001,15-10-1681</inkml:trace>
  <inkml:trace contextRef="#ctx0" brushRef="#br0" timeOffset="1928.03">1484 127 1553,'0'0'10023,"-17"6"-9682,7-3-300,3-2-12,1 1 1,0 0-1,0 0 1,0 1 0,0-1-1,0 1 1,0 1 0,0-1-1,1 1 1,0 0 0,0 0-1,0 0 1,0 1-1,1 0 1,0 0 0,0 0-1,-5 8 1,4-2-8,0-1 1,0 1-1,1 0 0,1 0 0,0 0 1,0 0-1,1 1 0,1-1 0,0 1 1,0-1-1,1 1 0,1 0 0,1 11 1,0-17-11,-1-1 1,1 0 0,0 1 0,0-1-1,0 0 1,1 0 0,0 0-1,0 0 1,0-1 0,1 1 0,-1-1-1,1 0 1,0 0 0,0 0-1,1 0 1,-1-1 0,1 0 0,0 0-1,0 0 1,0-1 0,0 1-1,0-1 1,0 0 0,1 0 0,-1-1-1,1 0 1,-1 0 0,8 0-1,10 2 73,1-2 0,-1 0 0,0-2 0,33-4 0,40-16-2756,-57 11-1179</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35.925"/>
    </inkml:context>
    <inkml:brush xml:id="br0">
      <inkml:brushProperty name="width" value="0.035" units="cm"/>
      <inkml:brushProperty name="height" value="0.035" units="cm"/>
      <inkml:brushProperty name="color" value="#F6630D"/>
    </inkml:brush>
  </inkml:definitions>
  <inkml:trace contextRef="#ctx0" brushRef="#br0">181 31 5106,'0'0'7716,"-9"-6"-7268,-29-15-363,36 20-81,0 0-1,0 1 1,0-1-1,0 1 1,0 0-1,0 0 1,-1 0-1,1 0 1,0 0-1,0 0 1,0 0-1,0 0 1,0 1-1,0-1 1,0 1-1,0 0 1,0 0-1,0-1 1,0 1-1,1 1 1,-1-1-1,0 0 1,0 0-1,1 0 1,-1 1-1,-1 1 1,-34 44 438,33-41-288,-2 4 45,1-1-1,-1 2 1,1-1-1,-5 17 1,9-23-182,-1 1 0,1 0 0,0 0 0,0 0 0,1 0 0,0 0 0,-1 0 0,2 0 0,-1 0 0,0-1-1,1 1 1,0 0 0,2 5 0,-3-9-15,1 1 0,0-1 0,0 0 0,0 0 0,0 1 0,0-1 0,0 0 0,0 0 0,1 0 0,-1 0 0,0 0-1,1-1 1,-1 1 0,0 0 0,1-1 0,-1 1 0,1-1 0,-1 1 0,1-1 0,-1 0 0,4 1 0,38 0 124,-30-2-44,-3 1-48,0 0-1,0-1 1,-1 0-1,19-5 1,-26 5-25,-1 1-1,1 0 1,-1-1 0,1 1 0,-1-1 0,0 1 0,1-1-1,-1 0 1,1 1 0,-1-1 0,0 0 0,0 0 0,0 0 0,1 0-1,-1 0 1,0 0 0,0-1 0,0 1 0,-1 0 0,1 0-1,0-1 1,0 1 0,-1-1 0,1 1 0,-1 0 0,1-1-1,-1 1 1,1-1 0,-1 1 0,0-1 0,0 0 0,0 1-1,0-1 1,0 1 0,0-1 0,0 1 0,-1-1 0,1 1 0,0-1-1,-1 1 1,0-2 0,-1 1 25,1 0 1,-1 0-1,1 0 1,-1 0-1,0 1 1,0-1-1,0 1 0,0-1 1,0 1-1,0 0 1,0-1-1,-1 1 0,1 1 1,-4-2-1,-5-5-809,40 0-761,-10 4 1418,1 1 1,0 1-1,-1 1 1,35 3 0,-51-2 187,0 0-1,0 0 1,-1 1 0,1-1 0,-1 0 0,1 1 0,-1-1 0,1 1 0,-1 0 0,0 0 0,0 0 0,0 0-1,0 0 1,0 1 0,-1-1 0,1 0 0,-1 1 0,1 0 0,-1-1 0,0 1 0,0 0 0,0-1 0,0 1-1,-1 0 1,1 0 0,-1 0 0,1 0 0,-1 4 0,0-1 60,0 0 0,0 0 0,0 0 0,0 0 0,-1 0 0,0 0-1,-1 0 1,0 0 0,1 0 0,-2 0 0,1-1 0,-6 10 0,-38 44-731,8-28-6231,20-20-1662</inkml:trace>
  <inkml:trace contextRef="#ctx0" brushRef="#br0" timeOffset="1">84 539 2561,'0'0'10336,"0"-7"-9464,1 38-479,-4 70 640,3-91-762,-2 0-1,1 1 1,-2-1-1,1 0 1,-1-1 0,-1 1-1,-7 15 1,8-24 1381,3-9-1304,0 6-369,1 0 0,-1 0 0,1 0 0,-1 1 0,1-1 0,0 0 0,-1 0 0,1 1-1,0-1 1,0 1 0,1-1 0,1-2 0,9-4-191,0 0 0,1 1 1,0 0-1,0 1 0,0 0 0,1 1 0,0 1 0,19-4 0,-12 2-241,1 0-1,29-14 0,-37 7 569,-19 3 1073,4 9-1156,0 1-1,-1 0 0,1-1 1,0 1-1,0 0 0,0 0 1,-1 0-1,1 0 0,0 0 1,0 0-1,0 0 0,-1 0 0,1 0 1,0 0-1,0 1 0,0-1 1,-1 1-1,1-1 0,0 1 1,0-1-1,0 1 0,0-1 1,0 1-1,0 0 0,0 0 1,0-1-1,0 1 0,-1 1 1,-3 6-4,-1-1 0,1 1 0,1 0 0,-1 0 0,2 0 0,-1 1 0,1-1 0,0 1 0,0 0 0,-1 15 0,0 6-22,1 58 0,16-87-7636</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35.927"/>
    </inkml:context>
    <inkml:brush xml:id="br0">
      <inkml:brushProperty name="width" value="0.035" units="cm"/>
      <inkml:brushProperty name="height" value="0.035" units="cm"/>
      <inkml:brushProperty name="color" value="#F6630D"/>
    </inkml:brush>
  </inkml:definitions>
  <inkml:trace contextRef="#ctx0" brushRef="#br0">191 82 5090,'0'0'7289,"0"-5"-6398,-1-11-308,0 23-120,-5 33 268,-16 35 682,15-56-1538,1 0 0,1 0-1,1 0 1,0 1 0,-1 22 0,5-41 23,0-1 0,0 0 1,0 0-1,0 0 1,0 1-1,0-1 1,0 0-1,0 1 1,0-1-1,0 0 1,0 0-1,0 1 1,0-1-1,0 0 1,0 0-1,0 1 1,0-1-1,0 0 1,1 0-1,-1 0 1,0 1-1,0-1 1,0 0-1,0 0 1,0 1-1,1-1 1,-1 0-1,0 0 1,0 0-1,0 0 0,1 0 1,-1 1-1,0-1 1,0 0-1,0 0 1,1 0-1,-1 0 1,0 0-1,0 0 1,1 0-1,-1 0 1,0 0-1,0 0 1,1 0-1,-1 0 1,0 0-1,1 0 1,-1 0-1,0 0 1,0 0-1,1 0 1,-1 0-1,0 0 1,1 0-1,-1 0-120,16 0-5119</inkml:trace>
  <inkml:trace contextRef="#ctx0" brushRef="#br0" timeOffset="1">169 53 7587,'0'0'6449,"6"-8"-6249,-4 5-199,1-1-1,0 1 1,0 0 0,0 0 0,0 0 0,0 0 0,1 0-1,0 0 1,-1 1 0,1 0 0,0 0 0,0 0-1,0 0 1,0 1 0,1-1 0,-1 1 0,0 0-1,1 1 1,-1-1 0,0 1 0,1-1 0,7 2 0,0-2 14,0 1 1,0 0-1,0 1 1,0 1-1,0-1 1,0 2-1,16 5 1,-24-7 25,-1 1 1,0 0 0,1 0-1,-1 0 1,0 0 0,0 0-1,0 1 1,-1-1 0,1 1 0,0 0-1,-1 0 1,0 0 0,0 0-1,0 0 1,0 1 0,0-1-1,0 0 1,-1 1 0,0 0-1,0-1 1,0 1 0,0 0-1,0-1 1,-1 1 0,0 0-1,0 0 1,0 5 0,0-5 57,-1 1 0,0 0 1,0-1-1,-1 1 0,1-1 1,-1 1-1,0-1 0,0 0 1,-1 0-1,1 0 0,-1 0 1,0 0-1,0 0 0,0-1 0,0 1 1,-1-1-1,1 0 0,-1 0 1,0 0-1,0-1 0,0 1 1,0-1-1,-5 2 0,-17 8-267,1-1 0,-50 13 0,47-16-471,-32 10-6817,37-17-1426</inkml:trace>
  <inkml:trace contextRef="#ctx0" brushRef="#br0" timeOffset="2">105 488 4722,'0'0'10141,"0"-1"-10121,0 1 0,0 0 1,-1 0-1,1 0 0,0-1 1,0 1-1,-1 0 0,1 0 0,0 0 1,-1 0-1,1 0 0,0 0 1,-1 0-1,1 0 0,0 0 0,-1 0 1,1 0-1,0 0 0,-1 0 1,1 0-1,0 0 0,-1 0 0,1 0 1,0 0-1,0 0 0,-1 0 1,1 1-1,0-1 0,-1 0 1,1 0-1,0 0 0,0 1 0,-1-1 1,1 0-1,0 0 0,0 1 1,-1-1-1,-4 5 7,0 0 0,1 0-1,-1 0 1,1 1 0,0-1 0,0 1 0,1 0 0,0 0 0,-4 9 0,-20 64 741,24-72-685,-1 7 30,1 0 0,0-1 0,0 1-1,1 0 1,0 17 0,2-28-113,0 0 0,0-1 0,0 1 1,0 0-1,1 0 0,-1-1 0,1 1 0,-1-1 1,1 1-1,0 0 0,0-1 0,0 1 0,0-1 1,0 0-1,1 1 0,-1-1 0,1 0 0,0 0 0,-1 0 1,1 0-1,0 0 0,0 0 0,0-1 0,1 1 1,-1 0-1,0-1 0,1 0 0,-1 0 0,0 0 1,1 0-1,0 0 0,-1 0 0,6 1 0,3-1-268,-1 0-1,1-1 0,-1 0 0,21-2 0,-29 2-46,0-1 0,1 1 0,-1-1 0,0 1 0,0-1 0,1 0 0,-1 0-1,0 0 1,0 0 0,0 0 0,0-1 0,0 1 0,0-1 0,0 1 0,-1-1-1,1 1 1,0-1 0,-1 0 0,1 0 0,-1 0 0,0 0 0,0 0 0,0 0-1,0 0 1,0-1 0,0 1 0,1-4 0,-1-14-5050</inkml:trace>
  <inkml:trace contextRef="#ctx0" brushRef="#br0" timeOffset="3">25 632 4722,'0'0'9541,"14"-8"-9365,15 4-64,3-4-64,3 0-48,-3 0-497,-11-2-991,0 2-1057,-10-2-177,-11 2-1424</inkml:trace>
  <inkml:trace contextRef="#ctx0" brushRef="#br0" timeOffset="4">91 472 3954,'0'0'7259,"0"0"-7247,0 0 0,-1-1 0,1 1 0,0-1 0,0 1-1,0-1 1,-1 1 0,1-1 0,0 1 0,0-1 0,0 1 0,0-1 0,0 1 0,0-1-1,0 1 1,0-1 0,0 1 0,0-1 0,0 1 0,0-1 0,0 1 0,1-1-1,-1 1 1,0-1 0,0 1 0,1-1 0,-1 1 0,0-1 0,0 1 0,1 0 0,-1-1-1,1 0 1,3-1 7,1 0-1,0 0 1,-1 0-1,1 1 0,0 0 1,0-1-1,0 2 1,8-2-1,3 0 48,44-11 108,-32 7 244,-1 0 0,1 2 1,33-1-1,-61 11-6979</inkml:trace>
  <inkml:trace contextRef="#ctx0" brushRef="#br0" timeOffset="5">116 1096 9620,'0'0'3314,"1"13"-2674,1 0-509,0 6 174,0 0-1,-1 0 0,0 0 1,-2 0-1,0 0 1,-2 0-1,-4 22 1,7-41-301,0 1-1,0-1 1,-1 1 0,1-1 0,0 1-1,0-1 1,0 1 0,0-1 0,0 1 0,0-1-1,-1 1 1,1-1 0,0 0 0,0 1 0,-1-1-1,1 1 1,0-1 0,-1 0 0,1 1 0,-1-1-1,1 0 1,0 1 0,-1-1 0,1 0-1,-1 0 1,1 1 0,-1-1 0,1 0 0,0 0-1,-1 0 1,1 1 0,-1-1 0,1 0 0,-2 0-1,-6-16 72,0-26-5,6 24-62,1 0 1,1 1-1,1-1 0,5-31 0,-5 43 5,1 0 1,0 0-1,1 0 1,-1 0-1,1 1 1,0-1-1,1 1 1,-1 0-1,1 0 0,0 0 1,0 0-1,1 1 1,-1 0-1,1 0 1,0 0-1,0 0 1,6-2-1,0-2-87,0 2 0,0 0-1,1 0 1,0 1 0,0 0 0,0 1 0,1 1 0,-1 0-1,19-2 1,-31 5-174,1 0 0,-1 1-1,1-1 1,-1 0 0,1 1-1,-1-1 1,1 1 0,-1-1-1,1 0 1,-1 1 0,1-1-1,-1 1 1,0-1 0,1 1-1,-1 0 1,0-1 0,1 1-1,-1-1 1,0 1 0,0 0-1,0-1 1,1 1 0,-1-1 0,0 1-1,0 0 1,0-1 0,0 1-1,0 0 1,0-1 0,0 1-1,-1-1 1,1 1 0,0 0-1,0-1 1,0 1 0,-1-1-1,1 2 1,-6 15-5251</inkml:trace>
  <inkml:trace contextRef="#ctx0" brushRef="#br0" timeOffset="6">0 1202 6227,'0'0'7539,"92"-34"-7042,-38 22-17,6-2-144,4 4-192,-8 1-112,-13 3-32,-11 6-912,-18 0-2338</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35.934"/>
    </inkml:context>
    <inkml:brush xml:id="br0">
      <inkml:brushProperty name="width" value="0.035" units="cm"/>
      <inkml:brushProperty name="height" value="0.035" units="cm"/>
      <inkml:brushProperty name="color" value="#F6630D"/>
    </inkml:brush>
  </inkml:definitions>
  <inkml:trace contextRef="#ctx0" brushRef="#br0">95 23 7203,'0'0'7417,"0"0"-6931,3 28 138,-8 4-217,-2 0-1,-19 59 1,11-43-328,6-29 73,6-32 253,6-35-218,0 34-229,1 0 0,1 0-1,0 1 1,0-1-1,1 1 1,1 1-1,0-1 1,1 1-1,10-12 1,-13 18 17,0 1 0,0-1-1,1 1 1,0 0 0,0 0 0,0 0 0,0 1 0,1 0 0,0 0 0,0 1 0,0 0-1,0 0 1,0 1 0,1 0 0,-1 0 0,1 0 0,0 1 0,10 0 0,-17 4-3,0 0 0,0 0 0,-1 0 1,1 0-1,-1 0 0,0 0 0,0 0 0,0 0 1,0 0-1,0 1 0,-2 3 0,1-2 31,-1 0-1,0 0 1,-1-1-1,1 1 0,-1-1 1,0 0-1,0 1 1,0-1-1,-1-1 1,1 1-1,-1 0 1,0-1-1,-6 5 1,5-5-59,0 1 1,1 0-1,-1 0 1,1 1-1,0 0 1,0-1-1,1 1 1,-1 0-1,-5 12 1,9-16 2,0 0 0,0 0 1,0 0-1,0 0 0,0 0 0,0 0 1,0 0-1,0 0 0,0 1 0,0-1 1,1 0-1,-1 0 0,0 0 0,1 0 1,-1 0-1,1 0 0,-1 0 0,1 0 0,0-1 1,-1 1-1,1 0 0,0 0 0,0 0 1,-1-1-1,1 1 0,0 0 0,0-1 1,0 1-1,1 0 0,40 20-249,-11-5 13,-30-16 296,0 1 1,-1-1 0,1 1-1,0 0 1,0-1 0,-1 1-1,1 0 1,-1-1 0,1 1-1,-1 0 1,1 0 0,-1-1 0,1 1-1,-1 0 1,0 0 0,1 0-1,-1 0 1,0 0 0,0-1-1,0 1 1,0 0 0,0 0-1,0 0 1,0 0 0,0 0-1,0 0 1,0 0 0,0 0-1,0 0 1,-1-1 0,1 2-1,-2 0 66,1 1 0,-1-1-1,0 0 1,1 0-1,-1 0 1,0-1-1,0 1 1,0 0-1,-1-1 1,-3 3 0,-6 2 188,1-1 0,-1 0 0,-17 4 1,29-9-332,-64 12 447,39-16-6351,18 1-866</inkml:trace>
  <inkml:trace contextRef="#ctx0" brushRef="#br0" timeOffset="1">160 480 3378,'0'0'8078,"-28"0"-4144,13 2-9922,15 4 2743</inkml:trace>
  <inkml:trace contextRef="#ctx0" brushRef="#br0" timeOffset="2">160 480 3057,'38'15'13164,"-45"-28"-12020,1 12-1148,-1-1 0,1 1 0,0 0 0,-1 1 0,1-1 0,-1 1 0,1 0 0,-1 1 0,1 0 0,0 0 0,-1 0 0,1 1 0,0 0 0,0 0 0,0 0 0,0 1 0,0 0 0,0 0 0,1 0 0,0 1 0,-1 0 0,1 0 0,1 0-1,-1 1 1,1 0 0,-1 0 0,1 0 0,1 0 0,-1 0 0,1 1 0,0 0 0,0-1 0,1 1 0,-1 0 0,1 1 0,1-1 0,-1 0 0,1 0 0,0 1 0,0-1 0,1 1 0,1 12 0,-1-17 3,1-1 0,-1 1 0,1 0 0,0-1 0,0 1 0,0-1 0,0 1 0,0-1 0,0 1 0,0-1 0,0 0 0,0 0 0,1 0 0,-1 1 0,0-1 0,1 0 0,-1-1 0,1 1 0,-1 0 0,1 0 0,0-1 0,-1 1 0,1 0 0,0-1 0,-1 0 0,1 1 0,3-1 0,56 2 182,-47-3-147,-6 2-7,0-1 0,1 0 1,-1 0-1,1-1 0,-1-1 0,1 1 1,-1-1-1,0-1 0,0 1 1,0-1-1,0-1 0,8-5 0,-15 5-2558</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35.937"/>
    </inkml:context>
    <inkml:brush xml:id="br0">
      <inkml:brushProperty name="width" value="0.035" units="cm"/>
      <inkml:brushProperty name="height" value="0.035" units="cm"/>
      <inkml:brushProperty name="color" value="#F6630D"/>
    </inkml:brush>
  </inkml:definitions>
  <inkml:trace contextRef="#ctx0" brushRef="#br0">37 39 1681,'0'0'7198,"0"-18"-176,-1 36-6991,0 0 1,-2-1 0,0 1-1,-1 0 1,-1-1-1,-13 32 1,17-42 710,2-17-524,-1 10-212</inkml:trace>
  <inkml:trace contextRef="#ctx0" brushRef="#br0" timeOffset="1">61 65 2673,'0'0'5691,"0"-3"-4974,-1 0-621,1 1-1,0 0 0,0 0 0,0 0 0,1-1 0,-1 1 0,0 0 0,1 0 0,0 0 0,-1 0 0,1 0 0,0 0 0,0 0 0,0 0 1,0 0-1,0 0 0,1 0 0,1-2 0,0 2-58,1 0 0,0 0 0,-1 0 0,1 1 0,0-1 0,0 1 0,0 0 0,1 0 0,7-1 0,-10 2-27,3-1 42,0 0-1,0 0 0,1 0 1,-1 1-1,0 0 0,10 1 1,-14 0-42,0-1 0,0 1 0,0-1 0,1 1 0,-1-1 0,0 1 0,0 0 0,0 0 0,0 0 0,0-1 0,-1 1 0,1 0 0,0 0 1,0 0-1,-1 0 0,1 1 0,0-1 0,-1 0 0,1 0 0,-1 0 0,1 0 0,-1 1 0,0-1 0,0 0 0,1 0 0,-1 1 0,0-1 0,0 0 0,0 0 0,0 1 0,-1 1 0,4 49 507,-1-40-454,-1 0 0,0-1 1,-1 1-1,0 0 0,-1 0 0,-1-1 1,0 1-1,-6 22 0,7-33-287,1-1-1,0 1 0,-1-1 0,1 1 0,-1-1 1,1 0-1,-1 1 0,1-1 0,-1 0 0,1 1 1,-1-1-1,1 0 0,-1 1 0,1-1 0,-1 0 1,0 0-1,1 0 0,-1 0 0,0 1 0,1-1 1,-1 0-1,1 0 0,-1 0 0,0 0 0,1 0 1,-2-1-1,-8 1-4228</inkml:trace>
  <inkml:trace contextRef="#ctx0" brushRef="#br0" timeOffset="2">34 100 4018,'0'0'5344,"5"-3"-5294,12-3 147,-1 1 0,1 1 0,-1 1 0,1 0 0,0 1 0,0 1 0,1 1-1,-1 0 1,24 4 0,-41-2-451,0-1 0,-1 1 0,1-1 0,0 0 0,-1 1 0,1-1 0,-1 0 0,1 1 0,-1-1 0,0 0 0,0 0 0,1 0 0,-1 0 0,-1 2 0,-17 11-3443</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35.940"/>
    </inkml:context>
    <inkml:brush xml:id="br0">
      <inkml:brushProperty name="width" value="0.035" units="cm"/>
      <inkml:brushProperty name="height" value="0.035" units="cm"/>
      <inkml:brushProperty name="color" value="#F6630D"/>
    </inkml:brush>
  </inkml:definitions>
  <inkml:trace contextRef="#ctx0" brushRef="#br0">18 41 112,'0'0'5531,"-2"-5"-4936,2 2-376,0 0 0,-1 1 0,0-1 0,0 0 1,0 0-1,0 1 0,0-1 0,-1 0 0,1 1 1,-1-1-1,-3-2 1873,32 5-2479,185 20 790,-388-12-222,176-8-207,12-2-245,0 0 245,1 1 0,22 1 0,13 0 71,-1-4 49,8-1-50,-44 4 23,-19 0 66,-230 1-327,237 0 90,12 1-390,31 4 586,52-1 0,-37-3-4731</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35.941"/>
    </inkml:context>
    <inkml:brush xml:id="br0">
      <inkml:brushProperty name="width" value="0.035" units="cm"/>
      <inkml:brushProperty name="height" value="0.035" units="cm"/>
      <inkml:brushProperty name="color" value="#F6630D"/>
    </inkml:brush>
  </inkml:definitions>
  <inkml:trace contextRef="#ctx0" brushRef="#br0">280 56 3890,'0'0'5482,"0"-4"-4881,0-46 4267,0 49-3928,0 17-1263,-1 10 341,-2 0 1,-11 50-1,7-50 25,2 0 0,-3 54 0,9-75-559,-2 28 1400,-4-22-7164</inkml:trace>
  <inkml:trace contextRef="#ctx0" brushRef="#br0" timeOffset="1">208 605 1505,'0'0'10997,"0"-12"-10074,0-71 336,1 81-1243,-1 0-1,1 0 0,0 0 1,0 0-1,0 1 1,0-1-1,1 0 1,-1 0-1,0 1 1,1-1-1,-1 0 1,1 1-1,0-1 1,-1 1-1,1 0 1,0 0-1,0 0 1,0 0-1,0 0 1,3-1-1,44-17-22,-32 14-5,0 2 0,0 0 1,0 0-1,1 2 1,17 0-1,-33 2 5,-1-1 0,0 1 0,0 0 0,1 0 0,-1-1 0,0 1 0,0 0 0,0 0 0,0 0 0,0 0 0,0 0 0,-1 0 0,1 0 0,0 1 0,0-1 0,-1 0 0,1 0 0,-1 1 0,1-1 0,-1 0 0,1 1 0,-1-1 0,0 0 0,0 1 0,0-1 0,0 0 0,0 1 0,0-1 0,0 0 0,-1 4 0,-2 47-37,2-46 50,-1-1 1,1 1-1,-1-1 0,0 0 1,-1 1-1,1-1 1,-1 0-1,0-1 0,0 1 1,0 0-1,-6 5 1,-49 38 96,45-38 38,0-1 0,1 2 0,-12 11 0,23-20-50,1 1-59,1-3-33,-1 1 1,0 0 0,1 0-1,-1-1 1,0 1 0,1 0-1,-1 0 1,1-1-1,-1 1 1,1-1 0,-1 1-1,1 0 1,-1-1 0,1 1-1,0-1 1,-1 1-1,1-1 1,0 1 0,-1-1-1,1 0 1,0 1 0,0-1-1,-1 0 1,1 0-1,0 1 1,0-1 0,0 0-1,0 0 1,27 3 53,-24-3-50,26 4-12,1-3 1,0 0-1,0-2 0,0-1 0,-1-2 1,42-10-1,-64 9-186,-20 4-14732</inkml:trace>
  <inkml:trace contextRef="#ctx0" brushRef="#br0" timeOffset="2">256 992 1889,'0'0'11632,"0"-3"-11409,0 0 0,0-1 0,0 1 0,0-1-1,0 1 1,1 0 0,-1-1 0,2-2 0,2 2-219,0 2 0,-1-1-1,2 0 1,-1 1 0,0 0-1,0 0 1,1 0 0,-1 0 0,1 1-1,-1 0 1,1 0 0,0 0-1,5 0 1,64-3 8,-73 4-12,0 1 2,0 0 0,-1-1-1,1 1 1,0 0 0,0 0-1,-1 0 1,1 0 0,0 1 0,-1-1-1,1 0 1,-1 0 0,0 0-1,1 0 1,-1 0 0,0 1 0,0-1-1,0 0 1,0 0 0,0 1-1,0-1 1,0 0 0,0 0 0,0 0-1,0 1 1,-1-1 0,1 0-1,-1 1 1,-8 40 158,0-29-75,-1 1 0,0-1 0,-1-1-1,-14 14 1,-8 8-10,15-17-52,15-15-30,1 0 0,0-1 0,-1 1 1,1 0-1,0 0 0,0 0 0,0 0 0,1 0 0,-1 1 1,0-1-1,1 0 0,0 1 0,-1-1 0,1 1 0,0 0 1,-1 4-1,12-5-412,67 7 332,43 8-202,-120-17 288,1 0 0,-1 0 0,0 0-1,1 0 1,-1 0 0,0 0 0,1 0 0,-1 1 0,0-1 0,1 0 0,-1 0 0,0 0 0,0 0 0,1 0 0,-1 1 0,0-1 0,1 0 0,-1 0 0,0 0 0,0 1 0,1-1-1,-1 0 1,0 0 0,0 1 0,0-1 0,1 0 0,-1 0 0,0 1 0,0-1 0,0 0 0,0 1 0,0-1 0,0 0 0,0 1 0,0-1 0,0 0 0,0 1 0,0-1-1,0 0 1,0 1 0,0-1 0,0 0 0,0 1 0,0-1 0,0 0 0,0 1 0,0-1 0,0 0 0,0 0 0,-1 1 0,1 0 0,-13 11 88,-15 0 156,1 0 0,-2-2 0,-50 11 0,21-6-188,27-6-323,-42 11 494,27-15-4784</inkml:trace>
  <inkml:trace contextRef="#ctx0" brushRef="#br0" timeOffset="3">103 1592 448,'0'0'12006,"1"-4"-10408,2-10-235,0 23 219,-3-4-1502,1 0-1,0-1 1,0 1 0,0-1-1,1 0 1,-1 1-1,1-1 1,0 0-1,1 0 1,-1 0 0,3 4-1,-2-6-113,0 1 1,0-1-1,0 0 0,0 0 0,0 0 0,1-1 0,-1 1 0,1-1 1,-1 0-1,1 0 0,-1 0 0,1 0 0,-1-1 0,1 1 0,0-1 1,0 0-1,-1 0 0,1 0 0,0-1 0,-1 1 0,1-1 1,-1 0-1,1 0 0,0 0 0,-1 0 0,0-1 0,1 0 0,-1 1 1,0-1-1,0 0 0,5-4 0,3-3-125,1 0 0,-1 0 0,-1-1 0,0 0 0,0-1 0,15-22 1,-21 26 209,1 0 1,-1 0 0,-1-1 0,0 1-1,0-1 1,0 0 0,-1 0 0,0 0-1,1-12 1,-3 19 364,0 12-360,-2 9 13,-1 0-1,-1-1 1,0 1-1,-2-1 1,0 0-1,-1 0 1,-14 24-1,7-12 1,-17 55 0,24-62-176,-3 14-359,7-15-4748,3-18 452</inkml:trace>
  <inkml:trace contextRef="#ctx0" brushRef="#br0" timeOffset="4">181 2139 2817,'0'0'10963,"-4"-1"-10072,-1-1-831,0 0 0,0 0 0,1 1 1,-1 0-1,0 0 0,0 0 0,0 1 1,0-1-1,0 1 0,0 0 0,0 1 0,0-1 1,0 1-1,0 0 0,0 0 0,0 1 1,0-1-1,1 1 0,-1 0 0,0 0 1,1 1-1,0-1 0,0 1 0,0 0 0,0 0 1,0 1-1,0-1 0,1 1 0,-1 0 1,1 0-1,0 0 0,-4 8 0,4-6-67,0 0 0,0 0 0,1 0-1,0 0 1,0 1 0,1-1-1,0 0 1,0 1 0,0 8 0,0-12 8,1 1 0,1-1 1,-1 1-1,0-1 0,1 1 0,-1-1 1,1 0-1,0 1 0,0-1 1,1 0-1,-1 0 0,1 0 1,-1 0-1,1 0 0,0 0 0,0 0 1,0 0-1,4 3 0,46 30 81,13 10 34,-64-45-102,0-1-1,-1 1 1,1 0 0,0 0 0,0-1 0,-1 1 0,1 0-1,0 0 1,-1 0 0,1 0 0,-1 0 0,1 0 0,-1 0-1,0 0 1,1 0 0,-1 0 0,0 0 0,0 0 0,0 0 0,0 0-1,0 0 1,0 1 0,0-1 0,0 0 0,0 0 0,-1 1-1,0 0 23,0 0-1,0 0 0,0-1 0,0 1 0,0 0 1,-1-1-1,1 1 0,-1-1 0,1 0 0,-1 1 1,0-1-1,1 0 0,-3 1 0,-2 1-485,0 0 1,0 0-1,0-1 0,0 0 0,0 0 0,-1-1 1,-12 2-1,13-6-2877,1-15-1659</inkml:trace>
  <inkml:trace contextRef="#ctx0" brushRef="#br0" timeOffset="5">130 2126 4514,'0'0'9733,"118"-64"-8805,-75 51-176,5 4-207,6-3-145,0 3-144,-11 3-112,-6-1-80,-15 4-64,-6 3-304,-5 0-1601</inkml:trace>
  <inkml:trace contextRef="#ctx0" brushRef="#br0" timeOffset="6">183 2695 2081,'0'0'13433,"0"-4"-12809,0 3-585,0 0 1,0 1-1,0-1 0,0 0 0,0 0 1,0 0-1,0 0 0,-1 0 0,1 1 1,0-1-1,-1 0 0,1 0 0,-1 1 1,1-1-1,-1 0 0,1 0 0,-1 1 1,1-1-1,-1 1 0,0-1 0,1 0 0,-1 1 1,0-1-1,1 1 0,-1 0 0,0-1 1,0 1-1,1-1 0,-1 1 0,0 0 1,0 0-1,0-1 0,0 1 0,1 0 1,-1 0-1,0 0 0,0 0 0,0 0 1,0 0-1,0 0 0,1 1 0,-1-1 1,0 0-1,0 0 0,0 1 0,0-1 1,1 0-1,-1 1 0,0-1 0,0 1 1,-1 0-1,-4 2-53,-1 0 0,0 1 1,1-1-1,0 1 0,-10 8 0,7-4 12,0 0 0,1 0 0,0 1 0,0 0 0,1 0 0,0 0 1,1 1-1,0 0 0,1 1 0,0-1 0,0 1 0,1 0 0,1 0 0,-1 0 0,2 1 0,0-1 0,0 1 0,0 19 0,3-29-1,-1-1-1,0 1 1,0-1 0,0 1-1,1-1 1,-1 1 0,1-1-1,-1 0 1,1 1 0,-1-1 0,1 0-1,0 1 1,0-1 0,0 0-1,-1 0 1,1 0 0,0 0-1,0 0 1,1 0 0,-1 0-1,0 0 1,2 1 0,1 0 11,0 0 0,0 0 0,1-1 1,-1 1-1,1-1 0,-1 0 0,7 1 0,3 0-82,1-2 0,-1 1 0,30-5 0,-40 3 73,1 0 0,0 0 1,-1-1-1,1 0 0,-1 0 0,1 0 0,-1-1 0,6-4 0,-9 7 15,0-1 0,1 0 0,-1 0 0,0 0 0,1 0 0,-1-1-1,0 1 1,0 0 0,0 0 0,0-1 0,0 1 0,0-1 0,-1 1 0,1 0-1,0-1 1,-1 0 0,1 1 0,-1-1 0,1 1 0,-1-1 0,0 0-1,0 1 1,0-1 0,0 0 0,0 1 0,0-1 0,0 1 0,0-1-1,-2-3 1,1 4 8,-1 0-1,0-1 1,1 1-1,-1 0 1,0 0-1,0 0 1,0 0-1,0 0 1,1 1-1,-1-1 1,-1 0 0,1 1-1,0-1 1,0 1-1,0 0 1,0 0-1,0 0 1,-3 0-1,-41 4-475,39-1 45,0 0-1,0 1 1,1 0-1,-1 0 1,1 0-1,0 1 1,0 0 0,-5 7-1,-7 3-2303,-8 9-3081</inkml:trace>
  <inkml:trace contextRef="#ctx0" brushRef="#br0" timeOffset="7">154 3107 10213,'0'0'8025,"1"-5"-7799,0 4-224,0-1 0,0 0-1,0 0 1,0 1-1,1-1 1,-1 0 0,1 1-1,-1 0 1,1-1-1,-1 1 1,1 0 0,0 0-1,-1-1 1,1 1-1,0 1 1,0-1-1,0 0 1,0 0 0,0 1-1,0-1 1,0 1-1,0 0 1,0-1 0,0 1-1,4 0 1,68 0-43,-56 1 51,-8 0-9,1 0 0,-1 0 0,0 1-1,0 0 1,1 1 0,-2 0 0,1 0 0,0 1 0,-1 1-1,13 7 1,-18-10 14,-1 1 1,0-1-1,1 1 0,-1 0 0,0 0 1,0 0-1,-1 0 0,1 1 0,-1-1 0,1 1 1,-1-1-1,0 1 0,-1 0 0,1 0 1,-1 0-1,1 0 0,-1 0 0,0 0 1,-1 0-1,1 0 0,-1 1 0,0-1 1,0 0-1,0 0 0,0 0 0,-1 1 1,0-1-1,-1 5 0,0-3 46,0 0 1,-1 0-1,0 0 1,0 0-1,0-1 1,-1 1-1,0-1 1,0 0-1,-7 7 1,-53 43 190,9-8-369,15 3-1477,16-14-4595,12-14-2887</inkml:trace>
  <inkml:trace contextRef="#ctx0" brushRef="#br0" timeOffset="8">305 3724 1121,'0'0'14676,"-19"11"-14111,-59 39-5,73-46-481,0 1 0,1-1 0,-1 1 0,1 0 0,0 0 0,1 0 0,-1 0 0,1 1 0,0 0 0,0 0 0,1-1 0,0 1 0,0 1 0,0-1 0,1 0 0,0 0-1,0 1 1,0-1 0,1 0 0,0 1 0,1 8 0,-1-14-63,0 1-1,0-1 0,1 1 1,-1-1-1,0 0 0,1 1 1,-1-1-1,1 1 0,-1-1 1,1 0-1,0 0 1,-1 1-1,1-1 0,0 0 1,0 0-1,0 0 0,0 0 1,0 0-1,0 0 0,0 0 1,0 0-1,1 0 1,-1 0-1,2 0 0,1 1 1,1 0 0,0 0 0,0 0-1,0-1 1,1 0 0,-1 0 0,6 0 0,12 0 1,0-2 1,29-3 0,-48 4-6,10-2-36,0 0 0,0 0 0,0-2-1,-1 1 1,1-2 0,-1 0 0,0-1-1,0 0 1,-1 0 0,22-16 0,-32 20 26,0 1 0,0-1 0,-1 1 0,1-1 1,0 0-1,-1 0 0,1 0 0,-1 0 0,0 0 0,0 0 1,0 0-1,0 0 0,0 0 0,0-1 0,-1 1 0,1 0 1,-1 0-1,1-1 0,-1 1 0,0-1 0,0-3 1,-1 3-2,0 0 0,0 0 0,0 0 0,-1 0 0,1 0 0,-1 0 1,1 0-1,-1 0 0,0 1 0,0-1 0,-1 1 0,1 0 0,-5-4 1,-7-5-12,-1 1-1,-1 0 1,0 2 0,-22-10 0,32 16 2,-42-17-2,33 14 6,-1-1 0,1 0 0,1-1 0,-1-1 1,1 0-1,-20-16 0,33 24 1,1-1 0,-1 1 0,0-1 0,1 0 0,-1 1 0,1-1 0,-1 1 0,1-1 0,-1 0 0,1 1 0,-1-1 0,1 0 0,0 0 0,-1 1 0,1-1 0,0 0 0,0 0 0,0 0 0,0 0 0,0 1 0,0-1 0,0 0 0,0 0 0,0 0 0,0 1 0,0-1 0,0 0 0,0 0 0,1 0 0,-1 1 0,0-1 0,0 0 0,1 0 0,-1 1 0,1-1 0,-1 0 0,1 1 0,-1-1 0,1 0 0,-1 1 0,1-1 0,0 1 0,-1-1 0,1 1 0,0-1 0,36-17-356,-15 11 314,0 2 0,0 0 0,0 1 0,1 1 0,0 1 0,-1 2 0,46 3 0,-66-3 39,0 1-1,0 0 1,0-1-1,1 1 1,-1 0 0,0 0-1,0 0 1,0 0-1,-1 1 1,1-1-1,0 0 1,0 1-1,-1 0 1,1-1-1,0 1 1,-1 0-1,0 0 1,1-1-1,-1 1 1,0 0 0,0 1-1,0-1 1,0 0-1,-1 0 1,1 0-1,-1 0 1,1 1-1,0 3 1,-1-2-5,0-1 0,0 1 0,0 0 1,0 0-1,0 0 0,-1 0 0,1-1 1,-1 1-1,0 0 0,-1 0 0,1-1 0,0 1 1,-1-1-1,0 1 0,0-1 0,-3 5 0,-4 1-428,0 0 0,-1-1 0,0 0 0,-12 7 0,-23 12-3987,7-8-1252</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42.942"/>
    </inkml:context>
    <inkml:brush xml:id="br0">
      <inkml:brushProperty name="width" value="0.035" units="cm"/>
      <inkml:brushProperty name="height" value="0.035" units="cm"/>
      <inkml:brushProperty name="color" value="#F6630D"/>
    </inkml:brush>
  </inkml:definitions>
  <inkml:trace contextRef="#ctx0" brushRef="#br0">290 188 1553,'0'0'13945,"0"1"-13824,0-1 0,0 1 0,-1 0 0,1-1 1,0 1-1,-1-1 0,1 1 0,0-1 0,-1 1 0,1-1 1,-1 1-1,1-1 0,-1 0 0,1 1 0,-1-1 0,1 0 1,-1 1-1,1-1 0,-1 0 0,0 0 0,1 1 0,-1-1 1,0 0-1,-10 2-120,0 1 0,1 0 0,-1 0 0,1 1 1,0 1-1,0 0 0,0 0 0,-11 9 0,-70 56 68,89-68-60,-10 7 7,2 0 1,-1 1-1,-14 19 1,22-25-42,0 1 0,0-1 0,1 1 0,-1 0 0,1 0 0,1 0 0,-1 0 0,1 0 0,-1 0 0,1 1 0,1-1 0,-1 11 0,1-15-7,0 0-1,1 0 1,-1 0-1,0 0 1,0 1-1,1-1 1,-1 0-1,1 0 1,-1 0-1,1 0 1,0 0 0,-1-1-1,1 1 1,0 0-1,-1 0 1,1 0-1,0 0 1,0-1-1,0 1 1,0 0-1,0-1 1,0 1 0,0-1-1,0 1 1,0-1-1,0 1 1,0-1-1,0 0 1,0 0-1,2 1 1,42 2-1179,-36-2 920,52 0-2440,68-7 0,-109 4 1906,0-1 0,0-1 0,0 0 0,0-2 0,-1-1 0,0 0 1,25-13-1,-40 18 873,0 0 1,-1-1 0,1 1 0,-1-1-1,0 1 1,1-1 0,-1 0-1,-1 0 1,1-1 0,0 1 0,-1 0-1,1-1 1,-1 0 0,3-6 0,-3 2 1383,0-1 0,-1 1 0,1 0 1,-2-1-1,1 1 0,-1-11 2658,-3 18-4007,1 1 0,0 0 1,0 0-1,0 0 0,0 0 0,0 0 0,0 1 1,0-1-1,0 0 0,0 1 0,0 0 1,0-1-1,0 1 0,0 0 0,0 0 0,0 0 1,0 0-1,1 1 0,-1-1 0,0 0 1,1 1-1,-1-1 0,1 1 0,-2 2 1,-32 40-210,33-41 105,1 0 0,-1 1 0,1-1 0,0 0 0,0 0 0,0 1 0,0-1 0,0 0 0,1 1 0,-1-1 0,1 1 0,0-1 0,0 1 0,1-1 0,-1 0 0,1 1 0,1 5 0,-1-6-10,0-1 0,0 0 1,0 0-1,1 0 0,-1 0 0,1 0 0,-1 0 0,1-1 0,0 1 1,0 0-1,-1-1 0,1 1 0,0-1 0,0 0 0,1 0 0,-1 1 0,0-1 1,0-1-1,1 1 0,-1 0 0,0-1 0,1 1 0,-1-1 0,3 1 1,5-1 14,0 0 1,0-1 0,-1 0 0,1 0 0,-1-1 0,1 0-1,-1-1 1,1 0 0,-1 0 0,0-1 0,-1 0 0,1-1-1,-1 0 1,0 0 0,0-1 0,14-12 0,-15 12 81,-1 0 0,-1 0 0,1 0 0,-1-1 0,0 0 1,0 0-1,-1 0 0,0 0 0,0-1 0,-1 0 0,0 0 0,0 1 1,-1-2-1,0 1 0,0 0 0,-1 0 0,0-1 0,-1 1 0,0-1 1,-1-9-1,1 17-53,0-1-1,-1 0 1,1 0 0,-1 1 0,0-1 0,1 0 0,-1 1 0,0-1 0,0 1 0,0-1-1,0 1 1,0-1 0,0 1 0,-1 0 0,1-1 0,0 1 0,-1 0 0,1 0-1,-1 0 1,1 0 0,-1 0 0,0 1 0,1-1 0,-4-1 0,-44-4-4092,44 7-752</inkml:trace>
  <inkml:trace contextRef="#ctx0" brushRef="#br0" timeOffset="230.97">823 48 3282,'0'0'14094,"1"-5"-13526,1-4-564,0 15 19,-2 35 85,-7 61 381,-1-69-287,-1 0-1,-16 36 0,-13 43-1214,35-98-278,1 0 0,0 0 0,-1 21 0,8-19-4263,17-6-1887</inkml:trace>
  <inkml:trace contextRef="#ctx0" brushRef="#br0" timeOffset="706.23">1242 183 1553,'0'0'12344,"0"-5"-10695,0-7-1017,0 7 175,0 8 2137,0 7-2897,-1-1-1,-1 0 1,0 0-1,0-1 1,-1 1-1,0 0 1,-5 10-1,-37 65 418,15-29-409,26-46-162,-27 61-233,18-24-4140,12-32-1472</inkml:trace>
  <inkml:trace contextRef="#ctx0" brushRef="#br0" timeOffset="934.44">1121 173 9060,'0'0'8580,"54"-49"-8436,-6 40-80,17 5-48,-6 1 64,5 3-80,-10 0-32,-6 0-352,-15 10-1025,-12 5-1232,-15 6-1905,-6-2-2833</inkml:trace>
  <inkml:trace contextRef="#ctx0" brushRef="#br0" timeOffset="1108">1129 530 2257,'0'0'13142,"33"15"-13894,31-30 320,1-6-2242,-1-1-1520,-5-3-2032</inkml:trace>
  <inkml:trace contextRef="#ctx0" brushRef="#br0" timeOffset="1417.36">1632 290 5827,'0'0'12107,"0"3"-11779,-1 8-198,-1-1 0,1 1 0,-2-1 1,1 0-1,-2 0 0,1 0 0,-7 13 1,5-13-106,0 0 1,1 1 0,1-1 0,0 1 0,0 0 0,1-1-1,-1 18 1,6-27-95,-1 0 0,1 0 0,-1-1 0,1 1-1,0-1 1,-1 0 0,1 1 0,0-1 0,0 0-1,-1-1 1,1 1 0,0 0 0,-1-1 0,5-1-1,7-4 96,0 0-1,0-1 1,0-1-1,-1 0 1,14-13-1,-16 13-6,-1 0 0,1 1-1,0 0 1,1 0-1,0 1 1,0 1-1,0 0 1,20-5 0,-29 10-101,1 0 0,0 0 0,-1 0 0,1 0 1,0 0-1,-1 1 0,1 0 0,0 0 0,-1 0 1,1 0-1,-1 0 0,1 1 0,-1 0 0,0-1 1,0 1-1,0 0 0,0 1 0,5 3 0,-3-1-417,1-1 0,-1-1 0,1 1 0,0-1 0,11 5 0,-2-5-1041,0 0 0,0 0 0,0-1 0,19-1 0,16 0-3659</inkml:trace>
  <inkml:trace contextRef="#ctx0" brushRef="#br0" timeOffset="2387.83">2132 323 2577,'0'0'6907,"-23"-3"-4225,-72-11-991,90 13-1627,0 0 0,0 1 0,-1-1 0,1 1 0,0 1-1,0-1 1,-1 1 0,1 0 0,0 0 0,0 0 0,0 1 0,0 0 0,0 0 0,0 0 0,1 0 0,-1 1-1,1 0 1,-1 0 0,1 0 0,0 0 0,0 1 0,-6 7 0,6-5-75,0 1 1,0-1-1,0 1 0,1 0 1,0 0-1,0 0 0,1 0 1,0 1-1,0-1 0,1 1 1,0-1-1,0 16 0,1-22-18,0 0 0,0 1 0,0-1 0,1 0-1,-1 0 1,0 1 0,1-1 0,-1 0 0,1 1 0,-1-1 0,1 0-1,-1 0 1,1 0 0,0 0 0,0 0 0,-1 0 0,1 0-1,0 0 1,0 0 0,0 0 0,0 0 0,0 0 0,2 0-1,1 1-24,-1-1-1,1 1 0,-1-1 1,1 0-1,0 0 0,0 0 1,-1-1-1,7 1 0,1-1 9,1 0 0,0-1 0,-1-1 0,22-4 0,-12-2-52,-1 0 0,0-1 0,-1-1 0,0-1-1,0 0 1,-1-2 0,-1 0 0,0-1 0,-1-1-1,17-19 1,10-16-500,-2-1-1,36-61 0,-71 101 776,0 0-1,-1 0 1,0-1 0,-1 0-1,0 0 1,3-13-1,0-4 5634,-41 123-5528,24-73-250,2 1 1,0-1 0,2 1 0,0 1 0,1-1 0,2 1 0,-2 23-1,5-40-21,0 2-11,0 0 1,0 0 0,1 0 0,0 0 0,0 0-1,4 14 1,-4-20-5,1 0-1,-1 1 1,1-1-1,-1 0 1,1 0-1,0 0 1,-1 0-1,1 0 1,0-1 0,0 1-1,1 0 1,-1-1-1,0 0 1,0 1-1,1-1 1,-1 0-1,1 0 1,-1 0-1,1-1 1,-1 1-1,1 0 1,0-1-1,-1 0 1,6 0-1,6 1 38,0 0 0,1-2 0,-1 0 0,0-1 0,1 0 0,-1-1 0,0 0 0,-1-1 0,1-1 0,-1 0 0,1-1 0,18-12 0,-24 14 17,-1-1 1,0-1-1,0 1 0,-1-1 0,1 0 1,-1 0-1,-1-1 0,1 0 0,-1 0 1,0 0-1,-1 0 0,1-1 0,-2 0 0,1 0 1,-1 0-1,0 0 0,-1-1 0,0 1 1,0-1-1,-1 1 0,1-16 0,-2 21-26,0 0 0,0 0 0,0 0 0,0 0 0,0 0 0,-1 0-1,1 0 1,-1 0 0,0 0 0,0 0 0,0 1 0,0-1 0,-1 0-1,-2-4 1,1 5 12,1 0 1,0 1-1,-1-1 0,1 1 0,0 0 1,-1 0-1,0 0 0,1 0 0,-1 0 1,0 1-1,1-1 0,-1 1 0,0-1 1,0 1-1,1 0 0,-6 1 0,-1 0-12,0 0-1,0 1 0,0 0 0,0 1 1,0 0-1,1 0 0,-1 1 1,1 0-1,0 1 0,0 0 1,1 0-1,-1 0 0,1 1 0,0 0 1,1 1-1,-7 7 0,-3 3-23,2 1-1,0 0 0,1 1 1,0 1-1,-12 29 0,21-38-40,0-1-1,1 1 0,1-1 0,-1 1 0,2 0 1,0 0-1,0 0 0,2 18 0,-1-28 26,0 1-49,0 0 0,0-1 0,1 1 0,-1 0 0,0 0 0,1-1 0,0 1 0,-1-1-1,1 1 1,0 0 0,0-1 0,0 1 0,0-1 0,0 0 0,0 1 0,0-1 0,1 0 0,-1 0 0,0 1-1,1-1 1,-1 0 0,1-1 0,-1 1 0,1 0 0,-1 0 0,1-1 0,0 1 0,-1 0 0,1-1 0,0 0 0,0 1-1,-1-1 1,1 0 0,2 0 0,8 1-476,1-1 1,0 0-1,20-3 0,-27 3 383,11-3-411,0-1 1,-1-1-1,1 0 1,-1-1-1,0 0 1,-1-2-1,1 0 1,-1 0 0,-1-1-1,0-1 1,0-1-1,-1 0 1,12-13-1,-4 3-281,-1-2 0,25-35 0,-27 31 1248,27-54-1,-39 70 430,7-21 1035,-9 8 7129,-12 44-7902,-16 17-352,-47 54 0,43-56-2564,-39 60 0,68-100-4735,4-18 5163,4-10 1044,-1 1-1,-2-2 1,4-63 0,-7 30 3500,-3-3 3705,11 74-5924,-6 4-950,0 0 0,0 1-1,-1-1 1,0 1 0,0 0 0,3 13-1,9 22 89,-4-16-9,2-2 1,1 1-1,1-2 1,38 46 0,-42-58-110,1 0 1,0-1-1,1 0 1,1-1-1,0-1 1,0-1 0,1 0-1,0 0 1,27 8-1,-21-9-754,0-2-1,0 0 0,1-1 0,-1-2 0,42 2 1,-24-5-4104</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48.785"/>
    </inkml:context>
    <inkml:brush xml:id="br0">
      <inkml:brushProperty name="width" value="0.035" units="cm"/>
      <inkml:brushProperty name="height" value="0.035" units="cm"/>
      <inkml:brushProperty name="color" value="#F6630D"/>
    </inkml:brush>
  </inkml:definitions>
  <inkml:trace contextRef="#ctx0" brushRef="#br0">65 102 160,'0'0'10218,"0"-5"-9247,0-27 2265,8 8 459,-2 21-2247,-4 16-1311,-3 8-120,-2 1 0,0-1 0,-2 1-1,0-1 1,-10 24 0,-11 50 58,25-68-56,1-26 202,1-37 740,4 0-906,3 1 0,20-64 0,4-13-26,-28 104-195,-4 23-8,-4 27 53,-7-2 135,-2-1 0,-31 67 1,42-102-14,-2 20 43,4-23 52,0-21 152,1 2-241,2 0 1,0 1-1,1-1 0,0 1 1,13-31-1,9-35-54,-26 83 45,0 0 0,0 0-1,1 0 1,-1 0-1,0 0 1,0 0-1,0 0 1,0 0-1,0 0 1,0 0 0,0 0-1,0 0 1,0 0-1,1 0 1,-1 0-1,0 0 1,0 0 0,0 0-1,0 0 1,0 0-1,0 0 1,0 0-1,0 0 1,0 0-1,0-1 1,0 1 0,0 0-1,1 0 1,-1 0-1,0 0 1,0 19-170,-8 33-79,-50 89-4544,41-110-751</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53.991"/>
    </inkml:context>
    <inkml:brush xml:id="br0">
      <inkml:brushProperty name="width" value="0.035" units="cm"/>
      <inkml:brushProperty name="height" value="0.035" units="cm"/>
      <inkml:brushProperty name="color" value="#F6630D"/>
    </inkml:brush>
  </inkml:definitions>
  <inkml:trace contextRef="#ctx0" brushRef="#br0">301 63 880,'0'0'10987,"4"-7"-9712,18-35 971,-21 42-2159,-1 0 0,0-1 1,0 1-1,1 0 0,-1 0 0,0-1 0,0 1 0,0 0 0,0-1 0,0 1 0,0-1 0,1 1 0,-1 0 0,0-1 0,0 1 0,0 0 0,0-1 0,0 1 0,0 0 0,0-1 1,0 1-1,-1 0 0,1-1 0,0 1 0,0 0 0,0-1 0,0 1 0,0 0 0,0-1 0,-1 1 0,1 0 0,0-1 0,0 1 0,-1 0 0,1 0 0,0-1 0,0 1 0,-1 0 0,1 0 1,0-1-1,-1 1 0,1 0 0,0 0 0,-1 0 0,1 0 0,0 0 0,-1-1 0,1 1 0,0 0 0,-1 0 0,1 0 0,0 0 0,-1 0 0,1 0 0,0 0 0,-1 0 0,1 0 1,-1 0-1,1 1 0,-25 1 76,15 2-170,0-1-1,1 1 1,-1 1 0,1 0 0,0 0 0,0 1-1,0 0 1,1 0 0,0 1 0,0 0 0,0 1-1,-7 10 1,-12 16 38,-37 62 0,49-72 6,6-11 5,1 1 0,0-1 0,1 1 0,1 1 0,0-1 0,1 1 0,1 0 0,0 1 0,1-1 0,0 1 0,0 29 0,3-43-41,1-1 0,-1 1-1,0 0 1,1-1-1,-1 1 1,1 0-1,-1-1 1,1 1-1,0-1 1,0 1 0,0-1-1,0 1 1,0-1-1,0 1 1,0-1-1,0 0 1,0 0-1,1 0 1,-1 0 0,1 0-1,-1 0 1,0 0-1,1 0 1,0 0-1,-1-1 1,1 1-1,-1 0 1,1-1 0,0 0-1,-1 1 1,4-1-1,7 2-13,1 0 0,0-2-1,17 0 1,-16 0-32,14-1-587,-1-1 0,0-1 0,0-1-1,33-10 1,47-24-6163,-51 11-51</inkml:trace>
  <inkml:trace contextRef="#ctx0" brushRef="#br0" timeOffset="302.81">656 99 8180,'0'0'11784,"0"-12"-10802,0 27-942,1 24 166,0-4 171,-1 0 1,-2 0 0,-1-1 0,-2 1 0,-14 52 0,3-32-9,-22 56 30,38-110-498,-1-1 1,1 0-1,0 1 0,-1-1 0,1 0 0,0 1 1,0-1-1,-1 0 0,1 0 0,-1 1 0,1-1 1,0 0-1,-1 0 0,1 1 0,-1-1 1,1 0-1,0 0 0,-1 0 0,1 0 0,-1 0 1,1 0-1,-1 0 0,1 0 0,0 0 1,-1 0-1,1 0 0,-1 0 0,1 0 0,-1 0 1,1 0-1,0 0 0,-1 0 0,1-1 0,-1 1 1,1 0-1,0 0 0,-1 0 0,1-1 1,-1 1-1,1-1 0,-16-11-6200,0-11-7211</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3:00.682"/>
    </inkml:context>
    <inkml:brush xml:id="br0">
      <inkml:brushProperty name="width" value="0.035" units="cm"/>
      <inkml:brushProperty name="height" value="0.035" units="cm"/>
      <inkml:brushProperty name="color" value="#F6630D"/>
    </inkml:brush>
  </inkml:definitions>
  <inkml:trace contextRef="#ctx0" brushRef="#br0">0 267 1601,'0'0'17720,"27"0"-17688,32 0 288,22-3-80,5-10-48,5 1-96,-10 0-96,-11 6-528,-16 3-657,-17 0-527,-21 3-1826</inkml:trace>
  <inkml:trace contextRef="#ctx0" brushRef="#br0" timeOffset="199.86">75 399 4466,'0'0'12854,"-16"6"-12854,59-6 0,16-9 256,11-6-256,0-1-192,0 1-656,-5-4-1233,-6 4-1169,-16-3-1136</inkml:trace>
  <inkml:trace contextRef="#ctx0" brushRef="#br0" timeOffset="447.9">443 0 9316,'0'0'9266,"-8"2"-9186,7-2-84,0 0 0,0 0 0,1 0 0,-1 0 0,0 0 1,0 0-1,0 1 0,0-1 0,0 0 0,0 0 0,0 1 0,1-1 0,-1 1 0,0-1 1,0 1-1,0-1 0,1 1 0,-1-1 0,0 1 0,1 0 0,-1-1 0,0 1 0,1 0 1,-1-1-1,1 1 0,-1 0 0,1 0 0,0 0 0,-1-1 0,1 1 0,0 0 1,-1 0-1,1 0 0,0 0 0,0 0 0,0 0 0,0 0 0,0 0 0,0-1 0,0 1 1,0 0-1,0 0 0,0 0 0,1 0 0,-1 0 0,0 0 0,0 0 0,1-1 0,-1 1 1,1 0-1,-1 0 0,1 0 0,-1-1 0,1 1 0,-1 0 0,1-1 0,0 1 0,0 0 1,-1-1-1,1 1 0,0-1 0,1 1 0,11 11 8,1 0 0,29 17 0,-38-25-3,174 97 130,-116-69-78,88 61 0,-146-90-51,0 0-1,0 1 0,-1-1 1,1 1-1,-1 0 0,0 0 1,0 0-1,-1 1 0,1 0 1,-1-1-1,0 1 0,0 0 1,0 0-1,-1 1 0,0-1 1,0 0-1,0 1 0,-1 0 1,0-1-1,0 1 0,0 0 1,-1-1-1,1 8 0,-2-9 2,1 0-1,-1 0 0,0 0 0,0 0 1,0 0-1,0 0 0,0 0 1,-1 0-1,0-1 0,0 1 0,0-1 1,0 1-1,-1-1 0,1 0 1,-1 1-1,0-1 0,0-1 0,-5 5 1,-7 4-15,0 0 1,-33 16-1,27-16-29,-188 88-2045,116-57-694,0 1-2137</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59.813"/>
    </inkml:context>
    <inkml:brush xml:id="br0">
      <inkml:brushProperty name="width" value="0.035" units="cm"/>
      <inkml:brushProperty name="height" value="0.035" units="cm"/>
      <inkml:brushProperty name="color" value="#F6630D"/>
    </inkml:brush>
  </inkml:definitions>
  <inkml:trace contextRef="#ctx0" brushRef="#br0">7 403 10373,'0'0'9449,"-3"-3"-9032,3 3-416,0 0 0,-1 0 0,1 0 0,0-1 1,0 1-1,-1 0 0,1-1 0,0 1 1,0 0-1,-1 0 0,1-1 0,0 1 0,0 0 1,0-1-1,0 1 0,0 0 0,0-1 0,0 1 1,-1-1-1,1 1 0,0 0 0,0-1 1,0 1-1,0 0 0,1-1 0,-1 1 0,0 0 1,0-1-1,0 1 0,0-1 0,0 1 0,0 0 1,0-1-1,1 1 0,-1 0 0,0 0 1,0-1-1,0 1 0,1 0 0,-1-1 0,21-10 22,45-6 35,-44 12 4,51-12-571,106-10 0,-69 22-9540</inkml:trace>
  <inkml:trace contextRef="#ctx0" brushRef="#br0" timeOffset="181.34">117 483 720,'0'0'16248,"-65"31"-15608,81-31-240,22 0-320,21-13 513,6-5-273,10-1-304,-5 1-16,0-3-881,0-1-960,0-3-2817,-6-2-1969</inkml:trace>
  <inkml:trace contextRef="#ctx0" brushRef="#br0" timeOffset="487.13">432 0 10773,'0'0'6795,"4"6"-7120,3 1 328,0 1 1,1-2-1,-1 1 1,2-1-1,-1-1 1,18 10-1,69 29 178,-16-9 0,-78-34-178,24 12 156,0 1-1,42 32 1,-62-42-112,0 0 0,0 1 0,0-1 0,-1 1 0,0 0 0,0 0 0,0 0 0,0 1 0,-1-1 0,0 1 0,0 0 0,0 0 0,-1 0 0,0 1 0,0-1 0,-1 0 0,0 1 0,1 8 0,-2-7-10,0 0 0,0 0 1,-1 0-1,0 0 0,0 0 1,-1 0-1,0 0 0,0 0 1,-1 0-1,0-1 1,0 1-1,-1-1 0,0 0 1,0 0-1,-1 0 0,0-1 1,0 1-1,-1-1 0,-10 9 1,-140 123-1489,57-54-3539,28-17-2058</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59.049"/>
    </inkml:context>
    <inkml:brush xml:id="br0">
      <inkml:brushProperty name="width" value="0.035" units="cm"/>
      <inkml:brushProperty name="height" value="0.035" units="cm"/>
      <inkml:brushProperty name="color" value="#F6630D"/>
    </inkml:brush>
  </inkml:definitions>
  <inkml:trace contextRef="#ctx0" brushRef="#br0">124 219 7027,'0'0'11243,"3"-11"-10382,-1 1-726,6-19 304,-8 29-436,0 0 0,0 0 0,0 0 0,0 0 0,0 0 0,0 0 0,0 0 0,0 1 0,0-1 0,0 0 0,0 0 0,0 0 0,0 0 0,0 0 0,0 0 0,0 0 0,0 0 0,0 0 0,0 0 0,0 0 0,0 0 0,0 0 0,0 0 0,0 0 0,1 0 0,-1 0 0,0 0 0,0 0 0,0 0 0,0 1 0,0-1 0,0 0 0,0 0 0,0 0 0,0 0 0,0 0 0,0 0 0,0 0 0,1 0 0,-1-1 0,0 1 0,0 0 0,0 0 0,0 0 0,0 0 0,0 0 0,0 0 0,0 0 0,0 0 0,0 0 0,0 0 0,2 24 20,-1 74 344,1-14-21,-11 98 0,-12-92 174,21-141-516,2 1-1,3 0 1,18-81-1,-16 104-68,1 2-1,1-1 1,1 1-1,1 0 0,2 1 1,0 1-1,1 0 1,28-33-1,-34 46 45,1 0 0,0 1 0,1 0 0,0 1 0,0 0 0,1 0 0,0 1 0,0 1-1,1 0 1,0 0 0,0 2 0,0-1 0,1 1 0,0 1 0,-1 0 0,1 1 0,21-1 0,-33 3 15,-1 1 0,1-1 1,0 1-1,-1 0 0,1-1 0,0 1 0,-1 0 0,1-1 1,-1 1-1,1 0 0,-1 0 0,1-1 0,-1 1 0,0 0 1,1 0-1,-1 0 0,0 0 0,0 0 0,1-1 0,-1 1 1,0 0-1,0 0 0,0 0 0,0 0 0,0 0 0,-1 0 1,1 0-1,0 1 0,-4 31-1,2-25 12,-1 0 1,-1 0-1,0-1 0,0 1 1,0-1-1,-1 1 0,0-1 1,0-1-1,0 1 0,-1-1 1,-11 10-1,-12 8-13,-43 27-1,42-31-54,-6 5-360,-70 36 0,91-54 297,0-1-1,0 0 0,-1-1 1,0 0-1,1-1 1,-2-1-1,1-1 1,-17 1-1,31-3 55,5 0 13,22 1 174,1 2 1,-2 0-1,1 2 0,36 11 0,96 42 481,-108-36-660,27 10-2248,-21-22-5205,-18-10-890</inkml:trace>
  <inkml:trace contextRef="#ctx0" brushRef="#br0" timeOffset="159.77">775 320 8052,'0'0'10869,"-16"-24"-11958,16 39-1808,0 7-2306,5-7-4529</inkml:trace>
  <inkml:trace contextRef="#ctx0" brushRef="#br0" timeOffset="410.99">1289 130 10181,'0'0'2395,"-23"5"-290,7-2-1755,4-1-178,0 0 0,0 1 0,0 0 0,1 1-1,-1 0 1,1 1 0,0 1 0,0-1 0,1 2 0,-1-1-1,-18 17 1,16-9-21,-1 1-1,2 1 0,0 0 1,1 0-1,0 1 0,2 1 1,0 0-1,1 0 0,0 0 1,2 1-1,0 0 0,1 1 1,1-1-1,1 1 0,1-1 1,0 32-1,2-47-148,0 0 0,0 0 0,1 0-1,-1 0 1,1 0 0,0-1 0,0 1 0,1 0 0,-1 0 0,1 0 0,-1-1-1,1 1 1,1-1 0,-1 1 0,0-1 0,1 0 0,-1 0 0,5 3-1,-2-2-4,0 0 0,1-1 0,-1 1 0,1-2-1,0 1 1,-1 0 0,1-1 0,1 0 0,-1-1-1,11 3 1,-2-3-291,0 0-1,0 0 0,1-2 1,-1 0-1,0 0 1,0-2-1,0 0 1,0 0-1,18-8 1,30-22-3751,-7-8-2851</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57.868"/>
    </inkml:context>
    <inkml:brush xml:id="br0">
      <inkml:brushProperty name="width" value="0.035" units="cm"/>
      <inkml:brushProperty name="height" value="0.035" units="cm"/>
      <inkml:brushProperty name="color" value="#F6630D"/>
    </inkml:brush>
  </inkml:definitions>
  <inkml:trace contextRef="#ctx0" brushRef="#br0">92 8 1393,'0'0'12005,"0"-7"-11701,-3 38-148,-2 0 0,-1 1-1,-1-2 1,-16 44 0,-8 32 156,24-65-36,2 0-1,2 0 1,1 51-1,3-91-251,-1 0-1,1 0 1,-1 0-1,1 0 1,-1 0-1,1 0 1,-1-1 0,1 1-1,0 0 1,-1 0-1,1-1 1,0 1-1,0 0 1,0-1-1,0 1 1,-1-1-1,1 1 1,0-1-1,0 0 1,0 1-1,0-1 1,0 0-1,0 1 1,0-1 0,0 0-1,0 0 1,0 0-1,0 0 1,2 0-1,39 1 473,-33-1-300,12-1-94,0 0-1,0-1 1,0-1 0,0-2-1,-1 1 1,25-11 0,-12 2-1408,41-23 1,1-10-6856,-52 27 928</inkml:trace>
  <inkml:trace contextRef="#ctx0" brushRef="#br0" timeOffset="142.69">481 306 6355,'0'0'9332,"0"-7"-9668,11 7-5843,5 0 1713</inkml:trace>
  <inkml:trace contextRef="#ctx0" brushRef="#br0" timeOffset="485.41">971 20 7235,'0'0'9458,"-4"-4"-9229,3 3-227,0 1 0,0-1 0,1 0-1,-1 1 1,0-1 0,0 1 0,0-1-1,-1 1 1,1-1 0,0 1 0,0 0-1,0-1 1,0 1 0,0 0 0,0 0-1,-1 0 1,1 0 0,0 0 0,0 0-1,0 0 1,0 1 0,0-1 0,0 0-1,-1 0 1,0 1 0,-33 22 59,-31 46 144,61-63-172,-5 4 18,1 1 0,1 0 0,-1 0 0,2 1 0,0 0 1,0 0-1,1 0 0,1 1 0,0 0 0,0 0 0,1 1 1,1-1-1,1 1 0,0-1 0,0 1 0,1 20 0,2-30-50,0-1-1,0 1 0,0 0 1,0-1-1,0 1 0,1-1 1,-1 1-1,1-1 0,0 1 1,0-1-1,1 0 0,-1 0 1,0 0-1,1-1 0,0 1 1,0 0-1,0-1 0,0 0 1,0 0-1,0 0 0,1 0 1,-1 0-1,0-1 0,1 1 1,0-1-1,-1 0 0,1 0 1,7 1-1,12 2 35,0-1 1,0-2-1,38 0 1,-39-2 10,-6 2-44,0-2-1,0 0 1,0 0 0,0-2 0,0 0 0,0-1 0,-1-1 0,0 0 0,19-9-1,-33 14-321,-7 0-554,0 0 0,0 1 0,0 0 0,0 0 0,0 0 0,0 1 0,1 0 0,-1 0 0,-8 5 0,-37 19-6017</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3:14.463"/>
    </inkml:context>
    <inkml:brush xml:id="br0">
      <inkml:brushProperty name="width" value="0.035" units="cm"/>
      <inkml:brushProperty name="height" value="0.035" units="cm"/>
      <inkml:brushProperty name="color" value="#F6630D"/>
    </inkml:brush>
  </inkml:definitions>
  <inkml:trace contextRef="#ctx0" brushRef="#br0">1113 248 3874,'0'0'10543,"-5"0"-6262,-24 0-3842,-83-1-296,-248 6-14,260 1-132,-157 30 1,225-25 9,28-9-12,-1-1 0,1 1 0,0-1 0,0 0 0,-1 0 0,1 0 0,-7 0 1,14-12-15,12-14 52,2 1 0,1 1-1,35-36 1,-2 2-73,49-50 82,-95 99-212,-13 9 133,-16 10 47,-373 235-616,397-245 591,-1 0 0,0-1 0,0 1-1,0 0 1,1 0 0,-1 0 0,1-1 0,-1 1-1,0 0 1,1 0 0,-1 0 0,1 0 0,0 0-1,-1 0 1,1 0 0,0 0 0,0 0 0,-1 0-1,1 0 1,0 0 0,0 0 0,0 0 0,0 0-1,1 0 1,-1 0 0,0 0 0,0 0 0,0 0-1,1 0 1,-1 0 0,1 0 0,-1 0 0,1 0-1,-1 0 1,1 0 0,-1 0 0,1 0 0,0-1-1,-1 1 1,1 0 0,0-1 0,0 1 0,0 0-1,1 0 1,44 32 31,-41-30-28,198 111 127,-63-37-73,-114-55-1532,-18-3-7467,-8-14 3021</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2:51.521"/>
    </inkml:context>
    <inkml:brush xml:id="br0">
      <inkml:brushProperty name="width" value="0.035" units="cm"/>
      <inkml:brushProperty name="height" value="0.035" units="cm"/>
      <inkml:brushProperty name="color" value="#F6630D"/>
    </inkml:brush>
  </inkml:definitions>
  <inkml:trace contextRef="#ctx0" brushRef="#br0">953 428 5475,'0'0'10063,"1"-4"-9217,0-1-536,2-4-139,-3-1 2746,-49 7-2866,37 4-52,0 1 0,0 0 1,1 0-1,-1 1 0,1 0 0,0 1 0,0 1 1,0-1-1,0 2 0,1 0 0,-1 0 0,2 1 1,-1 0-1,1 0 0,0 1 0,0 0 0,1 1 1,-10 13-1,6-6 11,1 0-1,0 0 1,1 2 0,0-1 0,2 1 0,0 1 0,1-1 0,1 1 0,1 0 0,-5 28-1,8-32-11,1-1 0,0 0-1,1 1 1,0-1-1,1 0 1,5 22 0,-5-32 2,0 0 0,0 0 0,0 0-1,1 0 1,0 0 0,0-1 0,0 1 0,0-1 0,0 1 0,1-1 0,0 0 0,-1 0 0,1 0 0,0 0 0,1-1 0,-1 1 0,0-1-1,1 0 1,-1 0 0,1 0 0,0 0 0,-1-1 0,1 1 0,0-1 0,0 0 0,0 0 0,4 0 0,8 1-28,-1-1 1,1 0 0,-1-1 0,1-1-1,-1 0 1,25-6 0,-35 6 19,1 0 1,-1-1-1,0 0 1,1 0 0,-1 0-1,0 0 1,0-1-1,-1 0 1,1 0-1,0 0 1,-1-1-1,0 0 1,0 1 0,0-1-1,0-1 1,0 1-1,-1-1 1,0 1-1,0-1 1,0 0-1,2-6 1,-4 8 18,0 1 0,0-1 1,0 0-1,0 0 0,-1 0 0,1 0 0,-1 0 1,0 0-1,0 0 0,0 0 0,0 0 0,-1 0 1,1 0-1,-1 0 0,1 0 0,-1 1 0,0-1 1,0 0-1,0 0 0,-1 1 0,-1-4 0,0 3 1,0-1 0,0 1 0,0 1 0,-1-1 0,1 0 0,-1 1-1,0 0 1,0 0 0,1 0 0,-1 0 0,0 0 0,-1 1-1,-3-1 1,-7-1 1,0 0 1,-1 1-1,1 1 0,0 1 0,0 0 0,0 1 0,-21 3 1,25-2-37,0 1 1,1 0-1,-1 1 1,1 0-1,-1 1 1,1 0-1,0 0 1,1 1-1,0 0 1,0 1 0,-13 12-1,15-4-3559,7-15 3353,0 1 1,0-1-1,0 1 0,1-1 1,-1 0-1,0 1 1,0-1-1,1 1 0,-1-1 1,0 0-1,1 1 1,-1-1-1,0 0 0,1 0 1,-1 1-1,1-1 1,-1 0-1,0 0 0,1 0 1,-1 1-1,1-1 1,-1 0-1,1 0 0,-1 0 1,1 0-1,-1 0 1,1 0-1,-1 0 1,1 0-1,-1 0 0,0 0 1,1 0-1,0 0 1,23 0-5818</inkml:trace>
  <inkml:trace contextRef="#ctx0" brushRef="#br0" timeOffset="772.78">1582 687 5843,'0'0'10986,"-10"-5"-9892,2 0-784,5 3-198,1 0 0,-1 0 1,0 0-1,0 1 1,-1-1-1,1 1 1,0 0-1,0 0 1,-1 0-1,1 0 0,0 0 1,-6 0 1947,48 3-2295,34 11 464,0-4-1,75 1 1,98-10-101,-245 0-1038</inkml:trace>
  <inkml:trace contextRef="#ctx0" brushRef="#br0" timeOffset="1191.75">1634 813 6307,'0'0'9748,"-5"0"-8699,-2 2 1862,11-2-1239,30-1-861,52-7-987,166-49 969,-229 56-2281,-13 7-6421</inkml:trace>
  <inkml:trace contextRef="#ctx0" brushRef="#br0" timeOffset="1725.3">2034 469 7123,'0'0'12337,"-16"-6"-11006,-49-19-301,49 19 883,21 7-1972,1 0 1,-1 0 0,0 0 0,0 1 0,0 0 0,0 0 0,0 0 0,8 5 0,15 7 74,318 91-534,-339-103 494,-1 0-1,1 0 0,-1 1 1,0-1-1,0 2 1,-1-1-1,1 0 1,-1 1-1,1 0 0,-1 0 1,0 1-1,7 7 1,-10-7 12,1 0 0,-1 0 1,0 0-1,0 0 0,0 0 0,-1 0 1,1 1-1,-2-1 0,1 0 1,0 1-1,-1-1 0,0 0 0,0 1 1,-1-1-1,-1 9 0,0-3 27,-1 0 0,0 0-1,0-1 1,-1 1 0,-1-1-1,0 0 1,0 0 0,-1-1-1,0 1 1,-11 11 0,-11 11 36,-45 39 1,42-41-61,-36 32 109,-59 61-101,125-148-16905</inkml:trace>
  <inkml:trace contextRef="#ctx0" brushRef="#br0" timeOffset="32348.82">905 152 2721,'0'0'8228,"0"-14"-7684,0-71 1036,-1 83-1519,1 0 0,-1 0 0,1 1 0,-1-1 0,1 0 0,-1 1-1,0-1 1,0 1 0,0-1 0,0 1 0,0-1 0,0 1 0,0 0 0,0-1 0,-1 1 0,1 0 0,0 0 0,-1 0 0,1 0 0,-1 0 0,1 0 0,-1 0 0,0 1 0,1-1 0,-1 0 0,0 1 0,0-1 0,1 1 0,-1 0 0,-3 0 0,-60-5 174,57 5-229,-6 0-11,1 1 0,-1 1 0,1 0 0,0 0 0,-1 1 0,1 1 0,-20 8 0,3 3-14,-55 37 1,45-25 21,1 2-1,-68 67 1,86-74-2,2 1 0,0 0 0,1 1 0,2 1 1,0 1-1,-12 29 0,-4 14 108,16-36 57,0 0 0,3 2-1,0-1 1,2 1 0,2 1 0,-8 63 0,13-49 39,-1 9-59,3 0 0,8 102 0,-4-151-145,1 1 0,0-1 0,1 0 0,-1 0 0,2-1-1,0 1 1,0-1 0,0 0 0,1 0 0,1-1 0,-1 1 0,1-2 0,1 1 0,-1-1 0,1 0 0,17 11 0,-10-8 14,0-1 1,0-1-1,1 0 1,0-1-1,0-1 1,1 0-1,-1-2 1,1 1-1,25 1 1,-7-2 23,-1-3 0,1-1 0,-1-1 0,1-2 0,-1-1 0,0-2 0,0-1 1,62-23-1,-53 14-29,-2-3 0,0-1 0,-1-2 0,-1-2 0,-1-1 1,-2-2-1,0-1 0,-2-3 0,39-42 0,-37 32-50,-2-1 1,-1-1-1,53-94 0,-73 110 36,-1 1 0,-1-2 0,-1 0 0,-2 0-1,-1 0 1,-1-1 0,-1 0 0,-1 0 0,-1-31 0,-3 23 15,1 13-2,-1 0 1,-2 0-1,-5-34 0,5 49-8,0 1 0,-1 0 1,0 0-1,-1 0 0,1 0 0,-2 0 0,1 1 0,-1-1 0,0 1 0,0 0 1,-1 1-1,0 0 0,-9-8 0,-8-4-10,-1 0-1,-1 2 1,0 1-1,-1 1 1,-1 1 0,0 1-1,-1 1 1,-45-10-1,32 11-4,0 3-1,0 2 0,-1 1 0,1 2 0,-67 6 1,90-2 5,0 1 0,1 0 0,0 1 0,-1 1 0,1 1 1,1 0-1,-1 1 0,1 1 0,-23 16 0,19-10 8,0 2-1,1 0 0,1 1 0,1 1 0,0 0 0,-16 24 1,-1 11 40,3 1 0,2 2 1,2 0-1,-30 95 1,41-107 11,2 1 1,2 0 0,2 1-1,2 0 1,2 1 0,2 0-1,5 85 1,-1-124-44,1-1-1,1 0 1,-1 0-1,1 0 1,0-1-1,1 1 1,0 0-1,0-1 1,0 1-1,1-1 1,0 0-1,0 0 1,0-1-1,10 10 1,-6-8 19,1 0 1,0 0 0,0-1 0,1-1-1,0 1 1,0-2 0,0 1 0,19 4-1,8-1 50,1-1-1,0-2 1,0-1-1,53-3 1,-75-1-66,12 1 24,-1-1 1,1-2-1,-1 0 1,1-2-1,39-11 1,0-8 34,-1-2 0,-1-3 0,94-56 1,-123 61-62,0-2 0,-2-1 1,0-2-1,-2-1 1,-1-1-1,53-69 0,-74 83 0,0 0 0,0 0-1,-2-1 1,0 0-1,-1-1 1,-1 0-1,0 0 1,4-29-1,-3-2 30,-3-1-1,-3-50 1,-1 90-35,0-1 0,-1 1 0,0 0 0,-1 0-1,0 0 1,-1 0 0,0 1 0,0-1 0,-1 0 0,0 1 0,-1 0 0,0 0 0,0 1 0,-11-14 0,5 11-16,1 1 0,-1 0 1,-1 1-1,0 0 1,0 1-1,-1 0 0,0 1 1,0 0-1,-16-5 1,-18-3-38,-1 2 1,-1 2 0,0 2 0,-95-5 0,55 8 40,-273-6-33,346 14 30,0 0 0,0 2 0,1 0 1,0 0-1,-1 1 0,2 1 0,-1 1 0,1 0 0,0 1 1,0 0-1,1 1 0,0 1 0,-20 18 0,13-8-7,1 0 0,1 0 0,1 2 0,1 0 0,0 1 0,2 1 1,-12 27-1,10-12-4,1 1 0,3 0 0,1 1 1,-9 72-1,14-48 33,2 0 1,7 90-1,-2-142 8,1 0 1,0 0 0,1 1-1,0-1 1,1-1-1,1 1 1,0-1 0,0 1-1,1-1 1,1-1-1,9 14 1,-4-11-5,0 0 0,0-1-1,2 0 1,-1-1 0,2 0 0,-1-1-1,25 13 1,-10-8 13,1-2 1,1-2-1,0-1 0,0-1 1,1-1-1,0-2 0,0-1 0,61 2 1,-73-6 45,0-2 0,-1-1 0,1 0 1,-1-1-1,0-1 0,1-1 0,-1-1 1,19-7-1,15-10-36,-1-3 0,-1-2 1,-1-1-1,-1-4 1,-2-1-1,48-44 0,-58 44-23,-2-1-1,-2-2 0,-1-1 0,47-73 1,-65 86-1,-1-2 0,0 1 0,-2-2 0,-1 1 0,-2-2 0,0 1 0,-2-1 0,-1 0 1,3-46-1,-6 46-17,-2 1 1,-1-1-1,-7-45 1,6 62-12,-1 0 1,0 1-1,-1-1 1,0 1-1,0 0 1,-1 1-1,0-1 1,-1 1-1,0 0 1,-1 0-1,0 0 0,-12-10 1,6 6-32,-1 2 1,-1 0-1,0 0 0,-1 2 1,0 0-1,0 0 0,0 2 1,-1 0-1,-1 1 1,-18-4-1,-3 2-93,-1 2 1,0 2-1,-61 1 0,31 3 99,0 2 0,1 3 0,-71 16 0,105-14 20,2 1 0,-1 2 0,-61 28 0,80-30-4,1 0 0,1 0 0,0 2 0,0 0 0,0 0 0,1 1 0,1 1 0,0 0 0,1 0 0,-16 25 0,8-9 4,1 0 1,1 2-1,2 0 0,1 1 0,2 0 0,0 0 1,3 2-1,0-1 0,2 1 0,2 0 0,-1 41 1,4-11 33,0-17 57,5 59-1,-2-91-45,0 1-1,1-1 0,1 0 0,0 0 0,1 0 1,0 0-1,1-1 0,9 16 0,-3-9 6,1-1 0,0-1 0,2 0 0,0-1 0,1 0-1,0-1 1,1-1 0,1 0 0,1-2 0,0 0 0,0-1 0,2-1 0,-1-1 0,1 0-1,1-2 1,-1 0 0,1-2 0,1 0 0,43 4 0,-19-7 100,0-3-1,72-8 1,-92 4-108,0-2 0,0 0-1,-1-2 1,0-1 0,43-21 0,-31 10-35,0-2 0,-2-1 1,-1-2-1,-1-2 0,-1-1 0,-1-2 0,-2-1 0,-1-1 1,-2-1-1,-1-2 0,-1 0 0,-2-2 0,-2-1 0,-1 0 0,15-45 1,-27 60 24,-2 1-1,0-1 1,-1 0 0,-2-1 0,0 1 0,-2 0 0,0-1 0,-2 0 0,-1 1 0,-6-36 0,4 41-20,-1 0 1,-1 0 0,-1 0 0,0 1 0,-1 0 0,-1 0 0,-1 1 0,0 0 0,-1 1 0,-1 0 0,0 0 0,-1 2 0,-24-21 0,12 15-74,-1 1 1,-1 1-1,-1 2 1,0 1-1,-1 1 1,0 1-1,-1 1 1,0 2-1,-46-8 1,6 7 34,0 3-1,0 3 1,-83 5 0,111 1 34,0 2 1,0 2-1,0 2 0,1 2 0,-43 15 1,60-16-8,1 1 0,0 1-1,1 0 1,0 2 0,1 0 0,0 2 0,1 0 0,1 1 0,-31 34-1,25-19 22,0 2-1,3 1 0,0 1 1,2 1-1,2 0 0,2 2 1,1 0-1,1 0 0,3 1 1,1 1-1,2 0 0,1 0 1,-1 72-1,8-74 26,2 0 0,1 0 0,2 0 0,13 51 0,-15-76-18,1-1 0,1 1-1,-1-1 1,2 0 0,0 0-1,0-1 1,1 0 0,1 0-1,0 0 1,0-1 0,1 0-1,0-1 1,1 0 0,0 0 0,0-1-1,18 10 1,-6-7 15,2 0 0,-1-2 0,2-1-1,-1-1 1,1-1 0,42 5 0,154-3 106,-177-8-123,-13-1 11,0-2 0,-1-1 0,1-2-1,-1-1 1,-1-1 0,1-1 0,-2-2 0,1-1 0,-1-1 0,37-24-1,-30 14-3,0-1-1,-1-2 0,-2-2 0,-1-1 0,-1-1 0,-1-1 0,24-36 0,-27 31 13,-3-2-1,-1 0 1,30-74-1,-41 84-17,-2-1 0,-1 0 0,-1 0 0,-2-1 0,0 0 0,-1-43 0,-3 46-3,-1 0 0,-1 0 0,-2 0 0,-1 1 0,-1-1 0,-1 1 0,-19-50 0,21 66-8,-7-16-100,-1-1 0,-27-42 1,34 61 84,-1 0 0,0 1 1,-1 0-1,0 0 0,0 0 0,0 1 1,-1 0-1,0 1 0,0 0 0,0 0 1,-1 0-1,-12-4 0,-1 2-15,-2 1-1,1 0 0,-1 2 0,-44-2 1,-98 7-49,139 0 58,-26 3-33,1 2 0,-1 3 1,1 1-1,1 3 0,0 3 1,1 1-1,1 3 1,-71 38-1,101-47 44,1 0 1,1 2-1,0 0 0,1 0 1,0 2-1,1 0 0,0 0 1,-15 24-1,21-26-1,1 0 0,1 1 0,0 0 1,1 0-1,0 1 0,1 0 0,1 0 0,0 0 1,1 0-1,1 1 0,0-1 0,1 17 0,0 31 76,3 1 0,2 0 0,19 90 0,-19-135-26,1 0-1,1-1 1,1 0 0,1 0 0,0 0-1,1-1 1,1-1 0,0 1-1,1-2 1,1 1 0,1-2 0,0 1-1,1-2 1,0 0 0,31 21 0,-15-16 8,0-2 0,1-2 0,1 0 0,0-2 0,1-2 0,0-1 0,49 7 0,-17-8 32,0-2-1,128-6 0,-172-3-46,1 0 0,0-1-1,-1-2 1,0 0-1,0-1 1,-1-1 0,0-1-1,0-1 1,-1 0-1,0-2 1,23-18-1,-15 9-9,0-2-1,-2-1 1,-1-1-1,-1-1 1,-1-1-1,26-42 1,-15 14-94,-2-2 0,43-109 0,-63 134 45,-1-1 1,-1 0-1,-2 0 1,-2-1-1,-1 0 0,-1 0 1,-3-37-1,-2 58 11,0 0 0,-1 0 0,0 0 0,-1 0 0,-1 1 0,0-1-1,0 1 1,-1 0 0,-1 1 0,0 0 0,-1 0 0,0 0 0,-1 1 0,1 0 0,-2 1 0,0 0 0,0 0-1,-18-11 1,4 4-32,-2 0 0,0 2-1,-1 0 1,0 2 0,-1 1-1,0 2 1,-38-9-1,25 11 30,0 1-1,-1 2 1,1 2-1,-1 2 1,1 1-1,-1 3 1,1 1-1,0 2 1,0 2-1,1 1 0,-51 21 1,60-18 11,0 1 0,1 1 0,1 2-1,1 0 1,0 2 0,2 2 0,0 0 0,1 1 0,1 2 0,1 0-1,2 2 1,0 0 0,2 1 0,-25 45 0,20-21 27,3 1-1,1 0 1,3 2 0,2 0 0,2 1-1,3 0 1,2 1 0,3 0 0,3 94-1,3-135 16,1 1 0,1 0 0,0-1 0,1 1 1,1-1-1,0 0 0,1 0 0,1-1 0,0 0 0,1 0 0,1-1 0,0 0 0,0 0 0,1-1 0,1 0 0,0-1 0,1 0 0,0-1 0,0 0 0,1-1 0,1 0 0,-1-1 0,1-1 0,1 0 0,-1-1 0,1 0 0,0-1 0,1-1 0,17 3 0,1-4 28,-1-1 0,0-1 0,1-2-1,-1-1 1,0-2 0,0-1-1,0-1 1,-1-2 0,0-2-1,44-18 1,-36 12-33,0-2 0,-1-2-1,0-2 1,-2-1 0,-1-1 0,-1-3 0,-1 0-1,55-59 1,-33 22 18,77-114-1,-112 146-32,-2 0 0,-2-2 0,-1 1 0,-1-2-1,-2 0 1,10-45 0,-17 41-14,-2 0 1,-2 1-1,-6-73 1,3 92-7,0 7-8,0 1 1,-1 0-1,0 0 0,-1 0 0,-1 0 0,1 0 0,-2 1 1,0-1-1,0 1 0,0 0 0,-1 1 0,-1-1 0,0 1 1,0 1-1,-1-1 0,0 1 0,0 0 0,-1 1 0,0 0 0,-18-10 1,8 6-52,0 1 1,-1 0 0,-1 2-1,1 1 1,-1 0 0,-1 2-1,1 0 1,-1 1-1,-42-1 1,7 4-65,0 3 1,1 3-1,-79 15 0,95-10 117,1 0 0,1 3 0,0 1 1,1 2-1,-57 33 0,68-33-14,0 1 0,2 1-1,-37 34 1,49-39 3,0 0 0,1 1 0,1 0 0,0 1 0,0 0 0,2 0-1,-12 30 1,4-2 5,2 2 0,2-1 0,2 2 0,2-1 0,1 1 0,3 1 0,2-1 0,6 64 0,-2-93 22,2-1 1,0 0-1,1 0 0,0 0 1,2 0-1,-1-1 0,2 0 1,0-1-1,1 0 0,17 21 1,-14-19 0,1-1 1,0-1-1,1-1 1,1 0-1,0 0 1,1-2-1,0 0 1,33 17-1,-26-19-3,1-1 0,0-1 0,0-1 0,1-1 1,0-1-1,0-2 0,0 0 0,0-1 0,0-2 0,0-1 0,25-4 0,-2-3-4,0-3 1,-1-1-1,-1-2 0,77-37 1,-94 37 8,-1-1 0,0-2 1,-1 0-1,-1-2 0,-1 0 1,-1-2-1,-1-1 0,0-1 1,25-36-1,-32 38 1,-1-2-1,-2 1 1,0-2-1,-1 0 1,-1 0 0,-2-1-1,-1-1 1,0 1-1,-2-1 1,-1-1 0,1-35-1,-4 38-15,-2-1 0,-1 1 0,0-1 0,-8-34 0,6 49 2,-1-1 0,0 1 0,0 1 0,-1-1 0,0 1 0,-1-1 0,0 2 0,-1-1 0,0 1 0,-1 0 0,-14-14 1,6 9-96,-1 1 1,0 1 0,-1 0 0,0 2 0,0 0-1,-1 1 1,-1 1 0,1 0 0,-1 2 0,-1 0-1,-28-4 1,-13 2-175,-1 3 0,-94 4 0,115 5 277,1 1 0,-1 3 1,1 2-1,0 1 0,1 2 1,0 2-1,-73 38 0,96-44 3,1 1-1,0 0 0,1 0 1,0 2-1,0 0 1,1 0-1,1 2 0,1 0 1,-15 19-1,14-13-11,1 0 0,1 1 0,1 1 0,1-1 0,0 2 0,-9 43 0,6-18 89,3 0-1,2 1 1,2 0-1,2 0 1,2 0-1,6 58 1,-3-95-70,0-1 0,1 0 1,0 0-1,1 0 0,0 0 0,1 0 1,0-1-1,1 0 0,0 0 0,0 0 1,16 16-1,-11-15 39,1 0-1,0-1 1,0 0 0,1-1 0,1 0 0,0-1 0,27 11-1,-6-6 90,1-2 0,0-2 0,0-2 0,1 0 0,0-3-1,64 0 1,-75-4-94,1 0-1,-1-2 0,0-1 1,1-1-1,-2-1 0,1-2 1,26-9-1,-11-2 37,-1-1 1,-1-2-1,-1-2 0,-1-1 0,-1-2 1,-1-1-1,-1-2 0,-2-2 0,0-1 1,-3-1-1,-1-1 0,-1-2 1,40-71-1,-53 79-64,-1-1 1,-2 0-1,0-1 1,-2 0-1,-2-1 1,0 0-1,-2 0 1,-2 0 0,-1 0-1,-2-33 1,-1 51-13,0 0 1,-1 0 0,-1 0-1,-1 1 1,1-1 0,-2 1-1,0 0 1,0 0 0,-1 1-1,-1 0 1,1 0 0,-2 0-1,0 1 1,0 0 0,-1 0-1,0 1 1,0 0 0,-14-9-1,2 2-67,-2 0-1,0 1 0,-1 1 0,0 1 1,-1 1-1,0 1 0,-42-11 0,9 11 20,-1 3 0,0 2-1,0 2 1,-108 9 0,138-2 14,0 2 1,0 0 0,0 3 0,1 0-1,0 1 1,1 2 0,0 1 0,1 1-1,0 1 1,1 2 0,0 0 0,2 1 0,0 2-1,-31 31 1,33-26 4,1 1 0,1 1-1,1 0 1,1 2 0,1 0 0,2 0-1,1 2 1,1 0 0,-12 50 0,10-18-18,3 2 0,4-1 0,-1 118 1,8-152 51,1 0 0,1 0 0,2 0 0,0-1 0,2 1 0,19 51 0,-22-71 0,1 0-1,0 0 1,1-1 0,0 1-1,1-1 1,-1 0 0,1 0-1,1-1 1,0 0 0,0 0-1,0-1 1,1 0-1,-1 0 1,2 0 0,-1-1-1,0 0 1,1-1 0,0 0-1,0-1 1,1 1 0,-1-2-1,0 1 1,20 1 0,-5-1 33,1-1 0,0-2 1,31-2-1,-48 1-295,0 0 0,0-1 0,0 0 0,0 0 0,0-1 0,-1 1 0,1-2 0,-1 1 0,1-1 0,-1 0 0,-1-1 0,1 0 0,10-9 0,6-16-4612</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3:25.203"/>
    </inkml:context>
    <inkml:brush xml:id="br0">
      <inkml:brushProperty name="width" value="0.035" units="cm"/>
      <inkml:brushProperty name="height" value="0.035" units="cm"/>
      <inkml:brushProperty name="color" value="#F6630D"/>
    </inkml:brush>
  </inkml:definitions>
  <inkml:trace contextRef="#ctx0" brushRef="#br0">281 108 3906,'0'0'10199,"3"-2"-9479,0-2-481,0 0-1,-1 0 1,1 0-1,-1 0 0,0 0 1,0-1-1,0 1 1,0-1-1,-1 0 0,0 1 1,0-1-1,0 0 0,-1 1 1,1-1-1,-1 0 1,0 0-1,-2-9 0,2 2-25,-7 11-155,1 0 0,-1 0 0,0 0 0,0 1 0,0 0 0,0 1 0,-7 0 0,3 1-72,0 0-1,0 1 1,0 0 0,1 1 0,-1 0-1,1 1 1,0 0 0,0 0-1,1 1 1,-1 0 0,1 1-1,1 0 1,-1 0 0,1 1 0,0 0-1,1 1 1,-8 11 0,6-7-7,1 0 0,0 0 0,1 1-1,1 0 1,0 1 0,1-1 0,0 1 0,2 0 0,-1 0 0,2 0 0,0 1 0,0 15 0,2-18 14,0 0 0,1 0-1,0 1 1,1-1 0,5 21 0,-5-29 10,0-1 1,0 0-1,0 0 1,1 0-1,-1 0 1,1 0-1,0 0 1,0-1-1,0 1 1,1-1-1,-1 0 1,1 0-1,0 0 1,0-1-1,0 1 1,0-1-1,0 0 1,0 0-1,7 2 1,4 0 80,-1-1 0,1 0 0,0-1 0,1-1 1,-1 0-1,20-2 0,-9 1 186,-20-1-271,0-1-1,0 1 1,0-1-1,0 0 1,0 0 0,-1-1-1,1 0 1,-1 0 0,1 0-1,-1-1 1,0 1-1,0-1 1,-1-1 0,7-6-1,28-20-4987,-22 18-176</inkml:trace>
  <inkml:trace contextRef="#ctx0" brushRef="#br0" timeOffset="656.84">679 213 7972,'0'0'9844,"-1"-11"-9003,-2-37-265,3 46-549,0-1 1,0 1-1,0 0 1,0 0-1,1-1 0,-1 1 1,1 0-1,0 0 1,0 0-1,0 0 1,0 0-1,0 0 0,0 0 1,0 0-1,0 0 1,1 0-1,-1 1 1,1-1-1,0 0 0,-1 1 1,1 0-1,3-3 1,47-20 85,-38 19-73,-4 0-14,0 1 0,1 0 0,-1 1-1,1 0 1,0 0 0,0 1 0,0 1-1,0 0 1,0 0 0,0 1 0,21 3 0,-31-2-26,0 0 0,0-1 0,0 1 0,-1 0 0,1 0 0,0 0 1,0 0-1,-1 0 0,1 0 0,0 0 0,-1 1 0,1-1 0,-1 0 0,1 0 1,-1 0-1,0 1 0,1-1 0,-1 0 0,0 0 0,0 1 0,0-1 1,0 2-1,-1 40 38,0-28 11,1-8-28,-1-1-1,0 1 1,-1-1-1,0 0 1,0 1-1,0-1 1,-1 0-1,0 0 1,0-1-1,0 1 1,-1 0-1,1-1 1,-9 9-1,-8 7 53,-40 34 0,38-35-57,-65 64-14,87-84-16,0 0 1,0 0-1,0 0 0,0 1 0,0-1 1,0 0-1,0 0 0,0 1 0,0-1 1,0 0-1,0 0 0,0 1 0,0-1 1,0 0-1,0 0 0,0 1 0,0-1 1,0 0-1,0 0 0,0 1 0,1-1 1,-1 0-1,0 0 0,0 0 0,0 1 0,0-1 1,0 0-1,1 0 0,-1 0 0,0 0 1,0 1-1,0-1 0,1 0 0,-1 0 1,0 0-1,0 0 0,1 0 0,-1 0 1,0 0-1,0 0 0,1 0 0,-1 0 1,0 0-1,0 0 0,1 0 0,16 5-158,-12-4 137,22 7-24,-1-2-15,46 19 0,-67-23 64,1 1 1,-1 0 0,0 0 0,0 0 0,0 0-1,0 1 1,0 0 0,-1 0 0,1 0 0,-1 1-1,0-1 1,-1 1 0,7 10 0,-9-13 20,1 1-1,-1-1 1,-1 1 0,1-1 0,0 1 0,0 0-1,-1-1 1,0 1 0,1 0 0,-1-1 0,0 1 0,0 0-1,-1-1 1,1 1 0,-1 0 0,1-1 0,-1 1 0,0 0-1,0-1 1,-2 5 0,0-2 46,0-1-1,-1 1 0,1-1 1,-1 0-1,0 0 1,0-1-1,0 1 1,-1-1-1,-8 5 1,-6 2 129,-1-1 0,0-1 1,-1 0-1,-23 4 0,16-5-94,1-1 1,-1-1-1,0-1 0,-1-2 0,1-1 1,-51-5-1,77 4-154,1 0 1,-1-1-1,1 1 1,-1-1-1,1 1 1,-1-1-1,1 1 1,0-1-1,-1 0 1,1 0-1,0 0 1,0 0-1,0 0 0,0 0 1,-1 0-1,2 0 1,-1 0-1,0 0 1,0-1-1,0 1 1,0 0-1,1-1 1,-1 1-1,0-3 1,0 0-851,0-1 1,0 1 0,0 0-1,1 0 1,0-1-1,0 1 1,0 0 0,1-6-1,4-9-5917</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3:29.446"/>
    </inkml:context>
    <inkml:brush xml:id="br0">
      <inkml:brushProperty name="width" value="0.035" units="cm"/>
      <inkml:brushProperty name="height" value="0.035" units="cm"/>
      <inkml:brushProperty name="color" value="#F6630D"/>
    </inkml:brush>
  </inkml:definitions>
  <inkml:trace contextRef="#ctx0" brushRef="#br0">339 87 7043,'0'0'8031,"0"-9"-7319,0-40 190,0 48-861,0 0 1,0 0 0,-1 0-1,1 0 1,0 0-1,-1 0 1,1 0 0,-1 0-1,0 1 1,1-1 0,-1 0-1,0 0 1,1 0 0,-1 1-1,0-1 1,0 0 0,0 1-1,1-1 1,-1 1 0,0-1-1,0 1 1,0 0-1,0-1 1,0 1 0,0 0-1,0-1 1,0 1 0,0 0-1,-2 0 1,-33-3 212,35 3-250,-10 0-13,-1 1 0,0 0-1,0 0 1,1 1 0,-1 1 0,1 0 0,0 1-1,0 0 1,0 0 0,0 1 0,1 1 0,-1 0 0,1 0-1,1 1 1,-1 0 0,1 0 0,-8 10 0,10-9-8,0 0 1,0 0-1,1 0 1,0 1-1,1 0 1,-1 0-1,2 0 1,0 1-1,0 0 1,0 0 0,-2 15-1,1 2-18,2 0 1,1 1-1,1 29 0,1-53 36,0 0-1,1 0 0,-1 0 0,1 0 0,0 0 0,0-1 0,0 1 0,1 0 0,-1 0 0,1-1 1,0 1-1,0-1 0,0 0 0,1 1 0,-1-1 0,1 0 0,0 0 0,0-1 0,0 1 1,0-1-1,0 1 0,0-1 0,1 0 0,-1 0 0,1 0 0,0-1 0,-1 1 0,1-1 0,0 0 1,0 0-1,6 1 0,10 1 85,0-1 0,0 0 0,0-1 1,38-4-1,-46 1-102,0-1 0,0 0 0,0-1 0,-1 0 0,0-1 0,0 0 0,0-1 0,0 0 0,-1-1 0,0 0 0,10-9 0,15-9-3048,2 3-3407,-10 9-725</inkml:trace>
  <inkml:trace contextRef="#ctx0" brushRef="#br0" timeOffset="340.12">891 7 7043,'0'0'9893,"0"-6"-9349,-10 154 86,1-78-77,-1 91 1,10-111-3511,2 1-3426</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3:35.767"/>
    </inkml:context>
    <inkml:brush xml:id="br0">
      <inkml:brushProperty name="width" value="0.035" units="cm"/>
      <inkml:brushProperty name="height" value="0.035" units="cm"/>
      <inkml:brushProperty name="color" value="#F6630D"/>
    </inkml:brush>
  </inkml:definitions>
  <inkml:trace contextRef="#ctx0" brushRef="#br0">2524 950 1713,'0'0'9858,"0"-17"-8527,0-77 2100,0 94-3397,0 1 1,0-1 0,0 0-1,-1 0 1,1 1 0,0-1-1,0 0 1,0 0 0,-1 0-1,1 1 1,0-1 0,0 0-1,-1 0 1,1 0 0,0 0-1,0 0 1,-1 1 0,1-1-1,0 0 1,-1 0 0,1 0-1,0 0 1,0 0 0,-1 0-1,1 0 1,0 0 0,-1 0-1,1 0 1,0 0 0,0 0-1,-1 0 1,1-1 0,0 1-1,-1 0 1,1 0 0,0 0-1,0 0 1,-1 0 0,1-1-1,0 1 1,0 0 0,-1 0-1,1 0 1,0-1 0,0 1-1,0 0 1,0 0 0,-1 0-1,1-1 1,0 1 0,0 0-1,0-1 1,0 1 0,0 0-1,0 0 1,0-1-1,0 1 1,0 0 0,0-1-1,-1 1 1,2 0 0,-1 0-1,0-1 1,0 1 0,0 0-1,0-1 1,0 1 0,-16 20 33,-7 31 0,2 1-1,3 1 1,1 0 0,-15 95 0,18-26 142,0 177 0,-2 37-102,-7-168-80,-55 197 1,-74 158 14,110-386-20,2 13 69,-34 254 0,64-327 176,4-18 209,-25 99 0,29-156-524,3-15-265,3-21-639,2 12-376,2 1 1,0 0-1,21-38 0,-18 39 260,36-73-4271</inkml:trace>
  <inkml:trace contextRef="#ctx0" brushRef="#br0" timeOffset="1171.03">2635 891 1024,'0'0'4050,"-20"-7"-2641,-115-38 2681,134 45-4007,1 0 1,0 0-1,-1 0 1,1 0-1,0 0 0,-1 0 1,1 0-1,-1 0 1,1 0-1,0-1 1,-1 1-1,1 0 0,0 0 1,-1 0-1,1 0 1,0-1-1,-1 1 1,1 0-1,0 0 0,-1-1 1,1 1-1,0 0 1,0 0-1,-1-1 1,1 1-1,0 0 0,0-1 1,-1 1-1,1 0 1,0-1-1,0 1 1,0 0-1,0-1 0,0 1 1,0-1-1,0 0 1,19-2 655,554 27-377,-528-20-299,-16-3 112,0 2-1,0 0 0,51 15 1,-77-17-135,0 1 1,0-1-1,0 1 1,-1 0-1,1 0 1,-1 1 0,1-1-1,-1 0 1,0 1-1,0-1 1,0 1-1,0 0 1,0 0-1,0 0 1,-1 0-1,0 0 1,1 0-1,-1 0 1,0 0 0,-1 1-1,2 2 1,1 14 13,0 0 1,0 29-1,-1-23 217,6 116 385,-6 0 0,-6-1 1,-24 153-1,9-156-544,-134 804 152,132-841-268,-13 56 52,-12 167-1,43-284-40,-13 63 0,12-86-6,-2 0 0,1 0-1,-2-1 1,0 0-1,-1-1 1,-12 18-1,8-7 26,11-24-21,1 0 1,-1 0-1,1 0 0,-1 0 0,0 0 1,0 0-1,0 0 0,0 0 1,0 0-1,-1 0 0,1 0 0,-1-1 1,1 1-1,-1 0 0,1-1 1,-1 0-1,0 1 0,0-1 0,0 0 1,0 0-1,0 0 0,0 0 0,0 0 1,0 0-1,0-1 0,0 1 1,-3 0-1,-152 1 141,-190-6-25,287 0 311,-112-25 0,146 23-380,0-1 0,0-2 0,1-1-1,0-1 1,1-1 0,-38-24 0,57 32-219,-1-1-1,1 0 1,0 0 0,1 0 0,-1 0-1,1-1 1,0 1 0,1-1 0,-1 0-1,1 0 1,0-1 0,1 1-1,0-1 1,0 1 0,0-1 0,1 0-1,-1-8 1,0 2-678,2-1-1,0 0 1,0 0-1,1 1 0,1-1 1,1 0-1,7-23 1,27-55-5756</inkml:trace>
  <inkml:trace contextRef="#ctx0" brushRef="#br0" timeOffset="2048.91">2895 235 2753,'0'0'9047,"0"-11"-7572,0-32-351,0 32 156,-1 26-1024,-3 7-201,-2-2 0,-1 1 0,-1-1 0,0 0-1,-16 26 1,-5 14 147,-70 175 500,96-228-679,-1 2 1,1 0 0,0 1 0,0-1 0,1 1 1,0-1-1,-1 19 0,16-28 69,3-3-63,-1 0-1,1-1 1,-1 0 0,0-2-1,0 0 1,0 0-1,-1-1 1,14-10 0,18-7-299,-13 9-467,54-29-6148,-55 23 1327</inkml:trace>
  <inkml:trace contextRef="#ctx0" brushRef="#br0" timeOffset="2201.07">3135 410 6675,'0'0'9156,"0"-25"-9204,11 31-5971,5 3 2914,11-5-1601</inkml:trace>
  <inkml:trace contextRef="#ctx0" brushRef="#br0" timeOffset="2488.97">3492 175 3714,'0'0'8430,"-16"5"-8006,10-4-387,-4 1 38,1 0 1,0 1-1,0 0 1,0 1-1,0 0 1,0 0-1,1 0 0,0 1 1,0 1-1,0-1 1,-13 14-1,11-6 40,0 1 0,0 0 0,1 1 0,1 0 0,1 1 0,0 0 0,1 0 0,0 0 0,1 1 0,1-1 0,1 1 0,1 0 0,0 0 0,1 1 0,1-1 0,0 0 0,5 29 0,-4-41-95,0 1-1,0-1 1,0 1-1,1-1 1,0 0-1,0 0 1,0 0 0,0 0-1,1 0 1,0 0-1,0 0 1,1-1-1,-1 1 1,1-1-1,0 0 1,0 0-1,0-1 1,0 1-1,1-1 1,0 0-1,-1 0 1,1 0-1,0-1 1,1 0-1,-1 0 1,0 0-1,7 1 1,14 2-415,0-1 0,-1-1 0,2-1 0,40-2-1,-35 0-1520</inkml:trace>
  <inkml:trace contextRef="#ctx0" brushRef="#br0" timeOffset="3225.64">561 868 2145,'0'0'9626,"0"-1"-9619,0 1 1,0-1 0,0 1-1,0 0 1,-1-1 0,1 1 0,0-1-1,0 1 1,-1 0 0,1-1-1,0 1 1,0 0 0,-1-1-1,1 1 1,0 0 0,-1 0 0,1-1-1,0 1 1,-1 0 0,1 0-1,-1 0 1,1-1 0,0 1-1,-1 0 1,1 0 0,-1 0-1,1 0 1,-1 0 0,1 0 0,0 0-1,-1 0 1,1 0 0,-1 0-1,1 0 1,-1 0 0,1 0-1,0 0 1,-1 0 0,1 1-1,-1-1 1,1 0 0,-1 0 0,-2 6 9,1-1 0,0 0 0,0 1 0,0-1 1,1 1-1,0 0 0,0-1 0,0 1 1,0 11-1,-2 12 280,-23 140 1610,-38 281 700,-21 74-2115,-36-6-425,74-322 20,25-108 79,-1-2 338,4 1 0,4 1 0,-7 147 0,25-216-989,4-21-774,12-30-2400,-14 24 2678,25-50-3984</inkml:trace>
  <inkml:trace contextRef="#ctx0" brushRef="#br0" timeOffset="4062.65">534 941 4210,'0'0'7948,"-3"-3"-7455,3 3-494,-1 0-1,1 0 0,0 0 1,-1 0-1,1-1 1,0 1-1,-1 0 1,1 0-1,0 0 1,0-1-1,-1 1 1,1 0-1,0 0 0,0-1 1,0 1-1,-1 0 1,1-1-1,0 1 1,0 0-1,0-1 1,0 1-1,0 0 1,0-1-1,-1 1 0,1 0 1,0-1-1,0 1 1,0 0-1,0-1 1,0 1-1,0 0 1,0-1-1,1 1 1,-1 0-1,0-1 0,0 1 1,0 0-1,0-1 1,0 1-1,1-1 1,17-4-27,50 5 146,-32 1 117,67-6 683,-1-5 1,164-38 0,-265 48-868,0 0 1,-1 0 0,1 0 0,0 0 0,0 0 0,0 0 0,0 0 0,0 1 0,0-1 0,0 0 0,-1 0 0,1 1 0,0-1 0,0 0 0,0 1-1,-1-1 1,1 1 0,0-1 0,0 1 0,-1-1 0,1 1 0,0 0 0,-1-1 0,1 1 0,-1 0 0,1 0 0,-1-1 0,1 1 0,-1 0 0,0 0-1,1 0 1,-1 0 0,0-1 0,1 1 0,-1 0 0,0 0 0,0 0 0,0 0 0,0 1 0,3 47-532,-3-33 691,4 154 280,-7 0 0,-31 207 0,-169 1114 878,186-1377-1053,-47 166 0,63-278-278,1 0 0,-1-1 1,0 1-1,0-1 0,0 1 0,0-1 0,-1 1 0,1-1 1,0 1-1,-1-1 0,1 0 0,-1 0 0,1 0 1,-1 0-1,0 0 0,1 0 0,-1 0 0,0 0 1,1-1-1,-1 1 0,0-1 0,0 1 0,0-1 1,0 0-1,0 0 0,1 0 0,-1 0 0,0 0 1,0 0-1,-2-1 0,-9 0 26,0-1 1,0 0-1,-15-6 1,20 6-82,-328-61-3,68 16 18,261 46-75,1 0-1,0-1 1,0 1 0,0-1-1,0-1 1,0 1-1,1-1 1,-1 0 0,1 0-1,-1 0 1,1-1-1,-7-7 1,9 7-315,0 0 1,1-1-1,0 1 0,0-1 1,1 1-1,-1-1 0,1 0 1,0 0-1,0 0 0,0 1 1,1-1-1,0 0 0,0 0 0,0 0 1,1 0-1,1-8 0,7-45-6037</inkml:trace>
  <inkml:trace contextRef="#ctx0" brushRef="#br0" timeOffset="4993.79">803 162 1088,'0'0'9141,"-1"6"-8744,-27 83 1556,-17 110 0,33-150-1722,8-35-85,0 0-1,1 0 0,1 0 0,-1 17 1,3-30 201,0-12 538,1-23-816,2 0-1,1 0 0,2 0 0,1 1 0,1 0 0,2 0 1,1 1-1,25-49 0,-22 53-117,0 0-1,31-42 1,-40 63 39,0 0 0,1 0 0,0 1 0,0-1 0,1 1 1,0 1-1,0-1 0,0 1 0,1 0 0,-1 1 0,1 0 0,0 0 1,0 1-1,11-3 0,-17 5-4,-1 1 1,1-1-1,0 1 1,0-1 0,0 1-1,0 0 1,0 0-1,0 0 1,0 0-1,0 0 1,0 1-1,0-1 1,0 1-1,0-1 1,0 1 0,0-1-1,0 1 1,-1 0-1,1 0 1,3 2-1,-4-2 4,0 1-1,0-1 1,0 1 0,0 0-1,0-1 1,-1 1-1,1 0 1,0-1 0,-1 1-1,1 0 1,-1 0-1,0-1 1,0 1 0,1 0-1,-1 0 1,0 0-1,-1 3 1,0 2 5,0 0 0,-1 0 1,0 0-1,0 0 0,-1 0 0,1-1 1,-1 1-1,-1-1 0,-7 11 0,-7 3 7,0-2 0,-2 0 0,0-1 1,-1-1-1,0-1 0,-2 0 0,0-2 0,-47 20 0,70-33-9,-1 0 0,1 0 0,-1 1 0,1-1 0,0 0 0,-1 0 0,1 1 0,-1-1 0,1 0 0,0 1 0,-1-1 0,1 0 1,0 1-1,-1-1 0,1 1 0,0-1 0,0 0 0,0 1 0,-1-1 0,1 1 0,0-1 0,0 1 0,0-1 0,0 1 0,0-1 0,0 1 0,0-1 0,0 1 0,0-1 0,0 1 0,0-1 0,0 1 1,0 0-1,10 21-142,28 23 97,-35-42 67,86 108 191,-39-44-1842,-35-54-1789,1-7-1692</inkml:trace>
  <inkml:trace contextRef="#ctx0" brushRef="#br0" timeOffset="5180.74">1115 367 2753,'0'0'9317,"22"-40"-9814,-11 40-2064,-1 0-2273</inkml:trace>
  <inkml:trace contextRef="#ctx0" brushRef="#br0" timeOffset="5457.15">1492 0 7668,'0'0'5679,"-7"15"-4961,3-6-686,-9 20 205,0 1 1,2 0-1,2 0 1,0 1-1,-5 44 1,13-66-193,1 0 0,0 0 1,0 0-1,1 0 0,0 0 1,1 0-1,0 0 0,1 0 1,-1 0-1,5 8 0,-4-13-22,-1 0-1,1 0 0,0 0 1,0 0-1,0-1 0,1 1 1,-1-1-1,1 0 0,0 0 1,0 0-1,0 0 0,0-1 1,0 0-1,0 0 0,1 0 1,-1 0-1,1-1 0,0 1 1,-1-1-1,1-1 0,5 2 1,4-1-9,-1 0 1,0-1 0,0-1 0,0 0-1,0 0 1,0-2 0,0 1 0,0-2 0,0 0-1,-1 0 1,0-1 0,18-10 0,-10 6-806</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3:46.005"/>
    </inkml:context>
    <inkml:brush xml:id="br0">
      <inkml:brushProperty name="width" value="0.035" units="cm"/>
      <inkml:brushProperty name="height" value="0.035" units="cm"/>
      <inkml:brushProperty name="color" value="#F6630D"/>
    </inkml:brush>
  </inkml:definitions>
  <inkml:trace contextRef="#ctx0" brushRef="#br0">1080 62 6707,'0'0'8121,"-18"7"-7809,-7 3-127,1 1 0,0 1-1,0 0 1,-35 27-1,-513 445 2340,555-470-2587,1 2 0,1 0 0,0 1 0,1 0-1,-16 29 1,22-26-1916,8-19 1834,0-1 1,0 1-1,0-1 0,0 0 0,0 1 1,1-1-1,-1 1 0,0-1 1,0 0-1,0 1 0,0-1 1,0 1-1,0-1 0,1 0 1,-1 1-1,0-1 0,0 0 1,1 1-1,-1-1 0,0 0 1,0 1-1,1-1 0,-1 0 0,0 0 1,1 1-1,-1-1 0,0 0 1,1 0-1,-1 0 0,1 0 1,-1 1-1,0-1 0,1 0 1,-1 0-1,1 0 0,-1 0 1,0 0-1,1 0 0,-1 0 1,1 0-1,-1 0 0,0 0 0,1 0 1,-1 0-1,1 0 0,-1-1 1,0 1-1,1 0 0,-1 0 1,0 0-1,1-1 0,28-6-3822</inkml:trace>
  <inkml:trace contextRef="#ctx0" brushRef="#br0" timeOffset="314.2">424 222 3714,'0'0'10698,"1"-10"-9892,4-31-609,-5 41-198,0 0 0,0 1-1,0-1 1,0 0 0,0 0-1,0 0 1,0 0 0,1 0 0,-1 1-1,0-1 1,0 0 0,0 0-1,0 0 1,0 0 0,1 0 0,-1 0-1,0 0 1,0 0 0,0 0 0,1 0-1,-1 0 1,0 0 0,0 0-1,0 0 1,0 0 0,1 0 0,-1 0-1,0 0 1,0 0 0,0 0-1,1 0 1,-1 0 0,0 0 0,0 0-1,0 0 1,0 0 0,1 0 0,-1 0-1,0 0 1,0 0 0,0-1-1,0 1 1,0 0 0,1 0 0,-1 0-1,0 0 1,0 0 0,0-1 0,0 1-1,0 0 1,0 0 0,0 0-1,0 0 1,0-1 0,1 1 0,-1 0-1,0 0 1,0 0 0,0 0-1,0-1 1,0 1 0,0 0 0,0 0-1,0 0 1,0-1 0,-1 1 0,10 15-105,-8-13 86,88 177 1207,-32-62-17,91 142 0,-129-231-1064,-11-14-70,0-1 1,2 0-1,-1 0 0,2-1 1,-1 0-1,18 13 0,-27-24-101,1 0-1,-1 0 0,1 0 1,-1 0-1,1 0 0,0-1 1,-1 1-1,1-1 1,0 1-1,-1-1 0,1 1 1,0-1-1,0 0 0,0 0 1,-1 0-1,1 0 0,0 0 1,0 0-1,-1-1 0,1 1 1,0-1-1,0 1 0,-1-1 1,1 1-1,0-1 0,-1 0 1,1 0-1,1-1 0,2-2-505,-1 0 0,0 0-1,0 0 1,0 0 0,0-1-1,-1 1 1,6-10-1,17-32-4232</inkml:trace>
  <inkml:trace contextRef="#ctx0" brushRef="#br0" timeOffset="687.13">1236 0 5202,'0'0'8346,"-27"7"-7970,8-2-296,-9 2 116,1 1-1,-1 1 0,2 2 0,-51 26 0,-669 466 3233,733-493-3408,-119 93 308,114-87-360,2 0-1,0 1 0,0 1 1,2 0-1,-14 24 1,23-32-433,5-5-1764,7-8-5394,12-12 3381</inkml:trace>
  <inkml:trace contextRef="#ctx0" brushRef="#br0" timeOffset="1044.2">397 75 6835,'0'0'6643,"5"-5"-6357,-5 4-285,1 1 0,-1-1 0,1 0 0,-1 0 0,1 1 0,0-1 1,-1 0-1,1 1 0,0-1 0,0 0 0,0 1 0,-1-1 0,1 1 1,0 0-1,0-1 0,0 1 0,0-1 0,0 1 0,0 0 0,0 0 0,0 0 1,-1 0-1,1 0 0,0 0 0,0 0 0,0 0 0,0 0 0,0 0 1,0 0-1,0 0 0,2 1 0,0 2-1,0 1 1,0-1-1,0 1 1,0-1-1,-1 1 0,1 0 1,-1 0-1,2 6 1,21 44 391,-4 1 0,19 72 1,4 12 487,-14-66-552,3-1 0,3-2 0,3-2 0,2-1 0,70 83 0,-70-104 256,-38-43-837,-1-1-1,1 1 1,0-1 0,-1 0 0,1 0 0,0 0-1,0-1 1,1 1 0,-1-1 0,0 1 0,0-1-1,1 0 1,-1 0 0,4 0 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4:02.326"/>
    </inkml:context>
    <inkml:brush xml:id="br0">
      <inkml:brushProperty name="width" value="0.035" units="cm"/>
      <inkml:brushProperty name="height" value="0.035" units="cm"/>
      <inkml:brushProperty name="color" value="#F6630D"/>
    </inkml:brush>
  </inkml:definitions>
  <inkml:trace contextRef="#ctx0" brushRef="#br0">167 48 2401,'0'0'5933,"0"-5"-5476,0-16 53,0 5 2272,0 15-2254,0 1-469,0 0-1,0 0 1,0 0 0,1-1-1,-1 1 1,0 0-1,0 0 1,0 0 0,0 0-1,0 0 1,0-1-1,0 1 1,0 0 0,0 0-1,-1 0 1,1 0 0,0-1-1,0 1 1,0 0-1,0 0 1,0 0 0,0 0-1,0 0 1,0-1-1,0 1 1,0 0 0,0 0-1,-1 0 1,1 0 0,0 0-1,0 0 1,0 0-1,0 0 1,0-1 0,0 1-1,-1 0 1,1 0-1,0 0 1,0 0 0,0 0-1,0 0 1,-1 0-1,1 0 1,0 0 0,0 0-1,0 0 1,0 0 0,0 0-1,-1 0 1,1 0-1,0 0 1,0 0 0,0 0-1,0 0 1,-1 0-1,1 0 1,0 0 0,0 1-1,0-1 1,0 0 0,0 0-1,0 0 1,-1 0-1,1 0 1,0 0 0,0 1-1,-15 23-46,0 2 0,2 0-1,-19 54 1,6-16 32,9-29-17,10-22-21,1 0 0,0 1-1,1 0 1,0 0-1,1 0 1,0 0-1,-1 21 1,5-34 330,1-28 93,-1 7-404,52-156-1,-30 73-446,-22 117 377,0 2 29,0 1 0,-1 0 0,0 0 0,-7 26 0,-4 13 2,7-32 82,5-22 63,1-11 95,4-14-222,2 1 0,0-1 0,1 1 1,14-25-1,-8 16 23,-17 59-546,4-18 524,-2 1 0,0-1 0,0 0 0,0 1 0,-4 9 0,1-11 4,1-2-6,0 0 0,1-1 0,-1 1 0,2 0 0,-1 0 0,-1 14 0,3-21 322,0-5-316,-1-1 0,1 1 0,0-1-1,0 1 1,1-1 0,0 1 0,0 0-1,0-1 1,0 1 0,1 0 0,0 0-1,5-10 1,0-2 0,-4 5-45,6-14-197,-6 25 114,-2 14 48,-12 74-9,11-85 251,2-40-43,2 23-128,0-1 1,1 1-1,1 0 1,0 0-1,11-18 1,-16 35-40,0 1 0,0-1 0,-1 1 0,1 0 1,-1-1-1,0 1 0,0-1 0,1 1 0,-2 0 0,1 4 1,-3 7 71,0 0 0,-1-1 1,-1 1-1,0-1 1,-7 12-1,7-14-429,0 0-1,0 0 1,1 0 0,1 1 0,0-1 0,0 1-1,-1 21 1,6-21-3451,7-2-1782</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4:03.365"/>
    </inkml:context>
    <inkml:brush xml:id="br0">
      <inkml:brushProperty name="width" value="0.035" units="cm"/>
      <inkml:brushProperty name="height" value="0.035" units="cm"/>
      <inkml:brushProperty name="color" value="#F6630D"/>
    </inkml:brush>
  </inkml:definitions>
  <inkml:trace contextRef="#ctx0" brushRef="#br0">71 167 2465,'0'0'7849,"-2"-15"-6630,-5-46-346,6 58-812,1 1 1,0-1-1,0 0 1,0 1-1,1-1 0,-1 1 1,0-1-1,1 0 1,0 1-1,-1-1 1,1 1-1,0 0 1,0-1-1,1 1 1,-1 0-1,0 0 0,1-1 1,0 1-1,-1 0 1,1 0-1,0 1 1,0-1-1,0 0 1,0 1-1,0-1 1,4-1-1,3-1 23,-1 0 0,1 1 0,-1 0 0,1 1 0,13-3 1,-18 5-35,10-3 2,1 1-1,-1 0 1,1 2-1,0-1 1,17 3 0,-30-1-54,0 0 0,0 0 0,0 0 0,-1 0 0,1 0 1,0 0-1,0 0 0,-1 1 0,1-1 0,-1 1 0,1-1 1,-1 1-1,0 0 0,0-1 0,1 1 0,-1 0 1,0 0-1,-1 0 0,1 0 0,0 0 0,0 0 0,0 3 1,6 45 26,-6-40-13,-1 0-1,-1 0 0,0-1 1,0 1-1,-4 13 0,3-18-10,-1 0-1,1 0 1,-1 0-1,0 0 0,0 0 1,-1-1-1,1 1 0,-1-1 1,0 0-1,-8 6 1,-25 18 104,-1-1 0,-76 38 0,47-28 158,67-37-264,0 0-1,1 0 1,-1 0-1,0 0 0,0 0 1,1 0-1,-1 0 0,0 0 1,0 0-1,1 1 1,-1-1-1,0 0 0,0 0 1,0 0-1,1 0 0,-1 0 1,0 1-1,0-1 1,0 0-1,0 0 0,1 0 1,-1 1-1,0-1 0,0 0 1,0 0-1,0 1 1,0-1-1,0 0 0,0 0 1,1 1-1,-1-1 0,0 0 1,0 0-1,0 1 1,0-1-1,0 0 0,0 0 1,0 1-1,0-1 0,0 0 1,0 0-1,-1 1 1,1-1-1,0 0 0,0 0 1,0 1-1,0-1 0,0 0 1,0 0-1,-1 0 1,1 1-1,0-1 0,0 0 1,0 0-1,0 0 0,-1 1 1,27 0 27,-26-1-26,66 1 258,110-4-194,-158 1 192,0 0 1,-1-1-1,1-1 1,-1-1-1,0 0 1,0-1 0,24-13-1,-36 15 576,-3 3-1919</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4:06.449"/>
    </inkml:context>
    <inkml:brush xml:id="br0">
      <inkml:brushProperty name="width" value="0.035" units="cm"/>
      <inkml:brushProperty name="height" value="0.035" units="cm"/>
      <inkml:brushProperty name="color" value="#F6630D"/>
    </inkml:brush>
  </inkml:definitions>
  <inkml:trace contextRef="#ctx0" brushRef="#br0">22 10 4322,'0'0'9970,"-4"0"-9250,-10 0-232,10 0 323,7 0-685,478-9 925,-481 9-1053,1 0 1,-1 0-1,1 0 0,-1 0 1,1 0-1,-1 0 0,1 0 1,-1 0-1,1 0 1,-1 0-1,0 0 0,1 1 1,-1-1-1,1 0 0,-1 0 1,1 0-1,-1 1 0,1-1 1,-1 0-1,0 1 0,1-1 1,-1 0-1,0 1 1,1-1-1,-1 1 0,0-1 1,0 1-1,1-1 0,-1 0 1,0 1-1,0-1 0,0 1 1,1-1-1,-1 1 0,0-1 1,0 1-1,0-1 1,0 1-1,0-1 0,0 1 1,0-1-1,0 1 0,0-1 1,0 1-1,-1-1 0,1 1 1,-1 2 1,1-1 1,-1 0-1,0 0 0,0 0 1,0 0-1,0 0 1,0 0-1,-1 0 1,1 0-1,0-1 1,-3 3-1,-18 13 50,0 0 0,-1-2 0,-1-1-1,-36 17 1,39-22-70,-1 2 0,2 0-1,0 1 1,0 2-1,1-1 1,-31 32 0,50-45 10,-1 0 0,0 1 1,1-1-1,-1 1 1,1-1-1,-1 1 0,1-1 1,-1 1-1,1-1 0,0 1 1,-1 0-1,1-1 0,0 1 1,-1 0-1,1-1 1,0 1-1,0 0 0,0-1 1,0 1-1,-1 0 0,1-1 1,0 1-1,0 0 1,0 0-1,0-1 0,1 1 1,-1 0-1,0-1 0,0 1 1,0 0-1,0-1 1,1 1-1,-1 0 0,0-1 1,1 1-1,-1-1 0,0 1 1,1 0-1,-1-1 0,1 1 1,-1-1-1,1 1 1,-1-1-1,1 1 0,0-1 1,-1 0-1,1 1 0,-1-1 1,1 0-1,0 1 1,41 9-627,-29-7 551,33 7 92,-20-5 0,0 1 0,-1 2 1,0 0-1,40 19 0,-55-16-68,-16-4 103,-22 2 164,25-9-182,-55 8 2,0-2 1,-102-3-1,102-4-2594,76-1-1301,20-8-1952</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4:07.156"/>
    </inkml:context>
    <inkml:brush xml:id="br0">
      <inkml:brushProperty name="width" value="0.035" units="cm"/>
      <inkml:brushProperty name="height" value="0.035" units="cm"/>
      <inkml:brushProperty name="color" value="#F6630D"/>
    </inkml:brush>
  </inkml:definitions>
  <inkml:trace contextRef="#ctx0" brushRef="#br0">0 74 1969,'0'0'12384,"0"-10"-11109,0-53 2394,1 77-4205,1-2 547,1 0 1,1 0-1,0 0 1,0 0-1,1-1 1,0 0-1,1 0 1,1 0-1,0 0 1,15 17-1,-18-22-34,1-1-1,1 0 1,-1 0-1,1 0 1,0-1 0,0 1-1,0-1 1,0-1-1,1 1 1,-1-1 0,1 0-1,0-1 1,0 1-1,0-2 1,0 1 0,1-1-1,-1 0 1,0 0-1,13-1 1,-17-1 10,-1 0 0,1 0 0,-1 0 1,1-1-1,-1 0 0,0 1 0,1-1 0,-1 0 0,0 0 0,0 0 0,0 0 1,0 0-1,-1 0 0,1-1 0,0 1 0,-1-1 0,2-4 0,26-55-44,-23 46 47,3-8 43,3-10-225,-10 32-4,-4 22-68,-6 13 309,-1-1 0,-2 1 0,-16 32 0,-12 36 442,-2 77 12,33-138-437,7-23-19</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5:54:09.145"/>
    </inkml:context>
    <inkml:brush xml:id="br0">
      <inkml:brushProperty name="width" value="0.035" units="cm"/>
      <inkml:brushProperty name="height" value="0.035" units="cm"/>
      <inkml:brushProperty name="color" value="#F6630D"/>
    </inkml:brush>
  </inkml:definitions>
  <inkml:trace contextRef="#ctx0" brushRef="#br0">927 302 3410,'0'0'10863,"-6"-18"-9913,-1-8-713,3 11-31,-1-1-1,-1 0 1,-10-19-1,13 29-137,0 0-1,-1 0 1,0 0-1,-1 1 1,1 0 0,-1 0-1,0 0 1,0 0-1,-1 1 1,1 0 0,-1 0-1,0 0 1,0 1-1,-1 0 1,1 0 0,0 0-1,-1 1 1,0 0-1,1 1 1,-10-2-1,-9 0-93,-1 0-1,1 2 0,-1 1 1,-28 4-1,25 2 28,0 1 0,0 1 0,1 1 1,1 2-1,0 1 0,-45 26 0,43-20-10,1 2-1,1 1 1,0 0 0,2 2-1,1 1 1,1 2 0,1 0-1,1 1 1,1 1 0,2 0-1,-25 51 1,31-49 27,2 0 1,1 1-1,1 0 1,2 0-1,1 1 0,1 0 1,2 0-1,1 0 1,4 38-1,-1-56-7,1 1 0,0 0 0,1-1 0,1 0 1,0 0-1,0 0 0,2 0 0,0-1 0,0 0 0,18 23 0,-3-9 26,1-1 0,0-1 0,45 36 0,-55-51 22,1-1 0,0-1 0,0 0 0,1-1 0,0-1 1,0 0-1,1-1 0,0 0 0,-1-2 0,1 0 0,1 0 1,-1-2-1,0 0 0,0-1 0,1 0 0,-1-1 1,0-1-1,0-1 0,0 0 0,0-1 0,20-8 0,9-7-7,-1-2-1,-1-2 0,-1-1 0,-1-3 0,73-61 1,-91 67-41,-1-2 0,-1 0 1,-1-1-1,-1-1 0,-1 0 1,-1-2-1,-2 0 1,0-1-1,-2 0 0,13-41 1,-13 19-55,-2-1-1,-3 1 1,-2-2 0,-2 1 0,-5-93 0,0 131 30,-1 0 0,-1 1-1,-1-1 1,1 0 0,-2 1 0,0 0 0,0 0 0,-1 0 0,-1 1 0,0 0-1,0 0 1,-1 0 0,-1 1 0,1 1 0,-2-1 0,1 1 0,-1 1 0,-19-13-1,11 9-41,0 0-1,-1 2 0,0 0 1,0 1-1,-1 1 0,0 1 1,-1 1-1,0 0 0,0 2 1,-35-3-1,45 6-105,1 0 0,0 1 0,0 1 0,-1 0 0,1 0 0,0 1 0,0 0-1,0 1 1,0 0 0,1 0 0,-17 9 0,15-5-1092,0 1 1,1 0-1,0 1 0,0 0 0,-11 14 0,4-3-4771</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8:23.143"/>
    </inkml:context>
    <inkml:brush xml:id="br0">
      <inkml:brushProperty name="width" value="0.035" units="cm"/>
      <inkml:brushProperty name="height" value="0.035" units="cm"/>
      <inkml:brushProperty name="color" value="#F6630D"/>
    </inkml:brush>
  </inkml:definitions>
  <inkml:trace contextRef="#ctx0" brushRef="#br0">35 130 3330,'0'0'13374,"0"-20"-11403,0-90 2381,0 124-4230,-15 253-197,0 12 721,13-238-584,1-31-38,0 1-1,0 0 1,1-1 0,1 1-1,-1-1 1,2 1 0,0 0 0,0-1-1,7 19 1,-8-27 5,16-6-6610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8:23.667"/>
    </inkml:context>
    <inkml:brush xml:id="br0">
      <inkml:brushProperty name="width" value="0.035" units="cm"/>
      <inkml:brushProperty name="height" value="0.035" units="cm"/>
      <inkml:brushProperty name="color" value="#F6630D"/>
    </inkml:brush>
  </inkml:definitions>
  <inkml:trace contextRef="#ctx0" brushRef="#br0">355 120 10149,'0'0'4959,"-22"-16"-3844,-70-46-250,90 61-818,0-1 1,0 1 0,-1-1-1,1 1 1,0 0 0,0 0-1,-1 0 1,1 0-1,-1 0 1,1 1 0,0-1-1,-1 1 1,0-1 0,1 1-1,-1 0 1,1 0-1,-1 0 1,1 0 0,-1 0-1,1 1 1,-1-1-1,1 1 1,-1 0 0,1 0-1,0 0 1,-1 0 0,-3 2-1,2 1-37,1 0-1,-1 0 1,1 0 0,0 1-1,0 0 1,1-1 0,-1 1-1,1 0 1,-2 6 0,-3 6 41,-7 11-33,2 1 0,2 0 0,-8 32 0,14-45-29,1 1 0,0-1 1,1 1-1,1 0 0,1-1 1,1 1-1,3 24 0,-3-37-5,0 0-1,0 1 1,1-1 0,-1 0-1,1 0 1,0 0 0,0 0-1,1 0 1,-1 0 0,1-1-1,0 1 1,0-1 0,0 0-1,0 0 1,6 4 0,-2-2 5,0 0 1,1-1-1,0 0 1,0 0 0,0-1-1,1 0 1,11 2-1,3-1 40,1 0 0,0-2 0,-1-1 0,45-3 0,-52 0 2,0 0-1,0-1 1,0-1-1,0-1 1,-1 0-1,0-1 1,0 0 0,0-1-1,-1-1 1,0-1-1,0 0 1,-1 0-1,16-15 1,-21 16 84,0 0 1,-1 0-1,0-1 1,-1 0-1,0 0 1,0 0-1,-1-1 0,0 1 1,0-2-1,-1 1 1,-1 0-1,0-1 1,0 1-1,-1-1 0,0 0 1,-1 0-1,0 0 1,-1 0-1,0 0 1,-2-16-1,0 20-35,1-1-1,-1 1 0,-1 0 1,1 0-1,-1 0 1,0 0-1,-1 0 1,1 1-1,-1 0 1,-1-1-1,1 1 1,-9-8-1,4 5-20,-1 1 0,1 1 0,-1 0 0,0 0 0,-1 1 0,0 0-1,-15-5 1,5 3-95,0 2-1,-1 0 0,0 1 0,-1 1 1,1 1-1,-1 1 0,1 1 1,-27 3-1,32 1-489,1 0-1,-1 1 1,1 1-1,0 1 1,1 0 0,0 1-1,0 1 1,0 0-1,1 1 1,0 1 0,1 0-1,-24 23 1,-24 24-6464</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8:21.098"/>
    </inkml:context>
    <inkml:brush xml:id="br0">
      <inkml:brushProperty name="width" value="0.035" units="cm"/>
      <inkml:brushProperty name="height" value="0.035" units="cm"/>
      <inkml:brushProperty name="color" value="#F6630D"/>
    </inkml:brush>
  </inkml:definitions>
  <inkml:trace contextRef="#ctx0" brushRef="#br0">121 346 12614,'0'0'8356,"-4"-9"-7914,5 17-469,0 1 0,1-1-1,1 0 1,-1 0 0,8 15-1,9 33 171,-8-1-60,-2 2 1,-3-1-1,0 68 1,-7-124-70,0 1 1,0-1 0,0 0 0,0 0 0,0 0 0,0 0-1,0 0 1,0-1 0,0 1 0,0 0 0,0 0-1,0-1 1,0 1 0,0 0 0,0-1 0,0 1 0,-1-2-1,-6-5 13,0-1-1,0 0 0,1-1 1,1 1-1,-1-1 0,1 0 0,1-1 1,-8-18-1,-31-88-153,29 62 96,2-1 0,3 0 1,2-1-1,2 0 0,3-60 1,3 111 35,0 0 1,0 1-1,0-1 0,1 0 1,0 0-1,0 0 1,0 0-1,1 1 1,0-1-1,-1 0 1,2 1-1,-1-1 0,0 1 1,1 0-1,5-6 1,-3 5-15,1 0 1,-1 1 0,1-1-1,1 1 1,-1 1-1,0-1 1,1 1 0,0 0-1,-1 1 1,11-3-1,0 0-94,0 1 0,0 1 0,1 0 0,-1 2 0,1 0 0,0 0 0,-1 2-1,1 0 1,0 1 0,21 6 0,-30-6-228,-1 1 0,1 0 0,-1 1 0,0 0 0,0 0 0,0 1 1,0 0-1,-1 0 0,10 9 0,-11-8-274,-1-1 1,-1 1 0,1 0 0,-1 0-1,0 0 1,0 1 0,-1-1 0,0 1-1,0 0 1,-1 0 0,0 0 0,3 14-1,-2 33-6590</inkml:trace>
  <inkml:trace contextRef="#ctx0" brushRef="#br0" timeOffset="188.32">109 634 4818,'0'0'12086,"48"-31"-11798,6 7-288,18-4-144,0 11-1825,0 7-1729,0-4 321,0 8-1410</inkml:trace>
  <inkml:trace contextRef="#ctx0" brushRef="#br0" timeOffset="1028.45">734 467 4578,'0'0'12675,"-24"5"-11680,-76 19-242,96-23-710,0 0 0,1 1 0,-1-1 1,1 1-1,-1 0 0,1 0 0,0 0 1,-1 0-1,1 0 0,0 1 0,1 0 1,-1-1-1,0 1 0,1 0 0,0 0 1,-1 0-1,1 1 0,0-1 0,-1 5 1,1-1-59,0 0 0,0 0 1,1 0-1,0 1 0,1-1 1,0 14-1,0-13-46,1-7 39,0 0 0,0 1-1,0-1 1,0 0-1,0 0 1,0 0 0,0 0-1,1 0 1,-1 0-1,0 0 1,1 0 0,-1-1-1,1 1 1,-1 0-1,1-1 1,-1 1 0,1-1-1,-1 0 1,1 1-1,-1-1 1,1 0 0,0 0-1,-1 0 1,1 0-1,0 0 1,-1 0 0,3-1-1,51-3-363,-43 1 339,0-1 1,0-1 0,0 0 0,0 0 0,-1-1 0,0-1 0,0 0 0,0 0 0,-1-1 0,-1 0 0,1-1 0,-1 0 0,0-1 0,12-17 0,-11 15 1019,-10 20 671,-2 17-1847,1-18 183,1 1-1,0-1 1,1 1-1,0 0 1,0-1-1,1 0 1,4 13-1,-5-17 13,1-1 0,-1 0 0,1 0 0,-1 0 0,1 0 0,0 0 0,0 0 0,0 0 0,0 0 0,0-1 0,0 1-1,1-1 1,-1 0 0,0 1 0,1-1 0,-1 0 0,1 0 0,-1-1 0,1 1 0,0-1 0,-1 1 0,1-1 0,0 0 0,-1 0 0,1 0 0,3 0 0,1 0 14,0 0 0,0 0 0,0 0 0,0-1 0,1 0 0,-1-1 0,0 0 0,0 0 0,-1 0 0,1-1 0,0 0 0,-1 0 1,0 0-1,0-1 0,0 0 0,0 0 0,0-1 0,-1 0 0,0 0 0,0 0 0,0-1 0,-1 1 0,1-1 0,5-11 1,-4 4-10,0 0 1,-1-1-1,0 0 0,-1 0 1,0 0-1,-1 0 1,2-23-1,-4-106-36,-2 77-70,1 57 92,0-1-1,-1 1 0,1-1 0,-2 0 1,1 1-1,-1 0 0,-1-1 0,-6-16 0,8 26 18,1 1 0,0-1 0,0 0 0,0 1 0,0-1 0,0 0 0,0 0-1,-1 1 1,1-1 0,0 0 0,0 1 0,0-1 0,-1 0 0,1 0 0,0 0-1,0 1 1,0-1 0,-1 0 0,1 0 0,0 0 0,-1 1 0,1-1 0,0 0-1,0 0 1,-1 0 0,1 0 0,0 0 0,-1 0 0,1 0 0,0 0 0,-1 0-1,1 0 1,0 0 0,-1 0 0,1 0 0,0 0 0,-1 0 0,1 0 0,0 0-1,-1 0 1,1 0 0,0-1 0,0 1 0,-1 0 0,1 0 0,0 0 0,0 0-1,-1-1 1,1 1 0,0 0 0,0 0 0,-1-1 0,1 1 0,0 0 0,0 0-1,0-1 1,0 1 0,-1 0 0,1-1 0,0 0 0,-4 28-113,1-1 97,-4 54 278,4 0 1,7 90-1,-4-162-259,1 0 0,0 0-1,1 0 1,0 0-1,0 0 1,1 0-1,-1-1 1,2 1 0,-1-1-1,1 1 1,1-1-1,-1-1 1,1 1 0,0-1-1,0 1 1,1-2-1,0 1 1,0 0-1,0-1 1,1 0 0,0-1-1,0 0 1,0 0-1,0 0 1,1-1 0,-1 0-1,1 0 1,0-1-1,0 0 1,0 0-1,10 0 1,-5-2 7,0 0-1,-1-1 1,0-1-1,1 0 1,-1-1 0,0 0-1,0-1 1,0 0-1,-1-1 1,1 0-1,-1-1 1,0 0 0,-1-1-1,1 0 1,-2 0-1,1-1 1,-1-1-1,0 0 1,10-13 0,-8 9 8,-1-1 0,0-1 1,-2 0-1,1 0 0,-2 0 1,0-1-1,-1 0 0,-1-1 1,0 1-1,-1-1 0,-1 0 1,0 0-1,-1-27 0,-1 36 13,-2 0-1,1 0 1,-1 1-1,0-1 0,0 1 1,-4-10-1,5 16-18,-1 0-1,1-1 1,-1 1 0,0 0-1,1 0 1,-1 0 0,0 0-1,0 0 1,0 0 0,0 0-1,0 0 1,0 0-1,0 0 1,0 0 0,0 1-1,0-1 1,0 0 0,-1 1-1,1-1 1,0 1-1,-1-1 1,1 1 0,0 0-1,-1 0 1,1-1 0,0 1-1,-1 0 1,1 0 0,0 0-1,-1 0 1,1 1-1,0-1 1,-1 0 0,1 1-1,0-1 1,-1 0 0,1 1-1,0-1 1,0 1-1,0 0 1,0 0 0,-1-1-1,1 1 1,-2 2 0,1-1-24,-1 1 0,0-1 0,1 1 0,0-1 0,-1 1 0,1 0 0,0 0 0,0 0 0,1 0 0,-1 0 0,1 1 0,-1-1 0,1 1 0,0-1 1,0 0-1,1 1 0,-1 5 0,-4 67-209,5-68 198,1 0-9,-1 1 0,1-1 1,1 0-1,-1 0 0,1 1 1,1-1-1,-1 0 0,1-1 1,1 1-1,0 0 0,0-1 1,8 11-1,4 2-36,1-1-1,33 30 0,11 12 57,-60-61 21,-1 0-1,0 0 0,1 1 1,-1-1-1,0 0 1,1 0-1,-1 1 1,0-1-1,0 1 1,1-1-1,-1 0 1,0 1-1,0-1 0,0 0 1,1 1-1,-1-1 1,0 1-1,0-1 1,0 0-1,0 1 1,0-1-1,0 1 0,0-1 1,0 1-1,0-1 1,0 0-1,0 1 1,0-1-1,0 1 1,0-1-1,0 0 1,-1 1-1,1-1 0,0 1 1,0-1-1,0 0 1,-1 1-1,1-1 1,0 0-1,0 1 1,-1-1-1,1 0 0,0 1 1,-1-1-1,1 0 1,0 0-1,-1 1 1,1-1-1,-1 0 1,1 0-1,0 0 0,-1 0 1,1 1-1,-1-1 1,1 0-1,0 0 1,-2 0-1,-27 3 396,24-3-396,-6 2-94,-28 1-171,38-3 129,0 0 0,0 0 0,1 0 0,-1 0 0,0 0-1,0 0 1,0 0 0,0-1 0,1 1 0,-1 0 0,0 0 0,0-1 0,0 1 0,1-1 0,-1 1 0,0-1-1,1 1 1,-1-1 0,0 1 0,1-1 0,-1 1 0,1-1 0,-1 0 0,1 0 0,-1 1 0,1-1-1,-1 0 1,1 0 0,0 1 0,-1-1 0,1 0 0,0 0 0,0 0 0,0 1 0,-1-3 0,2-33-5902,4-13-3067</inkml:trace>
  <inkml:trace contextRef="#ctx0" brushRef="#br0" timeOffset="1351.03">1765 373 3954,'0'0'12499,"17"-2"-11082,-9 1-1305,97-18 1678,-94 16-1674,0 0 1,0-1 0,-1 0 0,1-1 0,-1 0-1,0-1 1,-1 0 0,16-12 0,-20 14-77,-1 0 1,0-1-1,0 0 1,0 0-1,0 0 0,-1 0 1,5-9-1,-8 13-27,1 0 0,-1 0 0,0-1 0,1 1 0,-1 0 0,0 0 0,0 0 0,0 0 0,0 0 0,0 0 0,0 0 0,0-1 0,0 1 0,0 0 0,-1 0 0,1 0 0,0 0 0,-1 0 0,1 0 0,-1 0 0,1 0 0,-1 0 0,1 0 0,-1 0 0,0 0 0,1 0 0,-1 1 0,0-1 0,0 0 0,0 0 0,0 1 0,1-1 0,-1 1 0,0-1 0,0 0 0,0 1 0,0 0 0,-1-1 0,1 1 0,0 0 0,0-1 0,0 1 0,0 0 0,0 0 0,0 0 0,0 0 0,0 0 0,-2 0 0,-3 0-22,0 0 0,0 0 0,-1 0-1,1 1 1,0 0 0,0 0-1,0 0 1,0 1 0,0 0 0,0 0-1,0 1 1,1 0 0,-1 0 0,1 0-1,0 0 1,0 1 0,0 0 0,0 0-1,0 0 1,1 1 0,0-1-1,0 1 1,-5 9 0,1-3-10,1 0 1,1 1-1,0 0 1,0 0-1,1 0 0,1 1 1,0 0-1,1 0 1,0 0-1,-1 19 0,4-27 12,-1 11-4,0 0-1,1 0 1,1 0 0,0-1 0,4 18 0,-4-29 11,0 0 0,1 0 1,-1 0-1,1 0 0,0 0 1,0 0-1,0 0 0,1-1 1,-1 1-1,1-1 0,0 1 1,0-1-1,0 0 0,1 0 1,-1-1-1,1 1 0,-1-1 1,1 1-1,0-1 0,0 0 1,0-1-1,0 1 0,6 1 1,5 1-82,-1-1 0,1-1-1,0 0 1,-1-1 0,1-1 0,0 0 0,0-1 0,18-3 0,-23 2-335,0 0 0,0-1 0,0 0-1,-1 0 1,1-1 0,-1 0 0,0-1 0,0 0 0,-1-1 0,1 1 0,-1-1 0,12-13 0,8-21-6091</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8:19.208"/>
    </inkml:context>
    <inkml:brush xml:id="br0">
      <inkml:brushProperty name="width" value="0.035" units="cm"/>
      <inkml:brushProperty name="height" value="0.035" units="cm"/>
      <inkml:brushProperty name="color" value="#F6630D"/>
    </inkml:brush>
  </inkml:definitions>
  <inkml:trace contextRef="#ctx0" brushRef="#br0">1 253 7475,'0'0'8439,"13"-6"-8218,368-134 1867,-244 96-1636,-78 23-261,68-20-134,-132 48-5233,-37 30 337,-10-3-3125</inkml:trace>
  <inkml:trace contextRef="#ctx0" brushRef="#br0" timeOffset="215.92">433 216 8228,'0'0'10954,"-1"4"-10122,-3 22-684,1 0 0,1 1-1,2 0 1,2 28-1,0 10 236,-3 33-47,3 123-261,-2-214-246,1 1 0,0 0 0,1-1-1,0 1 1,3 8 0,9 6-2420,9-11-4399,0-10-2395</inkml:trace>
  <inkml:trace contextRef="#ctx0" brushRef="#br0" timeOffset="554.87">643 480 5378,'0'0'11139,"25"1"-10872,-4-1-180,-10-1-34,1 1 0,-1 0 0,0 1 1,0 0-1,0 1 0,0 0 0,0 1 1,0 0-1,-1 1 0,1 0 0,-1 1 0,15 8 1,-17-8-26,0 0 1,-1 1 0,1-1-1,-1 2 1,0-1 0,-1 1-1,1 0 1,-1 0 0,-1 1 0,1 0-1,-2 0 1,1 0 0,-1 1-1,0-1 1,0 1 0,-1 0-1,-1 0 1,1 0 0,-1 0-1,-1 1 1,0-1 0,0 1-1,-1 14 1,-1-22-10,1 0-1,0 1 1,-1-1-1,0 1 1,1-1-1,-1 0 1,0 1 0,0-1-1,0 0 1,-1 0-1,1 0 1,0 0-1,-1 0 1,0 0 0,1 0-1,-1-1 1,0 1-1,0 0 1,0-1-1,0 0 1,0 1 0,-4 1-1,1-1 188,-1 0-1,0 0 0,0-1 1,0 1-1,0-1 1,-1-1-1,1 1 0,-6-1 1,10 0-165,1-1 0,-1 1 0,1 0 1,0-1-1,-1 0 0,1 1 0,0-1 0,-1 1 1,1-1-1,0 0 0,0 0 0,0 0 0,0 0 1,0 0-1,0 0 0,0 0 0,0 0 1,0 0-1,0-1 0,0 1 0,1 0 0,-1 0 1,0-1-1,1 1 0,-1-1 0,1 1 0,0 0 1,-1-1-1,1 1 0,0-1 0,0-1 0,-3-55 23,4 46 32,-2 2-157,1 0 1,0-1-1,1 1 0,0 0 1,1-1-1,0 1 0,0 0 1,1 0-1,0 0 1,1 1-1,0-1 0,1 1 1,0 0-1,0 0 1,1 0-1,0 1 0,1 0 1,0 0-1,0 1 0,1-1 1,-1 2-1,1-1 1,1 1-1,11-6 0,-4 2-803,1 2 0,0 0 0,27-8 0,24-2-4569,-9 4-853</inkml:trace>
  <inkml:trace contextRef="#ctx0" brushRef="#br0" timeOffset="1206.27">1296 349 8308,'0'0'11698,"0"5"-11311,0 162-160,0-166-228,1 1-1,-1-1 0,1 1 1,0-1-1,-1 1 1,1-1-1,0 1 1,0-1-1,0 0 1,0 0-1,0 1 1,1-1-1,-1 0 1,0 0-1,0 0 0,1 0 1,-1 0-1,1-1 1,-1 1-1,1 0 1,-1-1-1,1 1 1,-1-1-1,1 1 1,-1-1-1,1 0 0,0 0 1,-1 1-1,1-1 1,0 0-1,-1-1 1,3 1-1,4 0-39,0 0 0,0 0 0,1-1 0,-1 0 0,0-1-1,9-2 1,-6-1 6,1-1-1,-1 0 0,0-1 0,-1 0 1,1-1-1,-1 0 0,-1 0 0,0-1 1,16-20-1,-8 8-6,-2-1 1,0-1 0,20-40-1,-30 48 53,1-1 252,-3 26 984,-5 13-1081,0 0 0,-9 37 0,6-37 29,1 0 0,-2 41 0,5-44-180,1-13 1,-1-1 1,1 0-1,1 1 1,-1-1-1,1 0 1,0 0 0,3 9-1,-3-13-6,0 0 0,0 0 0,1 0 0,-1 0 0,1 0 0,-1-1 0,1 1 0,0 0 0,0-1 0,-1 1 0,1-1 0,0 0 0,1 1 0,-1-1 0,0 0 0,0 0 0,0 0 0,1-1 0,-1 1 0,0-1 0,1 1 0,-1-1 0,5 0 0,9 2 35,0-2-1,0 0 1,1 0-1,-1-2 1,0 0-1,0-1 1,0-1-1,0 0 1,0-1-1,-1-1 1,22-11 0,-25 11-33,0-1 0,-1 0 0,1 0 0,-1-2 0,-1 1 0,0-1 0,0-1 0,-1 0 0,0 0 0,-1-1 0,0 0 0,0-1 0,-1 1 0,6-17 0,-9 16 0,-1 1 1,-1-1-1,0 0 1,0 0-1,-1 0 0,-2-22 1,1 21-31,0 12 17,-1 0 0,1 1 0,-1-1 1,1 0-1,-1 1 0,0-1 0,0 0 0,1 1 0,-1-1 0,0 0 0,0 1 0,0-1 0,1 1 0,-1 0 0,0-1 0,0 1 0,0 0 0,0-1 0,0 1 0,0 0 0,0 0 0,0 0 0,0 0 0,0 0 0,0 0 0,0 0 0,0 0 0,-1 1 0,-34 3-157,29 1 139,0-1 1,0 1 0,0 0-1,0 0 1,1 1 0,-1-1-1,1 2 1,1-1 0,-1 1-1,1-1 1,-6 13 0,3-6-6,1 0 1,0 0 0,1 1-1,0-1 1,-7 30 0,11-32-9,1-1 0,-1 1 0,1 0 0,1 0 0,0 0 0,1-1 1,0 1-1,4 17 0,-4-24 27,1 0 0,-1-1 0,1 1 0,-1-1-1,1 1 1,0-1 0,0 0 0,1 0 0,-1 0 0,1 0 0,-1 0 0,1 0 0,0-1 0,0 1-1,0-1 1,0 0 0,1 0 0,-1 0 0,1 0 0,-1-1 0,1 1 0,-1-1 0,1 0 0,0 0 0,0 0-1,6 0 1,7 0-116,1 0 0,-1-1-1,0-1 1,0 0 0,0-1-1,-1-1 1,1-1 0,0 0-1,15-7 1,-5-1-1124,0 0 0,31-20-1,-8 0-4025</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8:13.873"/>
    </inkml:context>
    <inkml:brush xml:id="br0">
      <inkml:brushProperty name="width" value="0.035" units="cm"/>
      <inkml:brushProperty name="height" value="0.035" units="cm"/>
      <inkml:brushProperty name="color" value="#F6630D"/>
    </inkml:brush>
  </inkml:definitions>
  <inkml:trace contextRef="#ctx0" brushRef="#br0">77 332 6163,'0'0'12032,"1"-11"-11096,4-52 484,-5 62-457,0 8-1131,0 749 29,-1-783 322,-9-52 0,-2-19-255,10 43 34,-1-24-93,7-81 0,-2 137 118,1 0 0,1-1 0,1 1 0,1 1 0,1-1 0,1 1 0,1 0 0,12-20 0,-18 36 3,1 1 0,-1-1 0,1 1 0,0 0 0,0 1 0,0-1 0,1 1-1,0 0 1,-1 0 0,1 0 0,1 1 0,10-6 0,-7 5-31,0 2 0,1-1 0,-1 1 0,1 0 0,-1 1 0,1 0 0,14 1 0,-21 0 31,1 1 0,-1-1 0,0 1-1,1 0 1,-1 0 0,0 0-1,0 0 1,0 0 0,0 1 0,0-1-1,0 1 1,0 0 0,0 0-1,-1 0 1,1 0 0,-1 0 0,0 0-1,1 1 1,-1 0 0,0-1 0,0 1-1,-1 0 1,1 0 0,0 0-1,-1 0 1,0 0 0,0 0 0,0 0-1,0 0 1,0 5 0,3 10 2,-1 1 1,-1 0 0,0 0 0,-2 19 0,-1-20-148,-1 0 1,0 0 0,-1-1-1,-1 1 1,-1-1 0,-1 0-1,0-1 1,-1 1 0,-1-1-1,0 0 1,-20 27 0,15-25-268,-1-1 0,0 0 0,-1-1 0,-1-1 0,-1-1 0,0 0 0,0-1 0,-2-1 0,-26 14-1,41-24 377,0 0 0,0 0 0,0 0 0,0-1 0,0 0 0,-1 0 0,1 0 0,0 0 0,-1-1 0,-7 0 0,11 0 63,-1 0 0,0-1 0,1 1 0,-1-1-1,1 1 1,-1-1 0,1 0 0,-1 0 0,1 0 0,0 1-1,-1-1 1,1 0 0,0-1 0,0 1 0,0 0 0,-1 0 0,1 0-1,1-1 1,-1 1 0,0-1 0,0 1 0,0-1 0,1 1-1,-1-1 1,1 1 0,-1-1 0,0-2 0,-2-10 111,0 1 0,1-1 1,0 1-1,1-1 0,1 0 1,0 0-1,1 0 0,5-26 1,-5 35-67,0 1-1,0 0 1,0 0 0,1 0 0,0 0 0,0 0-1,0 0 1,1 0 0,-1 1 0,1-1-1,0 1 1,-1 0 0,2-1 0,-1 1 0,0 1-1,1-1 1,-1 0 0,1 1 0,0 0 0,0 0-1,0 0 1,0 0 0,0 1 0,0-1-1,0 1 1,1 0 0,-1 0 0,0 1 0,1-1-1,-1 1 1,5 0 0,8 0 116,0 1 0,0 0 0,0 1 1,-1 1-1,22 5 0,-29-4-149,0-1 0,-1 1 0,1 1 0,0 0 0,-1 0 0,0 0-1,-1 1 1,1 0 0,-1 1 0,11 12 0,73 103-2907,-56-81-2170</inkml:trace>
  <inkml:trace contextRef="#ctx0" brushRef="#br0" timeOffset="1325.81">946 538 9588,'0'0'6441,"-20"-17"-6030,-62-52-81,50 50 8,18 19-194,6 2-79,4-1-59,1-1 0,-1 1 0,1 0 0,-1 0 0,1 0 0,-1 0 0,1 1 0,0-1 0,0 1 0,-1 0 0,1 0 0,0 0 1,1 0-1,-1 1 0,0-1 0,1 1 0,-4 4 0,-38 57-50,34-48 67,1-1-9,0 1 0,1 0 0,1 0 0,0 0 0,1 1 0,1 0 0,1 0 0,0 0-1,1 1 1,1-1 0,0 1 0,2 0 0,1 19 0,0-35-24,-1 1-1,1 0 1,0-1-1,0 1 1,0-1-1,0 1 1,1-1-1,-1 1 1,1-1-1,-1 0 1,1 0 0,0 1-1,0-1 1,0-1-1,0 1 1,0 0-1,1 0 1,-1-1-1,0 1 1,1-1-1,-1 0 1,1 0-1,-1 0 1,1 0-1,0 0 1,-1-1 0,1 1-1,0-1 1,0 1-1,-1-1 1,1 0-1,0 0 1,5-1-1,-2 1 21,0 0 0,0-1-1,0 0 1,0 0 0,-1 0-1,1-1 1,0 1 0,-1-2-1,1 1 1,-1 0 0,1-1-1,-1 0 1,0 0 0,8-8-1,-6 3 27,-1 0 0,-1 0-1,1-1 1,-1 0-1,-1 0 1,1 0 0,-1-1-1,-1 0 1,0 1-1,3-18 1,-2-5 470,-2 1 0,-1-37 0,-1 50 60,0 17-214,0 11-466,0 2 92,1-1 0,1 0 0,0 0 0,0 0 0,1 0 0,0 0 0,1 0 0,0-1 0,1 0 0,0 1 0,10 13 0,-12-19-39,1 1 1,1-1-1,-1 0 1,1 0-1,0 0 1,0-1-1,0 1 1,1-1-1,-1 0 1,1-1-1,0 0 1,0 1-1,0-2 1,1 1-1,-1-1 1,1 0-1,-1 0 1,1-1-1,0 0 1,10 0 0,-11 0 28,-1-1 1,1 0 0,-1-1 0,1 1 0,-1-1-1,1 0 1,-1-1 0,1 1 0,-1-1 0,0 0-1,0 0 1,0-1 0,0 1 0,0-1 0,0-1-1,-1 1 1,1 0 0,-1-1 0,0 0 0,0 0-1,-1 0 1,1-1 0,-1 1 0,0-1 0,4-6-1,3-4 95,-6 10 10,0 0 0,-1 1-1,1-2 1,-1 1 0,0 0-1,-1 0 1,1-1 0,-1 0-1,2-8 1,-4 13 250,1 26-398,0-12 77,1 9 52,0 0 0,2 0-1,0 0 1,2-1 0,0 0 0,16 36 0,-21-56-62,1 0-1,-1 0 1,1 0 0,-1 0-1,1 0 1,0 0-1,-1-1 1,1 1 0,0-1-1,0 1 1,-1-1-1,1 0 1,0 0 0,0 1-1,0-1 1,0 0 0,-1-1-1,1 1 1,0 0-1,0 0 1,-1-1 0,1 1-1,0-1 1,0 0-1,-1 1 1,1-1 0,2-2-1,7-4 34,0-1-1,-1 0 1,0-1-1,0 0 0,15-20 1,42-62 53,-40 54-135,15-28-29,-28 42 197,31-39 0,-43 60 1071,-2 12-1056,-1 8-133,2-1 0,0 0 1,1 0-1,1 0 0,0 0 1,7 19-1,-8-31-16,-1 0 0,1-1 0,1 1 0,-1-1 0,1 0 0,-1 0 0,1 0 0,0 0 0,1 0 0,-1 0 0,1-1 0,0 0 0,-1 0 0,1 0 0,1 0 1,-1 0-1,0-1 0,1 0 0,-1 0 0,1 0 0,0-1 0,-1 1 0,1-1 0,0 0 0,0 0 0,9 0 0,-5 0-10,0-1-1,0 0 1,0 0 0,0-1 0,0 0 0,0 0 0,0-1 0,0 0-1,0-1 1,-1 0 0,1 0 0,-1-1 0,0 0 0,0-1 0,0 1-1,-1-2 1,0 1 0,1-1 0,-2 0 0,1 0 0,-1-1 0,0 0-1,0 0 1,-1 0 0,6-11 0,-3 3 85,0 0 0,-1 0 0,-1-1 0,-1-1 0,0 1 0,-1 0 0,0-1 0,-2 0 0,0 0 0,0 0 0,-2 0 0,0 0 0,-5-32 0,-4 34 473,8 15-517,1 0-1,0-1 0,0 1 0,-1 0 1,1 0-1,0-1 0,-1 1 0,1 0 0,0 0 1,0 0-1,-1 0 0,1 0 0,0 0 1,-1-1-1,1 1 0,0 0 0,-1 0 1,1 0-1,0 0 0,-1 0 0,1 0 0,0 0 1,-1 0-1,1 0 0,0 0 0,-1 1 1,1-1-1,0 0 0,-1 0 0,1 0 1,0 0-1,-1 0 0,1 1 0,0-1 0,-1 0 1,1 0-1,0 0 0,0 1 0,0-1 1,-1 0-1,1 0 0,0 1 0,0-1 0,0 0 1,-1 1-1,1-1 0,0 0 0,0 1 1,0-1-1,0 1 0,-4 12-41,0 1-1,1-1 0,1 1 1,0-1-1,1 26 1,-1-3 28,-3 52-44,4 1 0,19 155 0,-11-190 56,1 96-1,-8-134-19,-1 0 0,-1 0-1,0-1 1,-1 1 0,-1-1-1,0 0 1,-1 0 0,0 0-1,-2 0 1,-11 20 0,8-20-43,-1 0 0,0 0 0,-14 13 0,22-25 67,0 0-1,1-1 0,-1 1 1,0-1-1,-1 1 1,1-1-1,0 0 1,-1 0-1,1-1 0,-1 1 1,1-1-1,-1 1 1,0-1-1,0 0 1,0-1-1,0 1 0,1 0 1,-1-1-1,0 0 1,-7-1-1,9 0 1,0 0 1,0 0-1,0 0 0,1 0 0,-1 0 0,0 0 0,1 0 0,-1-1 1,1 1-1,0-1 0,-1 1 0,1-1 0,0 0 0,0 0 0,0 1 1,0-1-1,0 0 0,0 0 0,1 0 0,-1 0 0,0 0 1,0-4-1,-5-47-141,6 51 130,-1-21-27,0 0 0,2 0 0,1-1 1,1 1-1,1 0 0,8-27 1,-6 33 8,0 1 1,1 0 0,1 1 0,0 0-1,1 0 1,1 1 0,0 0 0,1 0 0,16-15-1,39-31-264,84-58 0,17-14 206,-157 122 93,0 0-1,0 0 0,-1 0 0,0-1 1,-1-1-1,10-18 0,-14 23 21,-1 0-1,0 0 0,-1-1 0,1 1 1,-2-1-1,1 1 0,-1-1 1,0 0-1,0 1 0,-1-1 0,0 0 1,-2-15-1,1 21-11,0 1 1,0-1-1,0 1 0,0-1 0,0 1 1,0 0-1,0 0 0,0-1 0,-1 1 1,1 0-1,0 0 0,-1 0 0,1 0 1,-1 0-1,1 1 0,-1-1 0,1 0 1,-1 1-1,0-1 0,1 1 1,-1-1-1,0 1 0,1 0 0,-1 0 1,0 0-1,0 0 0,-2 0 0,-3 0 57,0-1 0,0 2-1,0-1 1,0 1 0,-10 3-1,11-2-62,0 1 0,0 0 0,0 0 0,0 0 0,1 1 0,0 0 0,0 0 0,0 0 0,0 1 0,1-1 0,-1 1 0,1 0 0,1 1 0,-1-1 0,1 1 0,-1-1 0,2 1 0,-1 0 0,1 0 0,0 0 0,-2 7 0,0 6-56,0 0 1,1-1 0,1 1 0,0 0 0,2 0 0,2 20 0,-1-33-45,0-1 0,0 1 0,1-1 0,0 1 0,0-1 0,0 0 0,1 0 0,0 0 0,0 0 0,0 0 0,0-1 0,1 1 0,0-1 0,0 0 0,0 0 0,0 0 0,1-1 0,0 0 0,-1 0 0,7 3 0,6 4-1500,1-2 0,0 0 1,0-1-1,31 8 0,11-3-7118</inkml:trace>
  <inkml:trace contextRef="#ctx0" brushRef="#br0" timeOffset="1580.11">2697 846 10533,'0'0'13206,"-60"0"-12982,66 0-416,30-6 144,18-1 48,12-7 64,0 4-64,-6-4-544,-12 7-881,-12 0-528,-12 4-1392,-6 0-3699</inkml:trace>
  <inkml:trace contextRef="#ctx0" brushRef="#br0" timeOffset="2189.64">3159 271 4770,'0'0'16472,"-3"-8"-15949,-6-13-454,9 21-70,0 0 1,0 0-1,0 1 1,0-1-1,0 0 0,0 0 1,0 0-1,0 0 1,0 0-1,0 0 0,0 0 1,0 1-1,0-1 1,0 0-1,0 0 0,0 0 1,0 0-1,0 0 1,-1 0-1,1 0 0,0 0 1,0 0-1,0 0 0,0 1 1,0-1-1,0 0 1,0 0-1,0 0 0,0 0 1,0 0-1,-1 0 1,1 0-1,0 0 0,0 0 1,0 0-1,0 0 1,0 0-1,0 0 0,0 0 1,0 0-1,-1 0 1,1 0-1,0 0 0,0 0 1,0 0-1,0 0 1,0 0-1,0 0 0,0 0 1,0 0-1,-1 0 1,1 0-1,0 0 0,0 0 1,0 0-1,0 0 1,0 0-1,0-1 0,0 1 1,0 0-1,0 0 0,0 0 1,-1 0-1,1 0 1,0 0-1,0 0 0,0 0 1,0 0-1,0-1 1,-1 49-137,1-16 175,-3 43 192,-20 107 0,11-107-21,-4 114-1,16-185-207,0 0 0,0 0-1,0 0 1,0 0-1,0 0 1,1 0 0,0 0-1,0 0 1,0 0-1,2 4 1,-2-7 0,1 1 1,0-1-1,-1 0 1,1 0-1,0 0 1,0 0-1,0 0 1,0 0-1,0 0 1,0-1-1,0 1 1,0 0-1,0-1 0,0 0 1,0 1-1,0-1 1,0 0-1,0 0 1,0 0-1,3-1 1,13 0 4,-1-1 1,0 0-1,0-1 1,0-1 0,0-1-1,-1 0 1,0-1 0,30-16-1,-11 2-636,-1-2 0,54-43 1,-76 55 334,14-10-1545,-1-2 0,-1-1 0,27-32 0,-49 52 1663,0 1-1,0-1 0,-1 0 1,1 0-1,-1 0 0,0-1 1,0 1-1,0 0 0,1-6 1,-1 7 357,-1-1 0,0 1 0,0-1 1,0 1-1,0-1 0,-1 1 1,1 0-1,-1-1 0,1 1 1,-1-1-1,-2-3 0,2 4 35,0 1 0,0-1-1,-1 0 1,1 1 0,0-1 0,-1 1-1,1-1 1,-1 1 0,0 0-1,0 0 1,1 0 0,-1-1 0,0 2-1,0-1 1,0 0 0,0 0 0,0 1-1,0-1 1,0 1 0,0-1-1,0 1 1,0 0 0,0 0 0,0 0-1,-1 0 1,1 0 0,0 1-1,0-1 1,0 1 0,0-1 0,0 1-1,-3 1 1,0 1-132,0-1 0,0 1 1,0 0-1,0 1 0,0-1 0,1 1 0,-1 0 0,1 0 0,0 1 1,1-1-1,-1 1 0,1 0 0,0 0 0,-5 10 0,2-3-51,0 0-1,2 0 0,-1 0 1,1 1-1,-3 21 0,7-33-34,-1 1 0,1-1-1,0 1 1,0-1 0,-1 1-1,1-1 1,0 1-1,0 0 1,0-1 0,1 1-1,-1-1 1,0 1-1,1-1 1,-1 1 0,1-1-1,-1 0 1,1 1 0,0-1-1,-1 0 1,1 1-1,0-1 1,0 0 0,0 0-1,0 1 1,0-1-1,0 0 1,0 0 0,0 0-1,1 0 1,-1-1 0,0 1-1,1 0 1,-1-1-1,3 2 1,2-1-15,1 0 1,0 0-1,0-1 0,0 0 1,0 0-1,10-2 0,-8 1 15,-2 0 16,-1 0 1,0-1-1,1 1 1,-1-1-1,0-1 0,0 1 1,0-1-1,0 0 1,-1-1-1,1 1 0,-1-1 1,0 0-1,0 0 1,0-1-1,-1 0 0,1 0 1,-1 0-1,0 0 1,-1 0-1,1-1 0,-1 0 1,4-9-1,-2 4 16,-1 1 1,0-2-1,-1 1 0,-1 0 0,1-1 1,-2 1-1,1-1 0,-2 1 0,1-1 1,-2 0-1,0 1 0,-2-13 0,2 21-12,-1 0-1,1 0 0,-1 0 1,0 0-1,0 0 0,0 0 0,0 1 1,-1-1-1,1 1 0,-1 0 1,0 0-1,1 0 0,-1 0 1,0 0-1,0 0 0,0 1 1,0-1-1,-1 1 0,1 0 0,0 0 1,0 0-1,-1 1 0,1-1 1,-1 1-1,1-1 0,0 1 1,-5 1-1,2-2-77,0 1 0,0 0 0,0 0 0,0 0 0,0 1 0,1 0 0,-1 0-1,0 1 1,0-1 0,1 1 0,-1 0 0,1 1 0,-1 0 0,1-1 0,-6 5 0,5 1-379,0-1-1,0 1 1,1 0-1,0 0 1,-5 12 0,-1 17-2594,10-35 2507,1 1 0,0-1-1,0 0 1,0 1 0,0-1 0,0 1-1,1-1 1,-1 1 0,1-1 0,-1 0-1,2 4 1,-1-5 225,0 0-1,-1 0 0,1 0 1,0 0-1,0 0 0,0 0 1,0 0-1,0 0 0,0 0 1,0 0-1,0-1 0,0 1 1,0 0-1,1-1 0,-1 1 1,0-1-1,2 1 0,40 5-4200</inkml:trace>
  <inkml:trace contextRef="#ctx0" brushRef="#br0" timeOffset="2513.41">3963 551 2465,'0'0'17648,"-13"17"-14816,-51 68-2756,59-78-80,1 0 0,0 1 0,0-1 1,0 1-1,1 0 0,0-1 0,1 1 0,0 1 0,0-1 0,0 0 0,1 0 0,1 1 0,-1-1 0,2 15 1,0-21-7,0 0 0,0 0 0,0 0 1,0-1-1,0 1 0,1-1 0,-1 1 1,1-1-1,-1 1 0,1-1 0,-1 0 1,1 0-1,0 1 0,-1-1 0,1 0 1,0-1-1,0 1 0,0 0 0,0-1 1,0 1-1,0-1 0,0 1 0,0-1 1,0 0-1,0 0 0,0 0 0,0 0 1,3 0-1,63-5-273,-60 3 285,-1 0 0,1 0 1,-1-1-1,1 0 0,-1-1 0,0 1 1,0-1-1,0 0 0,-1-1 0,0 0 0,0 0 1,0 0-1,0-1 0,-1 0 0,0 0 1,0 0-1,0-1 0,5-9 0,-6 7 60,0 1 0,0-1 0,-1 0 0,0 0 0,0 0 0,-1 0-1,0-1 1,-1 1 0,0-1 0,-1 1 0,0-1 0,0 1 0,-1-1 0,0 1 0,-3-12-1,2 17-88,1 0-1,-1 0 0,0 0 1,-1 1-1,1-1 0,-1 1 1,1-1-1,-1 1 0,0 0 1,0 0-1,-1 1 0,1-1 0,0 1 1,-1-1-1,0 1 0,1 0 1,-1 0-1,0 1 0,0-1 1,0 1-1,0 0 0,-1 0 1,1 0-1,0 0 0,0 1 0,0 0 1,-1 0-1,-5 0 0,9 2-369,0-1-1,0 0 1,0 0-1,0 1 0,0-1 1,1 0-1,-1 1 1,0-1-1,1 1 1,-1-1-1,1 1 0,0 0 1,-1-1-1,1 1 1,0-1-1,0 1 0,0 0 1,0-1-1,0 1 1,0-1-1,1 1 0,0 3 1,-1 0-2469,0 7-6165</inkml:trace>
  <inkml:trace contextRef="#ctx0" brushRef="#br0" timeOffset="2733.62">4288 301 8724,'0'0'13857,"2"-18"-12494,7-53-562,-3 100-608,0 27-168,1 283 587,-7-193-3782,0-145 2956,-1 0 1,1 0-1,0 0 1,0 0-1,0 0 1,0 0-1,0 0 1,0 0-1,0 0 1,0 0-1,0 0 1,0 0-1,0 0 1,1 0-1,-1 0 1,0 0-1,1 0 1,-1 0-1,1-1 1,-1 1-1,1 0 0,-1 0 1,1 0-1,0 0 1,-1-1-1,1 1 1,0 0-1,0-1 1,-1 1-1,1-1 1,0 1-1,0-1 1,0 1-1,0-1 1,0 1-1,0-1 1,0 0-1,0 1 1,0-1-1,0 0 1,0 0-1,0 0 1,0 0-1,0 0 0,0 0 1,0 0-1,0 0 1,0 0-1,0-1 1,0 1-1,0 0 1,0-1-1,0 1 1,0-1-1,-1 1 1,1-1-1,0 1 1,1-1-1,33-19-8072</inkml:trace>
  <inkml:trace contextRef="#ctx0" brushRef="#br0" timeOffset="3803.52">4575 343 5923,'0'0'11720,"-14"20"-11176,4-6-419,-23 33 220,-43 47-1,-71 48-214,155-147-156,-1 1-1,1-1 1,0 1-1,1 0 1,-1 1-1,1 0 1,-1 1-1,1 0 1,0 0-1,0 0 1,16 1-1,130 0-67,-27 2-187,-121-2 253,0 0-1,0-1 1,0 0 0,0 0 0,0-1 0,-1 0 0,1 0 0,-1 0-1,0-1 1,0 0 0,0 0 0,0-1 0,-1 1 0,1-1 0,-1 0-1,-1-1 1,8-10 0,-4 5 101,-1 0 1,0-1-1,-1 0 0,0 0 0,-1 0 0,0-1 0,-1 0 1,4-21-1,-7 28 1818,-2 11-840,-6 31-662,-3 57-759,10-93 351,0 1 1,0 0-1,0-1 0,0 1 0,0-1 0,0 1 0,1 0 0,-1-1 1,0 1-1,0-1 0,1 1 0,-1-1 0,0 1 0,1-1 0,-1 1 1,1-1-1,-1 1 0,0-1 0,1 1 0,-1-1 0,1 0 1,-1 1-1,1-1 0,-1 0 0,1 1 0,0-1 0,-1 0 0,1 0 1,0 1-1,26 0-413,-22-2 351,1 0 1,-1 0-1,1 0 1,-1-1 0,0 0-1,0 0 1,10-6-1,-9 3 32,0 0-1,0 0 0,0-1 0,-1 0 0,1 0 0,-2-1 1,1 1-1,-1-1 0,0 0 0,0-1 0,4-10 0,0-29 2367,-8 46-1696,0 14-445,0-6-254,-1 2 18,2 1-1,-1-1 0,1 1 1,4 15-1,-4-22 17,-1-1 0,1 1 0,0-1 0,1 1 0,-1-1 0,0 1 0,1-1 0,-1 0 0,1 0 0,0 0 0,-1 0 0,1 0 0,0 0 0,0-1 0,1 1 0,-1 0 0,0-1 0,0 0 1,1 1-1,-1-1 0,1 0 0,3 1 0,0-1-3,0 1 1,1-1-1,-1 0 1,1-1-1,-1 1 1,1-1-1,-1-1 1,1 1-1,-1-1 1,0 0 0,1-1-1,-1 1 1,0-1-1,6-3 1,-2 0 40,0 0 1,-1-1-1,0 0 1,0 0 0,-1-1-1,0 0 1,14-15-1,-7 3 43,-1 0-1,0-1 1,-2 0-1,0-1 1,-1 0-1,-1-1 1,7-24-1,-7 10 246,-2-1 0,-1 1 0,-1-1 0,-3 0 0,0-44 0,-3 81-255,0 0 1,0-1-1,0 1 1,0-1-1,0 1 0,0-1 1,0 1-1,0-1 1,0 1-1,0-1 0,0 1 1,0-1-1,0 1 1,0-1-1,0 1 0,0-1 1,-1 1-1,1-1 1,0 1-1,0-1 0,-1 1 1,1 0-1,0-1 1,0 1-1,-1-1 1,1 1-1,-1 0 0,1-1 1,0 1-1,-1 0 1,1 0-1,-1-1 0,1 1 1,-1 0-1,1 0 1,0-1-1,-1 1 0,1 0 1,-1 0-1,1 0 1,-1 0-1,0 0 0,-1 0-23,1 1 0,0-1 0,-1 1 0,1 0-1,0-1 1,0 1 0,-1 0 0,1 0-1,0 0 1,0 0 0,0 0 0,0 0 0,0 0-1,-1 2 1,-7 13-55,1 0-1,1 1 1,1-1 0,0 1-1,1 0 1,-4 28 0,-1-1 34,-1 9 20,2-1 0,-3 89-1,12 113 192,2-113 15,0-28-157,0-35 31,-8 86 1,5-160-75,0 0 0,0 0 0,0 0 0,0 0 0,0 0 0,-1-1 0,0 1 0,0 0 0,0-1 0,0 1 0,0-1 0,-1 0 0,0 0 1,-5 6-1,7-8 4,-1-1 1,1 1 0,0 0-1,-1 0 1,1 0 0,-1-1 0,1 1-1,-1-1 1,1 1 0,-1-1 0,1 0-1,-1 0 1,0 1 0,1-1-1,-1 0 1,1 0 0,-1-1 0,0 1-1,1 0 1,-1 0 0,1-1-1,-1 1 1,1-1 0,-1 0 0,1 1-1,-1-1 1,1 0 0,0 0 0,-1 0-1,1 0 1,0 0 0,0 0-1,-1 0 1,1 0 0,0 0 0,0-1-1,0 1 1,1 0 0,-1-1-1,0 1 1,0-2 0,-7-11 9,0 0 1,1 0-1,1-1 1,0 0-1,1 0 1,1 0-1,0 0 1,-2-31-1,1-13-67,4-61-1,2 69 0,-1 25-31,2 0 0,0-1 0,2 1 0,1 0-1,1 0 1,9-25 0,-10 39 48,0-1 0,0 1 0,1 0 0,1 1 0,0 0 0,1 0 0,0 0 1,0 1-1,1 0 0,0 0 0,1 1 0,0 1 0,1 0 0,12-8 0,-4 7-35,0 0 0,1 2 0,0 0 1,1 1-1,-1 1 0,1 1 0,0 1 0,0 1 0,0 0 1,29 3-1,-47-1 48,0-1 1,1 1 0,-1 0-1,1 1 1,-1-1 0,0 1-1,1-1 1,-1 1 0,0 0-1,0 0 1,0 1 0,0-1-1,0 0 1,0 1 0,0 0-1,0 0 1,3 2 0,-4-1 3,-1 0 0,1 0 0,0 0 1,-1 0-1,0 1 0,0-1 1,0 0-1,0 1 0,0-1 1,-1 0-1,1 1 0,-1-1 0,0 1 1,0-1-1,0 1 0,-1 5 1,-1-2 28,1 0 1,-1 0-1,0 0 1,-1 0-1,0-1 1,0 1-1,0-1 1,-1 0 0,0 0-1,0 0 1,0 0-1,-1 0 1,0-1-1,-10 9 1,-10 7 115,-54 35 0,49-36-219,2 0-235,4-2-1432,8-8-3603</inkml:trace>
  <inkml:trace contextRef="#ctx0" brushRef="#br0" timeOffset="4114.94">5872 476 7876,'0'0'12942,"5"1"-12782,18 3 110,1-1 1,0-1-1,-1-1 0,31-3 1,98-15 850,-77 7-760,381-64 441,-456 74-812,42-7 360,-27 6-1180,-19 5-3610,-31 17 937,-16 9-2081</inkml:trace>
  <inkml:trace contextRef="#ctx0" brushRef="#br0" timeOffset="4347.24">5931 801 9124,'0'0'10869,"2"1"-10119,1 1-697,0-1 0,0 0 0,0-1 0,0 1 1,1 0-1,-1-1 0,0 0 0,1 0 0,-1 0 0,0 0 0,0 0 1,1-1-1,-1 0 0,0 1 0,6-3 0,7-1 111,59-13 297,124-46 1,67-46-609,-245 101-407,-4 1 390,0 0 0,-1-1-1,17-12 1,-1-10-2823,-30 27 2244,0-1 0,0 1 0,-1 0 0,1-1 0,-1 0 1,1 1-1,-1-1 0,0 0 0,0-5 0,0-18-8466</inkml:trace>
  <inkml:trace contextRef="#ctx0" brushRef="#br0" timeOffset="4643.31">6393 199 6515,'0'0'12107,"17"-4"-11912,-2 1-172,0 1 0,1 0 1,-1 1-1,0 1 1,1 0-1,-1 1 1,0 0-1,25 7 0,-5 3 210,-2 1 0,1 2-1,39 23 1,-59-30-62,-1 1 0,0 1 0,-1 0 0,0 1 0,0 0 0,-1 1 0,0 0 0,-1 1 0,0 0 0,8 15 0,-16-24-120,1 1-1,-2 0 0,1 0 0,0 0 0,-1-1 1,0 1-1,1 1 0,-2-1 0,1 0 1,0 0-1,-1 0 0,0 0 0,0 0 0,0 1 1,0-1-1,-1 0 0,0 0 0,0 0 0,0 0 1,0 0-1,-1 0 0,1 0 0,-1 0 1,0 0-1,0-1 0,0 1 0,-1-1 0,1 0 1,-1 1-1,0-1 0,-4 4 0,-8 5 174,-1-1-1,0 0 1,0-1-1,-1 0 1,-25 9-1,23-10-172,-54 27 44,-52 24-1681,41-26-2331,17-13-1891</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8:29.532"/>
    </inkml:context>
    <inkml:brush xml:id="br0">
      <inkml:brushProperty name="width" value="0.035" units="cm"/>
      <inkml:brushProperty name="height" value="0.035" units="cm"/>
      <inkml:brushProperty name="color" value="#F6630D"/>
    </inkml:brush>
  </inkml:definitions>
  <inkml:trace contextRef="#ctx0" brushRef="#br0">364 26 5859,'0'0'8518,"-4"-2"-7483,2 1-911,-1 1-1,1-1 1,0 0-1,0 1 1,0-1-1,0 1 1,-1-1-1,1 1 0,0 0 1,0 0-1,-1 0 1,1 0-1,0 1 1,0-1-1,-1 1 1,1-1-1,0 1 1,0 0-1,0-1 0,0 1 1,0 0-1,0 1 1,0-1-1,0 0 1,0 0-1,1 1 1,-1-1-1,0 1 0,1 0 1,-1-1-1,1 1 1,-2 4-1,-20 23-77,1 2-1,2 0 0,1 1 1,2 1-1,-14 38 0,-53 180 182,30-76-115,49-214 479,4-36-568,3 28-102,2 0 1,2 0 0,3 1-1,1 0 1,2 0 0,2 1-1,31-64 1,-41 99 79,1 0 1,0 1-1,1 0 0,0 0 1,0 0-1,1 1 0,11-12 1,-16 18-2,1 0 1,-1 0 0,1 0 0,-1 0 0,1 1 0,0-1 0,0 1-1,-1-1 1,1 1 0,0 0 0,0 0 0,1 1 0,-1-1 0,0 1-1,0-1 1,0 1 0,0 0 0,0 0 0,0 0 0,1 1 0,-1-1-1,0 1 1,0 0 0,0 0 0,0 0 0,0 0 0,0 0 0,-1 0 0,1 1-1,3 1 1,4 5 20,0 1 0,-1 0 0,0 0 1,0 1-1,-1 0 0,0 0 0,-1 1 0,0 0 0,10 21 0,-3-3 60,-2 1 0,16 55 0,-16-19-145,-2 1 0,3 96 0,-11-124-243,-1 44-2700,-1-54-2273,0-19-2011</inkml:trace>
  <inkml:trace contextRef="#ctx0" brushRef="#br0" timeOffset="183.17">148 536 10917,'0'0'7331,"132"-61"-7827,-48 50-1057,6 4-1392,0-6-1345,-24-4-672</inkml:trace>
  <inkml:trace contextRef="#ctx0" brushRef="#br0" timeOffset="367.38">730 244 7059,'0'0'12654,"-1"-8"-11990,-4-17-569,4 40-151,3 69 129,5 50 598,3 67-170,-10 45-176,0 57-315,0-102-6738</inkml:trace>
  <inkml:trace contextRef="#ctx0" brushRef="#br0" timeOffset="615.25">723 714 2625,'0'0'10883,"-1"-23"-8576,2-71-746,-1 92-1532,0 1-1,0-1 1,1 0 0,-1 0-1,1 1 1,0-1 0,-1 0-1,1 1 1,0-1 0,0 1-1,0-1 1,0 1 0,0-1-1,0 1 1,0 0 0,1-1-1,-1 1 1,1 0 0,-1 0-1,0 0 1,1 0 0,0 0-1,-1 0 1,3 0 0,37-4 136,-29 5-108,22-1 23,0 1 1,0 1-1,49 9 1,-67-7-64,1 0 0,-2 2 0,1 0 0,0 1 1,-1 0-1,0 1 0,-1 1 0,1 1 0,13 10 1,-25-17-15,-1 0-1,1 0 1,-1-1 0,0 2 0,0-1 0,0 0 0,0 0 0,-1 0 0,1 1 0,0-1 0,-1 1 0,0 0-1,1-1 1,-1 1 0,0 0 0,-1 0 0,1-1 0,0 1 0,-1 0 0,0 0 0,1 0 0,-1 0 0,0 0 0,0 0-1,-1 0 1,1 0 0,-1 0 0,-1 4 0,0-1 19,-1-1-1,0 0 1,0 1 0,0-1-1,-1 0 1,0-1-1,0 1 1,0-1 0,0 0-1,-1 0 1,0 0-1,-8 5 1,-39 21 319,-2-3 0,-95 35-1,40-19-583,84-36-628,46-26-16194</inkml:trace>
  <inkml:trace contextRef="#ctx0" brushRef="#br0" timeOffset="1468.47">1227 355 12566,'0'0'7627,"3"21"-7536,28 244 451,-5 303-1,-44-777-109,18 168-447,5-134-265,-2 152 256,0 0 0,2 0-1,0 0 1,2 1 0,13-33 0,-17 50 13,-1 1-1,0 1 1,1-1-1,0 0 1,0 1-1,0-1 1,0 1-1,1 0 1,-1 0-1,1 0 1,0 1-1,0-1 1,0 1-1,0 0 1,0 0-1,0 0 1,1 1-1,-1-1 1,1 1-1,-1 0 1,1 0-1,-1 1 1,1 0-1,0-1 1,5 2-1,-6-1 1,0 0 0,-1 0 0,1 1 0,0 0 0,0 0 1,-1 0-1,1 0 0,-1 0 0,1 1 0,-1-1 0,1 1 0,-1 0 0,0 0 0,0 0 0,0 1 0,0-1 0,0 1 0,-1-1 1,1 1-1,-1 0 0,0 0 0,0 0 0,0 1 0,0-1 0,0 0 0,0 1 0,-1-1 0,0 1 0,0-1 0,1 7 0,0 2 18,-1 0 0,-1 1-1,0-1 1,-1 0 0,0 0-1,-1 1 1,0-1-1,-1 0 1,0-1 0,-1 1-1,0 0 1,-1-1 0,0 0-1,-1 0 1,0-1-1,-9 12 1,6-10-685,0-1 1,-1 0-1,-1-1 0,-17 14 0,25-22-2134,10-41-3322,6-16 3176,-5 36 2616,53-122 1228,-54 128-281,0 0 0,1 0-1,1 1 1,0 0 0,0 0 0,1 1-1,1 0 1,12-9 0,-15 14-233,0 2-1,1-1 1,-1 1 0,1 1-1,-1 0 1,1 0 0,0 0-1,1 1 1,9-1 0,6 0 395,1 2 0,26 1 1,-46 0-708,-1 1 0,1 0 1,-1 0-1,1 0 0,-1 0 1,1 1-1,-1 0 0,0 0 0,0 0 1,0 1-1,0-1 0,0 1 1,-1 1-1,1-1 0,-1 1 1,0-1-1,0 1 0,0 0 0,-1 1 1,1-1-1,-1 1 0,0-1 1,0 1-1,-1 0 0,1 0 1,-1 0-1,0 1 0,0-1 1,-1 0-1,0 1 0,1 9 0,0-5-18,-1 0 0,-1 0-1,1 0 1,-2 0-1,1 0 1,-2-1 0,1 1-1,-1 0 1,-1 0-1,1-1 1,-2 1 0,1-1-1,-2 0 1,1 0-1,-1 0 1,0-1 0,-7 9-1,8-13 2,-34 36 184,35-38-173,1 1-1,-1-1 1,0 0-1,0 0 1,1-1-1,-1 1 1,0-1-1,-1 1 1,1-1-1,0 0 1,0 0-1,0 0 1,-6 0-1,10-29 446,2 23-545,-1 0 0,1 0-1,0 1 1,0-1 0,1 0 0,0 1-1,-1 0 1,1 0 0,1 0-1,-1 0 1,1 1 0,-1 0 0,1 0-1,0 0 1,6-2 0,13-7-272,45-15 0,-9 8 24,64-24-74,-112 38 366,0 0 1,0-1-1,-1-1 0,1 0 1,-2 0-1,1-1 0,10-11 1,-19 18 60,-1 0 0,0-1 0,1 1 0,-1-1 0,0 1 1,0-1-1,0 1 0,0-1 0,0 0 0,0 1 0,-1-1 1,1 0-1,-1 0 0,1 0 0,-1 0 0,1 1 0,-1-1 1,0 0-1,0 0 0,0 0 0,0 0 0,0 0 0,-1 0 0,1 0 1,0 1-1,-1-1 0,-1-4 0,1 4 10,-1-1 0,0 1-1,0 0 1,0-1 0,0 1-1,0 0 1,0 0 0,0 0 0,-1 1-1,1-1 1,-1 1 0,1-1-1,-1 1 1,0 0 0,-5-2 0,-3-1-43,0 1 1,-1 1 0,1 0-1,-1 1 1,1 0 0,-1 1-1,1 0 1,-1 0 0,0 2-1,1-1 1,-1 1 0,1 1-1,-14 5 1,20-6-110,-1 1-1,1-1 1,0 1-1,-1 1 1,1-1-1,1 1 1,-1 0-1,0 0 1,1 0-1,0 0 1,0 1-1,0 0 1,1 0-1,0 0 1,0 0-1,0 0 1,0 1-1,1-1 1,0 1-1,0 0 1,0 0-1,1 0 1,0 0-1,0 0 1,0 0-1,1 11 1,0-14-195,0 1 0,-1-1 1,2 0-1,-1 0 0,0 0 0,1 0 1,-1 0-1,1 0 0,0 0 0,0 0 1,0 0-1,0 0 0,0 0 0,1 0 1,0 0-1,-1-1 0,1 1 0,0-1 1,0 1-1,0-1 0,1 0 0,-1 0 1,1 0-1,-1 0 0,1 0 0,-1 0 1,1-1-1,0 1 0,0-1 1,0 0-1,0 0 0,0 0 0,0 0 1,0-1-1,0 1 0,0-1 0,6 0 1,55 3-7191</inkml:trace>
  <inkml:trace contextRef="#ctx0" brushRef="#br0" timeOffset="1799.63">2522 505 8356,'0'0'14257,"-8"2"-13883,-3 3-347,0 0 0,0 1 0,0 0 0,1 1 1,0 0-1,0 0 0,1 1 0,0 0 0,0 1 1,1 0-1,0 0 0,1 1 0,-7 11 0,-10 18-1152,1 0-1,-23 56 0,45-93-333,1-33-1305,3-8 2308,2 0 1,1 0-1,22-71 0,-6 25 3042,-22 84-2403,0 0 0,0 0 0,0-1 0,0 1 0,1 0 0,-1 0 0,0 0 0,1 0 0,-1 0 0,1 0 0,-1 0 0,1 0 0,-1 0 0,1 0 0,0 0 0,-1 0 0,1 0 0,0 0 0,0 0 0,0 0 0,0 1 0,-1-1 0,3-1 0,-1 3-156,0 0 1,-1-1-1,1 1 1,0 0-1,-1 0 1,1 0-1,-1 0 1,1 0-1,-1 0 1,0 1-1,1-1 1,-1 0-1,0 1 1,0-1-1,2 4 1,34 41-146,54 63 147,-81-99-552,1 0-1,0 0 1,0-1 0,1-1 0,0 0 0,0-1 0,21 10 0,26-3-4624</inkml:trace>
  <inkml:trace contextRef="#ctx0" brushRef="#br0" timeOffset="3294.3">3026 289 4802,'0'0'12766,"1"21"-11739,0 8-749,22 264 1789,5-445-341,-28 149-1726,22-117-44,-19 107 27,1 0 0,1 0 0,0 0 0,1 0 0,0 1 1,15-22-1,-21 34 8,0-1 0,0 1 0,1-1 0,-1 1-1,0 0 1,1-1 0,-1 1 0,0 0 0,1-1 0,-1 1 0,0 0 0,1-1 0,-1 1 0,0 0 0,1 0 0,-1-1 0,1 1 0,-1 0 0,1 0 0,-1 0 0,0 0 0,1 0 0,-1 0 0,1 0 0,-1 0 0,1 0 0,-1 0 0,1 0 0,-1 0 0,1 0 0,-1 0 0,1 0 0,-1 0 0,1 0 0,11 16-232,2 27 18,-13-41 221,7 43 54,-2 0-1,-1 0 1,-4 83-1,-1-88-33,0-36 14,18-10 72,-7-6-53,0 0-1,-1-1 0,-1 0 1,14-26-1,-4 8-38,66-106 79,-82 136 97,-1 9-216,-1 16-189,-1-20 218,-1 79-12,3 109-85,-2-187-65,0 1 0,1-1 0,0 0 0,0 0 0,1 0 0,-1 0 0,1 0 0,0 0 0,1 0 0,-1 0 0,1-1 0,0 1 0,0-1 0,0 0 0,8 8 0,-9-10-41,1 0-1,0 0 1,1 0 0,-1 0 0,0 0 0,0-1 0,1 0 0,-1 1 0,1-1 0,-1-1 0,1 1 0,0 0 0,-1-1 0,1 0 0,0 0 0,-1 0 0,1 0-1,0 0 1,-1-1 0,1 0 0,-1 1 0,1-1 0,-1-1 0,1 1 0,3-2 0,-2 0 68,1 0 0,-1-1 0,0 0 0,0 1 0,0-2-1,0 1 1,-1 0 0,0-1 0,0 0 0,0 0 0,0 0 0,-1-1 0,0 1 0,0-1 0,0 0 0,-1 0 0,0 0-1,0 0 1,2-12 0,1-9 787,-2 0 0,0 0 1,-2-33-1,-2 56-377,1 1 0,0-1 0,-1 1 0,0-1 0,0 1 0,0-1 0,0 1 0,0 0 0,-1 0 0,0 0 0,1 0 0,-1 0 0,0 0 0,-1 0 0,1 0 1,0 1-1,-1-1 0,-3-2 0,5 4-215,-1 0 0,0 0 1,1 0-1,-1 0 0,0 0 0,0 0 1,0 1-1,0-1 0,0 1 1,0-1-1,0 1 0,0 0 0,0-1 1,0 1-1,0 0 0,0 1 1,0-1-1,0 0 0,0 0 0,0 1 1,0-1-1,0 1 0,1 0 1,-1 0-1,0-1 0,0 1 0,0 0 1,1 0-1,-1 1 0,0-1 0,1 0 1,-1 1-1,1-1 0,-2 3 1,-3 4-77,0 0 0,1 0 1,0 0-1,1 1 0,0 0 1,0 0-1,1 0 0,0 0 1,1 1-1,0-1 0,0 1 1,1-1-1,0 1 0,1 0 1,1 16-1,-1-25-13,0 0 0,0 0 0,0-1 0,0 1-1,0 0 1,0 0 0,0 0 0,0 0 0,1 0 0,-1 0 0,0 0 0,1 0 0,-1 0 0,1 0 0,-1 0 0,1-1 0,0 1-1,-1 0 1,1 0 0,0-1 0,-1 1 0,1 0 0,0-1 0,0 1 0,-1-1 0,1 1 0,0-1 0,1 1 0,1 0-22,-1 0 0,1-1 0,0 0 0,-1 0 1,1 1-1,0-2 0,-1 1 0,1 0 0,0 0 1,4-2-1,0 0 8,0 0-1,-1 0 1,1-1 0,-1 0 0,0 0-1,0-1 1,0 1 0,8-7 0,-6 2 142,0-1 0,0 0 0,-1 0 0,0-1 0,0 0-1,-1 0 1,0 0 0,-1-1 0,0 0 0,-1 0 0,0 0 0,-1 0 0,0-1 0,1-12 0,-4 24 194,21 21-1009,-17-18 708,1 0 0,0 0 0,0 0 0,0-1 1,0 1-1,0-1 0,0 0 0,1-1 0,-1 0 1,1 1-1,-1-2 0,1 1 0,0-1 0,-1 1 1,1-2-1,-1 1 0,1-1 0,0 1 0,6-3 1,-5 1 7,0 0 0,0-1 0,0 0 1,-1 0-1,1 0 0,-1-1 0,0 0 1,0 0-1,0-1 0,-1 1 0,1-1 0,-1-1 1,0 1-1,8-12 0,-7 6-12,0 0 0,0-1 1,-1 0-1,0 0 0,-1 0 0,0-1 0,-1 0 0,1-16 0,0-13 13,-2-51-1,-2 63-2,0 23 46,0-1 0,0 1 0,0 0 0,-1 0 0,0 0 0,-1 0 0,1 0 0,-2 0 0,1 0 0,0 0 0,-1 1 0,-1-1 0,-6-11 0,9 18-33,1-1 0,0 1 0,0 0 0,0-1 0,-1 1 0,1-1 0,0 1 0,0 0 0,-1-1 0,1 1 1,0 0-1,-1-1 0,1 1 0,-1 0 0,1 0 0,0-1 0,-1 1 0,1 0 0,-1 0 0,1 0 0,0 0 0,-1-1 0,1 1 1,-1 0-1,1 0 0,-1 0 0,1 0 0,-1 0 0,1 0 0,0 0 0,-1 0 0,1 0 0,-1 0 0,1 1 0,-1-1 0,1 0 0,0 0 1,-1 0-1,1 0 0,-1 1 0,1-1 0,0 0 0,-1 0 0,1 1 0,0-1 0,-1 0 0,1 1 0,0-1 0,-1 0 0,1 1 1,0-1-1,0 1 0,-1-1 0,1 0 0,0 1 0,0-1 0,0 1 0,-11 30-285,10-25 305,-14 56-253,3 0 1,3 2-1,3-1 0,2 1 1,10 122-1,-6-179-262,5 37-1257,-5-42 1334,0-1 0,1 0-1,-1 1 1,0-1 0,1 0 0,-1 0 0,1 1 0,0-1 0,-1 0 0,1 0 0,0 0-1,0 0 1,0 0 0,-1 0 0,3 1 0,-2-18-5149,-2 8 5545,1 1 0,-1 0 0,0-1 0,-1 1 0,0 0 0,0 0 0,-4-7 0,-25-47 4752,-6-15 4736,36 75-9441,1 0 0,0 0-1,0 0 1,0 1 0,0-1 0,0 0-1,0 0 1,0 0 0,0 0 0,0 0-1,1 0 1,-1 0 0,0 1 0,0-1-1,1 0 1,-1 0 0,1 0-1,-1 1 1,1-1 0,-1 0 0,1 0-1,-1 1 1,1-1 0,0 0 0,-1 1-1,1-1 1,0 1 0,-1-1-1,1 1 1,0-1 0,0 1 0,0 0-1,0-1 1,0 1 0,36-12-309,-27 10 339,43-13-296,-16 6-15,0-1 0,-1-3 1,50-23-1,-77 31 246,0 0-1,-1 0 0,1-1 0,-1 0 1,0 0-1,-1-1 0,0 0 0,0 0 1,0-1-1,-1 0 0,0 0 1,-1 0-1,1-1 0,-2 0 0,1 0 1,-1 0-1,-1-1 0,3-10 1,-3-9 816,-3 26-64,-1 21-739,0 19-163,-9 46 0,4-45 228,-1 48 0,7-56-51,1 26 30,0-54-58,0-1-1,0 1 1,0-1 0,0 0-1,0 0 1,0 1 0,0-1-1,0 0 1,0 0 0,1 0-1,-1 0 1,0 0 0,1 0-1,-1-1 1,1 1 0,-1 0-1,1-1 1,-1 1 0,1-1-1,-1 1 1,1-1 0,-1 0-1,1 0 1,0 0 0,-1 0-1,1 0 1,2 0 0,1 0 5,1 0 0,-1-1 1,0 1-1,0-1 0,1 0 1,-1 0-1,7-3 0,-4-1 33,-1 0 0,-1 0 0,1-1-1,-1 0 1,0 0 0,6-8 0,-9 10 1,5 3 109,-5 4-196,3 7-37,0 1 0,-1-1 0,6 19 0,17 33 276,-22-55-160,-1 0 0,1 0 0,0-1 0,0 0 0,1 0 1,-1-1-1,1 1 0,1-1 0,13 6 0,-17-8-102,1-1 0,0 0-1,0 0 1,0 0 0,0-1-1,1 0 1,-1 0 0,0 0-1,0-1 1,1 0 0,-1 0-1,0 0 1,1 0 0,-1-1-1,0 0 1,1 0 0,5-3-1,-9 4-109,-1-1-1,0 1 0,0-1 1,0 0-1,0 0 1,0 1-1,0-1 0,0 0 1,0 0-1,0 0 0,-1 0 1,1 0-1,0 0 1,0 0-1,-1 0 0,1-2 1,2-22-6645</inkml:trace>
  <inkml:trace contextRef="#ctx0" brushRef="#br0" timeOffset="4025.14">184 1639 12166,'0'0'6312,"-17"30"-6208,-4 4-4,-12 23 317,-38 86 0,62-120-328,1 1 1,2-1 0,0 1 0,1 0-1,2 1 1,0-1 0,2 1 0,1-1-1,1 1 1,4 27 0,-4-45-79,0-1 0,1 1 0,0-1-1,0 1 1,1-1 0,0 0 0,0 0 0,0 0 0,0-1 0,1 1 0,0-1 0,1 1 0,-1-2 0,1 1 0,0 0 0,0-1 0,0 0-1,1 0 1,-1 0 0,1-1 0,0 0 0,0 0 0,0 0 0,8 2 0,6 0-146,0 0-1,0-1 1,0-1-1,1-1 1,-1-1-1,35-2 1,-42 0-293,0 0-1,-1-1 1,1 0 0,0-1 0,0 0 0,-1-1 0,14-7 0,-20 8-303,1 0 1,-1-1-1,0 0 1,0 0-1,-1-1 1,1 0-1,-1 0 1,9-10-1,8-26-6552</inkml:trace>
  <inkml:trace contextRef="#ctx0" brushRef="#br0" timeOffset="4187.65">225 2027 7924,'0'0'9380,"24"-3"-9364,24 3 112,6-4-128,6-6-1056,-6 0-2850,-12-7-1345</inkml:trace>
  <inkml:trace contextRef="#ctx0" brushRef="#br0" timeOffset="4366.74">148 1728 12614,'0'0'5987,"186"-13"-7028,-102 30-1536,-6 17-1809,-12 7-2657</inkml:trace>
  <inkml:trace contextRef="#ctx0" brushRef="#br0" timeOffset="4584.57">914 1959 2865,'0'0'17913,"-132"24"-17625,79 27-208,-1 14 64,12 4-16,0 3-80,12-4-96,0 1-352,6-4-929,12-21-1376,12-23-3090</inkml:trace>
  <inkml:trace contextRef="#ctx0" brushRef="#br0" timeOffset="4756.24">597 2016 5635,'0'0'15511,"24"-34"-15783,0 85 272,6 11 160,12 3-160,11-7-305,13-10-1375,6-13-1954,6-22-2737,-12-13-2561</inkml:trace>
  <inkml:trace contextRef="#ctx0" brushRef="#br0" timeOffset="5456.55">1244 2030 5523,'0'0'11904,"-25"-17"-10565,5 3-1054,-1 2-1,-45-22 1,64 34-262,-1-1 0,1 0 0,-1 1 0,0 0 0,1-1 0,-1 1 0,1 0 0,-1 1 0,0-1 0,1 0 0,-1 1 0,1-1 0,-1 1 0,0 0 0,1 0 0,0 0 0,-1 0 0,1 0 0,0 1 0,-1-1 0,-3 4 0,0 1 29,-1 0 0,1 1-1,0 0 1,-7 12 0,3-6 15,-3 5 12,-1 1 0,2 0 0,1 1 0,-14 32-1,21-42-72,1 0 0,0-1-1,0 1 1,1 1-1,0-1 1,1 0-1,1 0 1,-1 1 0,1-1-1,1 0 1,0 0-1,3 15 1,-2-21-24,0 0 0,-1 0 0,1 0 0,0-1 0,1 1 0,-1-1 0,1 0 0,-1 0 0,1 1 1,0-2-1,0 1 0,0 0 0,1-1 0,-1 1 0,1-1 0,-1 0 0,1 0 0,0 0 0,0-1 0,0 1 0,0-1 0,0 0 0,0 0 0,0-1 0,0 1 1,0-1-1,0 0 0,0 0 0,5 0 0,0 0-77,0-1 0,1 1 0,-1-2 0,0 1 0,0-1 1,0-1-1,0 1 0,0-2 0,-1 1 0,1-1 0,-1 0 0,8-6 0,1-5-112,-1 0-1,0-1 1,-1 0 0,-1-2-1,-1 1 1,0-2-1,-2 0 1,0 0-1,-1-1 1,-1 0-1,0-1 1,9-40-1,-33 107 2736,-8 42-2652,22-78 110,0 1 0,0 0-1,1 0 1,0 0 0,2 12 0,-1-22-5,-1 0 0,0-1 0,0 1 1,1 0-1,-1-1 0,1 1 0,-1 0 1,0-1-1,1 1 0,-1-1 0,1 1 1,0 0-1,-1-1 0,1 0 0,-1 1 1,1-1-1,0 1 0,-1-1 0,1 0 1,0 1-1,-1-1 0,1 0 0,0 0 1,0 1-1,-1-1 0,1 0 0,1 0 1,26 0-598,-18-1 332,3 1-396,0-1 0,-1-1 0,0 0 0,1 0 1,-1-2-1,0 1 0,0-2 0,0 1 0,-1-2 0,20-11 0,-24 12 343,-1 1-1,1-1 0,-1-1 0,0 1 1,-1-1-1,1 0 0,-1 0 1,-1-1-1,9-12 0,-11 13 633,1 1 0,-1-1 0,-1 0 0,1 1 0,-1-1 0,0 0 0,0 0 0,0-10 0,-1 15-207,0 0 1,0 0-1,0 0 0,0 0 1,-1 0-1,1 0 0,0 0 1,-1 0-1,1 1 0,-1-1 1,1 0-1,-1 0 0,1 0 1,-1 1-1,0-1 0,1 0 1,-1 1-1,0-1 0,1 1 1,-1-1-1,0 0 0,0 1 1,0 0-1,1-1 0,-1 1 1,0-1-1,0 1 0,0 0 1,0 0-1,0-1 0,0 1 1,0 0-1,0 0 0,0 0 1,1 0-1,-1 0 0,0 0 1,-2 1-1,0-1-86,0 0 0,1 1-1,-1-1 1,0 1 0,0-1 0,1 1 0,-1 0 0,1 0 0,-1 0 0,-3 2-1,-4 7 436,1 1-1,0 0 0,1 0 0,0 0 0,1 1 1,0 0-1,0 1 0,2-1 0,-1 1 0,2 1 1,0-1-1,0 1 0,1-1 0,1 1 0,0 0 1,1 0-1,1 24 0,0-31-313,0 0 0,1-1-1,-1 1 1,1 0 0,1-1-1,-1 1 1,1-1 0,0 1 0,0-1-1,1 0 1,6 11 0,-6-12-93,1-1 0,-1-1-1,1 1 1,0 0 0,0-1 0,0 0 0,0 0-1,1 0 1,-1 0 0,1-1 0,0 0 0,0 0-1,0 0 1,0-1 0,0 1 0,7 0 0,5 1-80,-1-1 0,0-1-1,1-1 1,-1 0 0,1-1 0,-1-1 0,1 0 0,-1-1 0,0-1 0,0 0 0,-1-1 0,1-1 0,25-14 0,-27 12-779,0-1 1,-1 0-1,16-15 1,-17 13-1009,-1 0 1,-1-1 0,15-21 0,1-11-8636</inkml:trace>
  <inkml:trace contextRef="#ctx0" brushRef="#br0" timeOffset="5979.67">2091 1712 8052,'0'0'12485,"0"21"-12303,-17 237 1054,-2 57-1013,19-243-1880,0-50-7363,0-32 8313,-2-61-1706,1 58 2845,-1 0 0,0 1 0,-8-23 0,-44-118 11024,54 153-11456,0-1 0,0 1 0,1-1 0,-1 0 0,0 1 0,0-1 0,0 1 0,1-1 1,-1 1-1,0-1 0,1 1 0,-1-1 0,0 1 0,1-1 0,-1 1 0,1-1 0,-1 1 1,1-1-1,-1 1 0,1 0 0,-1-1 0,1 1 0,-1 0 0,1 0 0,-1-1 0,1 1 1,0 0-1,-1 0 0,1 0 0,-1 0 0,1 0 0,0 0 0,-1 0 0,1 0 1,0 0-1,-1 0 0,1 0 0,35-2-1558,-28 2 1145,110-3-8489,-52 2-1074</inkml:trace>
  <inkml:trace contextRef="#ctx0" brushRef="#br0" timeOffset="7015.54">2577 1938 12566,'0'0'9599,"0"12"-9434,-18 266 209,17-259-334,2-15-31,-1 1-1,0-1 1,-1 0 0,1 1 0,-1-1-1,0 0 1,0 1 0,0-1-1,-1 0 1,-2 5 0,3-7 73,3-20-118,1-1 0,0 0-1,2 1 1,0 0-1,1 0 1,1 1 0,11-23-1,-1 2-160,-2-1-55,-7 18 47,0 1 0,1-1 1,1 2-1,0 0 0,19-25 1,-22 44 37,-2 11 66,1 18 44,-5-26 61,18 108 303,-19-111-305,0 1 0,0 0 0,1-1 0,-1 1 1,0 0-1,0-1 0,1 1 0,-1 0 0,1-1 0,-1 1 0,0-1 0,1 1 0,-1-1 0,1 1 0,-1-1 0,1 1 0,0-1 0,-1 1 0,1-1 0,-1 0 0,1 1 0,0-1 0,-1 0 0,1 0 0,0 1 1,-1-1-1,1 0 0,1 0 0,23-5 36,19-21 56,14-25 71,-42 36-95,0 0 0,1 1 0,0 0-1,1 2 1,1 0 0,28-13 0,-47 25-46,1 1-1,-1-1 1,1 0 0,-1 0 0,0 1-1,1-1 1,-1 0 0,1 0 0,-1 1-1,0-1 1,1 0 0,-1 1 0,0-1 0,1 1-1,-1-1 1,0 0 0,0 1 0,1-1-1,-1 1 1,0-1 0,0 1 0,0-1-1,0 1 1,0-1 0,0 1 0,0-1-1,0 1 1,0-1 0,0 1 0,0-1-1,0 1 1,0-1 0,0 0 0,0 2-1,0 26-239,0-22 265,0 241-225,0-244 88,0-1 0,0 1-1,0 0 1,0-1 0,1 1-1,-1-1 1,1 1 0,0 0-1,0-1 1,0 0 0,0 1-1,0-1 1,1 0 0,-1 1-1,0-1 1,1 0 0,0 0-1,0 0 1,-1 0 0,1-1-1,4 4 1,-1-2-144,-1-1 0,1 0 0,0 0 0,0-1 0,-1 1 0,1-1 0,0 0 0,0 0 0,0-1 0,10 1 0,-1-2-457,-1 0-1,1 0 1,0-2 0,-1 1-1,1-2 1,-1 0 0,23-10-1,-25 9 415,-1-1-1,1-1 1,-1 0-1,-1 0 1,1-1-1,-1 0 1,-1-1-1,11-12 1,-15 15 456,0 1 0,-1-2 1,1 1-1,-1 0 0,0-1 1,2-9-1,-3 9 564,-1 1 0,0 0 1,0-1-1,0 1 0,-1-1 0,0 1 1,-2-13-1,1 18-577,0-1 0,0 0 0,0 0 0,0 1 1,-1-1-1,1 1 0,0-1 0,-1 1 0,1 0 0,-1 0 1,0-1-1,1 1 0,-1 0 0,0 0 0,1 0 0,-1 1 0,0-1 1,0 0-1,0 1 0,0-1 0,0 1 0,0 0 0,0-1 1,0 1-1,0 0 0,0 0 0,0 0 0,-2 1 0,3-1-171,-1-1 0,0 1-1,0 0 1,1 0-1,-1 0 1,0 1 0,1-1-1,-1 0 1,0 0-1,1 1 1,-1-1 0,0 1-1,1 0 1,-1-1 0,1 1-1,-1 0 1,1 0-1,-1 0 1,1 0 0,0 0-1,0 0 1,-1 1-1,1-1 1,0 0 0,0 1-1,0-1 1,0 0 0,0 1-1,1-1 1,-1 1-1,0 0 1,0 2 0,1-3-163,2-1-993,0 0 1106,1 0 1,-1 0-1,0-1 1,1 1 0,-1-1-1,0 1 1,0-1-1,0 0 1,0 0 0,0 0-1,0 0 1,0-1-1,0 1 1,0 0 0,0-1-1,0 1 1,1-3-1,-1 2 57,0 0-1,0 0 0,0 1 0,0-1 1,0 1-1,0 0 0,0-1 0,0 1 1,0 0-1,1 0 0,-1 0 0,0 1 0,1-1 1,4 0-1,-6 2 12,0 0 0,0 0 1,0 0-1,0 0 0,0 1 0,-1-1 1,1 0-1,0 0 0,-1 1 0,1-1 1,0 1-1,-1-1 0,0 0 0,1 1 1,-1-1-1,0 1 0,0-1 0,0 1 1,0 1-1,1 1 19,1 8 3,17 70 403,-17-76-421,0-1 1,0 1-1,1-1 1,-1 0-1,1 0 1,0 0-1,0 0 1,1-1 0,0 1-1,0-1 1,0 0-1,6 5 1,-9-8-10,1 0-1,0 0 1,0 0 0,0 0 0,0-1 0,-1 1-1,1 0 1,0-1 0,0 0 0,0 1 0,0-1 0,0 0-1,0 0 1,0 0 0,0 0 0,1 0 0,-1-1-1,-1 1 1,1-1 0,0 1 0,0-1 0,0 0 0,0 0-1,0 1 1,0-1 0,-1-1 0,1 1 0,0 0-1,-1 0 1,1-1 0,-1 1 0,0 0 0,1-1 0,-1 0-1,1-1 1,7-8 56,-1 0-1,-1-1 1,0 0 0,5-13-1,-8 17-42,8-24 26,-1-1 1,-1-1-1,-2 1 1,-1-2-1,4-53 0,-9 6 1864,-2 637-3778,-5-513 132,-5-28 115,9-14 1535,0-1-1,1 1 1,-1 0 0,0 0 0,0-1-1,0 1 1,0 0 0,1-1 0,-1 1-1,0-1 1,0 1 0,1-1 0,-1 0 0,0 1-1,1-1 1,-1 0 0,1 1 0,-1-1-1,1 0 1,-1 0 0,1 1 0,-1-1-1,1-1 1,-21-34-2067,-21-49-1,-32-112 2229,66 176 304,1-1 1,1 1-1,1-1 0,1 0 1,-2-34-1,10 51-2585,16 4-2023</inkml:trace>
  <inkml:trace contextRef="#ctx0" brushRef="#br0" timeOffset="7802.82">3482 1965 12870,'0'0'8884,"-10"0"-8780,172 10-531,14 0-1857,-120-7 464,-39-2 247,0 0 0,1-1 0,-1 0 0,0-1 0,34-8 0,-49 9 1600,0-1 1,-1 1-1,1-1 0,0 0 1,0 0-1,0 0 1,0 0-1,-1 0 0,1 0 1,0-1-1,-1 1 0,1 0 1,-1-1-1,0 1 1,1-1-1,-1 0 0,2-2 1,-2 0 1034,0 0 0,0 0 0,0 0 1,0 0-1,-1 0 0,1 0 0,-1-8 1,-1 11-923,0-1 1,0 1-1,1 0 1,-1 0-1,0-1 1,0 1-1,0 0 1,0 0-1,0 0 1,-1 0-1,1 0 0,0 1 1,0-1-1,-1 0 1,1 1-1,0-1 1,-1 0-1,1 1 1,0 0-1,-1-1 1,1 1-1,-1 0 1,1-1-1,-1 1 1,1 0-1,-1 0 1,1 1-1,-3-1 1,-3 0 0,0 0 1,0 0 0,0 0 0,-1 1 0,-10 3 0,13-2-134,0 0 0,0 1 1,1-1-1,-1 1 0,1 0 1,0 0-1,0 0 0,0 1 1,0-1-1,0 1 1,1 0-1,0 0 0,0 1 1,0-1-1,-4 8 0,3-4-10,1 0 0,0 0 0,0 1 0,1-1 0,0 1 0,0 0 0,1-1-1,0 17 1,1-24-8,0 0-1,0 1 0,1-1 0,-1 0 1,0 0-1,1 1 0,-1-1 0,1 0 1,0 0-1,-1 0 0,1 0 1,0 1-1,0-1 0,0 0 0,0 0 1,-1-1-1,1 1 0,1 0 0,-1 0 1,0 0-1,0-1 0,0 1 0,0 0 1,0-1-1,1 1 0,-1-1 0,0 0 1,1 1-1,-1-1 0,0 0 1,0 0-1,3 0 0,48 2-199,-45-3 201,1 0-23,0-1 0,0 0 0,1 0 0,-1-1 0,-1 0 0,1-1 0,0 1 0,-1-1 0,0-1 0,0 0 0,0 0 0,0 0 0,-1 0 0,0-1 0,0 0 0,-1-1 0,1 1 0,6-13-1,1-1-3,0-1 0,-2 0 0,-1 0 0,0-1 0,9-32 0,-13 33 453,-1-1 0,0 0 0,-2 0-1,2-40 1,-7 81-485,0 1 0,-1-1-1,-8 25 1,-5 40 10,13-62 64,1 0-1,2 0 1,0 0-1,6 40 0,-5-57-5,0 0-1,0 1 0,1-1 0,0 0 1,0 0-1,0 0 0,1 0 0,0 0 1,-1-1-1,2 1 0,-1-1 0,1 1 0,-1-1 1,1-1-1,0 1 0,0 0 0,1-1 1,-1 0-1,1 0 0,0 0 0,0-1 1,0 1-1,0-1 0,8 2 0,6 0 47,-1-1-1,0-1 1,1-1-1,35-2 1,-14 0 262,-32 3-299,-1-1-1,1 1 1,-1 1-1,0-1 1,0 1-1,0 0 0,0 1 1,0 0-1,-1 0 1,1 0-1,-1 1 0,0 0 1,7 8-1,41 27-38,-48-37-213,1 0-1,-1 0 1,0-1-1,1 0 1,0-1-1,-1 1 0,1-1 1,0 0-1,11-1 1,18 0-4317</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9:11.836"/>
    </inkml:context>
    <inkml:brush xml:id="br0">
      <inkml:brushProperty name="width" value="0.035" units="cm"/>
      <inkml:brushProperty name="height" value="0.035" units="cm"/>
      <inkml:brushProperty name="color" value="#F6630D"/>
    </inkml:brush>
  </inkml:definitions>
  <inkml:trace contextRef="#ctx0" brushRef="#br0">1 2152 6723,'0'0'12657,"19"0"-11526,105-6-359,215-40 0,-196 23-710,203-24 35,529-2 1,-874 49 1081,-1 30-6679,0-20-355</inkml:trace>
  <inkml:trace contextRef="#ctx0" brushRef="#br0" timeOffset="791.09">2123 1912 8516,'5'0'15217,"-4"-6"-15446,-3-41 475,-13-71 0,-3-27-396,13 46-122,-3-81 15,8 180 251,0 0-1,0-1 1,0 1-1,0 0 1,0 0-1,-1 0 1,1 0-1,0 0 1,0-1 0,0 1-1,0 0 1,-1 0-1,1 0 1,0 0-1,0 0 1,0 0-1,0 0 1,-1 0-1,1 0 1,0 0-1,0 0 1,0 0-1,-1 0 1,1 0-1,0 0 1,0 0-1,0 0 1,0 0-1,-1 0 1,1 0-1,0 0 1,0 0-1,0 0 1,-1 0-1,1 0 1,0 0-1,0 0 1,0 0-1,0 0 1,-1 1-1,1-1 1,0 0-1,0 0 1,0 0-1,0 0 1,0 0 0,0 1-1,-1-1 1,1 0-1,0 0 1,-11 16-86,1-1 0,0 1 0,-10 24 0,-5 8 118,23-44-24,-114 183 84,109-172-445,21-32 176,168-255-734,-181 270 916,1 1 0,-1-1 1,0 1-1,1-1 0,-1 1 1,1-1-1,-1 1 0,1 0 0,0 0 1,-1 0-1,1 0 0,0 0 1,0 0-1,0 1 0,0-1 1,0 0-1,0 1 0,0 0 1,0-1-1,0 1 0,0 0 0,0 0 1,0 0-1,0 0 0,0 1 1,0-1-1,0 0 0,0 1 1,-1-1-1,1 1 0,0 0 0,0 0 1,0 0-1,0 0 0,-1 0 1,1 0-1,0 0 0,-1 0 1,1 1-1,-1-1 0,2 2 1,7 7 72,0 0 0,0 0 0,-2 1 0,11 15 0,-5-4-148,-1 1 0,-1 0 0,-1 1 0,-1 0 0,-1 1 1,8 39-1,-16-59-534,0 0 0,1 1 0,0-1 0,0 0 0,0 0 0,0 0 0,1 0 1,0 0-1,3 4 0,11-2-6762</inkml:trace>
  <inkml:trace contextRef="#ctx0" brushRef="#br0" timeOffset="1078.36">2525 997 4722,'0'0'11872,"0"-7"-10215,10 214 419,-7-165-2103,-3-31-75,1-1 0,0 0 0,1 1 0,0-1-1,0 0 1,8 18 0,-9-25-191,1 0-1,0-1 0,0 1 0,0 0 1,0-1-1,0 1 0,1-1 1,-1 0-1,1 0 0,0 0 1,-1 0-1,1 0 0,0 0 1,0-1-1,0 0 0,0 1 0,1-1 1,-1 0-1,0-1 0,0 1 1,1 0-1,-1-1 0,0 0 1,5 0-1,33 1-5178</inkml:trace>
  <inkml:trace contextRef="#ctx0" brushRef="#br0" timeOffset="1441.83">2916 938 6115,'0'0'8673,"-9"-6"-8099,5 4-523,2 0-4,1 1 0,-1-1-1,0 1 1,0 0-1,0 0 1,0 0-1,0 0 1,0 0 0,0 0-1,0 0 1,0 1-1,0-1 1,0 1 0,0-1-1,-1 1 1,1 0-1,0 0 1,0 0 0,0 0-1,-1 0 1,1 0-1,0 1 1,0-1 0,0 1-1,0 0 1,0 0-1,-1-1 1,2 1 0,-1 0-1,0 1 1,0-1-1,0 0 1,0 0-1,1 1 1,-1-1 0,0 1-1,-1 2 1,-4 4 154,1 0 0,0 0 0,0 1 0,0 0 0,1 0 0,1 0 0,-5 12 0,8-18-194,0-1 0,-1 1-1,2 0 1,-1 0-1,0 0 1,0 0-1,1 0 1,0 1 0,0-1-1,0 0 1,0 0-1,0 0 1,0 0 0,1 0-1,-1 0 1,1 0-1,0 0 1,0 0-1,0 0 1,1 0 0,-1 0-1,1-1 1,-1 1-1,1 0 1,0-1 0,0 0-1,3 4 1,13 6 24,1-1 1,0 0-1,0-1 0,29 9 1,-30-13-16,-1 1-1,-1 1 1,1 0 0,-1 1-1,-1 1 1,23 18-1,-37-27 13,1 0 0,-1 1 0,1-1 0,-1 0 0,0 1 0,0 0 0,0-1 0,1 1 0,-2 0 0,1-1 0,0 1 0,0 0 0,-1 0 0,1 0 0,0 0 0,-1 0-1,0 0 1,0 0 0,1-1 0,-1 1 0,0 0 0,-1 3 0,0-2 39,0 0 0,0 0 0,0 0 0,-1 0-1,0-1 1,1 1 0,-1 0 0,0-1 0,0 1 0,0-1 0,0 0 0,-5 4-1,-8 5 259,-1 0 0,0-2 0,-33 15 0,31-15-301,-10 6 25,14-7-178,0 0-1,0-2 1,-1 1-1,1-2 1,-32 8-1,45-13 48,1 0-1,-1 0 1,0 0-1,1-1 1,-1 1 0,1 0-1,-1 0 1,1 0-1,-1-1 1,0 1-1,1 0 1,-1-1 0,1 1-1,-1 0 1,1-1-1,-1 1 1,1-1-1,-1 1 1,1 0 0,0-1-1,-1 1 1,1-1-1,0 0 1,-1 1-1,1-1 1,0 1 0,0-1-1,-1 1 1,1-1-1,0 0 1,0 1-1,0-1 1,0 1 0,0-1-1,0 0 1,0 1-1,0-1 1,0 0-1,0 1 1,0-1 0,0 1-1,1-2 1,4-31-2779,15-20-4081</inkml:trace>
  <inkml:trace contextRef="#ctx0" brushRef="#br0" timeOffset="1904.87">3215 959 5122,'0'0'14298,"-11"6"-13645,5-3-595,1 0 0,0 1 1,-1 0-1,1-1 0,1 2 0,-1-1 0,1 1 0,-1-1 0,1 1 1,1 0-1,-1 1 0,1-1 0,0 1 0,0-1 0,0 1 0,1 0 1,0 0-1,0 0 0,0 0 0,1 1 0,0-1 0,0 0 0,1 12 0,-1-12-34,1 0 0,0 0 0,1 0 0,-1 0-1,1 0 1,0 0 0,1 0 0,0 0-1,4 10 1,-4-13-22,0-1 0,0 1 0,0-1 0,1 0 0,-1 0 0,1 0 0,0 0 0,-1 0 0,1 0 0,0-1 0,0 1 0,0-1 0,0 0 0,0 0 0,1 0 0,-1 0 0,0-1 0,0 1 0,6-1 0,76 3 183,-52-4-111,-31 1-64,1 0 1,-1 0 0,0-1 0,1 1-1,-1-1 1,0 1 0,1-1-1,-1 0 1,0 0 0,0 0 0,1 0-1,-1 0 1,0-1 0,0 1-1,-1-1 1,1 1 0,0-1 0,0 0-1,-1 1 1,1-1 0,-1 0-1,1 0 1,-1 0 0,0 0-1,0-1 1,0 1 0,0 0 0,0 0-1,-1-1 1,1 1 0,0-4-1,0 1 5,0 0-1,-1 0 1,0 0-1,0-1 1,0 1-1,-1 0 0,1 0 1,-1 0-1,0 0 1,-1 0-1,1 0 1,-1 0-1,0 1 0,0-1 1,-4-5-1,-5-2-20,1 0 0,-2 1-1,0 0 1,0 1 0,-1 0-1,0 1 1,0 1 0,-1 0-1,-24-10 1,18 8 7,0 0 0,0-2 0,1 0 0,-26-23 0,44 34-17,-1 0 0,1 0 1,0 0-1,0 0 0,-1 0 1,1 0-1,0 0 1,0 0-1,0 0 0,0-1 1,1 1-1,-1 0 0,0-1 1,0 1-1,1 0 0,-1-1 1,1 1-1,0-1 0,-1 1 1,1-1-1,0 1 1,0-1-1,-1 1 0,1-1 1,1 0-1,-1 1 0,0-1 1,0 1-1,1-1 0,-1 1 1,0-1-1,1 1 1,-1 0-1,1-1 0,0 1 1,0-1-1,-1 1 0,1 0 1,0 0-1,0-1 0,0 1 1,0 0-1,1 0 0,-1 0 1,0 0-1,0 0 1,1 0-1,-1 1 0,0-1 1,1 0-1,-1 1 0,3-2 1,10-3-164,-1-1 0,1 2 0,1 0 0,19-4 0,9 3 29,1 1-1,61 3 0,-66 1 136,-38 0 11,1 1-1,-1-1 1,1 1-1,-1-1 1,1 1-1,-1 0 0,0-1 1,1 1-1,-1 0 1,0 0-1,0 0 1,0 0-1,1 0 0,-1 0 1,0 0-1,0 0 1,-1 1-1,1-1 1,0 0-1,0 1 1,0-1-1,-1 1 0,1-1 1,-1 0-1,1 1 1,-1-1-1,0 1 1,0-1-1,1 1 1,-1-1-1,0 1 0,0 0 1,0-1-1,-1 3 1,-5 61 161,-1-41-184,0 0 1,-1-1-1,-13 24 1,-16 46-3553,24-44-1970</inkml:trace>
  <inkml:trace contextRef="#ctx0" brushRef="#br0" timeOffset="2076.71">3719 948 10677,'0'0'10645,"-6"-30"-12070,6 47-1424,0 3-2866</inkml:trace>
  <inkml:trace contextRef="#ctx0" brushRef="#br0" timeOffset="2508.98">4164 712 6275,'0'0'9892,"-2"-3"-8197,-2 1-1495,1-1 1,-1 1-1,1 0 1,-1 1 0,1-1-1,-1 1 1,0-1 0,0 1-1,0 0 1,0 0-1,0 1 1,0-1 0,0 1-1,0 0 1,0 0 0,-6 1-1,-1 0-137,1-1-1,-1 1 0,1 1 1,-1 0-1,1 1 0,-10 3 1,16-5-59,1 1 1,0-1-1,-1 1 0,1 0 1,0 0-1,0 0 1,0 0-1,0 1 1,1-1-1,-1 1 1,1-1-1,-1 1 1,1 0-1,0 0 1,0 0-1,0 0 1,1 1-1,-1-1 1,1 0-1,0 1 0,-1-1 1,2 1-1,-1-1 1,0 1-1,1-1 1,-1 1-1,1 0 1,0-1-1,0 1 1,1 0-1,-1-1 1,1 1-1,0-1 1,0 1-1,0-1 0,0 1 1,0-1-1,1 0 1,2 4-1,2 3 9,0-1 0,1 0-1,0-1 1,1 1 0,-1-1-1,17 12 1,64 41 70,-18-14-47,-68-45-26,1-1-1,-1 1 1,0 0 0,1 0-1,-1 0 1,0 0-1,0 0 1,0 0-1,0 1 1,-1-1-1,1 1 1,-1-1-1,1 1 1,-1-1-1,0 1 1,0 0-1,0 0 1,0 0-1,-1 0 1,1-1-1,-1 1 1,0 0-1,1 0 1,-1 0-1,-1 0 1,1 0-1,0 0 1,-1 0-1,1 0 1,-1 0-1,0 0 1,0-1-1,0 1 1,-1 0-1,-2 4 1,-3 3 92,0-1 1,-1 0-1,1-1 0,-2 0 0,1 0 0,-1-1 1,-18 12-1,-35 26-77,24-13-3273</inkml:trace>
  <inkml:trace contextRef="#ctx0" brushRef="#br0" timeOffset="2865.03">4241 767 9284,'0'0'8895,"27"-13"-8772,90-37 101,-111 47-201,0 1 1,1 0-1,-1 0 1,1 0 0,0 1-1,0 0 1,-1 0-1,1 0 1,0 1-1,0 1 1,0-1-1,0 1 1,0 0-1,-1 0 1,1 1 0,0 0-1,-1 0 1,1 1-1,-1-1 1,0 1-1,0 1 1,10 6-1,-11-5-14,0 1 0,0 0-1,0-1 1,-1 2-1,0-1 1,0 0 0,0 1-1,-1 0 1,0 0-1,0 0 1,-1 0 0,0 0-1,0 0 1,-1 1-1,0-1 1,0 0 0,-1 14-1,1-11 21,0 0-1,-2 1 0,1-1 1,-1 0-1,-1 0 0,1 0 1,-2 0-1,0 0 1,0 0-1,0 0 0,-1-1 1,-1 1-1,-8 12 1,-13 10 700,-37 35 1,6-7 860,56-59-1580,1-1-1,0 0 1,0 0 0,-1 0-1,1 1 1,0-1 0,0 0-1,0 0 1,0 1 0,-1-1 0,1 0-1,0 0 1,0 1 0,0-1-1,0 0 1,0 0 0,0 1-1,0-1 1,0 0 0,0 1-1,0-1 1,0 0 0,0 0-1,0 1 1,0-1 0,0 0-1,0 1 1,0-1 0,0 0-1,0 0 1,0 1 0,0-1 0,1 0-1,-1 0 1,0 1 0,0-1-1,0 0 1,0 0 0,1 0-1,-1 1 1,0-1 0,0 0-1,1 0 1,-1 0 0,0 0-1,0 1 1,1-1 0,-1 0-1,0 0 1,0 0 0,1 0-1,-1 0 1,0 0 0,1 0 0,26 4 67,33-6-92,-12-6-150,-2-2-1,0-1 1,0-3-1,-1-2 1,-1-1 0,0-3-1,46-28 1,-80 42 2,33-24-796,-41 29 805,0-1-1,-1 0 0,1 0 1,0 0-1,-1 0 0,1 0 0,-1 0 1,0-1-1,1 1 0,-1 0 1,0-1-1,-1 1 0,1-1 1,0 1-1,-1-1 0,1 1 1,-1-4-1,0 5 4,0 0 0,0 0 0,0 0 0,0 0 1,0 0-1,-1 0 0,1 0 0,0 0 0,-1 0 0,1 0 0,-1 0 0,1 0 1,-1 1-1,1-1 0,-1 0 0,0 0 0,1 0 0,-1 1 0,0-1 0,0 0 1,1 1-1,-1-1 0,0 1 0,0-1 0,0 1 0,0-1 0,-2 0 0,-29-5-3001,24 6 2026,-61-3-6629</inkml:trace>
  <inkml:trace contextRef="#ctx0" brushRef="#br0" timeOffset="3343.67">2304 595 3314,'0'0'13616,"0"-7"-13018,-1-14-409,1 21-188,0 0 1,0 0-1,0 0 1,0 0-1,0 0 1,0 0-1,0 0 1,0 0-1,0 0 1,0 0-1,0 0 1,0 1-1,0-1 0,0 0 1,-1 0-1,1 0 1,0 0-1,0 0 1,0 0-1,0 0 1,0 0-1,0 0 1,0 0-1,0 0 0,0 0 1,0 0-1,0 0 1,0 0-1,0 0 1,-1 0-1,1 0 1,0 0-1,0 0 1,0 0-1,-3 53-116,3 39 184,7 349 1159,1-330-905,43 218 0,-49-319-431,1 0 0,0 0 0,0 0 0,8 13 0,9-1-2356,-19-21 2019,1 0 0,-1-1 1,1 1-1,0 0 1,0-1-1,-1 1 0,1-1 1,0 0-1,0 1 0,-1-1 1,1 0-1,0 0 0,0 0 1,3-1-1,14-5-7796</inkml:trace>
  <inkml:trace contextRef="#ctx0" brushRef="#br0" timeOffset="4011.47">2129 517 9012,'0'0'1556,"29"-12"-1135,26-9-111,0 2-1,2 3 0,73-12 1,486-63 991,966-167-1700,-1460 228 425,-88 20 776,-1 1 0,1 1-1,1 2 1,-1 2 0,66-1 0,-96 6-794,-1 1 1,1-1 0,-1 0-1,0 1 1,0 0-1,0 0 1,0 0 0,0 0-1,0 0 1,0 1 0,-1-1-1,1 1 1,-1-1 0,1 1-1,-1 0 1,0 0 0,0 0-1,-1 1 1,3 5 0,5 10 129,0 1 0,5 22-1,70 272 906,7 22-610,-66-263-355,3 9-19,30 147 1,-58-228-47,6 70 48,-6-68-21,0-1 0,0 1 0,0-1 0,0 1-1,0-1 1,-1 1 0,1-1 0,-1 1 0,0-1 0,0 1-1,0-1 1,0 0 0,0 0 0,0 0 0,-1 1 0,1-1-1,-1 0 1,0-1 0,1 1 0,-1 0 0,0 0 0,0-1-1,0 1 1,-4 1 0,-26 6 130,0-2-1,0-1 1,-1-1-1,0-2 1,-64-3 0,44 1-145,-916 65-1092,519 13 848,185-30 571,-282 17 1,275-62 866,253 0-664,12-2-2940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9:10.328"/>
    </inkml:context>
    <inkml:brush xml:id="br0">
      <inkml:brushProperty name="width" value="0.035" units="cm"/>
      <inkml:brushProperty name="height" value="0.035" units="cm"/>
      <inkml:brushProperty name="color" value="#F6630D"/>
    </inkml:brush>
  </inkml:definitions>
  <inkml:trace contextRef="#ctx0" brushRef="#br0">72 76 5843,'0'0'10402,"-5"-13"-9092,-1-1-934,-13-35 1681,21 62-2078,0 1 0,-1-1 0,-1 0 0,0 0 0,-3 18 0,0 5 37,-23 340 209,12-222-148,13-83-130,6-70 55,0 0 0,-1 0 1,1-1-1,0 1 0,0-1 1,-1 0-1,1 0 1,7-2-1,5-1 18,-1-1 0,-1-1 0,1 0 0,24-12 0,-21 9-30,0 0 0,35-9-1,-25 13-1478,0 1 0,52 1 0,-52 3-1767,1-2 1,42-6 0,-18-8-952</inkml:trace>
  <inkml:trace contextRef="#ctx0" brushRef="#br0" timeOffset="344.48">713 412 2657,'0'0'5952,"-9"-22"-3761,-32-71-703,39 89-1327,-1-1 0,0 0-1,0 0 1,-1 1 0,1 0 0,-1 0-1,0 0 1,0 0 0,-1 0-1,1 1 1,-1 0 0,1 0 0,-1 0-1,0 0 1,0 1 0,-1 0-1,1 0 1,0 0 0,-1 1-1,-7-2 1,11 3 239,-1-3 218,0 14-401,4 73 730,1-11-447,-3 0 0,-20 131 0,6-111-1045,13-53-4281,20-60-4682</inkml:trace>
  <inkml:trace contextRef="#ctx0" brushRef="#br0" timeOffset="511.1">707 114 9236,'0'0'7588,"-24"21"-9045,30 23-144,24 1-2320,6 3-1442</inkml:trace>
  <inkml:trace contextRef="#ctx0" brushRef="#br0" timeOffset="1045.15">989 364 3249,'0'0'13094,"-26"-15"-11845,-83-47-331,107 61-905,-1-1 1,0 1 0,0-1-1,1 1 1,-1 0 0,0 0-1,0 0 1,0 1 0,0-1-1,0 1 1,0 0 0,0-1-1,0 2 1,0-1 0,0 0-1,0 0 1,0 1 0,0 0-1,0-1 1,0 1 0,0 0-1,0 0 1,0 1 0,1-1-1,-1 1 1,0-1 0,1 1-1,0 0 1,-1 0-1,1 0 1,-3 3 0,0 2-16,0 0 1,0 1-1,1-1 0,0 1 1,1 0-1,-1 0 1,-2 11-1,3-7 0,0 0 1,0 0-1,1 0 1,0 0-1,1 0 0,1 1 1,0-1-1,1 0 1,0 0-1,0 1 1,2-1-1,4 16 0,-5-22 1,0-1 1,1 1-1,0-1 0,0 1 0,0-1 0,0 0 0,1-1 0,0 1 0,0 0 0,0-1 0,0 0 0,1 0 0,0 0 1,0-1-1,0 1 0,0-1 0,0-1 0,1 1 0,-1-1 0,1 1 0,0-2 0,-1 1 0,1-1 0,0 1 0,0-2 1,10 1-1,-9-1-8,1-1 0,-1 0 0,0 0 0,0-1 0,0 0 0,0 0 0,0-1 0,0 1 0,-1-2 0,1 1 0,-1-1 0,0 0 0,0 0 0,0-1 1,-1 1-1,1-1 0,-1-1 0,0 1 0,-1-1 0,1 1 0,4-10 0,2-1-20,-1-1 1,-1-1-1,0 0 0,-1 0 0,-1-1 1,7-31-1,-11-13 77,-3 62-35,0 29-346,1 4 305,8 60 1,-8-81 29,1 0 0,1 0 0,0-1 0,1 1 0,0-1 0,0 0 0,1 0 0,0-1 0,8 12 0,-11-19-7,-1 0 0,1 0 0,0 0 0,0 0-1,0 0 1,0 0 0,0-1 0,0 1 0,0-1-1,0 1 1,1-1 0,-1 0 0,1 0 0,-1 0-1,1 0 1,-1 0 0,1 0 0,0-1 0,-1 1 0,1-1-1,0 0 1,4 0 0,-2-1-16,-1 0 0,0-1 0,1 0 0,-1 1 0,0-1 0,0 0 0,-1-1 0,1 1 0,0-1 0,-1 0 0,1 0 0,4-5 0,6-9-77,0-1-1,0-1 1,-2 0-1,11-22 1,-22 40 94,59-116 7,-59 115 266,1 3-254,-1 0-1,1 1 1,-1-1 0,1 0-1,-1 0 1,1 1-1,-1-1 1,0 1 0,0-1-1,0 1 1,0 0 0,0-1-1,0 1 1,0 0-1,-1 0 1,1 0 0,0 0-1,-1-1 1,1 4 0,2 4 18,11 25-98,33 71 371,-41-95-680,0 1 1,0-2 0,1 1-1,1-1 1,0 0 0,0 0 0,14 11-1,25 10-4657</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1:17.523"/>
    </inkml:context>
    <inkml:brush xml:id="br0">
      <inkml:brushProperty name="width" value="0.035" units="cm"/>
      <inkml:brushProperty name="height" value="0.035" units="cm"/>
      <inkml:brushProperty name="color" value="#F6630D"/>
    </inkml:brush>
  </inkml:definitions>
  <inkml:trace contextRef="#ctx0" brushRef="#br0">0 59 11095,'14'176'0,"36"-233"0,-65-121 0,-34 237 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1:15.760"/>
    </inkml:context>
    <inkml:brush xml:id="br0">
      <inkml:brushProperty name="width" value="0.035" units="cm"/>
      <inkml:brushProperty name="height" value="0.035" units="cm"/>
      <inkml:brushProperty name="color" value="#F6630D"/>
    </inkml:brush>
  </inkml:definitions>
  <inkml:trace contextRef="#ctx0" brushRef="#br0">365 426 912,'0'0'4082,"-3"-18"-3553,-11-21 4516,12 34-4708,0-2-2355,6 1-3363,3 4 2963</inkml:trace>
  <inkml:trace contextRef="#ctx0" brushRef="#br0" timeOffset="1131.09">358 357 1793,'0'0'5378,"-6"-2"-4663,0 0-478,4 1-148,0 1 0,0-1 0,0 0 0,0 0-1,0 0 1,1 0 0,-1 0 0,0 0 0,1 0 0,-1 0-1,0-1 1,1 1 0,-2-2 0,2 2-47,1 0 0,-1 0 1,1 0-1,0 0 0,-1 0 0,1 0 0,0 0 0,0 0 1,-1 0-1,1 0 0,0 0 0,0 0 0,0 0 1,0 0-1,0 0 0,1 0 0,-1 0 0,0 0 0,0 0 1,1 0-1,-1 0 0,1 0 0,-1 0 0,0 0 1,1 0-1,0 0 0,-1 0 0,1 0 0,0 1 0,-1-1 1,1 0-1,1-1 0,29-25-261,-26 24 335,9-9-99,29-22 86,-41 32-108,-1 1 0,1 0 0,0-1 0,0 1 0,0 0 0,0 0-1,1 0 1,-1 1 0,0-1 0,0 0 0,0 1 0,1 0 0,-1-1 0,0 1 0,0 0 0,1 0 0,-1 0 0,3 1 0,-3 1 2,0-1 1,0 1-1,0 0 1,0 0-1,0 0 1,0 0-1,-1 0 1,1 1-1,-1-1 1,1 0 0,-1 1-1,0-1 1,0 1-1,0-1 1,0 1-1,-1 0 1,1-1-1,0 1 1,-1 0-1,0 3 1,4 59 27,-4-63-22,0 2 9,0 1 0,-1 0 1,0-1-1,0 1 0,0-1 1,0 1-1,0-1 0,-1 0 1,0 1-1,0-1 0,0 0 1,-1 0-1,1 0 0,-1-1 1,0 1-1,0 0 1,0-1-1,-1 0 0,1 0 1,-1 0-1,0 0 0,1-1 1,-1 1-1,0-1 0,-1 0 1,-6 2-1,18-6-18,0-1 0,0 1 0,0 0-1,0 1 1,1 0 0,-1 0 0,0 0 0,1 1-1,-1 0 1,9 1 0,-13 0 4,1 0-1,0 0 1,-1 0 0,1 1-1,-1-1 1,1 1 0,-1 0-1,1 0 1,-1 0-1,0 0 1,0 0 0,0 1-1,-1 0 1,1-1 0,0 1-1,-1 0 1,0 0-1,0 0 1,0 1 0,0-1-1,3 7 1,-5-9-11,1 0 0,-1 1 0,1-1 0,-1 1 0,0-1 0,1 1 0,-1-1 0,0 1-1,0-1 1,0 1 0,0-1 0,0 1 0,-1-1 0,1 1 0,0-1 0,-1 1 0,1-1 0,-1 1 0,1-1 0,-1 0 0,0 1 0,1-1 0,-2 2 0,-1 0 24,0 1 0,0-1 1,-1-1-1,1 1 0,-1 0 1,1-1-1,-1 1 0,-5 1 1,-9 4 295,0-1 0,-35 8 0,51-14-259,-41 6 306,43-7-988,11-2-6466,3-4 4534</inkml:trace>
  <inkml:trace contextRef="#ctx0" brushRef="#br0" timeOffset="3589.37">189 273 3954,'0'0'3815,"-13"-1"-3479,4 0-302,6 0-31,0 0 0,1 0 0,-1 1 0,0 0 0,0-1 0,0 1 0,0 0 0,0 0 0,0 0 0,1 1 0,-1-1 0,0 1 0,0 0 0,0 0 0,1 0 0,-1 0 0,0 0 0,1 0 0,-1 1 0,1-1-1,-1 1 1,1 0 0,0-1 0,0 1 0,0 0 0,0 1 0,0-1 0,-2 3 0,-11 23 176,2 0 0,1 1 1,1 1-1,1 0 0,2 0 0,1 1 0,1 0 1,-1 36-1,7-55-159,0-1 1,1 1 0,0 0-1,1 0 1,0 0 0,1-1-1,0 1 1,1-1-1,0 0 1,9 17 0,-7-20-79,-1 0 0,1 0 1,1 0-1,-1-1 0,1 0 0,1 0 1,-1-1-1,1 0 0,0 0 0,1-1 1,-1 0-1,1-1 0,0 0 1,14 5-1,-3-2-811,1-2 1,0 0-1,0-1 0,29 1 1,20-4-3284</inkml:trace>
  <inkml:trace contextRef="#ctx0" brushRef="#br0" timeOffset="2622.66">1005 359 4626,'0'0'7225,"-7"-11"-6518,-22-37-214,28 46-482,0 0 0,1 1-1,-1-1 1,0 0 0,1 1 0,-1-1-1,1 0 1,0 0 0,-1 0-1,1 1 1,0-1 0,0 0 0,0 0-1,1 0 1,-1 0 0,0 1-1,1-1 1,-1 0 0,1 0 0,-1 1-1,1-1 1,0 0 0,0 1 0,0-1-1,0 0 1,0 1 0,0 0-1,0-1 1,0 1 0,1 0 0,-1-1-1,0 1 1,1 0 0,1-1-1,4-2-7,-1 0 0,1 0 0,0 1 0,0 0 0,11-3-1,-16 5-12,0 0 0,-1 1 0,1-1 0,0 1 0,0-1-1,0 1 1,0 0 0,0 0 0,0 0 0,0 0-1,0 0 1,0 0 0,0 0 0,0 1 0,0-1 0,0 1-1,0-1 1,-1 1 0,1 0 0,0 0 0,0 0-1,-1 0 1,1 0 0,1 1 0,-1 1 4,0 0 1,0-1-1,0 1 0,0 0 1,-1 0-1,1 0 1,-1 0-1,0 0 0,0 1 1,0-1-1,0 0 1,-1 1-1,1 3 0,0 5 23,-1 0 0,0 1 0,-1-1 0,0 0 0,-1 0 0,0 0 0,-5 13 0,-1-5 33,-1 0-1,-2-1 0,-24 35 1,20-32 6,15-22-52,0 1 1,0-1 0,0 0 0,0 0 0,0 0 0,0 0 0,0 0 0,0 0 0,0 0-1,0 0 1,0 0 0,-1 1 0,1-1 0,0 0 0,0 0 0,0 0 0,0 0 0,0 0 0,0 0-1,0 1 1,0-1 0,0 0 0,0 0 0,0 0 0,0 0 0,0 0 0,0 0 0,0 0 0,0 1-1,0-1 1,0 0 0,1 0 0,-1 0 0,0 0 0,0 0 0,0 0 0,0 0 0,0 1 0,0-1-1,0 0 1,0 0 0,0 0 0,0 0 0,1 0 0,-1 0 0,0 0 0,0 0 0,0 0 0,0 0-1,0 0 1,0 0 0,0 0 0,1 0 0,-1 0 0,0 0 0,0 0 0,0 0 0,0 0 0,0 0-1,0 0 1,0 0 0,1 0 0,-1 0 0,0 0 0,0 0 0,16-3 113,16-9 11,228-94-429,-145 69-5568,-82 27 1840</inkml:trace>
  <inkml:trace contextRef="#ctx0" brushRef="#br0" timeOffset="2978.51">1419 20 6515,'0'0'3378,"1"-4"-3032,0 3-346,-1 0 0,1 0 0,-1 1 0,1-1 0,-1 0 0,1 0 0,0 0 0,-1 0 0,1 1 0,0-1 0,0 0 0,0 1 0,-1-1 0,1 0 0,0 1 0,0-1-1,0 1 1,0-1 0,0 1 0,0 0 0,0 0 0,0-1 0,0 1 0,2 0 0,33 3 5,35 24 72,-70-27-75,7 3 15,1 1 0,-1 0 0,0 0-1,0 1 1,0 0 0,-1 0 0,0 0 0,0 1 0,0 1-1,0-1 1,-1 1 0,-1 0 0,1 0 0,-1 1 0,0 0 0,0 0-1,-1 0 1,-1 0 0,1 1 0,-1-1 0,0 1 0,-1 0-1,0 0 1,-1 0 0,0 0 0,0 0 0,-1 0 0,0 1-1,0-1 1,-1 0 0,-2 11 0,-1-5-58,0 0 1,-1 0-1,0 0 0,-1 0 0,-1-1 1,0 0-1,-1 0 0,0-1 0,-1 0 1,-15 17-1,-4 1-744,-1-2-1,-59 47 1,39-42-1830</inkml:trace>
  <inkml:trace contextRef="#ctx0" brushRef="#br0" timeOffset="5577.88">621 776 6243,'0'0'6184,"-10"-6"-5613,-1 1-427,7 3-74,0 0 0,0-1-1,0 1 1,0-1 0,0 1-1,0-1 1,-4-5 165,8 17-494,0 40 272,1 0 0,3 0-1,16 76 1,10-12 17,-10-44-2,18 121-1,-109-399 512,53 155-625,18 54 81,0-1 0,0 1 0,0 0 0,0 0 0,0 0 0,0-1 0,0 1 0,0 0 0,0 0 0,0 0 0,0-1 0,0 1 0,0 0 0,0 0 0,0 0 0,0-1 0,0 1 0,0 0 0,0 0 0,-1 0 0,1 0 0,0-1 0,0 1 0,0 0 0,0 0 0,0 0 0,0 0 0,-1-1 0,1 1 0,0 0 0,0 0 0,0 0 0,0 0 0,-1 0 0,1 0 0,0 0 0,0 0 0,0 0 0,-1 0 1,1-1-1,0 1 0,0 0 0,0 0 0,-1 0 0,1 0 0,0 0 0,0 0 0,0 0 0,0 1 0,-1-1 0,1 0 0,0 0 0,0 0 0,0 0 0,-1 0 0,3 31-211,4 2 219,20 63 0,-22-84 4,0 0-1,2 0 1,-1 0 0,1-1-1,1 0 1,0 0 0,0 0 0,12 12-1,-18-22-3,0 0 1,-1 0-1,1 0 0,0 0 0,0 0 0,0 0 0,0 0 0,0 0 0,0 0 0,0-1 1,0 1-1,0 0 0,1-1 0,-1 1 0,0-1 0,0 1 0,0-1 0,1 0 1,-1 1-1,0-1 0,1 0 0,-1 0 0,0 0 0,1 0 0,-1 0 0,0 0 0,0 0 1,1-1-1,-1 1 0,0 0 0,1-1 0,-1 1 0,0-1 0,0 1 0,0-1 1,0 0-1,1 1 0,-1-1 0,0 0 0,0 0 0,0 0 0,-1 0 0,1 0 1,0 0-1,0 0 0,0 0 0,-1 0 0,1 0 0,0 0 0,-1 0 0,1-1 0,0-1 1,4-10 32,-1-1 0,0 1 1,-1-1-1,1-15 0,-1 10-65,3-8-306,-3 0-1,2-47 1,-9 73-4513,-3 4-1157</inkml:trace>
  <inkml:trace contextRef="#ctx0" brushRef="#br0" timeOffset="6370.66">643 1682 4626,'0'0'6494,"-2"-5"-6046,2 4-440,-1 0 0,1-1 0,0 1 1,-1 0-1,1-1 0,0 1 0,0 0 0,0-1 1,0 1-1,0-1 0,0 1 0,1 0 0,-1-1 0,0 1 1,1 0-1,-1-1 0,1 1 0,-1 0 0,1 0 0,0-1 1,-1 1-1,1 0 0,0 0 0,0 0 0,0 0 0,0 0 1,0 0-1,2-1 0,44-24 313,-41 23-250,0 0 0,0 1 1,0-1-1,0 1 0,0 1 1,1-1-1,-1 1 0,1 0 1,-1 1-1,1-1 1,12 2-1,-18 0-70,0-1 1,-1 1-1,1 0 0,0-1 1,0 1-1,0 0 0,-1 0 1,1-1-1,0 1 0,-1 0 1,1 0-1,-1 0 0,1 0 1,-1 0-1,1 0 0,-1 0 1,0 0-1,0 0 0,1 0 1,-1 0-1,0 0 0,0 0 1,0 1-1,0 0 0,-1 36 18,1-27-12,-1 2 36,0 0 0,-1 0 1,0-1-1,-1 1 1,-1 0-1,0-1 1,-1 0-1,0 0 0,-1 0 1,-13 21-1,14-20-22,5-13 49,0-10 53,2-6-114,1 0 1,0 0-1,1 1 1,1-1-1,1 1 1,0 0-1,8-15 1,17-46-132,-24 58 118,-5 18-236,-3 29-204,0-17 527,0 1-77,0-2-5,0-1 0,1 1 0,0-1 0,1 1 0,3 18 0,-3-26 0,0 0 0,0 0-1,0 0 1,1-1 0,-1 1 0,1-1-1,-1 1 1,1-1 0,0 1 0,0-1-1,0 0 1,0 0 0,0 0 0,1 0-1,-1-1 1,1 1 0,-1 0 0,1-1-1,0 0 1,-1 0 0,1 0 0,0 0-1,0 0 1,0 0 0,4 0 0,3 0-6,-1 0 1,1 0 0,-1-1-1,1-1 1,-1 0 0,1 0-1,-1-1 1,0 0 0,1 0-1,-1-1 1,0 0 0,0-1-1,-1 0 1,14-8 0,-16 8-555,0-1 0,0 0 1,0 0-1,0 0 1,-1 0-1,8-10 1,0-10-3858</inkml:trace>
  <inkml:trace contextRef="#ctx0" brushRef="#br0" timeOffset="7370.24">1246 711 1473,'-1'2'9709,"3"18"-9798,10 11 217,2-1-1,24 39 1,3 7 225,11 27 182,34 72-10,-74-151-448,-8-18-65,-1 0 0,0 0 0,0 0 0,-1 0 1,0 0-1,0 1 0,0-1 0,1 11 0,-3-17 9,-1 0 0,1-1 0,0 1 0,0 0 0,0 0-1,0 0 1,0 0 0,0 0 0,0 0 0,-1 0 0,1 0-1,0 0 1,0 0 0,0 0 0,0 1 0,0-1 0,0 0-1,0 0 1,0 0 0,-1 0 0,1 0 0,0 0 0,0 0 0,0 0-1,0 0 1,0 0 0,0 0 0,0 0 0,0 0 0,0 0-1,0 1 1,0-1 0,0 0 0,0 0 0,-1 0 0,1 0-1,0 0 1,0 0 0,0 0 0,0 0 0,0 1 0,0-1-1,-11-11 93,-50-48-12,13 10-18,42 45-80,4 3-132,8 15-335,2-2 457,0-1 0,1 1 0,1-1 0,-1-1 1,2 0-1,11 9 0,-17-14 13,1 0 1,0-1-1,0 0 1,0-1 0,0 1-1,0-1 1,1 0 0,-1-1-1,1 1 1,0-2-1,0 1 1,0-1 0,0 1-1,10-1 1,-15-2 20,0 0 0,0 0 1,1 0-1,-1 0 0,0-1 0,-1 1 0,1-1 0,0 1 1,0-1-1,-1 0 0,1 1 0,-1-1 0,1 0 1,-1 0-1,0 0 0,1 0 0,-1 0 0,0-1 0,-1 1 1,1 0-1,0 0 0,-1-1 0,1 1 0,-1 0 1,0-1-1,1-2 0,5-66 554,-7 41-525,-1-7-535,4 21-7371,-8 32 3048</inkml:trace>
  <inkml:trace contextRef="#ctx0" brushRef="#br0" timeOffset="8151.08">1646 1506 6307,'0'0'7593,"-3"-3"-6804,-11-6-503,9 15-221,6 17-88,-1-22 58,0 9 16,0 0-1,1-1 1,0 1 0,0-1-1,1 1 1,5 13 0,-6-20-46,0-1 0,0 1 0,0-1 0,1 1 0,-1-1 1,1 0-1,-1 0 0,1 1 0,0-1 0,0 0 0,0-1 1,0 1-1,0 0 0,1 0 0,-1-1 0,0 0 0,1 1 1,-1-1-1,1 0 0,0 0 0,-1 0 0,1-1 0,0 1 0,-1-1 1,1 1-1,0-1 0,4 0 0,-4 0 8,-1 0-1,1 0 1,0 0-1,0-1 1,0 1-1,-1-1 1,1 0-1,0 0 1,-1 0-1,1 0 1,-1 0-1,1 0 1,-1-1-1,0 1 1,1-1-1,-1 0 1,0 0-1,0 0 1,0 0-1,0 0 1,0 0-1,-1 0 1,1 0-1,-1-1 1,1 1-1,-1-1 1,0 1-1,0-1 0,0 1 1,1-5-1,1-7 35,-1-1 0,0 1 0,-1-1-1,-1-25 1,0 23-6,0 17 4,10 34-384,25 84 333,11 50 40,-41-145-41,-2 0-1,0 0 1,-1 0 0,-2 0 0,-2 30-1,2-52 15,0 1 1,-1-1-1,1 0 0,0 0 0,-1 0 0,1 0 1,-1 0-1,1 0 0,-1 0 0,1 0 0,-1 0 1,0 0-1,1-1 0,-1 1 0,0 0 0,0 0 1,0 0-1,0-1 0,0 1 0,1-1 0,-1 1 0,0 0 1,0-1-1,-1 0 0,1 1 0,0-1 0,0 0 1,0 1-1,0-1 0,0 0 0,0 0 0,0 0 1,0 0-1,-1 0 0,1 0 0,0 0 0,0 0 1,0-1-1,0 1 0,0 0 0,0-1 0,0 1 0,0-1 1,0 1-1,0-1 0,0 1 0,0-1 0,0 0 1,0 1-1,0-1 0,1 0 0,-1 0 0,0 0 1,0 0-1,1 0 0,-1 0 0,1 0 0,-2-2 0,-3-9-39,1 0-1,0 0 1,1-1-1,1 1 0,-1-1 1,2 0-1,0 0 0,1 0 1,0 1-1,0-1 1,2 0-1,4-22 0,-3 28 18,1 0 0,0 1 0,0-1 0,1 1 0,-1 0 0,1 0 0,1 0 0,-1 1 0,1 0 0,11-9 1,71-41-42,-81 51 58,4-2-211,38-21 462,-15 14-3195,-43 25-7684</inkml:trace>
  <inkml:trace contextRef="#ctx0" brushRef="#br0" timeOffset="9224.77">870 2081 944,'0'0'7612,"0"-9"-6505,0-24-117,0 8 1985,1 28-2950,0 1 0,0-1 1,1 0-1,-1 0 0,1 0 1,0 0-1,0 0 0,2 3 0,4 6-18,23 44 80,-8-16-22,-2 1 1,32 85-1,-52-122-65,0-1-1,-1 0 1,1 1-1,-1-1 1,1 0-1,-1 1 1,0-1-1,0 1 1,-1-1-1,1 1 1,-1-1 0,-1 7-1,1-9 12,1 0 0,-1 0 0,0-1 0,1 1 0,-1 0 0,0 0 0,0 0 0,0 0 0,1-1 0,-1 1 0,0 0-1,0-1 1,0 1 0,0-1 0,0 1 0,0-1 0,-1 1 0,1-1 0,0 0 0,0 0 0,0 1 0,0-1 0,0 0 0,0 0 0,-1 0 0,1 0 0,0 0 0,0-1 0,0 1 0,0 0 0,0 0-1,0-1 1,-1 1 0,1-1 0,0 1 0,0-1 0,0 1 0,0-1 0,1 0 0,-3 0 0,-5-5 13,1 0 1,-1-1-1,1 1 1,0-1-1,0-1 0,1 1 1,0-1-1,1 0 1,-6-11-1,-23-28 132,33 47-100,10 4-323,46 58 335,2 2-30,-52-59-37,0-1 0,0 1 0,0-1 1,1 0-1,0-1 0,0 1 0,0-1 0,0-1 1,11 4-1,-16-5 3,1-1 0,0 1 0,0-1 0,0 0 0,-1 1 1,1-1-1,0 0 0,0 0 0,0-1 0,-1 1 0,1 0 0,0-1 0,0 1 1,-1-1-1,1 1 0,0-1 0,0 0 0,-1 0 0,1 0 0,-1 0 0,1 0 1,-1 0-1,2-1 0,-1-1 7,1 0 1,-1-1-1,0 1 1,0 0-1,0-1 0,0 0 1,-1 1-1,1-1 1,-1 0-1,1-5 0,2-10 4,-2-1 0,0 1 0,-2-28 0,0 36-54,0 7-189,-1-15-682,1 19 741,0-1 0,0 1 0,-1 0 0,1-1 0,0 1 0,0 0 0,0-1 0,0 1 0,-1 0 0,1 0 1,0-1-1,0 1 0,-1 0 0,1 0 0,0 0 0,-1-1 0,1 1 0,0 0 0,0 0 0,-1 0 0,1 0 0,0 0 0,-1-1 1,1 1-1,0 0 0,-1 0 0,1 0 0,0 0 0,-1 0 0,1 0 0,0 0 0,-1 0 0,1 0 0,0 0 0,-1 1 0,1-1 1,0 0-1,-1 0 0,1 0 0,0 0 0,-1 0 0,1 1 0,0-1 0,-1 0 0,1 0 0,0 0 0,-1 1 0,-9 7-5724</inkml:trace>
  <inkml:trace contextRef="#ctx0" brushRef="#br0" timeOffset="10143.47">1033 2734 192,'0'0'11515,"0"-6"-10416,0-15-264,0 15-307,0 205 814,-18-373-1160,18 167-186,0 0 0,0 0 0,1 0 1,0 0-1,0 1 0,1-1 0,-1 0 1,2 1-1,-1-1 0,1 1 0,0 0 1,0-1-1,0 1 0,1 1 0,0-1 1,0 1-1,1-1 0,-1 1 1,1 0-1,0 1 0,1-1 0,-1 1 1,1 0-1,11-6 0,-13 8-4,0-1 0,-1 1 0,1 0 0,0 0 0,1 0 0,-1 0 0,0 1 0,0 0 0,1 0 0,-1 0 0,7-1 0,-9 4-3,-1-1-1,0 1 1,0 0-1,-1-1 1,1 1-1,0 0 0,0-1 1,-1 1-1,1 0 1,-1 0-1,0 0 1,1 0-1,-1-1 1,0 1-1,0 0 1,0 0-1,0 0 1,0 0-1,-1 2 1,1 0-15,0 3 18,-1 0 0,1 0 0,-1 0 0,-1 1-1,1-1 1,-1 0 0,0 0 0,-1-1 0,0 1 0,0 0 0,-8 11 0,-1-2-102,0-1 0,-2 0 0,-16 14 0,28-27 79,2-2 17,0 0 0,0 0 1,0 1-1,0-1 0,-1 0 1,1 0-1,0 0 0,0 0 0,0 0 1,0 0-1,0 0 0,0 0 1,0 1-1,-1-1 0,1 0 0,0 0 1,0 0-1,0 0 0,0 0 1,0 0-1,-1 0 0,1 0 1,0 0-1,0 0 0,0 0 0,0 0 1,-1 0-1,1 0 0,0 0 1,0 0-1,0 0 0,0 0 1,0 0-1,-1 0 0,1 0 0,0 0 1,0-1-1,0 1 0,0 0 1,0 0-1,-1 0 0,1 0 1,0 0-1,0 0 0,0 0 0,0-1 1,0 1-1,0 0 0,0 0 1,0 0-1,0 0 0,0 0 0,-1 0 1,1-1-1,0 1 0,0 0 1,0 0-1,0 0 0,0 0 1,0-1-1,0 1 0,0 0 0,0 0 1,0 0-1,0 0 0,0 0 1,1-1-1,6-11-28,6 8 111,1 1 1,-1 1-1,1 0 0,0 1 1,0 0-1,0 1 0,0 0 1,16 3-1,-6-1 390,-22-2-452,0 0 1,-1 0-1,1 0 0,-1 0 0,1 0 0,-1 1 1,1-1-1,-1 0 0,1 1 0,-1-1 0,1 1 1,-1 0-1,1-1 0,-1 1 0,0 0 0,1 0 1,-1 0-1,0 0 0,0 0 0,0 0 1,0 0-1,0 1 0,0-1 0,0 0 0,0 0 1,0 1-1,-1-1 0,1 1 0,0-1 0,-1 1 1,1-1-1,-1 1 0,0-1 0,1 1 0,-1-1 1,0 3-1,2 0-1615</inkml:trace>
  <inkml:trace contextRef="#ctx0" brushRef="#br0" timeOffset="11062.43">1801 2018 720,'0'0'9949,"0"-4"-9146,0-11-520,0 12-273,8 18-92,19 36 372,-2 2 1,-2 1 0,-3 1 0,-2 1 0,16 90-1,-48-156 565,-7-11-834,9 8-6,-4-6 9,1 1 0,-20-31 1,54 91-266,1-10 335,18 25-42,-35-53-46,0-1 0,0 0-1,0 0 1,0 0 0,0 0 0,0-1 0,1 1 0,-1-1 0,1 0-1,0 0 1,0 0 0,6 2 0,-9-4 3,0 0 1,0 0-1,0 0 1,-1 0-1,1 0 0,0-1 1,0 1-1,0 0 1,-1 0-1,1-1 1,0 1-1,0 0 0,-1-1 1,1 1-1,0 0 1,-1-1-1,1 1 0,0-1 1,-1 1-1,1-1 1,-1 0-1,1 1 1,-1-1-1,1 0 0,-1 1 1,1-1-1,-1 0 1,0 1-1,1-1 0,-1 0 1,0 0-1,0 1 1,1-1-1,-1 0 1,0 0-1,0 0 0,0 1 1,0-3-1,1-39 165,-1 34-160,1-6-119,-1-1 1,-1 1 0,0 0-1,-1-1 1,-1 1 0,0 0-1,-5-14 1,-2 17-3287,5 11-331</inkml:trace>
  <inkml:trace contextRef="#ctx0" brushRef="#br0" timeOffset="12196.54">2123 2627 864,'0'0'10419,"-36"-4"-8320,33 5-2095,-1-1 0,1 1 0,-1 0 0,1 0 1,0 0-1,-1 0 0,1 1 0,0-1 0,0 1 0,0 0 0,0 0 0,0 0 0,0 0 0,0 0 0,1 1 1,-1-1-1,1 1 0,-1 0 0,1 0 0,0-1 0,0 2 0,1-1 0,-1 0 0,1 0 0,-2 5 0,-1 2 41,0 0 0,1 1-1,0 0 1,1 0 0,0-1-1,0 23 1,2-30-36,0 0 0,0 0 0,1 0 0,-1 0 0,1 0 0,-1-1 1,1 1-1,0 0 0,0 0 0,0-1 0,1 1 0,-1 0 0,1-1 0,-1 0 0,1 1 0,0-1 0,0 0 0,0 0 1,0 0-1,0 0 0,1 0 0,-1 0 0,0-1 0,1 1 0,0-1 0,-1 0 0,1 0 0,0 0 0,-1 0 0,1 0 0,0 0 1,0-1-1,0 1 0,0-1 0,0 0 0,-1 0 0,7 0 0,0-1 96,1 1 0,0-1 1,0-1-1,0 1 0,0-2 0,-1 1 0,1-2 0,-1 1 1,0-1-1,11-6 0,-4 0-10,-1 0 0,0-2 1,0 1-1,-1-2 0,-1 0 0,0 0 1,-1-1-1,0-1 0,11-18 0,-18 27-1527</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2:28.750"/>
    </inkml:context>
    <inkml:brush xml:id="br0">
      <inkml:brushProperty name="width" value="0.035" units="cm"/>
      <inkml:brushProperty name="height" value="0.035" units="cm"/>
      <inkml:brushProperty name="color" value="#F6630D"/>
    </inkml:brush>
  </inkml:definitions>
  <inkml:trace contextRef="#ctx0" brushRef="#br0">505 74 1105,'0'0'6573,"0"-15"-1789,-2 38-4676,-1 1-1,-1-1 1,-1 0 0,-12 33 0,-8 42 33,22-83-130,-6 62 71,9-74-97,2 6 1123,11-14-883,128-69-2412,-139 73 2156,0 0 0,0-1 1,0 1-1,0-1 0,-1 0 1,1 1-1,-1-1 0,1 0 1,-1 0-1,0 0 0,0 0 1,1 0-1,-1 0 1,-1 0-1,2-5 0,7-41-81,-8 13 240,-2 31-15,0 13 9,4 42 533,3-1 1,18 80 0,-12-70-84,-10-13-45,-3-32-5824,1-25-932</inkml:trace>
  <inkml:trace contextRef="#ctx0" brushRef="#br0" timeOffset="759.72">820 488 4290,'0'0'6798,"-21"-5"-5192,21 4-1622,-11 36 96,11-34-75,0-1 0,0 1 0,-1 0 0,1 0 1,0-1-1,-1 1 0,1 0 0,0-1 0,-1 1 0,1 0 1,-1-1-1,1 1 0,-1-1 0,0 1 0,1 0 0,-1-1 1,0 0-1,1 1 0,-1-1 0,0 1 0,1-1 0,-1 0 1,0 1-1,0-1 0,0 0 0,1 0 0,-1 0 0,0 0 1,0 0-1,0 1 0,-1-2 0,2 1-27,-1-1 0,0 1-1,0-1 1,0 1 0,1-1-1,-1 1 1,0-1 0,1 0-1,-1 0 1,0 1 0,1-1 0,-1 0-1,1 0 1,-1 0 0,1 0-1,0 1 1,-1-1 0,1 0 0,0 0-1,0 0 1,-1 0 0,1 0-1,0 0 1,0 0 0,0 0 0,0 0-1,0-1 1,0 1-39,0-3 11,0-1 0,0 1 1,0 0-1,0 0 0,0 0 1,1 0-1,1-6 0,-1 10 18,-8 35-1184,8-39 1215,0 0 0,0 1 0,0-1 0,0 1 1,1-1-1,-1 1 0,1-1 0,0 1 1,0 0-1,0 0 0,1 0 0,-1 0 0,1 0 1,-1 0-1,1 1 0,0 0 0,0-1 1,0 1-1,1 0 0,-1 0 0,0 1 0,1-1 1,-1 1-1,1-1 0,0 1 0,-1 0 1,1 0-1,0 1 0,0-1 0,6 1 1,-9 1 19,0 0 1,0-1 0,0 1 0,0 0 0,0 0 0,0 0 0,0 0 0,0 0 0,0 0 0,0 0 0,-1 1 0,1-1 0,-1 0-1,1 0 1,-1 1 0,1-1 0,-1 0 0,1 1 0,-1-1 0,0 0 0,0 1 0,0 1 0,3 34 429,-3-28-378,0-1 1,-1 1-1,0 0 1,-1-1-1,1 1 1,-2 0 0,1-1-1,-1 0 1,-6 12-1,-2-2-892,-2 1-1,-21 25 0,34-44 821,-8 10-3624</inkml:trace>
  <inkml:trace contextRef="#ctx0" brushRef="#br0" timeOffset="1241.73">1065 268 6707,'0'0'7198,"-9"-7"-6438,-26-22-213,34 28-529,0 1 0,1 0 0,-1-1 0,0 1 0,1-1 0,-1 1-1,0-1 1,1 1 0,-1-1 0,1 1 0,-1-1 0,1 1 0,-1-1 0,1 0-1,0 1 1,-1-1 0,1 0 0,0 1 0,-1-1 0,1 0 0,0 1 0,0-1-1,0 0 1,0 0 0,0 1 0,-1-1 0,1 0 0,1 0 0,-1 1 0,0-1-1,0 0 1,0 0 0,0 1 0,0-1 0,1 0 0,-1 0 0,0 1 0,1-1 0,-1 0-1,0 1 1,1-1 0,-1 1 0,1-1 0,-1 0 0,1 1 0,-1-1 0,1 1-1,0-1 1,-1 1 0,1 0 0,-1-1 0,2 0 0,29-9-93,-29 10 70,0-1 0,0 1 0,0 0 0,0 0 0,0-1 0,0 1 0,0 0 1,0 1-1,0-1 0,0 0 0,0 1 0,0-1 0,0 1 0,0-1 0,-1 1 0,1 0 0,0 0 1,0 0-1,0 0 0,-1 0 0,1 0 0,-1 1 0,1-1 0,-1 0 0,3 4 0,-2 0-1,0 0 0,0 0 1,-1 0-1,0 0 0,0 0 0,0 0 0,-1 0 0,0 0 0,0 9 0,-1 4 30,-2-1 0,1 1 0,-2 0-1,0-1 1,-10 23 0,-11 49 132,25-89-148,0 0 1,0 1 0,0-1-1,-1 1 1,1-1 0,0 1-1,0-1 1,0 1-1,0-1 1,0 0 0,0 1-1,0-1 1,0 1 0,0-1-1,0 1 1,0-1 0,0 1-1,0-1 1,1 0-1,-1 1 1,0-1 0,0 1-1,0-1 1,1 0 0,-1 1-1,0-1 1,0 1 0,1-1-1,-1 0 1,0 1-1,1-1 1,-1 0 0,0 0-1,1 1 1,-1-1 0,1 0-1,-1 0 1,0 1-1,1-1 1,-1 0 0,1 0-1,-1 0 1,1 0 0,-1 0-1,1 0 1,-1 0 0,0 0-1,1 0 1,-1 0-1,1 0 1,-1 0 0,1 0-1,-1 0 1,1 0 0,-1 0-1,0-1 1,1 1 0,-1 0-1,1 0 1,29-15-27,-27 13 51,102-58-485,2 1-3361,-54 30-32,-19 10 219</inkml:trace>
  <inkml:trace contextRef="#ctx0" brushRef="#br0" timeOffset="1471.83">1363 0 7331,'0'0'8180,"78"35"-8084,-25 1 432,0 5-336,-3 3-111,-11 3-81,-15 6-113,-13 7-255,-11 7-800,-28 2-1409,-22-4-3090,-14-11 1249</inkml:trace>
  <inkml:trace contextRef="#ctx0" brushRef="#br0" timeOffset="1929.54">96 62 3506,'0'0'8291,"-64"108"-7778,47-33 559,6 8-512,7 4-239,4 0-177,18-8-96,21-4 0,21-13-48,25-9-1473,11-14-1456,18-17-2226</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4:11.010"/>
    </inkml:context>
    <inkml:brush xml:id="br0">
      <inkml:brushProperty name="width" value="0.035" units="cm"/>
      <inkml:brushProperty name="height" value="0.035" units="cm"/>
      <inkml:brushProperty name="color" value="#F6630D"/>
    </inkml:brush>
  </inkml:definitions>
  <inkml:trace contextRef="#ctx0" brushRef="#br0">229 74 5491,'0'0'7157,"-6"-6"-6153,-31-29 1405,36 34-2397,0 0 1,0 0 0,-1 0 0,1 0-1,-1 0 1,1 1 0,0-1 0,-1 0-1,1 1 1,-1-1 0,0 1 0,1 0-1,-1-1 1,1 1 0,-1 0 0,0 0-1,1 0 1,-1 0 0,1 0 0,-1 1-1,0-1 1,-1 1 0,-1 0-15,0 1 1,0 0-1,1 0 1,-1 0-1,1 0 1,-1 1-1,1 0 1,-5 4-1,-3 5-25,1 0 0,0 1 0,-13 22-1,14-18 2,1 0-1,0 0 1,1 1 0,1 0-1,1 0 1,0 1-1,2 0 1,0-1-1,1 1 1,0 0-1,2 0 1,2 27-1,-1-38 29,1-1-1,-1 0 1,1 0-1,0 0 1,1 0-1,0 0 0,0 0 1,0-1-1,1 1 1,0-1-1,1 0 1,-1 0-1,1-1 1,0 1-1,0-1 0,1 0 1,-1 0-1,1-1 1,0 0-1,0 0 1,14 6-1,-11-6-168,0 0 0,1 0 0,0-1 0,-1-1 0,1 0 0,20 2 0,-21-4-469,0 0 0,0 0 0,0-1 1,0 0-1,0 0 0,0-1 0,16-6 0,14-12-3104</inkml:trace>
  <inkml:trace contextRef="#ctx0" brushRef="#br0" timeOffset="1757.16">562 180 4866,'0'0'6947,"0"-5"-5965,0 2-982,-2-14 1302,1 15-654,1 12-461,-1 64-239,-2-29 77,3 1-1,2-1 1,2 0 0,1 0 0,16 58-1,-13-90-1235,2-11-2404,0-2-360</inkml:trace>
  <inkml:trace contextRef="#ctx0" brushRef="#br0" timeOffset="2293.69">853 147 3730,'0'0'3140,"-13"8"-2519,-41 30-210,49-32-284,0 0-1,0 0 0,0 1 0,1 0 0,0 0 1,0 0-1,1 0 0,0 1 0,0-1 1,1 1-1,0 0 0,1 0 0,-1 0 0,1 0 1,0 13-1,0-12-31,1-1 1,-1 1-1,1-1 1,1 1-1,-1 0 1,5 16-1,-4-23-87,0 0-1,0 0 0,0 0 0,1 0 0,-1 0 0,1 0 0,-1 0 0,1 0 0,0-1 1,-1 1-1,1 0 0,0-1 0,0 0 0,0 1 0,0-1 0,1 0 0,-1 0 1,0 0-1,0-1 0,1 1 0,-1 0 0,0-1 0,1 0 0,-1 1 0,0-1 1,1 0-1,-1 0 0,5-1 0,-1 1 11,1 0 0,-1-1 0,0 0 0,0 0 0,0-1 0,0 0 1,0 0-1,0 0 0,-1-1 0,1 1 0,-1-1 0,1-1 0,-1 1 0,0-1 0,0 0 0,-1 0 0,1 0 0,-1-1 1,0 0-1,0 1 0,-1-1 0,1-1 0,-1 1 0,0 0 0,0-1 0,-1 0 0,0 0 0,0 1 0,0-1 0,-1 0 1,1-1-1,-1 1 0,-1 0 0,0 0 0,0-7 0,0 3 146,0-1 0,-1 1 0,0 0 0,-1 0 0,0 0 0,-1 0 0,0 0 0,-8-16 1,9 21-82,-1 1 0,0-1 1,0 1-1,0 0 1,0 0-1,0 0 1,-1 0-1,0 0 0,0 1 1,0 0-1,0 0 1,-1 0-1,1 0 1,-1 1-1,1 0 1,-1 0-1,0 0 0,0 0 1,-8-1-1,10 2-110,1 1-1,-1-1 1,0 1 0,0 0-1,0 0 1,0 0-1,0 0 1,1 0-1,-1 1 1,0-1 0,0 1-1,0 0 1,1-1-1,-1 1 1,0 1 0,1-1-1,-1 0 1,1 1-1,-1-1 1,1 1-1,0 0 1,0 0 0,0 0-1,0 0 1,-3 3-1,3-1-363,-1 0-1,1 0 0,1 0 1,-1 0-1,0 1 0,1-1 1,0 0-1,0 1 1,0-1-1,1 1 0,0-1 1,0 1-1,0 0 0,0-1 1,2 7-1,4 12-4549</inkml:trace>
  <inkml:trace contextRef="#ctx0" brushRef="#br0" timeOffset="2919.26">1284 402 3121,'0'0'9015,"-9"0"-8529,3 0-453,2 1-23,0-1 0,1 0 0,-1 0 0,0 0 0,1 0-1,-1 0 1,0-1 0,1 0 0,-1 0 0,0 0 0,1 0-1,-1 0 1,1-1 0,0 1 0,-1-1 0,1 0 0,-3-2 0,5 3-5,0 1 1,0 0 0,0 0 0,0 0 0,0 0 0,0 0-1,1 0 1,-1 0 0,0 0 0,0 1 0,0-1 0,0 0-1,0 0 1,0 1 0,0-1 0,1 1 0,-1-1 0,0 1 0,0-1-1,1 1 1,-1-1 0,0 1 0,0-1 0,1 1 0,-1 1-1,-18 8 508,18-10-265,5-36-317,-3 35 64,1 1 1,-1 0-1,1 0 0,0 0 1,-1 0-1,1 0 1,-1 0-1,1 0 1,-1 1-1,1-1 1,0 1-1,-1-1 1,1 1-1,-1-1 1,1 1-1,-1 0 1,0 0-1,1 0 1,-1 0-1,0 0 1,0 0-1,0 0 0,1 0 1,-1 0-1,0 1 1,0-1-1,-1 0 1,1 1-1,0-1 1,0 1-1,-1-1 1,1 0-1,-1 1 1,1 0-1,-1-1 1,1 1-1,-1-1 1,0 1-1,0 3 1,1 0 6,0 1 1,0 0 0,-1 0 0,0 0 0,0 0 0,-1 0 0,1-1 0,-1 1-1,-1 0 1,-1 7 0,-1-5-14,-1-1 0,0 0 0,0 0 0,0 0 0,-10 9-1,-17 14-3478,25-23 1581,-5 3-4774</inkml:trace>
  <inkml:trace contextRef="#ctx0" brushRef="#br0" timeOffset="3424.37">1434 147 2545,'0'0'9340,"-1"-3"-8510,-1-12-251,2 11-304,0 16-403,-4 336 2422,4-347-2470,0-1 0,0 1 0,0-1-1,0 0 1,0 1 0,0-1 0,0 1 0,0-1 0,0 1-1,0-1 1,0 0 0,1 1 0,-1-1 0,0 1-1,0-1 1,0 0 0,1 1 0,-1-1 0,0 0 0,1 1-1,-1-1 1,0 0 0,0 1 0,1-1 0,-1 0-1,1 0 1,-1 1 0,0-1 0,1 0 0,-1 0 0,0 0-1,1 0 1,-1 1 0,1-1 0,-1 0 0,1 0-1,-1 0 1,0 0 0,1 0 0,-1 0 0,1 0 0,-1 0-1,1 0 1,-1 0 0,0-1 0,1 1 0,-1 0-1,1 0 1,-1 0 0,0 0 0,1-1 0,16-2-6190</inkml:trace>
  <inkml:trace contextRef="#ctx0" brushRef="#br0" timeOffset="3870.21">1629 210 5955,'0'0'7195,"0"0"-7177,0 0 0,0 0 1,-1-1-1,1 1 0,0 0 0,0 0 0,0 0 0,-1 0 0,1-1 1,0 1-1,0 0 0,0 0 0,-1 0 0,1 0 0,0 0 1,0 0-1,-1 0 0,1-1 0,0 1 0,0 0 0,-1 0 1,1 0-1,0 0 0,0 0 0,-1 0 0,1 0 0,0 0 1,0 0-1,-1 1 0,1-1 0,0 0 0,0 0 0,-1 0 1,1 0-1,0 0 0,0 0 0,0 0 0,-1 1 0,1-1 1,0 0-1,0 0 0,0 0 0,-1 0 0,1 1 0,0-1 0,0 0 1,0 0-1,0 1 0,0-1 0,0 0 0,-1 1 0,-6 9 103,0 0 0,0 1 0,1 0 0,1 0 0,0 0 1,0 1-1,1 0 0,0 0 0,1 0 0,1 0 0,0 0 0,0 1 0,1 14 0,1-26-117,0 0 1,0 1-1,1-1 1,-1 0 0,0 0-1,0 0 1,1 0 0,-1 1-1,1-1 1,-1 0 0,1 0-1,0 0 1,-1 0 0,1 0-1,0 0 1,0 0 0,-1-1-1,1 1 1,0 0-1,0 0 1,0-1 0,0 1-1,0 0 1,0-1 0,0 1-1,0-1 1,0 1 0,1-1-1,-1 0 1,0 1 0,0-1-1,0 0 1,0 0-1,1 0 1,-1 0 0,0 0-1,0 0 1,0 0 0,1 0-1,1-1 1,1 1 16,0-1-1,0 0 1,0 0 0,0 0 0,0 0 0,0-1-1,0 1 1,-1-1 0,1 0 0,6-4-1,-3-1-17,0-1 0,-1 1 0,0-1 0,0 0 0,-1 0-1,0-1 1,0 1 0,3-13 0,-5 16 1,-1-1 1,0 0-1,0 0 0,-1 0 1,0-1-1,0 1 0,-1 0 1,1 0-1,-1-1 0,-1 1 1,1 0-1,-1 0 0,0 0 1,-2-8-1,1 12 6,0-1 0,1 1 1,-1-1-1,0 1 0,0 0 0,0-1 0,0 1 0,-1 0 0,1 0 1,-1 1-1,1-1 0,-1 1 0,1-1 0,-1 1 0,0 0 0,0 0 1,0 0-1,0 0 0,0 0 0,0 1 0,0-1 0,0 1 1,0 0-1,-4 0 0,5 0-120,-1-1 0,1 1 0,-1 0 0,1 1 0,-1-1 0,1 0 0,0 1 0,-1-1 0,1 1 0,0-1 0,-1 1 0,1 0 0,0 0 0,0 0 0,0 1 0,0-1 0,0 0 0,0 1 0,0-1 0,0 1 0,0 0 0,1 0 0,-1 0-1,1 0 1,-1 0 0,1 0 0,0 0 0,0 0 0,-2 4 0,2 12-3785,1-1-1491</inkml:trace>
  <inkml:trace contextRef="#ctx0" brushRef="#br0" timeOffset="4199.44">1826 31 2161,'0'0'11445,"0"-5"-10495,-1 4-937,1 0 0,0 1 1,-1-1-1,1 0 0,0 0 0,0 0 1,0 0-1,0 0 0,-1 0 0,1 0 1,0 1-1,1-1 0,-1 0 0,0 0 0,0 0 1,0 0-1,0 0 0,1 0 0,-1 1 1,0-1-1,1 0 0,-1 0 0,1 0 1,-1 1-1,1-1 0,-1 0 0,1 1 0,1-2 1,9 6-110,-11-4 115,12 7 6,0 0 1,0 1-1,-1 0 1,0 1-1,0 0 1,-1 1-1,-1 0 1,12 14-1,8 15 63,26 43 0,-48-72-97,-1 0-1,0 1 1,-1 0-1,0 0 0,0 0 1,-1 0-1,-1 1 0,0-1 1,-1 1-1,0 0 1,0 0-1,-1 0 0,-1 0 1,0 0-1,-1 0 1,0 0-1,-1 0 0,0 0 1,-1-1-1,0 1 1,-1-1-1,0 0 0,-1 1 1,-11 18-1,-2-5-1277,0 0 0,-2-1 0,0-1 0,-42 35 0,6-14-4553</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4:22.984"/>
    </inkml:context>
    <inkml:brush xml:id="br0">
      <inkml:brushProperty name="width" value="0.035" units="cm"/>
      <inkml:brushProperty name="height" value="0.035" units="cm"/>
      <inkml:brushProperty name="color" value="#F6630D"/>
    </inkml:brush>
  </inkml:definitions>
  <inkml:trace contextRef="#ctx0" brushRef="#br0">125 4 7459,'0'0'8177,"-11"-4"-5311,-3 128-2896,27 205 100,-10-290-51,0 0-7,9 47-1,-24-112-178,-2 0 0,0 1-1,-2 1 1,-23-29-1,4 5 133,59 87-316,-12-17 339,1 0 0,31 38-1,-40-55 16,1 0 1,-1-1-1,1 1 0,0-1 0,0 0 0,0-1 0,0 1 1,1-1-1,0 0 0,-1 0 0,1-1 0,0 1 0,0-1 1,1-1-1,-1 1 0,0-1 0,10 1 0,-13-3 4,-1 0 0,0 1 0,1-1 0,-1 0 0,0 0 0,0 0 0,0-1 0,0 1 0,0 0 0,0-1 0,0 1 0,0-1 0,0 0 0,-1 0 0,1 0 0,-1 0-1,1 0 1,-1 0 0,0 0 0,0 0 0,2-4 0,19-51 80,-13 25-99,-1-1-1,-1 1 0,-2-1 0,2-50 0,-7 82-792</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6:07.917"/>
    </inkml:context>
    <inkml:brush xml:id="br0">
      <inkml:brushProperty name="width" value="0.035" units="cm"/>
      <inkml:brushProperty name="height" value="0.035" units="cm"/>
      <inkml:brushProperty name="color" value="#F6630D"/>
    </inkml:brush>
  </inkml:definitions>
  <inkml:trace contextRef="#ctx0" brushRef="#br0">157 122 96,'0'0'5888,"-14"0"-4927,-28-2-457,-57 0 5093,99 2-5567,0 0-1,0 0 1,0-1-1,0 1 1,0 0-1,0 0 1,0 0-1,0 0 1,0 0-1,0 0 1,0 0-1,0 0 1,0 0-1,0 0 1,0 0-1,0 0 1,0-1 0,0 1-1,0 0 1,0 0-1,0 0 1,0 0-1,-1 0 1,1 0-1,0 0 1,0 0-1,0 0 1,0 0-1,0 0 1,0 0-1,0 0 1,0 0 0,0 0-1,0-1 1,0 1-1,0 0 1,0 0-1,0 0 1,0 0-1,-1 0 1,1 0-1,0 0 1,0 0-1,0 0 1,14-6 309,29-8-556,-35 11 391,86-30 37,-46 15-66,93-22 0,-254 95 85,64-31-323,26-11 53,-2-2 1,1 0-1,-49 12 1,102-31 132,1-1-1,33-17 1,20-6-86,49-13 68,-133 45-102,-30-2-711,30 2 687,0 0-1,-1 0 0,1 0 0,0 0 0,-1 1 0,1-1 1,0 1-1,-1-1 0,1 1 0,0-1 0,0 1 1,0-1-1,-1 1 0,1 0 0,0 0 0,0 0 1,0 0-1,0 0 0,0 0 0,1 0 0,-1 0 1,0 0-1,0 0 0,1 0 0,-1 0 0,-1 3 0,-5 42-6020,7-31 2719</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6:13.280"/>
    </inkml:context>
    <inkml:brush xml:id="br0">
      <inkml:brushProperty name="width" value="0.035" units="cm"/>
      <inkml:brushProperty name="height" value="0.035" units="cm"/>
      <inkml:brushProperty name="color" value="#F6630D"/>
    </inkml:brush>
  </inkml:definitions>
  <inkml:trace contextRef="#ctx0" brushRef="#br0">1014 118 64,'0'0'2967,"0"-5"-2564,0 0-717,1 4 539,-1-1 0,0 0 1,1 0-1,-1 0 0,0 0 1,0 0-1,0 0 0,-1 0 1,1 0-1,0 1 0,-1-1 1,1 0-1,-1 0 0,1 0 1,-1 0-1,0 1 0,0-1 1,0 0-1,0 1 0,0-1 1,0 1-1,-2-2 0,-39-38 1944,32 36-2153,0 1-1,-1 1 0,1 0 0,-1 0 0,1 1 0,-1 0 0,0 1 0,-17-1 0,3 2-135,-1 1 0,-39 7 0,13 0 76,0 3 0,1 2 0,-97 38 0,82-8-31,56-35 65,-1 0 1,0-1-1,0 0 0,0-1 0,-1 0 0,-17 6 0,13-4-39,13-7 64,0 1-1,-1 0 1,1-1-1,0 0 1,0 1-1,-1-1 0,1-1 1,0 1-1,-1 0 1,1-1-1,-1 0 1,-3 0-1,6 0-11,0-1-1,0 1 1,0-1 0,0 1-1,0-1 1,0 0 0,0 0-1,0 1 1,1-1 0,-1 0 0,0 0-1,1 0 1,-1 0 0,0 0-1,1 0 1,-1 0 0,0-1-1,1 0-3,-1 1-1,1 0 1,-1-1-1,0 1 1,0-1-1,0 1 1,0 0-1,0 0 0,0 0 1,0-1-1,0 1 1,0 0-1,0 0 1,-1 1-1,1-1 1,0 0-1,-1 0 1,1 1-1,-1-1 0,-1 0 1,-6 1-25,1 1 0,0 0 0,0 1 1,0-1-1,0 2 0,0-1 0,0 1 0,0 0 0,1 1 1,-8 4-1,10-5 36,0 0 0,1 0 1,0 0-1,-1 1 0,1-1 0,1 1 1,-1 0-1,0 0 0,1 1 1,0-1-1,0 1 0,0-1 0,1 1 1,-1 0-1,1 0 0,-2 7 1,-1 19-5,2 0 1,0 0 0,3 33 0,0-52-34,1-6 36,1-1 0,-1 1 0,1-1 1,0 1-1,1-1 0,-1 0 1,1 0-1,0 0 0,0 0 0,1-1 1,0 1-1,-1-1 0,1 0 1,1 0-1,-1 0 0,1-1 0,-1 1 1,1-1-1,0 0 0,0 0 1,0-1-1,1 0 0,-1 0 0,11 3 1,13-4 67,-1 0 1,1-2 0,-1-1 0,0-2 0,48-11 0,9-1-41,-1-7 14,-69 17-30,1 1 0,0 1-1,0 0 1,0 2 0,26-3 0,-35 5-21,1-1 0,0 1-1,-1 0 1,1 1 0,-1 0 0,1 0 0,-1 1 0,1 0-1,-1 0 1,0 0 0,0 1 0,0 0 0,0 1 0,0-1-1,10 9 1,-8-6 6,0 0 0,0 0-1,1-1 1,0 0 0,0-1-1,0 0 1,1-1 0,-1 0-1,1 0 1,0-1-1,0-1 1,0 0 0,0 0-1,19-2 1,-13 0 1,1-1-1,-1-1 1,0-1-1,0-1 1,0 0 0,-1-1-1,0 0 1,22-13-1,-33 16 5,-1 0 1,-1 0-1,1-1 0,0 0 0,-1 1 0,0-1 0,0 0 0,0-1 0,0 1 0,-1 0 0,1-1 0,-1 1 0,0-1 0,-1 0 0,2-7 1,3-9 28,-2-1 1,2-25-1,-5 35-32,1-6-1,-1 0 0,0 0 0,-1-1 0,-3-18 0,2 31-7,0 0 0,0 0 0,-1 1 0,0-1 0,0 0 0,0 1 0,-1-1 0,0 1 0,0 0 0,0 0 0,-1 0 0,1 0 0,-1 1 0,0-1 0,-8-5 0,8 6-12,-2-1-5,1 0 0,-1 1 1,0-1-1,-1 1 0,1 0 1,-1 1-1,0-1 0,0 1 0,0 1 1,0-1-1,0 1 0,-10-1 0,17 3-191,0 28-5034,3-6 2275</inkml:trace>
  <inkml:trace contextRef="#ctx0" brushRef="#br0" timeOffset="2469.76">860 635 1088,'0'0'4624,"-1"-5"-3520,1 3-886,0 0-102,0 0-1,0 0 0,0 0 1,0 1-1,-1-1 0,1 0 1,0 0-1,-1 0 0,0 0 0,1 0 1,-1 0-1,0 0 0,0 1 1,-2-4-1,2 5-115,-1-1 0,1 1-1,-1 0 1,1-1 0,0 1 0,-1 0 0,1 0 0,-1 0-1,1 0 1,-1 0 0,1 1 0,-1-1 0,1 0-1,-1 1 1,1-1 0,0 0 0,-1 1 0,1 0 0,0-1-1,-1 1 1,-1 2 0,-29 22 67,22-17-61,-4 3-8,0 1 0,1 0 0,-14 17 0,22-23-2,0 0 1,1 1-1,0-1 1,0 1-1,1 0 0,0 0 1,0 0-1,1 0 1,0 0-1,-2 10 0,-3 26 83,0-6-42,2 0 0,0 42 0,5-74-28,0 0 1,0 0 0,1 0 0,0 0-1,0 0 1,0-1 0,0 1-1,1 0 1,0-1 0,0 1-1,0-1 1,0 1 0,1-1 0,0 0-1,0 0 1,0 0 0,0-1-1,0 1 1,1-1 0,0 1 0,0-1-1,0 0 1,0-1 0,0 1-1,0-1 1,1 0 0,-1 0-1,1 0 1,0 0 0,-1-1 0,1 0-1,9 1 1,0-2 45,-1-2 0,1 0-1,-1 0 1,0-1 0,0-1 0,0 0 0,22-11 0,11-3-30,-14 7-24,1 1 1,0 2-1,45-6 0,-67 12-2,0 1 0,0 0 0,-1 1 0,1 0-1,0 1 1,0 0 0,0 1 0,0 0-1,-1 0 1,1 1 0,-1 1 0,18 8-1,6 2 144,2-2-1,66 15 1,-19-6-6,-62-17-44,0-1 1,1-1-1,0-1 1,-1-1-1,38-4 1,-55 3-63,0 0-1,1 0 1,-1 0 0,0-1 0,0 1 0,0-1 0,0 0 0,0-1 0,0 1 0,0-1 0,-1 1 0,0-1 0,1 0 0,-1 0 0,0-1 0,0 1-1,-1-1 1,1 1 0,-1-1 0,1 0 0,-1 0 0,0 0 0,-1 0 0,1 0 0,-1 0 0,0-1 0,0 1 0,1-7 0,1-9 1,-1 0 0,-1 0 1,0-1-1,-6-39 0,4 50-29,0-1 0,-1 1 0,0 0 0,-1-1 0,0 1 0,0 0 0,-1 1 0,-1-1 0,0 1 0,0 0 0,-10-13 0,-19-22-4,29 36-9,0 1 0,0-1 1,-1 1-1,0 0 0,0 0 1,-1 1-1,1 0 0,-1 0 1,-1 1-1,1 0 0,-1 0 0,0 1 1,0-1-1,0 2 0,-17-6 1,6 5-11,1 1-1,-1 1 1,0 1 0,0 0 0,0 2 0,0 0 0,0 1-1,0 1 1,1 1 0,-1 0 0,1 1 0,0 1 0,-27 13 0,-33 19 70,48-23-8,-56 21-1,68-30-34,-1-1 0,1-1 0,-1-1 0,0-1 0,0 0 0,-1-1 0,-32-4 0,44 0 40,0-1 1,1-1-1,0 0 0,0 0 0,0 0 0,0-1 0,1 0 1,0 0-1,-9-11 0,15 17-121,0 0 0,0 0 0,0 0 1,0 0-1,-1 0 0,1-1 0,0 1 0,0 0 1,0 0-1,0 0 0,0 0 0,0 0 0,-1 0 1,1 0-1,0 0 0,0 0 0,0 0 0,0 0 1,0 0-1,0 0 0,-1 0 0,1 0 0,0 0 0,0 0 1,0 0-1,0 0 0,0 0 0,-1 0 0,1 0 1,0 0-1,0 0 0,0 1 0,0-1 0,0 0 1,0 0-1,0 0 0,-1 0 0,1 0 0,0 0 1,0 0-1,0 0 0,0 1 0,0-1 0,0 0 0,0 0 1,0 0-1,0 0 0,0 0 0,0 0 0,0 1 1,0-1-1,0 0 0,0 0 0,0 0 0,0 0 1,0 0-1,0 1 0,0-1 0,0 0 0,0 0 1,0 0-1,0 0 0,0 0 0,0 0 0,0 1 1,0-1-1,0 0 0,0 0 0,0 0 0,2 12-3137,1-10 602</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6:19.866"/>
    </inkml:context>
    <inkml:brush xml:id="br0">
      <inkml:brushProperty name="width" value="0.035" units="cm"/>
      <inkml:brushProperty name="height" value="0.035" units="cm"/>
      <inkml:brushProperty name="color" value="#F6630D"/>
    </inkml:brush>
  </inkml:definitions>
  <inkml:trace contextRef="#ctx0" brushRef="#br0">108 205 400,'0'0'3418,"-10"-1"-2671,-44-6 515,16-7-1174,38 14-25,0 0 0,0 0 0,-1 0 0,1 0 0,0 0-1,0 0 1,0 0 0,0 0 0,-1 0 0,1 0 0,0 0 0,0 0 0,0 0 0,0 0 0,0 0 0,-1 0 0,1 0 0,0 0 0,0 0 0,0 0 0,0 0 0,0 0 0,-1 0 0,1 0 0,0-1 0,0 1 0,0 0 0,0 0 0,0 0 0,0 0 0,0 0 0,-1 0 0,1-1-1,0 1 1,0 0 0,0 0 0,0 0 0,0 0 0,0 0 0,0-1 0,0 1 0,0 0 0,0 0 0,0 0 0,0 0 0,0-1 0,0 1 0,0 0 0,0 0 0,0 0 0,0 0 0,0 0 0,0-1 0,0 1 0,0 0 0,0 0 0,0 0 0,1 0 0,-1 0 0,0-1 0,0 1 0,0 0-1,0 0 1,0 0 0,0 0 0,0 0 0,1 0 0,-1 0 0,0-1 0,18-9 614,23-6-999,312-63 684,-133 35-300,-185 37-3,0 0 1,0 3-1,56-1 1025,-99 4-1048,0 0 0,-1 0 0,1 1 0,-1 0 0,1 0 0,0 1 0,-1 0 0,-9 3 0,-71 22-454,53-14 277,-98 25-127,-223 30 0,417-80 34,83-27 0,-80 19 309,2 4 0,75-12 0,-131 28-135,0 1 0,0-1-1,0 1 1,13 2 0,-19-1-297,0-1 1,-1 1 0,1 0-1,0 0 1,-1 0-1,1 0 1,-1 0 0,0 1-1,1-1 1,-1 0-1,3 3 1,3 5-3806</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6:21.292"/>
    </inkml:context>
    <inkml:brush xml:id="br0">
      <inkml:brushProperty name="width" value="0.035" units="cm"/>
      <inkml:brushProperty name="height" value="0.035" units="cm"/>
      <inkml:brushProperty name="color" value="#F6630D"/>
    </inkml:brush>
  </inkml:definitions>
  <inkml:trace contextRef="#ctx0" brushRef="#br0">1 151 2881,'0'0'5507,"43"-15"-3199,37-12-1878,0 4 0,116-18 1,-172 37-413,-6 2-2,-1-1 0,0-1 0,-1 0 0,1-2 0,-1 1 0,19-11 1,-34 16-12,-35 5-416,-80 28-60,69-17 359,-1-3 0,-1-2-1,0-1 1,-83 5 0,128-15 261,56-18 619,-13 4-724,0 2 0,0 1 0,2 3-1,49-4 1,-56 10-284,-24 4-1622,-25 3-2385,0-4 125</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6:27.065"/>
    </inkml:context>
    <inkml:brush xml:id="br0">
      <inkml:brushProperty name="width" value="0.035" units="cm"/>
      <inkml:brushProperty name="height" value="0.035" units="cm"/>
      <inkml:brushProperty name="color" value="#F6630D"/>
    </inkml:brush>
  </inkml:definitions>
  <inkml:trace contextRef="#ctx0" brushRef="#br0">15 25 2465,'0'0'5472,"-14"-24"587,14 31-6103,1 0 1,1 1 0,-1-1-1,1 0 1,0 0 0,1 0-1,0 0 1,5 9-1,36 57 190,-28-49-144,105 159 29,238 275-1,-321-414 1,-1 2 1,41 67-1,-91-115 1338,-6-8-1191,-4-3-172,1-2 1,1 0-1,1-1 0,0-1 1,1-1-1,1-1 0,0 0 1,2-2-1,0 0 0,-24-43 0,54 86-96,0-1-1,2 0 1,0-1-1,19 18 1,-28-30 96,1 0 1,0 0-1,0-1 0,1 0 0,0 0 1,1-1-1,-1 0 0,1-1 0,0 0 1,0-1-1,1 0 0,-1 0 0,1-1 1,0-1-1,12 2 0,-22-4 4,1-1 1,-1 1-1,1-1 0,-1 1 0,0-1 0,1 0 0,-1 0 0,0 0 0,0 0 1,1 0-1,-1 0 0,0 0 0,0 0 0,0 0 0,0 0 0,0 0 1,0-1-1,-1 1 0,1 0 0,0-1 0,-1 1 0,1-1 0,0 1 1,-1-3-1,13-44 170,-10 37-166,5-32 32,-1 0-1,2-63 1,-8 21-4942,-1 89 854</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7:12.426"/>
    </inkml:context>
    <inkml:brush xml:id="br0">
      <inkml:brushProperty name="width" value="0.035" units="cm"/>
      <inkml:brushProperty name="height" value="0.035" units="cm"/>
      <inkml:brushProperty name="color" value="#F6630D"/>
    </inkml:brush>
  </inkml:definitions>
  <inkml:trace contextRef="#ctx0" brushRef="#br0">0 128 304,'0'0'6694,"0"-3"-6105,0 0 1,0 0-1,0 0 0,1 0 1,-1 0-1,1 0 0,-1 0 1,1 0-1,2-4 0,297-16-94,4 1-518,-118 7 5,0 0 253,24-1-219,-187 13-182,-363 22-154,213-10 402,-148-8 0,121-3-25,92-2 64,39 2-65,0 1 1,-25 2 0,46 0-260,-1-1 0,0 1 0,1 0 0,-1-1 0,0 1 0,1 1 0,-1-1 0,1 0 0,0 1 0,-1-1-1,1 1 1,0 0 0,0-1 0,0 1 0,0 0 0,0 0 0,0 1 0,1-1 0,-1 0 0,1 1 0,-1-1 0,1 1 0,0-1 0,0 1 0,-1 3-1,2-2-4360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6:28.094"/>
    </inkml:context>
    <inkml:brush xml:id="br0">
      <inkml:brushProperty name="width" value="0.035" units="cm"/>
      <inkml:brushProperty name="height" value="0.035" units="cm"/>
      <inkml:brushProperty name="color" value="#F6630D"/>
    </inkml:brush>
  </inkml:definitions>
  <inkml:trace contextRef="#ctx0" brushRef="#br0">423 41 2321,'0'0'5707,"-1"-6"-4947,-7-21-298,7 20 594,1 12-794,-6 148 1492,1-88-1344,4 1 1,9 96-1,-7-156-589,0 0 1,0-1-1,0 1 0,1-1 0,0 1 1,0-1-1,4 6 0,-5-10-1,-1 0-1,1 1 1,0-1-1,0 0 1,0 0-1,0 0 1,0 0-1,0 0 1,0 0-1,0-1 0,0 1 1,0 0-1,0 0 1,1-1-1,-1 1 1,0-1-1,1 1 1,-1-1-1,0 0 1,1 1-1,-1-1 0,0 0 1,1 0-1,-1 0 1,1 0-1,-1 0 1,0 0-1,1 0 1,-1-1-1,0 1 1,1 0-1,-1-1 1,0 1-1,1-1 0,0 0 1,16-13-2899</inkml:trace>
  <inkml:trace contextRef="#ctx0" brushRef="#br0" timeOffset="283.73">605 123 2145,'0'0'8340,"0"-8"-7398,-4 59 97,-9 165 544,11-162-1385,1-20-728,4 46 0,-3-79 360,1 0 0,-1 0 0,0 0 0,1 0 0,-1 0-1,1 0 1,-1 0 0,1 0 0,-1 0 0,1-1 0,0 1-1,-1 0 1,1 0 0,0 0 0,0-1 0,0 1 0,0 0-1,-1-1 1,1 1 0,0-1 0,0 1 0,0-1 0,0 1-1,0-1 1,0 0 0,1 0 0,-1 1 0,0-1 0,0 0-1,0 0 1,0 0 0,0 0 0,0 0 0,0 0 0,0 0-1,2-1 1,14 1-3648</inkml:trace>
  <inkml:trace contextRef="#ctx0" brushRef="#br0" timeOffset="1297.71">920 368 5138,'0'0'7057,"-5"0"-6814,-18 5-67,17-3-97,0 0-1,-1-1 1,1 1 0,0-1 0,-1-1 0,1 1 0,-1-1 0,-10-1-1,16 0-68,0 0 0,0 0-1,0 0 1,0-1-1,0 1 1,0 0-1,0-1 1,1 1-1,-1 0 1,0-1-1,1 1 1,-1-1 0,1 1-1,-1-1 1,1 1-1,0-1 1,0 1-1,0-1 1,0 1-1,0-1 1,0 0-1,0 1 1,0-1 0,1-1-1,-1-4-34,0 7-15,0 2-385,0 1 417,0-1-1,-1 1 1,1-1-1,0 0 1,-1 0 0,0 1-1,0-1 1,0 0-1,0 0 1,0 0-1,0 0 1,0 0-1,-1 0 1,1 0-1,-1 0 1,-1 1 0,2-2-67,5-37-83,-4 34 143,1 1-1,-1 0 1,1 0-1,-1 0 1,1 0-1,-1 0 1,1 0-1,0 0 0,-1 0 1,1 0-1,0 0 1,0 0-1,0 0 1,0 0-1,0 1 1,2-2-1,-3 2 7,1 0-1,-1-1 1,0 1 0,1 0 0,-1 0-1,1 0 1,-1 0 0,1 1 0,-1-1-1,0 0 1,1 0 0,-1 0-1,1 0 1,-1 0 0,0 0 0,1 1-1,-1-1 1,0 0 0,1 0 0,-1 1-1,0-1 1,1 0 0,-1 0-1,0 1 1,1-1 0,-1 0 0,0 1-1,0-1 1,1 0 0,-1 1 0,0-1-1,0 1 1,0-1 0,0 0-1,0 1 1,1-1 0,-1 1 0,0-1-1,0 0 1,0 1 0,0-1 0,0 1-1,0-1 1,0 1 0,-1-1-1,8 58 96,-7-57 431,0-30 60,4 0-598,-4 28 6,0 0-1,1 0 0,-1 0 0,0 0 0,0 0 0,1 0 0,-1 0 0,1 0 0,-1 0 0,0 0 0,1 0 0,0 0 0,-1 1 0,1-1 0,0 0 0,-1 0 0,1 1 0,0-1 0,0 0 1,-1 1-1,1-1 0,0 1 0,0-1 0,0 1 0,2-1 0,-2 3-18,1 1 1,-1-1 0,0 1-1,0-1 1,0 1 0,0 0-1,0-1 1,0 1 0,-1 0-1,1 0 1,-1-1 0,0 1-1,0 5 1,0 28 244,0-35 23,0-38 417,0 32-668,0 0 0,0 0 0,0-1 0,1 1 0,0 0 0,0 0 0,4-9 0,-5 12 7,1 1 0,0 0 0,0 0 0,-1 0-1,1 0 1,0 0 0,0 0 0,0 0 0,0 1-1,0-1 1,0 0 0,1 0 0,-1 1 0,0-1 0,0 1-1,0-1 1,1 1 0,-1-1 0,0 1 0,1 0 0,-1 0-1,0 0 1,1-1 0,-1 1 0,0 0 0,0 1 0,1-1-1,-1 0 1,0 0 0,1 1 0,-1-1 0,0 0-1,0 1 1,1-1 0,-1 1 0,0 0 0,2 1 0,0-1 4,-1 1-1,1 0 1,-1 0 0,1 1 0,-1-1 0,0 0 0,0 1 0,0-1 0,0 1 0,0 0 0,-1 0 0,1 0 0,-1 0 0,0 0 0,0 0 0,0 0 0,0 0 0,0 5 0,7 62 531,-8-50-435,-1 0-1,-1 0 1,-1 0-1,-1-1 1,0 1-1,-2-1 1,-7 19-1,-4 3-1324,-2 0-1,-25 39 1,12-30-3760</inkml:trace>
  <inkml:trace contextRef="#ctx0" brushRef="#br0" timeOffset="20810.06">257 35 8452,'0'0'2945,"-9"-3"-2457,7 2-469,-1 0 0,0 0 1,0 0-1,0 1 0,0-1 0,0 1 0,0 0 0,0-1 0,0 1 0,-1 1 0,1-1 0,0 0 0,-3 2 0,1 0-11,0 0 1,1 0-1,-1 0 1,1 1 0,-1 0-1,1 0 1,0 0-1,0 1 1,-6 6 0,-6 9 10,0 0 1,1 0 0,2 1-1,0 1 1,0 1 0,2 0 0,1 0-1,1 1 1,1 0 0,0 0-1,2 1 1,1 0 0,1 0 0,1 1-1,1-1 1,1 1 0,4 40-1,0-49-7,0 0 1,0-1-1,2 1 0,0-1 0,0 0 0,2 0 0,-1-1 0,2 0 0,0 0 0,1 0 0,0-1 0,1-1 0,1 1 0,0-2 0,0 1 0,1-2 0,1 1 0,24 15 0,-7-9-293,0 0-1,1-2 0,1-1 0,0-1 1,1-2-1,0-2 0,61 10 1,-34-14-1798,-3-4-775</inkml:trace>
  <inkml:trace contextRef="#ctx0" brushRef="#br0" timeOffset="19245.87">1378 141 1521,'0'0'7753,"0"-4"-5080,0 6-1361,18 358 225,-17-335-1735,1-1-1,6 28 1,-8-52 79,0 1-1,0-1 0,0 1 1,0-1-1,0 0 1,0 1-1,0-1 1,1 0-1,-1 1 1,0-1-1,0 0 0,0 1 1,1-1-1,-1 0 1,0 1-1,0-1 1,1 0-1,-1 0 0,0 1 1,0-1-1,1 0 1,-1 0-1,0 1 1,1-1-1,-1 0 1,0 0-1,1 0 0,-1 0 1,0 0-1,1 0 1,-1 1-1,1-1 1,-1 0-1,0 0 0,1 0 1,-1 0-1,1 0 1,6 0-4641</inkml:trace>
  <inkml:trace contextRef="#ctx0" brushRef="#br0" timeOffset="19788.5">1558 289 6707,'0'0'6587,"-3"-10"-6227,-4-36-226,7 44-131,0 1 0,1-1 0,-1 0 0,1 1 0,-1-1 0,1 1 0,-1-1 1,1 1-1,0-1 0,0 1 0,-1-1 0,1 1 0,0 0 0,0-1 0,1 1 1,-1 0-1,0 0 0,0 0 0,1 0 0,-1 0 0,2-1 0,32-14-2,-27 13-4,3-1-16,-1 0-1,1 1 1,0 0-1,0 1 1,0 1-1,0-1 0,0 2 1,17 0-1,-27 0 15,0 1 0,0-1 1,-1 0-1,1 1 0,0-1 0,-1 0 0,1 1 0,0-1 0,-1 1 0,1-1 0,-1 1 0,1 0 0,-1-1 0,1 1 1,-1-1-1,0 1 0,1 0 0,-1-1 0,1 1 0,-1 0 0,0 0 0,0-1 0,0 1 0,1 0 0,-1-1 0,0 1 1,0 0-1,0 0 0,0 1 0,-1 29-45,1-25 61,-2 4 44,0 0 0,-1-1 0,0 1 0,0-1 0,-1 0 1,0 0-1,-1 0 0,0-1 0,0 1 0,-1-1 0,0 0 1,0-1-1,-14 13 0,9-9-33,2 0 0,-1 1 0,1 0 0,1 1 0,-8 16 0,58-27-1233,-21-2 1272,-6-1-90,-1 1-1,1 0 1,-1 1 0,0 1-1,19 4 1,-31-6 46,1 1-1,-1-1 0,0 1 1,0 0-1,0 0 1,-1 0-1,1 0 1,0 0-1,0 1 0,0-1 1,-1 0-1,1 1 1,-1-1-1,1 1 1,-1 0-1,0 0 0,1-1 1,-1 1-1,0 0 1,0 0-1,0 0 1,-1 0-1,1 0 0,0 0 1,-1 0-1,1 0 1,-1 0-1,0 1 1,0-1-1,0 0 0,0 0 1,0 0-1,0 0 1,0 1-1,-1-1 1,1 0-1,-1 0 0,1 0 1,-1 0-1,0 0 1,0 0-1,0 0 1,-2 2-1,0 1 88,0 1-1,-1-1 1,0-1 0,0 1-1,0 0 1,0-1 0,-1 0-1,1 0 1,-6 3-1,4-3-166,1 0-1,0 0 0,1 0 0,-1 1 0,1 0 0,0-1 0,0 2 0,-5 8 1,7-10-874</inkml:trace>
  <inkml:trace contextRef="#ctx0" brushRef="#br0" timeOffset="20097.3">1895 92 5314,'0'0'6603,"7"-7"-6069,-3 4-478,0-1-1,0 1 1,0 0 0,1 0 0,-1 0-1,1 1 1,0 0 0,0-1-1,0 2 1,0-1 0,0 1 0,0-1-1,1 1 1,-1 1 0,0-1 0,0 1-1,1 0 1,-1 0 0,0 1-1,1-1 1,-1 1 0,0 0 0,0 1-1,0-1 1,8 4 0,-4 0 19,1 0 1,-1 1-1,-1 0 1,1 0 0,-1 1-1,0 0 1,0 1-1,-1-1 1,0 1 0,0 1-1,-1 0 1,0-1-1,-1 2 1,0-1 0,0 1-1,-1-1 1,-1 1-1,1 1 1,-1-1 0,-1 0-1,2 15 1,-1-8-109,-1 0-1,-1 1 1,-1 0 0,0-1-1,-1 1 1,-1-1 0,0 1-1,-1-1 1,-2 0 0,1 0-1,-2 0 1,-10 21 0,0-8-959,-3-1-1,0 0 1,-2-2 0,0 0 0,-2-1 0,-44 37 0,14-18-3303</inkml:trace>
  <inkml:trace contextRef="#ctx0" brushRef="#br0" timeOffset="50547.71">430 742 3249,'0'0'6670,"-4"0"-6390,-3 0-28,-14 0 289,0 1-1,1 0 1,-24 5 0,30-2-401,21-4 356,26-6 354,25-12-505,1 2-1,0 3 1,72-7 0,-102 15-340,-29 4 134,-22 1-158,-17 3-34,1 1 0,-70 16-1,18-2 137,56-9 60,25-6 221,24-6-71,155-48 50,-106 29-154,72-13 0,-131 34-187,-8 1 5,-19 4 14,-34 9 21,-182 58-493,240-68-627,12-1 913,16 1 343,13-5-33,0-2-1,1-2 0,-2-2 0,73-23 0,-223 48-566,-150 37 205,195-42 237,60-12-23,2 0-144,41 0 77,-1-3 253,0-1-1,0-1 1,0-3 0,54-17 0,-11 4-79,-53 12-91,-28 9-34,-8 0-25,-15 2 92,0 0-1,0 1 1,-37 11-1,-34 5-64,122-24-161,42-13 0,18-4-23,-54 19-6360,-27 3 2262</inkml:trace>
  <inkml:trace contextRef="#ctx0" brushRef="#br0" timeOffset="52688.24">576 796 3314,'0'0'6261,"-18"-30"777,22 87-7037,2 0 0,3-1-1,29 101 1,-3-11 57,-30-113 349,-8-31 453,-6-18-150,-4-10-567,0-1-71,0 0 1,2-1-1,-9-34 0,24 75-144,0-1 0,1 0 0,11 20 0,-13-26 58,0-1 0,0 1 0,1-1 0,-1 0 0,1 0 0,1-1 0,-1 1 0,1-1 0,-1 0 1,1 0-1,0 0 0,9 4 0,-13-8 21,0 0 1,1 0-1,-1 0 1,0-1-1,0 1 1,0-1-1,1 1 1,-1-1-1,0 1 0,0-1 1,0 0-1,0 1 1,0-1-1,0 0 1,0 0-1,0 0 1,0 0-1,0 0 1,-1 0-1,1 0 1,0 0-1,0 0 0,-1 0 1,1 0-1,0-3 1,19-37 226,-17 34-249,11-28-160,5-9-4209</inkml:trace>
  <inkml:trace contextRef="#ctx0" brushRef="#br0" timeOffset="54496.04">1327 861 2097,'0'0'6101,"-5"0"-5332,-22 0 2768,58 0-2920,12-3-38,1-2 1,-1-2-1,43-12 1,15-3-316,-41 11-185,148-21 120,-501 43 33,279-11-277,-1-1 7,-1 1 1,1 0-1,-1 1 0,1 1 0,0 1 1,0 0-1,0 0 0,-15 7 1,80-8-1009,36-7 1890,128-22-1,-129 14-38,-79 13-741,-5 0-155,-40 17-6477,11-6 2656,0 0-1944</inkml:trace>
  <inkml:trace contextRef="#ctx0" brushRef="#br0" timeOffset="55242.83">1633 836 5442,'0'0'8676,"0"-5"-7630,-3-17-448,3 17 285,2 23-940,1 1 0,1-1 1,1 0-1,0 0 0,15 31 0,48 84 285,-68-133-230,24 42 0,-2-5 57,17 42 0,-34-65-52,0 0 1,0 0-1,-2 0 1,0 0 0,0 0-1,-1 1 1,-1 15-1,-23-31 488,10-6-441,-1-1 1,1-1-1,1 1 0,-1-2 0,1 0 1,1 0-1,-17-22 0,-6-3-20,18 19-4,10 9 70,0 1-1,-1 1 0,0-1 0,0 1 1,-10-7-1,15 11-172,4 3 43,0-1-1,0 1 1,-1-1 0,1 1 0,-1 0 0,1 0 0,-1 0 0,0 0 0,1 0-1,1 4 1,6 3-28,-5-4 62,69 50 48,-68-51-41,1 0 0,-1-1 0,1 0 0,0 0 0,0-1 0,0 0 0,0 0 0,0-1 0,1 0 0,9 1 0,-16-2 9,1-1-1,-1 1 1,1 0-1,-1-1 1,0 1-1,1-1 0,-1 0 1,0 1-1,0-1 1,1 0-1,-1 0 0,0 0 1,0 0-1,0 0 1,0 0-1,0 0 1,0 0-1,0 0 0,0 0 1,-1-1-1,1 1 1,0 0-1,0-2 0,14-39 378,-10 25-307,-4 15-104,7-16-199,-1-1 0,-1 0 0,-1 0 0,-1 0-1,4-30 1,-26 71-10191,4-4 4499</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7:25.280"/>
    </inkml:context>
    <inkml:brush xml:id="br0">
      <inkml:brushProperty name="width" value="0.035" units="cm"/>
      <inkml:brushProperty name="height" value="0.035" units="cm"/>
      <inkml:brushProperty name="color" value="#F6630D"/>
    </inkml:brush>
  </inkml:definitions>
  <inkml:trace contextRef="#ctx0" brushRef="#br0">208 29 1569,'0'0'6699,"-3"-11"-5522,-4-6 5991,24 652-6893,-13-483 469,-4-151-53,-1-4 101,-4-13-658,0 1 0,-1 1 0,-1-1 0,-1 1 0,-17-25 0,-13-26-177,35 58 52,-4-9-5,-1 1 1,0 0-1,-20-26 0,43 86-687,-6-29 693,1 0 0,1 0 0,1-1 0,0 0 0,1-1 0,22 20 0,-34-34-6,-1 1 0,1-1 1,0 0-1,0 1 0,0-1 1,-1 0-1,1 1 0,0-1 0,0 0 1,0 0-1,0 1 0,0-1 1,-1 0-1,1 0 0,0 0 0,0 0 1,0 0-1,0-1 0,0 1 1,-1 0-1,1 0 0,0-1 0,0 1 1,0 0-1,0-1 0,-1 1 1,1 0-1,0-1 0,0 1 0,-1-1 1,1 0-1,-1 1 0,1-1 1,0 1-1,-1-1 0,1 0 0,-1 0 1,1 1-1,-1-1 0,1 0 1,-1 0-1,0 0 0,17-41 299,-15 35-310,5-20-268,2 1 0,1 0 1,2 0-1,0 1 0,19-27 0,-20 43-1366,-11 9 1472,1 0 0,-1 0 1,0-1-1,1 1 0,-1 0 1,0 0-1,1 0 0,-1 0 1,1 0-1,-1 0 0,1 0 1,-1 0-1,0 0 0,1 0 1,-1 0-1,1 0 0,-1 0 1,0 1-1,1-1 0,-1 0 1,0 0-1,1 0 0,-1 0 1,1 1-1,-1-1 0,0 0 1,0 0-1,1 1 0,-1-1 1,0 0-1,1 1 0,-1-1 1,0 0-1,0 1 0,0-1 1,1 0-1,-1 1 0,0-1 1,0 1-1,0-1 0,0 0 1,0 1-1,0-1 0,0 1 1,0-1-1,0 0 0,0 2 1,1 16-5094</inkml:trace>
  <inkml:trace contextRef="#ctx0" brushRef="#br0" timeOffset="969.34">251 1001 3426,'0'0'5101,"-14"-2"-4635,2 0-370,8 0-73,0 1-1,0 0 1,0 0-1,0 1 1,0-1-1,0 1 1,0 0-1,-1 0 1,1 0-1,0 1 1,0-1-1,0 1 1,0 0-1,0 0 0,0 1 1,0-1-1,0 1 1,-5 3-1,-4 2 142,0 2 1,1 0-1,0 1 0,0 0 0,1 0 0,0 1 0,-14 20 0,20-25-71,1 1 1,0-1-1,1 1 0,0 1 0,0-1 0,0 0 1,1 1-1,0-1 0,0 1 0,1 0 0,0-1 1,1 1-1,-1 0 0,1 0 0,1 0 0,2 14 1,-2-19-97,0-1 1,1 1-1,-1 0 1,1-1-1,-1 1 0,1-1 1,0 1-1,0-1 1,0 0-1,0 0 1,0 0-1,1 0 1,-1 0-1,1 0 1,-1-1-1,1 1 1,-1-1-1,1 0 1,0 0-1,0 0 0,0 0 1,0 0-1,0 0 1,0-1-1,0 1 1,5-1-1,6 1-146,-1 0 0,0-1 0,1-1 0,24-3 0,-26 0-610,0 1 1,0-2-1,0 0 0,-1 0 1,0-1-1,0 0 0,0-1 1,-1 0-1,0-1 0,18-17 1,-6-1-1537</inkml:trace>
  <inkml:trace contextRef="#ctx0" brushRef="#br0" timeOffset="1277.22">347 1112 1921,'0'0'9204,"-7"-7"-8302,-20-22-505,27 29-395,0 0-1,0-1 0,0 1 1,-1 0-1,1 0 0,0-1 0,0 1 1,-1 0-1,1 0 0,0 0 1,0-1-1,-1 1 0,1 0 0,0 0 1,-1 0-1,1 0 0,0 0 1,-1 0-1,1 0 0,0 0 0,-1 0 1,1 0-1,0 0 0,-1 0 1,1 0-1,0 0 0,-1 0 0,1 0 1,0 0-1,-1 0 0,1 0 1,0 0-1,-1 0 0,1 0 1,0 1-1,0-1 0,-1 0 0,1 0 1,0 0-1,0 1 0,-1-1 1,1 0-1,0 0 0,0 1 0,-1-1 1,1 0-1,0 1 0,0-1 1,0 0-1,0 0 0,-1 1 0,-4 16-32,5-16 41,-2 7 3,1 1 0,0-1 0,0 1 0,1-1 0,0 1 0,3 12 0,-3-19-13,0 0 0,0 0 0,1 0 0,-1-1 0,1 1 0,0 0-1,-1 0 1,1-1 0,0 1 0,0-1 0,0 1 0,0-1 0,0 1 0,1-1 0,1 3-1,-2-4 6,1 1-1,-1-1 1,0 0-1,0 1 1,1-1-1,-1 0 1,0 0-1,0 0 0,1 0 1,-1 0-1,0 0 1,1 0-1,-1 0 1,0 0-1,0-1 1,1 1-1,-1 0 1,0-1-1,0 1 0,0-1 1,1 1-1,-1-1 1,0 0-1,0 0 1,1-1-1,1 0 66,-1 0 1,0 0-1,0 0 0,0 0 1,0-1-1,-1 1 0,1 0 1,0-1-1,-1 0 0,0 1 1,0-1-1,0 0 0,0 1 1,0-1-1,0 0 0,-1 0 1,1 0-1,-1 0 0,0 0 1,0 0-1,0 0 0,0 0 1,-1 0-1,1 1 0,-1-1 1,0-4-1,0 5-51,0-1-1,1 0 1,-1 1-1,0-1 1,0 1 0,-1-1-1,1 1 1,0 0-1,-1-1 1,0 1 0,1 0-1,-1 0 1,0 0-1,0 0 1,0 0 0,0 1-1,-1-1 1,1 1-1,0-1 1,-1 1 0,1 0-1,-1 0 1,1 0 0,-1 0-1,1 0 1,-1 0-1,0 1 1,-3-1 0,3 1-111,0 0 0,0 0 1,0 1-1,0-1 0,0 1 0,0 0 1,0 0-1,1 0 0,-1 0 1,-4 2-1,6-2-85,1-1 0,-1 1 0,0-1 0,0 1-1,1 0 1,-1-1 0,1 1 0,-1 0 0,0 0 0,1-1 0,0 1-1,-1 0 1,1 0 0,-1 0 0,1 0 0,0 0 0,0 0 0,-1-1 0,1 1-1,0 0 1,0 0 0,0 0 0,0 0 0,0 0 0,0 0 0,0 0-1,0 0 1,1 0 0,-1 0 0,0 0 0,1 0 0,-1-1 0,0 1 0,1 0-1,-1 0 1,1 0 0,0 1 0,8 5-3323</inkml:trace>
  <inkml:trace contextRef="#ctx0" brushRef="#br0" timeOffset="1581.48">547 919 5939,'0'0'6811,"-1"-11"-5493,-6-35-382,5 34-421,2 25-739,-7 97 358,3-73 68,2-1-1,5 74 1,14-52 281,0-32-1146,-16-25 425,0 0 0,0 0 1,0 0-1,0 0 0,0 0 0,0 0 0,0-1 1,0 1-1,0-1 0,0 1 0,1 0 0,-1-1 0,0 0 1,1 1-1,-1-1 0,0 0 0,2 0 0,5-1-3150,2-8-1195</inkml:trace>
  <inkml:trace contextRef="#ctx0" brushRef="#br0" timeOffset="1949.36">654 1095 5891,'0'0'7403,"0"-5"-6573,0 2-585,2 15-78,10 47 109,-12-58-267,15 29 122,-15-29-118,1 1 1,0-1-1,-1 0 1,1 0-1,0 0 0,0 0 1,0 0-1,0 0 1,0 0-1,0 0 0,0 0 1,0-1-1,1 1 1,-1 0-1,0-1 1,0 1-1,0-1 0,1 1 1,-1-1-1,3 1 1,-2-4 83,0 1 1,0-1-1,0 0 1,0 0 0,0 0-1,-1 0 1,1 0-1,-1-1 1,0 1 0,0 0-1,1-6 1,1-9 146,0-1 0,-1 0 0,-2-36 0,0 34-214,0 21-281,0 7-4783,0 9 3354,0-15 1028,0 17-3129,0-2-1432</inkml:trace>
  <inkml:trace contextRef="#ctx0" brushRef="#br0" timeOffset="2540.55">822 1089 5891,'0'0'8689,"0"-5"-7873,1 3-683,2 7-16,6 20 79,9 35 81,-17-58-263,-1 1 0,0-1 0,1 1 0,0-1 0,-1 1 0,1-1 0,0 0-1,0 1 1,0-1 0,1 0 0,-1 0 0,3 3 0,4-8 172,3-18 96,1-7-133,-8 20-138,0 0 1,0 0-1,-1-1 0,0 1 0,-1-1 1,0 0-1,0 0 0,0-9 0,16 53-573,-15-28 579,1-1 0,-1 1 0,1-1 0,0-1 0,1 1 1,5 5-1,-10-10-16,1 0 0,0 0 0,0 0 0,0-1 0,0 1 0,-1 0 0,1 0 0,0-1 0,0 1 0,0 0 0,1-1 0,-1 1 0,0-1 0,0 0 0,0 1 0,0-1 0,0 0 0,0 0 0,1 0 0,-1 1 0,0-1 0,0-1 0,0 1 0,1 0 0,-1 0 0,0 0 0,0 0 0,0-1 0,0 1 0,0-1 0,0 1 0,1-1 0,-1 1 0,0-1 0,0 1 0,0-1 0,-1 0 0,1 0 0,0 0 0,0 1 0,0-1 0,0 0 0,-1 0 0,2-1 0,20-45 69,-19 39-61,1 0-1,-1 0 1,1 1 0,0-1 0,8-9 0,-12 16-18,1 1 1,-1 0 0,0 0-1,1 0 1,-1 0 0,0 0 0,1 0-1,-1-1 1,1 1 0,-1 0-1,0 0 1,1 0 0,-1 0-1,0 0 1,1 0 0,-1 0 0,0 0-1,1 0 1,-1 1 0,1-1-1,-1 0 1,0 0 0,1 0-1,-1 0 1,0 0 0,0 1 0,1-1-1,-1 0 1,0 0 0,1 1-1,-1-1 1,0 0 0,0 0-1,1 1 1,-1-1 0,0 0 0,0 1-1,0-1 1,0 0 0,1 1-1,-1-1 1,0 0 0,0 1-1,0-1 1,0 0 0,0 1 0,0 0-1,8 19-76,-8-19 94,3 8-101,0 0 0,1 0 0,0 0 0,0-1 1,1 1-1,0-1 0,10 12 0,-13-17-186,0-1 1,0 0-1,1 0 0,-1 0 0,1 0 0,-1-1 1,1 1-1,0-1 0,0 1 0,0-1 1,5 1-1,-5-1-199,0-1-1,0 0 1,0 1 0,1-1 0,-1-1 0,0 1-1,0 0 1,0-1 0,0 0 0,1 0-1,-1 0 1,0 0 0,4-2 0,12-13-3458</inkml:trace>
  <inkml:trace contextRef="#ctx0" brushRef="#br0" timeOffset="2831.36">1268 1031 1745,'0'0'11336,"0"-10"-10029,1-26-883,-1 33-392,0 5-69,0 17-27,2-9 158,1-1 0,0 1 0,0 0 0,9 15 0,-11-23-97,-1 0 0,1 0 0,0 0 0,0 0 1,0-1-1,1 1 0,-1 0 0,0 0 0,1-1 0,-1 1 0,1-1 0,0 1 1,-1-1-1,1 0 0,0 0 0,0 1 0,0-1 0,0 0 0,0-1 0,0 1 0,0 0 1,0-1-1,0 1 0,0-1 0,0 1 0,0-1 0,5 0 0,-4-2 33,-1 0 0,1 0 0,-1 0 0,0 0 0,1 0 0,-1 0 0,0-1 0,0 1 0,-1-1 0,1 0-1,0 1 1,-1-1 0,0 0 0,1 0 0,-1 0 0,-1 0 0,2-3 0,12-24 333,-13 30-370,-1 0 0,1 0 0,-1-1 0,1 1 0,-1 0 0,1 0 0,-1 0 0,1 0 0,-1 0 0,1 0 0,-1 0 1,1 0-1,-1 0 0,1 0 0,-1 0 0,1 0 0,-1 1 0,1-1 0,-1 0 0,1 0 0,-1 0 0,1 1 0,-1-1 0,1 0 0,-1 1 0,1-1 0,-1 0 0,0 1 0,1-1 0,-1 0 0,0 1 0,1-1 0,-1 1 0,0-1 0,0 1 0,1-1 1,-1 1-1,0-1 0,0 1 0,0-1 0,1 1 0,-1-1 0,0 1 0,0-1 0,0 1 0,0 0 0,10 27-26,-2 40-1262,-5-38-940,0 4-1985</inkml:trace>
  <inkml:trace contextRef="#ctx0" brushRef="#br0" timeOffset="3077.52">1568 1139 9508,'0'0'9485,"3"-11"-9237,2 9-220,0-1-1,1 1 1,-1 0 0,0 0 0,1 0-1,0 1 1,-1 0 0,8-1 0,11-2 149,1-3-214,1 0-411,0 0-1,1 2 1,47-4-1,-72 9 68,-2 0 249,0 0 1,1 0 0,-1 0 0,0 0 0,0 0 0,0 0 0,1 0 0,-1 0 0,0 0-1,0 0 1,0 0 0,1 0 0,-1 0 0,0 0 0,0 0 0,0 0 0,0 0 0,1 0 0,-1 0-1,0 0 1,0 0 0,0 0 0,1 1 0,-1-1 0,0 0 0,0 0 0,0 0 0,0 0-1,0 0 1,1 0 0,-1 1 0,0-1 0,0 0 0,0 0 0,0 0 0,0 0 0,0 1-1,0-1 1,0 0 0,0 0 0,1 0 0,-1 1 0,0-1 0,0 0 0,0 0 0,0 0 0,0 1-1,0 4-4499</inkml:trace>
  <inkml:trace contextRef="#ctx0" brushRef="#br0" timeOffset="4196.51">1906 993 2065,'0'-2'17029,"7"100"-17098,0-47 797,4-216-1160,-11 165 360,2 2 38,-1-1 1,1 1-1,-1-1 0,1 1 1,-1 0-1,0-1 1,0 1-1,0 0 0,0 0 1,0 0-1,0 0 0,0 0 1,-1 0-1,2 3 1,2 6 19,13 27 34,-13-27-20,0-1 1,0 0-1,1 0 0,1 0 1,0 0-1,0-1 0,0 0 1,1-1-1,1 1 1,-1-1-1,15 11 0,-21-19-1,-1 0 1,1 0-1,-1 0 0,1 0 0,-1 0 0,1-1 1,-1 1-1,1 0 0,-1 0 0,1 0 0,-1-1 1,1 1-1,-1 0 0,1-1 0,-1 1 0,1 0 1,-1-1-1,0 1 0,1-1 0,-1 1 0,1 0 1,-1-1-1,0 1 0,0-1 0,1 1 0,-1-1 1,0 1-1,0-1 0,0 1 0,1-1 0,-1 0 1,0 1-1,0-1 0,0 1 0,0-1 0,0 1 1,0-1-1,0-1 0,4-29 360,-3 27-313,1-13 67,1-2-52,0-1-1,-2 0 0,0 0 1,-1 0-1,-1 1 1,-5-30-1,0 45-1799,0 13-763,-3 13-2225,8-22 4464,-9 24-6361</inkml:trace>
  <inkml:trace contextRef="#ctx0" brushRef="#br0" timeOffset="4598.83">2175 1017 8500,'0'0'6920,"2"55"-6482,-1-49-351,0 0 0,1 0 0,0 0 0,0-1 0,0 1 0,1 0 0,0-1 0,0 0 0,0 1 0,1-1 0,-1 0 0,6 4 0,-7-7-55,0 1 0,1-1 0,-1 0 0,1 0 0,-1-1 0,1 1 0,0-1 0,0 1 0,-1-1-1,1 0 1,0 0 0,0 0 0,1 0 0,-1 0 0,0-1 0,0 0 0,0 1 0,0-1 0,0 0-1,1-1 1,-1 1 0,0 0 0,0-1 0,0 0 0,5-2 0,-4 1 39,-1 0 0,0 0 0,0 0 0,0-1 0,0 0 0,0 1 0,-1-1 0,1 0 0,-1-1 0,0 1 1,0 0-1,0 0 0,0-1 0,-1 1 0,1-1 0,-1 0 0,0 1 0,0-1 0,0 0 0,0 0 0,-1 0 0,0 0 0,0-5 0,1 3-46,-1 0-1,0 0 0,0 0 1,-1 0-1,1 0 0,-1 0 1,-1 0-1,1 0 0,-1 0 1,0 1-1,0-1 0,-1 1 0,0-1 1,-5-7-1,5 10-24,0 1 1,0-1-1,0 1 0,0 0 1,0 0-1,-1 0 0,1 0 1,-1 1-1,1-1 0,-1 1 1,0 0-1,1 0 0,-1 0 1,0 1-1,0-1 0,0 1 1,0 0-1,1 0 0,-1 0 1,0 1-1,-4 0 0,5 0-137,0-1 0,0 1-1,1 0 1,-1 0 0,0 1-1,1-1 1,-1 1 0,0-1-1,1 1 1,0 0-1,-1 0 1,-1 2 0,2-2-242,0 0 1,1 0 0,0 0-1,-1 0 1,1 1-1,0-1 1,0 0 0,0 1-1,0-1 1,0 1-1,1-1 1,-1 1-1,1-1 1,0 1 0,0 3-1,0 9-5178</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9:21.429"/>
    </inkml:context>
    <inkml:brush xml:id="br0">
      <inkml:brushProperty name="width" value="0.035" units="cm"/>
      <inkml:brushProperty name="height" value="0.035" units="cm"/>
      <inkml:brushProperty name="color" value="#F6630D"/>
    </inkml:brush>
  </inkml:definitions>
  <inkml:trace contextRef="#ctx0" brushRef="#br0">124 125 3778,'0'0'8889,"-9"-12"-8048,-26-35-225,26 35 238,26 436-596,-16-375-126,-1-42 91,0-31-87,-2-68-260,-1 39-230,10-105 0,-4 143 327,0 1 0,1 1 0,0-1 1,1 0-1,1 1 0,0 0 0,10-14 0,-14 23 19,0 0 0,0 0 1,0 1-1,1-1 0,0 1 0,0 0 0,0-1 0,0 1 0,0 1 0,1-1 0,-1 0 0,1 1 0,-1 0 0,1-1 0,0 2 0,0-1 0,0 0 0,0 1 0,1 0 0,-1 0 0,0 0 0,0 0 0,1 1 0,-1-1 0,0 1 0,1 0 0,6 1 0,-9 0 0,0 0 0,-1 0-1,1 0 1,-1 0 0,1 0-1,-1 0 1,0 0 0,1 0-1,-1 0 1,0 1 0,0-1-1,0 1 1,0-1 0,0 1-1,0-1 1,0 1 0,0-1-1,-1 1 1,1 0 0,0 0-1,-1-1 1,0 1 0,1 0-1,-1 0 1,0-1 0,0 3-1,-1 53-7,0-49 20,-1 5-1,0-1-1,-1 1 1,-1-1 0,0 0 0,-1 0-1,0 0 1,-1-1 0,0 1 0,-14 17-1,0-1-295,-2-2-1,-36 35 0,54-57 258,0 0 0,0 0-1,-1 0 1,0-1 0,0 0-1,0 0 1,0 0 0,0 0-1,0-1 1,-11 3 0,15-4 13,-1-1 0,0 0 0,1 0 0,-1-1 0,0 1 0,0 0 0,1 0 1,-1-1-1,0 1 0,1-1 0,-1 1 0,0-1 0,1 0 0,-1 0 0,1 0 0,0 0 0,-1 0 0,1 0 1,-1 0-1,1 0 0,0 0 0,0-1 0,0 1 0,0-1 0,0 1 0,0-1 0,0 1 0,0-1 0,1 1 0,-1-1 1,1 1-1,-1-1 0,1 0 0,-1 0 0,1 1 0,0-1 0,0-2 0,-1 2 20,1 1 0,-1 0-1,1 0 1,0 0 0,-1 0 0,1-1 0,0 1-1,0 0 1,0 0 0,0-1 0,0 1-1,0 0 1,0 0 0,0 0 0,0-1-1,1 1 1,-1 0 0,1 0 0,-1 0-1,0 0 1,1-1 0,0 1 0,-1 0-1,1 0 1,0 0 0,-1 0 0,1 0 0,0 1-1,0-1 1,0 0 0,0 0 0,0 0-1,0 1 1,2-2 0,2 1 84,0 0-1,0 0 1,0 1 0,0 0 0,1 0-1,-1 0 1,6 1 0,-3 0 18,2 0 21,0 1 0,0 0 0,0 1 0,0 0 0,-1 0 0,1 1 0,-1 0 0,0 1 0,0 0 0,0 1 0,13 11 0,7 7-647,45 52 0,-57-57-349,1-3-2008,0-6-1076</inkml:trace>
  <inkml:trace contextRef="#ctx0" brushRef="#br0" timeOffset="292.13">528 293 6611,'0'0'6432,"-4"-2"-5903,-8-8-382,18 2 250,32-2 374,-33 9-739,20-5-280,1 1 0,0 2 1,0 0-1,0 1 0,38 4 1,-63-2 51,0 0 0,0 1-1,-1-1 1,1 1 0,0-1 0,0 1 0,-1-1 0,1 1 0,0-1 0,-1 1-1,1 0 1,-1-1 0,1 1 0,-1 0 0,1 0 0,-1-1 0,1 1 0,-1 0 0,0 0-1,1 0 1,-1-1 0,0 1 0,0 0 0,0 0 0,0 0 0,1 0 0,-1 0-1,0 0 1,-1 0 0,1-1 0,0 1 0,0 0 0,0 0 0,0 0 0,-1 0-1,1 0 1,0-1 0,-1 1 0,1 0 0,-1 1 0,-11 13-4716</inkml:trace>
  <inkml:trace contextRef="#ctx0" brushRef="#br0" timeOffset="525.06">508 404 3458,'0'0'10084,"-3"-4"-10132,28-10 48,10 0 576,0-3-560,4 3 80,-3-2-96,-1 2-32,-6 2-672,-1 2-528,-7-1-705,-7 3-753,-6-2-2080</inkml:trace>
  <inkml:trace contextRef="#ctx0" brushRef="#br0" timeOffset="851.37">576 123 4386,'0'0'9564,"-10"-3"-9254,8 2-273,-28-12-125,27 10-39,25 8 43,125 22 136,-108-23-32,-1 3-1,0 1 1,0 2-1,63 25 1,-97-33-18,1 0 0,0 1 1,-1-1-1,0 1 0,1 0 1,-1 1-1,0-1 0,-1 1 0,1 0 1,-1 0-1,1 0 0,-1 0 1,3 6-1,-5-7 27,0 0 0,0 0 0,0 0-1,0 0 1,-1 0 0,1 0 0,-1 0 0,0 0 0,0 0 0,0 0 0,0 0 0,0 1 0,-1-1-1,0 0 1,1 0 0,-1 0 0,0 0 0,0 0 0,-1-1 0,1 1 0,-1 0 0,1 0 0,-4 3-1,-10 13 211,-1-2-1,0 0 1,-29 22-1,23-21-196,-33 37 0,53-52-132,0 0 0,0 0 0,0 0 0,0 1-1,0-1 1,1 0 0,0 1 0,-1-1 0,1 1 0,0 4-1,1-7-298,-1 1 0,1-1 0,0 1-1,0-1 1,0 1 0,1-1 0,-1 0-1,0 1 1,0-1 0,1 1 0,-1-1-1,1 0 1,-1 1 0,1-1 0,0 0-1,-1 1 1,2 1 0,8 5-4643</inkml:trace>
  <inkml:trace contextRef="#ctx0" brushRef="#br0" timeOffset="3537.28">1511 192 6723,'0'0'5608,"-5"-3"-4869,-16-9-197,15 9-6,14-11-627,1 7 153,-1 2 0,1-1 0,0 1 0,1 0 0,-1 1-1,1 0 1,0 1 0,0 0 0,0 0 0,1 1 0,-1 0 0,1 1 0,-1 0 0,13 1 0,-22 0-68,0 1 1,-1-1 0,1 0 0,0 1-1,0-1 1,-1 1 0,1-1 0,0 1 0,-1-1-1,1 1 1,-1 0 0,1-1 0,-1 1-1,1 0 1,-1-1 0,1 1 0,-1 0 0,0 0-1,1-1 1,-1 1 0,0 0 0,0 0-1,1-1 1,-1 1 0,0 0 0,0 0 0,0 0-1,0 1 1,1 31 21,-1-29-14,-1 8 11,0 0-1,-1 0 1,0 0-1,-1-1 0,0 1 1,-1-1-1,0 0 1,-1 0-1,0 0 1,-1-1-1,0 1 1,-12 14-1,3-6-170,-2 0 1,0-2-1,0 0 0,-2 0 1,-23 15-1,3-10-257,37-21 389,0 0 0,0 0 0,0-1 0,-1 1 0,1 0 0,0-1 0,0 0 0,0 1 0,-1-1 0,1 0 0,0 0 0,0 0 0,-1 0 0,1-1 0,0 1 0,0-1 0,-4 0 0,5 0-6,1 0 0,-1 0 0,0 0 1,0 0-1,0 0 0,0 0 1,1-1-1,-1 1 0,1 0 0,-1 0 1,1 0-1,-1-1 0,1 1 0,0 0 1,-1-1-1,1 1 0,0 0 0,0-1 1,0 1-1,0 0 0,0 0 0,0-1 1,1 1-1,-1 0 0,1-2 0,-1 1-24,0-1-1,1 1 1,-1 0-1,1 0 1,0 0-1,0 0 1,-1 1-1,1-1 1,1 0-1,-1 0 1,0 0-1,0 1 1,1-1-1,2-2 1,10-2 275,0 1 0,1 1 1,0 0-1,-1 1 0,2 0 0,-1 1 0,0 1 1,0 0-1,29 3 0,-14-1 313,-28-1-556,1 1 1,-1-1-1,1 1 1,-1 0-1,0 0 0,0 0 1,1 0-1,-1 0 1,0 1-1,0-1 1,0 1-1,0-1 0,-1 1 1,1 0-1,0 0 1,-1 0-1,1 0 1,-1 0-1,1 0 0,-1 0 1,0 0-1,0 0 1,0 1-1,0-1 1,0 4-1,11 16-3616,-5-14-68</inkml:trace>
  <inkml:trace contextRef="#ctx0" brushRef="#br0" timeOffset="4026.23">1947 32 5763,'0'0'5314,"-10"-6"-4607,-31-17-272,39 23-426,0-1 0,1 1 0,-1-1 0,0 1-1,0-1 1,0 1 0,1 0 0,-1 0 0,0 0 0,0 0 0,0 0 0,0 1 0,1-1-1,-1 0 1,0 1 0,0-1 0,0 1 0,1 0 0,-1 0 0,0-1 0,1 1 0,-1 0 0,1 0-1,-1 1 1,1-1 0,0 0 0,-1 0 0,1 1 0,0-1 0,0 1 0,0-1 0,0 1 0,0-1-1,0 1 1,-1 2 0,-4 5 26,-5 4 43,0 0 0,1 1 0,1 0 0,0 0 0,1 1 0,0 1 0,1-1 0,1 1 0,1 0 0,0 1 0,1-1 0,1 1 0,0 0 0,2 0 0,0 0 0,1 26 0,1-40-72,-1 0 1,1 0-1,0-1 1,0 1 0,0 0-1,0-1 1,1 1-1,-1 0 1,0-1 0,1 0-1,0 1 1,0-1-1,0 0 1,0 0-1,0 0 1,0 0 0,5 3-1,-2-2 0,0 0-1,0-1 1,1 1 0,0-1-1,-1-1 1,1 1 0,0-1-1,8 2 1,-5-2-5,1-1 1,-1 1-1,0-1 1,0-1-1,1 0 1,-1 0-1,0-1 1,0 0-1,0-1 1,0 1-1,8-6 0,-17 8 3,1 0 0,-1 0 0,1 0 0,-1 0 0,1 0 0,-1 0 0,0 0-1,1-1 1,-1 1 0,0 0 0,1 0 0,-1 0 0,0-1 0,1 1 0,-1 0 0,0 0-1,1-1 1,-1 1 0,0 0 0,0-1 0,1 1 0,-1 0 0,0-1 0,0 1-1,0-1 1,0 1 0,1 0 0,-1-1 0,0 1 0,0-1 0,0 1 0,0 0-1,0-1 1,0 1 0,0-1 0,0 1 0,0-1 0,-17-5 350,-25 3-111,30 4-230,1 0 1,0 1-1,-1 0 0,1 1 1,0 0-1,0 1 0,0 0 1,-10 6-1,17-8-211,-1 1 0,1 0 0,0-1 1,0 2-1,0-1 0,0 0 0,1 1 0,-1-1 0,-4 8 1,7-8-181,-1-1 1,1 0-1,0 1 1,0-1-1,0 1 1,1-1 0,-1 1-1,0 0 1,1-1-1,0 1 1,0 0-1,0-1 1,0 1-1,0 0 1,0-1 0,1 1-1,-1 0 1,1-1-1,1 4 1,4 3-4663</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9:29.485"/>
    </inkml:context>
    <inkml:brush xml:id="br0">
      <inkml:brushProperty name="width" value="0.035" units="cm"/>
      <inkml:brushProperty name="height" value="0.035" units="cm"/>
      <inkml:brushProperty name="color" value="#F6630D"/>
    </inkml:brush>
  </inkml:definitions>
  <inkml:trace contextRef="#ctx0" brushRef="#br0">128 193 2913,'0'0'3687,"-3"2"-2873,-9 6-182,0 1 0,0 1 0,1 0 0,0 1 1,-17 21-1,23-25-532,0 0 0,1 0 0,0 1 0,1-1 0,-1 1 0,1-1 0,1 1 0,0 0 0,0 0 0,0 1 0,1-1 0,0 14 0,1-21-100,0 1-1,0-1 1,0 0-1,1 1 1,-1-1 0,0 0-1,1 1 1,-1-1-1,1 0 1,-1 1 0,1-1-1,0 0 1,0 0-1,-1 0 1,1 0-1,0 0 1,0 0 0,0 0-1,0 0 1,0 0-1,0 0 1,1 0 0,1 0-1,1 2-62,0-2 0,1 1 1,-1-1-1,1 1 0,-1-1 0,1 0 0,6 0 0,4 0-570,-1-1 1,1 0-1,27-5 0,-29 1-328,0 0 0,-1 0 0,1-1 0,-1-1 1,13-7-1,17-11-2625</inkml:trace>
  <inkml:trace contextRef="#ctx0" brushRef="#br0" timeOffset="321.44">361 272 2257,'0'0'8270,"-12"-6"-7226,-39-18-212,50 24-811,1-1-1,-1 0 1,0 1 0,1 0 0,-1-1-1,0 1 1,0-1 0,1 1-1,-1 0 1,0 0 0,0-1-1,1 1 1,-1 0 0,0 0 0,0 0-1,0 0 1,0 0 0,1 0-1,-1 0 1,0 0 0,0 0-1,0 0 1,1 1 0,-1-1 0,0 0-1,0 0 1,1 1 0,-1-1-1,0 1 1,0-1 0,1 1 0,-1-1-1,0 1 1,1-1 0,-1 1-1,1-1 1,-1 1 0,1 0-1,-1-1 1,1 1 0,-1 0 0,1-1-1,0 1 1,-1 0 0,1 0-1,0-1 1,0 1 0,-1 0-1,1 0 1,0 0 0,0 0 0,0-1-1,0 2 1,0 1-21,0-1 0,0 1 1,0-1-1,0 1 0,1-1 0,-1 1 0,1-1 1,0 1-1,-1-1 0,1 1 0,0-1 0,2 3 1,1-3-28,1 0 1,-1 0-1,0-1 1,1 0 0,-1 0-1,1 0 1,0 0 0,-1-1-1,1 1 1,0-1-1,-1-1 1,1 1 0,-1 0-1,1-1 1,-1 0 0,1 0-1,-1-1 1,1 1-1,-1-1 1,0 0 0,0 0-1,0 0 1,0-1 0,0 0-1,6-4 1,-7 3-10,0 0 0,0 1 0,0-1 0,0 0-1,-1-1 1,0 1 0,0 0 0,0-1 0,0 0 0,0 1 0,-1-1 0,0 0 0,0 0 0,-1 1 0,1-1-1,-1 0 1,0 0 0,-1-7 0,1 11 34,-1-1-1,0 1 1,0 0 0,1 0-1,-1-1 1,0 1 0,0 0-1,0 0 1,-1 0 0,1 0-1,0 0 1,0 0-1,0 1 1,-1-1 0,1 0-1,0 1 1,-1-1 0,1 1-1,-1-1 1,1 1 0,0 0-1,-1-1 1,1 1-1,-1 0 1,1 0 0,-1 0-1,1 0 1,-1 0 0,1 0-1,-1 1 1,1-1-1,-1 0 1,-1 1 0,-3 0-55,0 0 0,0 0-1,-1 1 1,1 0 0,0 0 0,-10 5 0,-8 17-1304,18-3-2515,6-10-350</inkml:trace>
  <inkml:trace contextRef="#ctx0" brushRef="#br0" timeOffset="681.97">577 189 4594,'0'0'4805,"-2"7"-4637,0-1-88,0 1 0,1-1 1,-1 0-1,1 0 0,0 0 0,1 1 0,0-1 0,0 8 0,1-11-58,-1 0-1,1 0 1,0 0-1,0 0 0,0 0 1,0 0-1,1 0 1,-1-1-1,1 1 1,-1-1-1,1 1 0,0-1 1,0 1-1,0-1 1,0 0-1,1 0 0,-1 0 1,1 0-1,-1 0 1,1-1-1,-1 1 1,5 1-1,-2-1 30,0 0 0,0 0-1,0-1 1,1 1 0,-1-1 0,0 0 0,1-1 0,-1 1-1,1-1 1,-1 0 0,1 0 0,9-3 0,-12 3 13,-1-1 0,0 0 1,1 1-1,-1-1 0,0 0 1,0-1-1,0 1 0,0 0 1,0 0-1,0-1 0,0 1 0,0-1 1,-1 0-1,1 0 0,0 1 1,-1-1-1,0 0 0,1 0 1,-1 0-1,0-1 0,0 1 0,0 0 1,0 0-1,-1-1 0,1 1 1,-1 0-1,1-1 0,-1 1 1,0 0-1,0-1 0,0-2 1,0 4-110,-4-29 599,3 30-712,1-1 1,0 0-1,-1 1 0,1-1 0,-1 1 0,1-1 0,-1 1 1,1-1-1,-1 1 0,1-1 0,-1 1 0,0-1 0,1 1 0,-1 0 1,0-1-1,1 1 0,-1 0 0,0 0 0,1-1 0,-1 1 1,0 0-1,0 0 0,1 0 0,-2 0 0</inkml:trace>
  <inkml:trace contextRef="#ctx0" brushRef="#br0" timeOffset="1247.97">747 232 3330,'0'0'6739,"2"36"-6016,-2-34-750,1-1 1,0 0 0,0 0-1,0 1 1,0-1 0,0 0 0,0 0-1,1 0 1,-1 0 0,0 0-1,0-1 1,1 1 0,-1 0-1,1-1 1,-1 1 0,0-1 0,1 1-1,-1-1 1,1 1 0,-1-1-1,1 0 1,-1 0 0,1 0-1,-1 0 1,1 0 0,0 0 0,-1 0-1,1-1 1,-1 1 0,1 0-1,2-2 1,0 1-92,1-1 0,-1 1 0,0-1 0,1 0 0,-1 0 0,0-1 0,0 1 0,-1-1-1,6-3 1,7-5 435,-7 22 609,8 13-872,-13-21-151,-1-1 0,1 1 0,0-1 1,0 0-1,0 0 0,0 0 0,0-1 0,0 1 1,0-1-1,0 0 0,1 0 0,-1-1 0,1 1 0,-1-1 1,0 0-1,8-1 0,-9 1-26,0 0 1,-1-1-1,1 1 1,0-1-1,-1 0 0,1 0 1,0 0-1,-1 0 0,1-1 1,-1 1-1,0-1 0,1 1 1,-1-1-1,0 0 1,0 0-1,0 0 0,0 0 1,0 0-1,-1 0 0,1-1 1,-1 1-1,1-1 1,-1 1-1,0-1 0,0 1 1,1-4-1,4-26-214,-1-1 0,-2 1 0,-1-1 0,-3-35 1,1 27 1457,-1 23 2293,-2 29-1698,0 32-1211,4-15-421,2 0 0,1 0 0,1-1 0,10 34 0,7 9-3933,-15-56 90</inkml:trace>
  <inkml:trace contextRef="#ctx0" brushRef="#br0" timeOffset="2158.35">979 147 7395,'0'0'3183,"11"-4"-2863,9-3-270,1 2-1,0 0 0,28-2 0,-36 6-38,0-1 0,1 2 0,-1 0 1,1 1-1,-1 0 0,0 1 0,22 6 0,-31-7-14,-1 0 1,0 0 0,0 1-1,0 0 1,0-1-1,0 1 1,0 0-1,-1 1 1,1-1 0,-1 0-1,1 1 1,-1-1-1,0 1 1,0 0-1,0 0 1,0 0 0,-1 0-1,1 0 1,-1 0-1,0 0 1,0 0 0,0 1-1,0-1 1,0 0-1,-1 1 1,0-1-1,1 1 1,-1-1 0,0 1-1,-1-1 1,1 0-1,-2 6 1,1-4 22,0 0 1,-1 0-1,1-1 1,-1 1 0,0-1-1,0 1 1,-1-1-1,1 0 1,-1 0-1,0 0 1,0 0-1,-1 0 1,1-1-1,-1 1 1,1-1-1,-1 0 1,0 0-1,-1-1 1,1 1-1,0-1 1,-1 0-1,-5 3 1,9-6-30,1 1 0,0 0 1,-1-1-1,1 1 0,0 0 1,0-1-1,-1 1 0,1 0 0,0-1 1,0 1-1,-1-1 0,1 1 0,0 0 1,0-1-1,0 1 0,0-1 0,0 1 1,0-1-1,0 1 0,0-1 0,-1 1 1,2 0-1,-1-1 0,0 1 1,0-1-1,0 1 0,0-1 0,0 1 1,0-1-1,0 1 0,1 0 0,-1-1 1,0 1-1,0-1 0,1 0 0,6-20-1031,9-1 647,2 1-1,37-36 1,6-6 594,-60 62 44,-3 32-366,1-22 239,1 0 1,-1 0-1,1 1 1,1-1-1,3 17 1,-3-24-112,0 0 0,1 0 0,-1 0 0,1 0 0,-1-1 0,1 1 0,-1-1 0,1 1 0,0-1 1,0 0-1,0 1 0,0-1 0,0 0 0,0 0 0,0-1 0,0 1 0,0 0 0,1-1 0,-1 1 0,0-1 0,0 1 1,1-1-1,-1 0 0,0 0 0,0 0 0,1-1 0,-1 1 0,0 0 0,3-2 0,3 1-10,-1 0-1,1 0 1,0-1-1,-1 0 0,1-1 1,-1 0-1,8-4 1,-8 2 29,0 1 0,-1-1-1,1-1 1,-1 1 0,-1-1 0,1 0 0,-1 0 0,0-1 0,0 1 0,-1-1 0,0 0 0,0-1-1,0 1 1,-1 0 0,-1-1 0,1 0 0,-1 0 0,0 0 0,-1 0 0,0 0 0,0 0 0,-1 0-1,0-13 1,-3 8 1253,-3 13-354,4 1-912,1 0-1,0 1 1,0-1-1,0 1 1,0 0-1,0-1 1,0 1-1,1 0 1,-1-1-1,0 1 1,1 0-1,-1 2 1,-6 48-9,3 1 0,2 0 0,2 0 0,9 61 1,-3-47-480,-6 122 0,-1-184 515,0 0 0,0 0 0,0 0 0,0-1-1,-1 1 1,0-1 0,0 1 0,0-1 0,-1 0 0,1 1-1,-1-1 1,0 0 0,0-1 0,0 1 0,-1 0 0,1-1-1,-1 0 1,0 0 0,0 0 0,0 0 0,0-1 0,-1 0-1,1 0 1,-1 0 0,1 0 0,-1 0 0,0-1 0,0 0-1,1 0 1,-1 0 0,0-1 0,0 0 0,0 0 0,0 0-1,0 0 1,0-1 0,1 0 0,-1 0 0,0 0 0,0 0-1,1-1 1,-1 0 0,1 0 0,-1 0 0,1-1 0,0 1-1,0-1 1,0 0 0,0 0 0,1 0 0,-1-1 0,1 1-1,-1-1 1,1 0 0,1 0 0,-4-5 0,3 3-151,-1-1 1,1 0 0,0-1 0,1 1 0,-1 0-1,1-1 1,1 1 0,0-1 0,0 0 0,0 1-1,1-1 1,0 0 0,0 0 0,2-8 0,0 9-255,0-1 0,0 1 0,1-1 0,0 1 1,0 0-1,1 0 0,0 0 0,0 1 0,0-1 0,1 1 1,0 0-1,0 0 0,10-8 0,23-17-3303</inkml:trace>
  <inkml:trace contextRef="#ctx0" brushRef="#br0" timeOffset="2464.41">1974 163 6819,'0'0'8801,"0"0"-8772,-1 0-1,1 0 0,0 0 0,-1 0 0,1 0 0,0 0 0,-1 0 1,1 0-1,0 0 0,-1 0 0,1-1 0,0 1 0,0 0 0,-1 0 0,1 0 1,0 0-1,0-1 0,-1 1 0,1 0 0,0 0 0,0-1 0,-1 1 1,1 0-1,0 0 0,0-1 0,0 1 0,0 0 0,0 0 0,-1-1 1,1 1-1,0 0 0,0-1 0,128-23 268,-40 18-5664,-94 18 1188,-13 5 2358,-8 2-1604</inkml:trace>
  <inkml:trace contextRef="#ctx0" brushRef="#br0" timeOffset="2617.95">1974 163 0,'53'81'1313,"-71"-71"-417,4 0 1089,7-4 496,0-2-368,3-2-624,4 1 400,22-3-1937,10-5 48,7-7-161,0-2-63,-1-4-640,-6 2-160,-10 0-1057,-12-1-2305</inkml:trace>
  <inkml:trace contextRef="#ctx0" brushRef="#br0" timeOffset="2842.99">1996 31 5186,'0'0'5083,"11"3"-4990,23 7-81,-1 2 0,-1 1 0,0 2 0,-1 1 0,43 29 0,-71-43 20,1 0 0,-1 1 1,0 0-1,0 0 0,0-1 0,0 2 0,-1-1 0,1 0 0,-1 0 1,1 1-1,-1 0 0,0-1 0,-1 1 0,1 0 0,-1 0 0,1 0 1,-1 0-1,0 0 0,-1 0 0,1 0 0,-1 0 0,0 0 0,0 1 1,0-1-1,0 0 0,-1 0 0,0 0 0,1 0 0,-2 0 0,1 0 1,0 0-1,-1 0 0,0 0 0,0-1 0,0 1 0,0 0 0,0-1 1,-1 0-1,0 0 0,-5 6 0,-23 23-187,-2-1 1,-1-2-1,-2-1 0,-1-2 0,-46 26 1,-4-6-4427</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9:27.997"/>
    </inkml:context>
    <inkml:brush xml:id="br0">
      <inkml:brushProperty name="width" value="0.035" units="cm"/>
      <inkml:brushProperty name="height" value="0.035" units="cm"/>
      <inkml:brushProperty name="color" value="#F6630D"/>
    </inkml:brush>
  </inkml:definitions>
  <inkml:trace contextRef="#ctx0" brushRef="#br0">252 145 5651,'0'0'6611,"-10"-12"-5440,-30-39-494,39 49-665,-1 0 0,1 0 0,0 1 0,-1-1 0,0 0 0,1 1 0,-1-1-1,0 1 1,0-1 0,0 1 0,0 0 0,0 0 0,0 0 0,0 0 0,0 0-1,0 0 1,0 1 0,-1-1 0,1 1 0,0 0 0,-1-1 0,1 1 0,0 0-1,0 0 1,-1 0 0,1 1 0,0-1 0,-1 1 0,1-1 0,0 1 0,0 0-1,0-1 1,-3 3 0,-1 1 16,0 1-1,0 0 1,0 0-1,1 1 1,0 0 0,0 0-1,-6 8 1,4-4-20,-2 3-20,-1 0 0,2 0 0,0 1 0,0 1 0,2-1 0,-1 1 0,-6 28 0,12-38 8,0-1 0,0 1 0,0-1 0,1 0 0,0 1 0,-1-1 1,2 1-1,-1-1 0,1 1 0,-1-1 0,1 0 0,0 1 0,1-1 0,-1 0 0,1 0 0,0 0 0,0 0 0,0 0 0,0 0 0,1 0 0,-1-1 0,1 1 0,0-1 0,0 0 0,1 0 0,-1 0 0,1 0 0,-1-1 0,1 1 0,0-1 0,0 0 0,8 3 0,0-1-181,1 0 0,0-1 0,-1 0 0,1-1 0,0-1 0,21 1 0,-20-2-636,1-1 0,-1 0 0,0-1 0,1-1-1,24-7 1,1-8-2575</inkml:trace>
  <inkml:trace contextRef="#ctx0" brushRef="#br0" timeOffset="275.09">493 194 3426,'0'0'6795,"50"-18"-5200,-47 17-1618,4-1-250,0 0 0,0 0 0,0 1 0,0 0 0,1 1 0,-1-1 0,0 1 0,0 1 0,9 1 0,-15-2 85,-1 1 1,1-1-1,-1 1 1,0-1-1,1 1 1,-1 0-1,1-1 1,-1 1-1,0-1 1,0 1-1,1 0 1,-1-1-1,0 1 1,0 0-1,0 0 1,0-1-1,0 1 1,1 0-1,-2-1 1,1 1-1,0 0 1,0-1-1,0 2 1,0 1-566,0 11-2673</inkml:trace>
  <inkml:trace contextRef="#ctx0" brushRef="#br0" timeOffset="475.79">510 324 2065,'0'0'8612,"-17"8"-7748,34-16-560,5-6 225,6-1-193,0-1-288,1 4-48,-5 2-192,1 2-833,-7 0-559,0 0-898,-8-3-1711</inkml:trace>
  <inkml:trace contextRef="#ctx0" brushRef="#br0" timeOffset="791.17">535 16 5939,'0'0'5007,"-3"-3"-4532,2 3-477,1 0 1,-1-1-1,1 1 0,-1 0 1,1 0-1,-1-1 0,1 1 0,0 0 1,-1 0-1,1-1 0,0 1 0,-1 0 1,1-1-1,0 1 0,-1-1 0,1 1 1,0 0-1,0-1 0,-1 1 1,1-1-1,0 1 0,0-1 0,0 1 1,0-1-1,-1 1 0,1 0 0,0-1 1,0 1-1,0-1 0,0 1 0,0-1 1,0 0-1,18 2 13,45 18 86,-46-13-78,79 21 51,-52-16-43,78 30 1,-119-40-31,0 1 0,0-1 1,0 1-1,0-1 0,0 1 0,0 0 1,0 0-1,-1 0 0,1 0 0,-1 1 0,1-1 1,-1 1-1,0-1 0,0 1 0,0 0 1,-1 0-1,1 0 0,1 5 0,-2-5 15,-1 0 0,1 1-1,-1-1 1,0 0-1,0 0 1,-1 1 0,1-1-1,-1 0 1,1 0 0,-1 0-1,0 0 1,0 0-1,0 0 1,-1 0 0,-2 5-1,-8 8 59,1 0 1,-2-1-1,0 0 0,-1-1 0,-17 12 0,16-11-69,-29 24-76,-27 26-1060,27-19-3164,22-20-1178</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29:45.283"/>
    </inkml:context>
    <inkml:brush xml:id="br0">
      <inkml:brushProperty name="width" value="0.035" units="cm"/>
      <inkml:brushProperty name="height" value="0.035" units="cm"/>
      <inkml:brushProperty name="color" value="#F6630D"/>
    </inkml:brush>
  </inkml:definitions>
  <inkml:trace contextRef="#ctx0" brushRef="#br0">26 7 7876,'0'0'8379,"-4"-1"-7744,-13-3-232,13 3-93,21 1-33,-14 0-277,169 6 309,-149-4-262,0 1 1,0 1-1,0 2 0,0 0 0,31 13 0,-52-18-69,1 1-1,-1-1 1,1 0-1,-1 0 0,0 1 1,0-1-1,0 1 1,0 0-1,0 0 0,0 0 1,0 0-1,-1 0 0,1 0 1,-1 0-1,1 0 1,-1 1-1,0-1 0,0 0 1,0 1-1,0-1 0,0 1 1,-1 0-1,1-1 1,-1 1-1,1-1 0,-1 1 1,0 0-1,0-1 1,0 1-1,-1 0 0,1-1 1,-1 1-1,1 0 0,-1-1 1,0 1-1,0-1 1,0 1-1,0-1 0,0 0 1,-1 0-1,1 1 0,-1-1 1,0 0-1,1 0 1,-5 3-1,-13 14-4,0 0 1,-2-2-1,0 0 1,-24 14-1,-42 34-200,87-59-466,13 1 450,25 6 321,-25-9-127,-4-1 31,0 1 0,0 0 0,0 0 0,-1 1 0,1 0 0,-1 0 0,0 1 0,-1 0 0,1 0 0,11 15 0,-16-18 25,-1 0 0,-1-1-1,1 1 1,0 0 0,-1 0-1,1 0 1,-1 1-1,0-1 1,0 0 0,-1 1-1,1-1 1,0 0 0,-1 1-1,0-1 1,0 0-1,0 1 1,0-1 0,-1 1-1,1-1 1,-1 0 0,0 1-1,0-1 1,0 0-1,0 0 1,-1 0 0,1 0-1,-1 0 1,0 0 0,0 0-1,0 0 1,0-1 0,0 1-1,0-1 1,-5 4-1,-2 3 45,-1 0 0,0-1 0,-1 0 0,0-1 0,0 0 0,0 0 0,-1-1 0,0-1 0,0 0 0,0-1 0,-1 0 0,1-1 0,-1 0 0,0-1 0,0-1 0,-21 1 0,33-2-142,0 0 0,0 0-1,0 0 1,0-1-1,0 1 1,0 0 0,0 0-1,0 0 1,0-1-1,1 1 1,-1-1-1,0 1 1,0-1 0,0 1-1,0-1 1,0 1-1,1-1 1,-1 0 0,0 1-1,0-1 1,1 0-1,-1 0 1,1 1-1,-1-1 1,1 0 0,-2-1-1,-3-28-5587,4-3-2776</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04.362"/>
    </inkml:context>
    <inkml:brush xml:id="br0">
      <inkml:brushProperty name="width" value="0.035" units="cm"/>
      <inkml:brushProperty name="height" value="0.035" units="cm"/>
      <inkml:brushProperty name="color" value="#F6630D"/>
    </inkml:brush>
  </inkml:definitions>
  <inkml:trace contextRef="#ctx0" brushRef="#br0">21 27 1921,'0'0'6707,"-21"-25"-6099,21 23-176,4 2-2545,6 4 1409,1 3-400,7-3-641,-4-2 416,-4-2-400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07.606"/>
    </inkml:context>
    <inkml:brush xml:id="br0">
      <inkml:brushProperty name="width" value="0.035" units="cm"/>
      <inkml:brushProperty name="height" value="0.035" units="cm"/>
      <inkml:brushProperty name="color" value="#F6630D"/>
    </inkml:brush>
  </inkml:definitions>
  <inkml:trace contextRef="#ctx0" brushRef="#br0">43 56 2161,'0'0'4250,"-4"-7"-3821,-24-37 1826,24 53 1055,1 43-3120,5-3 262,2 0 1,19 92-1,39 92-309,-14-61-10,-27-111-115,-16-49 19,0 1-1,0-1 1,-2 1 0,1-1-1,-2 1 1,2 17 0,-4-30 192,-5-3 454,-19-14-650,1-1 0,1-1 0,0 0 0,2-2 0,0 0 0,1-2 0,-18-28 0,50 65-64,1 0 0,1-1 1,0 0-1,0-1 0,1-1 0,28 14 0,-42-23 38,-1-1 1,1 0-1,0 0 0,0 0 1,0 0-1,0-1 0,0 1 0,0-1 1,0 1-1,0-1 0,0 1 1,0-1-1,0 0 0,0 0 0,0 0 1,0 0-1,3-1 0,-3 0 9,-1 1-1,0-1 1,0 0-1,1 0 1,-1 0-1,0 1 0,0-1 1,0 0-1,0-1 1,0 1-1,0 0 1,-1 0-1,1 0 0,0 0 1,-1-1-1,1 1 1,0 0-1,-1-1 1,1-1-1,1-9 91,0 0 1,-1 0-1,-1 0 0,1 0 0,-3-12 1,1-1-27,1-68-4,0 54-2534,8 38-3502,8 1 2596,-4 0-1055</inkml:trace>
  <inkml:trace contextRef="#ctx0" brushRef="#br0" timeOffset="1056.54">446 20 1024,'0'0'7487,"-2"-5"-6511,-1-8-88,6 12-238,18 19 131,28 40 67,45 73 62,-63-84-586,3 0 0,1-3 0,55 54 0,-65-78-276,1-1-1,42 24 1,-40-27-7,-1 2 1,35 29-1,-60-46-22,-1 0 0,1 0 0,-1 0 0,0 0 1,1 0-1,-1 1 0,0-1 0,0 1 0,0-1 0,0 1 0,0-1 1,0 1-1,0 0 0,-1-1 0,1 1 0,0 0 0,-1 0 0,1 3 0,-2-4-5,0 0 0,1 0 0,-1 0 0,0-1 0,0 1 0,0 0 0,0 0 0,0 0 0,0-1 0,0 1 0,0-1 0,0 1 0,0-1 0,0 1 0,0-1 0,0 1 0,-1-1 0,1 0 0,0 0 0,0 0 0,0 0 0,-1 0 0,1 0 0,0 0 0,0 0 0,-1 0 0,0-1 0,-10 0 5,0 0 0,0-1-1,0-1 1,1 0 0,-1 0 0,1-1 0,0-1 0,-13-7-1,-46-16 565,111 45-538,-32-13-34,-1 0-1,1 0 1,0-1 0,0 0 0,0 0-1,0-1 1,0 0 0,14 0 0,-20-2-3,0 0 0,0 0-1,1 0 1,-1 0 0,0-1 0,0 1 0,0-1 0,0 0 0,0 0 0,0 0 0,0 0 0,0-1 0,0 1 0,-1-1-1,5-3 1,-4 2 12,0-1 0,0 1-1,-1-1 1,0 0 0,1 0-1,-1 0 1,-1 0 0,1 0-1,0 0 1,-1-1 0,1-4 0,2-6-7,-1-1 0,0 0 0,-1 0 0,-1 0 0,0 0 0,-1 0 0,-1 0 0,-5-25 0,6 41-34,0 0-1,0 0 1,0 0 0,0 0 0,0 0 0,0 0-1,0 1 1,0-1 0,0 0 0,0 0-1,0 0 1,0 0 0,0 0 0,-1 0 0,1 0-1,0 0 1,0 0 0,0 0 0,0 0-1,0 0 1,0 0 0,0 0 0,0 0-1,-1 0 1,1 0 0,0 0 0,0 0 0,0 0-1,0 0 1,0 0 0,0 0 0,0 0-1,0 0 1,-1 0 0,1 0 0,0 0 0,0 0-1,0 0 1,0 0 0,0 0 0,0 0-1,0 0 1,0-1 0,0 1 0,0 0 0,0 0-1,-1 0 1,1 0 0,0 0 0,0 0-1,0 0 1,0 0 0,0 0 0,0-1-1,0 1 1,0 0 0,0 0 0,0 0 0,0 0-1,0 0 1,0 0 0,0 0 0,0 0-1,0-1 1,0 1 0,0 0 0,0 0 0,0 0-1,0 0 1,-4 12-1429,-2 14-1225,5 2-1145,-2 0-2212</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45.109"/>
    </inkml:context>
    <inkml:brush xml:id="br0">
      <inkml:brushProperty name="width" value="0.035" units="cm"/>
      <inkml:brushProperty name="height" value="0.035" units="cm"/>
      <inkml:brushProperty name="color" value="#F6630D"/>
    </inkml:brush>
  </inkml:definitions>
  <inkml:trace contextRef="#ctx0" brushRef="#br0">6 1 384,'0'0'13697,"-1"6"-13030,-2 39 246,1 0 0,3 0 1,2 1-1,11 58 0,-12-93-919,1 10-97,-1 2 119,2-1 0,9 32-1,-11-46-439,1-1-1,0 0 0,1 0 1,0 0-1,0 0 0,7 9 0,-10-15 89,0 0-1,0 0 1,0 0-1,0 0 0,0 0 1,0 0-1,0 0 0,0 0 1,0 0-1,0-1 0,1 1 1,-1 0-1,0-1 1,0 1-1,1-1 0,-1 1 1,1-1-1,-1 0 0,0 1 1,1-1-1,1 0 0,8 0-6263</inkml:trace>
  <inkml:trace contextRef="#ctx0" brushRef="#br0" timeOffset="277.57">40 244 8788,'0'0'4597,"-4"-12"-2852,-11-37-467,14 48-1253,1-1 0,0 1 0,0 0 1,0 0-1,0 0 0,0 0 1,0 0-1,0 0 0,0 0 1,1 0-1,-1 0 0,0-1 1,1 1-1,-1 0 0,1 0 1,-1 0-1,1 1 0,-1-1 0,1 0 1,0 0-1,-1 0 0,1 0 1,0 0-1,0 1 0,0-1 1,0 0-1,-1 1 0,1-1 1,0 1-1,0-1 0,0 1 0,0-1 1,0 1-1,1 0 0,-1-1 1,0 1-1,0 0 0,0 0 1,0 0-1,0 0 0,0 0 1,2 0-1,3-1 71,13-3-11,-1 0 1,1 1-1,0 1 1,0 1-1,0 1 1,32 3-1,-40-2-82,-1 1 1,1 1-1,-1-1 0,0 1 0,0 1 0,0 0 1,0 0-1,-1 1 0,0 0 0,0 1 0,0 0 1,0 1-1,9 9 0,-15-13 0,1 1 1,-1-1-1,0 1 1,0 0-1,-1 0 0,1 1 1,-1-1-1,0 0 1,0 1-1,0-1 0,-1 1 1,0 0-1,1-1 1,-2 1-1,1 0 1,0 0-1,-1 0 0,0 0 1,0 0-1,-1 0 1,1-1-1,-1 1 0,0 0 1,0 0-1,-1-1 1,0 1-1,1 0 0,-1-1 1,-1 0-1,1 1 1,-4 4-1,-9 11 89,0 0 0,-2-1 0,0 0 1,-35 28-1,26-23-38,9-9-179,9-9-57,1 0 1,0 0 0,0 0-1,0 1 1,1 0-1,0 1 1,1-1 0,0 1-1,0 0 1,0 1-1,-5 13 1,12-16-3378,13-5-2284</inkml:trace>
  <inkml:trace contextRef="#ctx0" brushRef="#br0" timeOffset="770.39">476 206 13542,'0'0'5288,"0"7"-4536,1-1-745,0 1-1,0-1 0,1 0 0,0 0 1,0 0-1,0 0 0,1 0 0,0-1 0,0 1 1,0-1-1,1 1 0,-1-1 0,1-1 1,1 1-1,-1 0 0,1-1 0,0 0 1,8 6-1,-7-6-61,0 1 1,1-1-1,-1 0 0,1-1 0,0 0 1,0 0-1,0 0 0,1-1 1,-1 0-1,1 0 0,-1-1 1,1 0-1,-1 0 0,1-1 1,0 0-1,10-2 0,-16 2 47,-1-1 0,1 0 0,0 0 0,-1 0 0,1 0 0,-1-1 0,1 1 0,-1 0 0,0-1 0,1 1 0,-1-1 0,0 1 1,0-1-1,0 1 0,0-1 0,0 0 0,0 1 0,-1-1 0,1 0 0,-1 0 0,1 0 0,-1 0 0,1 1 0,-1-1 0,0-3 0,2-57 262,-2 50-202,0-26 402,0 26-32,0 25-100,16 196-455,0 5-188,-16-186 197,1-6 36,-1-1 1,-4 30 0,3-46 82,0 0 0,0 0 0,0 0 0,-1 0 1,1-1-1,-1 1 0,0-1 0,0 1 0,-1-1 0,0 0 0,1 1 1,-1-1-1,-1-1 0,1 1 0,-7 6 0,7-9 61,0 1 0,0 0 1,0-1-1,0 1 0,-1-1 0,1 0 0,0 0 0,-1 0 1,1 0-1,-1-1 0,1 1 0,-1-1 0,1 0 0,-1 0 1,1-1-1,-1 1 0,1-1 0,0 1 0,-1-1 0,1 0 1,-1 0-1,1-1 0,0 1 0,0-1 0,0 1 0,0-1 1,0 0-1,0 0 0,0 0 0,-3-5 0,-2 0-1,1 0-1,0 0 1,0-1-1,1 0 1,0 0-1,0-1 1,1 1-1,0-1 1,-5-13-1,7 12-131,-1-1 0,1 0 0,1 0 0,0-1 0,1 1 0,0 0-1,0 0 1,1-1 0,2-14 0,-1 20-165,1 0-1,-1 0 1,1 0 0,0 1-1,0-1 1,0 0 0,1 1-1,0 0 1,0-1 0,1 1-1,-1 0 1,1 1 0,0-1-1,0 1 1,1-1 0,-1 1-1,1 1 1,8-6 0,23-10-3555,2 5-1376</inkml:trace>
  <inkml:trace contextRef="#ctx0" brushRef="#br0" timeOffset="2150.44">898 311 11957,'0'0'8151,"5"2"-7852,54 135 82,-58-136-382,-1 0-1,1 0 0,0-1 1,-1 1-1,1 0 1,0 0-1,0-1 0,0 1 1,0 0-1,-1-1 1,1 1-1,0-1 1,0 1-1,0-1 0,0 0 1,0 1-1,0-1 1,0 0-1,0 1 0,0-1 1,1 0-1,-1 0 1,0 0-1,0 0 0,0 0 1,0 0-1,0-1 1,0 1-1,0 0 1,0-1-1,0 1 0,0 0 1,0-1-1,0 1 1,0-1-1,0 1 0,0-1 1,-1 0-1,1 1 1,0-1-1,0 0 0,0 0 1,-1 1-1,2-2 1,3-3-14,0 0 0,0-1 0,0 1 1,-1-1-1,5-7 0,40-76 103,-45 142 174,-3-49-246,0 0 0,-1 0 0,1 0 0,1-1 0,-1 1 1,0 0-1,1-1 0,0 1 0,0-1 0,0 1 1,0-1-1,1 0 0,2 4 0,-2-5-245,-1 0 1,1 0-1,0-1 1,-1 1-1,1 0 1,0-1-1,0 0 0,0 0 1,1 0-1,-1 0 1,0 0-1,0 0 0,0-1 1,1 0-1,-1 1 1,0-1-1,1-1 1,-1 1-1,0 0 0,5-2 1,-2 1-168,0-1 0,-1 0 0,1 0 0,-1 0 0,0 0 0,1-1 1,-1 0-1,0 0 0,-1-1 0,1 1 0,0-1 0,-1 0 0,0-1 0,0 1 0,0 0 1,-1-1-1,0 0 0,1 0 0,-1 0 0,-1 0 0,4-8 0,-3 0 576,0-1 0,-1 0 0,0 1 0,-1-1 0,0 0 0,-3-20-1,2 32-14,0 1-1,0 0 1,0 0-1,0-1 0,0 1 1,-1 0-1,1 0 1,0-1-1,-1 1 0,1 0 1,-1 0-1,0 0 0,1 0 1,-1 0-1,0 0 1,1 0-1,-1 0 0,0 0 1,0 0-1,0 0 1,0 0-1,0 1 0,0-1 1,0 0-1,0 1 0,0-1 1,-1 0-1,1 1 1,0 0-1,0-1 0,0 1 1,-1 0-1,1-1 1,0 1-1,0 0 0,-1 0 1,1 0-1,-2 0 0,0 1-14,0-1 0,1 1 0,-1 0-1,0-1 1,1 1 0,-1 0-1,1 1 1,-1-1 0,1 0 0,-1 1-1,1-1 1,0 1 0,0 0-1,0-1 1,0 1 0,-3 4 0,-2 6-75,1-1 0,0 1 1,1 0-1,0 0 1,1 1-1,0-1 1,1 1-1,0 0 1,1 0-1,1 0 1,0 0-1,1 0 1,1 19-1,-1-31-93,0 0 0,0 0 0,1-1 0,-1 1 0,0 0 0,0 0 0,0 0 0,1-1 0,-1 1 0,0 0 0,1 0 0,-1-1 0,1 1 0,-1 0 0,1-1 0,-1 1 0,1-1 0,-1 1 0,1 0 0,0-1 0,-1 1 0,1-1 0,0 0 0,-1 1 0,1-1 0,0 1 0,0-1 0,-1 0 0,1 0 0,0 1 0,0-1 0,0 0 0,-1 0 0,1 0 0,0 0 0,0 0 0,0 0 0,0 0 0,-1 0 0,1 0 0,0-1 0,0 1 0,0 0 0,-1 0 0,1-1 0,0 1 0,0-1 0,-1 1 0,1 0 0,0-1 0,0 0 0,3-1-73,0-1 1,-1 1-1,0 0 0,1-1 0,-1 0 1,0 1-1,0-1 0,4-7 0,-3 4 59,-2-1 1,1 0-1,-1 0 0,0 0 0,0 0 0,-1 0 1,1-13-1,-1-6 3234,-1 34-3186,0 0 0,0 0 0,1 0 0,0 0 0,1 0-1,-1-1 1,6 13 0,-6-17-197,0-1 0,1 1 0,-1-1 0,1 1 0,0-1 0,0 0 0,0 0 0,0 0 0,0 0 0,0 0 0,1 0 0,-1 0-1,1-1 1,-1 1 0,1-1 0,-1 0 0,1 0 0,0 0 0,0 0 0,0 0 0,-1 0 0,1-1 0,0 0 0,6 1 0,-7-1-168,0 0-1,1 1 1,-1-1 0,0 0 0,0-1 0,1 1-1,-1 0 1,0-1 0,0 1 0,0-1-1,1 1 1,-1-1 0,0 0 0,0 0 0,0 0-1,0 0 1,0-1 0,-1 1 0,1 0 0,0-1-1,0 0 1,-1 1 0,3-4 0,-2 1 187,0-1 0,0 0 0,-1 1 0,1-1 0,-1 0 0,0 0 0,0 0 1,-1 0-1,0 1 0,0-9 0,-1-28 1257,0-7 6856,1 45-6104,0 6-402,3 24-460,-3-21-637,9 63 994,-9-66-1330,1 0 1,-1-1-1,1 1 0,0 0 1,0 0-1,0-1 0,0 1 1,0 0-1,0-1 1,1 1-1,0-1 0,-1 0 1,1 1-1,0-1 0,0 0 1,0 0-1,0 0 0,1 0 1,3 2-1,-4-4-10,-1 1 0,1-1 0,-1 0-1,1 1 1,0-1 0,-1 0 0,1 0 0,-1 0-1,1-1 1,0 1 0,-1 0 0,1 0 0,-1-1-1,1 1 1,-1-1 0,1 0 0,-1 1-1,1-1 1,-1 0 0,1 0 0,-1 0 0,0 0-1,0 0 1,1 0 0,-1 0 0,0 0 0,0-1-1,0 1 1,0 0 0,0-2 0,5-7-38,0 0 1,-1 0-1,6-18 1,9-14 23,-19 41 94,-1 16-183,1-5 134,1 0 1,0 0 0,0 0-1,7 17 1,-9-25-36,1-1 0,-1 0 0,1 1 0,-1-1 0,1 0 0,-1 1 0,1-1 0,0 0 0,0 0 0,0 0 0,0 0 0,0 0 0,0 0 0,0 0 1,0 0-1,0 0 0,0 0 0,0-1 0,1 1 0,-1 0 0,0-1 0,0 1 0,1-1 0,-1 1 0,1-1 0,-1 0 0,0 0 0,1 0 0,-1 1 0,1-1 0,-1-1 1,0 1-1,1 0 0,-1 0 0,1 0 0,-1-1 0,0 1 0,1-1 0,-1 1 0,0-1 0,0 1 0,1-1 0,-1 0 0,0 1 0,0-1 0,0 0 0,2-1 1,1-2-39,0 0 1,-1 0 0,1 0 0,-1 0 0,1-1-1,3-6 1,-5 6 15,1 1 1,-1 0-1,1 0 0,0 0 0,1 0 1,-1 0-1,1 1 0,6-6 0,-8 11 12,0-1-1,0 0 1,0 1-1,0-1 1,-1 1-1,1-1 0,0 1 1,-1 0-1,0 0 1,1 0-1,-1-1 1,0 2-1,0-1 1,1 3-1,14 18-81,-15-23 95,0 1 0,-1 0 0,1-1 0,0 1 0,0-1 0,0 0 0,0 1 1,0-1-1,0 0 0,0 1 0,0-1 0,0 0 0,0 0 0,0 0 0,0 0 1,0 0-1,0 0 0,0 0 0,0 0 0,0 0 0,0-1 0,0 1 0,0 0 1,0-1-1,0 1 0,0-1 0,0 1 0,0-1 0,0 1 0,0-1 0,0 1 1,-1-1-1,1 0 0,0 0 0,-1 1 0,1-1 0,0 0 0,-1 0 0,1 0 1,-1 0-1,1 0 0,-1 0 0,1 0 0,-1 0 0,0 0 0,0 0 0,1-1 1,15-54 78,-15 48-70,6-11 443,-9 48-241,1 3-197,1 1 30,-1-25-77,1 1 1,0-1-1,0 0 0,1 1 1,0-1-1,0 1 0,4 10 1,-4-18-119,-1 0 0,1-1 0,-1 1 0,1 0 0,-1 0 1,1-1-1,-1 1 0,1 0 0,0-1 0,-1 1 0,1-1 0,0 1 0,0-1 0,-1 1 1,1-1-1,0 1 0,0-1 0,0 0 0,1 1 0,11-1-6107,-2-4-2046</inkml:trace>
  <inkml:trace contextRef="#ctx0" brushRef="#br0" timeOffset="2304.42">1865 209 8180,'0'0'11781,"-14"-42"-12917,14 52-1538,11 6-1872,-1 6-3938</inkml:trace>
  <inkml:trace contextRef="#ctx0" brushRef="#br0" timeOffset="2539.65">2136 240 10597,'0'0'8804,"-82"93"-8292,79-69-48,-1-2-256,4-5-176,0-3-32,15-4-16,2-4-80,8-6-400,3 0-416,1-2-769,6-12-1665,1-4-2160</inkml:trace>
  <inkml:trace contextRef="#ctx0" brushRef="#br0" timeOffset="2771.2">2546 270 1777,'0'0'21226,"28"8"-21098,15 0 80,10-4-80,14 0-16,8-4-80,6 0-32,-6 0-224,-11 0-849,-18 4-592,-18 2-576,-21 3-2801</inkml:trace>
  <inkml:trace contextRef="#ctx0" brushRef="#br0" timeOffset="2959.15">2717 441 3314,'0'0'16391,"-10"17"-16343,45-17 32,8-4-80,13-9-112,-3-7-1024,-3 2-641,-11 2-2257,-14 2-2753</inkml:trace>
  <inkml:trace contextRef="#ctx0" brushRef="#br0" timeOffset="3303.22">2834 163 11925,'0'0'8834,"10"5"-8746,47 22-154,-1 2 1,-2 2-1,-1 3 0,66 56 1,-116-88 53,0 1 1,0-1 0,-1 1-1,1-1 1,-1 1-1,0 0 1,0 0 0,0 0-1,0 0 1,-1 0-1,1 0 1,-1 0 0,1 1-1,-1-1 1,0 1-1,-1-1 1,1 1 0,0 3-1,-2-4 30,0 0-1,1 0 0,-1 0 0,0 0 1,-1 0-1,1 0 0,-1-1 1,1 1-1,-1 0 0,0-1 0,0 1 1,0-1-1,0 0 0,0 1 1,0-1-1,-1 0 0,1 0 1,-1-1-1,0 1 0,-3 1 0,-205 117 241,117-79-8789,68-34-3493</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42.702"/>
    </inkml:context>
    <inkml:brush xml:id="br0">
      <inkml:brushProperty name="width" value="0.035" units="cm"/>
      <inkml:brushProperty name="height" value="0.035" units="cm"/>
      <inkml:brushProperty name="color" value="#F6630D"/>
    </inkml:brush>
  </inkml:definitions>
  <inkml:trace contextRef="#ctx0" brushRef="#br0">312 0 7491,'0'0'3754,"-13"8"-3308,-40 24-9,24-7 1885,28-24-2218,1 0 1,-1 0-1,0 0 0,0 0 1,0-1-1,0 1 1,0 0-1,0 0 1,0-1-1,0 1 0,0-1 1,0 1-1,0-1 1,-1 1-1,1-1 1,0 1-1,0-1 0,0 0 1,-3 0-1,-16 4 198,-1 0 0,1 1 0,-24 10-1,38-13-304,0 0-1,0 1 1,1 0 0,-1 1-1,1-1 1,-1 1-1,1 0 1,0 0-1,0 0 1,1 1-1,-1 0 1,1 0-1,0 0 1,-5 10-1,8-13-11,-1 0-1,2 0 1,-1 0-1,0 0 0,0 1 1,1-1-1,-1 0 0,1 0 1,-1 1-1,1-1 0,0 0 1,0 1-1,0-1 1,0 0-1,1 1 0,-1-1 1,1 0-1,-1 0 0,1 1 1,0-1-1,0 0 0,0 0 1,0 0-1,0 0 1,0 0-1,0 0 0,1 0 1,-1 0-1,1-1 0,0 1 1,-1 0-1,1-1 0,0 1 1,0-1-1,0 0 1,0 0-1,0 0 0,0 0 1,0 0-1,0 0 0,4 1 1,10 3-35,0-1 1,-1 0-1,1-1 1,25 1-1,-2-2 0,-26-2-9,0 0 1,-1 1-1,1 1 1,-1-1 0,1 2-1,-1 0 1,0 0-1,14 7 1,-25-9 47,0-1 0,0 1-1,0-1 1,1 1 0,-1 0 0,0 0 0,0 0 0,0-1 0,0 1 0,0 0 0,-1 0 0,1 0 0,0 1-1,0-1 1,-1 0 0,1 0 0,-1 0 0,1 0 0,-1 1 0,1-1 0,-1 0 0,0 0 0,1 1-1,-1-1 1,0 3 0,-1-2 8,1 0 0,-1 1 0,0-1 0,0 0 0,0 1 0,0-1 0,0 0 0,0 0 0,-1 0 0,1 0 0,-1 0 0,-2 3 0,-6 3 61,1 0 1,-1 0 0,0-1-1,-12 7 1,7-6-35,0-1 1,-1 0-1,0-1 0,0-1 0,0 0 1,0-1-1,-1-1 0,0 0 1,-30 0-1,46-3-85,0 0 1,1 0-1,-1 0 1,0 0-1,0 0 1,1-1 0,-1 1-1,0 0 1,0 0-1,1-1 1,-1 1-1,0 0 1,1-1-1,-1 1 1,0 0-1,1-1 1,-1 1-1,1-1 1,-1 1-1,1-1 1,-1 0-1,1 1 1,-1-1 0,1 0-1,-1 0 1,0-1-390,1 0 1,-1 0 0,1 0 0,0 0 0,-1 0 0,1 0 0,0 0-1,0 0 1,0 0 0,1 0 0,-1 0 0,0 0 0,1 0-1,-1 0 1,3-3 0,11-17-5260</inkml:trace>
  <inkml:trace contextRef="#ctx0" brushRef="#br0" timeOffset="281.42">443 90 3522,'0'0'12827,"-4"-6"-11973,4 5-845,-1 0 0,1 0 0,-1 0 1,1 0-1,-1 0 0,0 0 0,1 1 1,-1-1-1,0 0 0,0 0 1,1 1-1,-1-1 0,0 0 0,0 1 1,0-1-1,0 1 0,0-1 0,-1 0 1,-4 12-11,7 28-60,-1-36 96,2 39 192,11 56 1,-10-82-561,1 1-1,0-1 1,2 0 0,0-1-1,0 1 1,12 19 0,-8-23-2664,-2-9-3856</inkml:trace>
  <inkml:trace contextRef="#ctx0" brushRef="#br0" timeOffset="1164.15">450 345 3217,'0'0'12083,"-9"-7"-11418,-26-21-433,35 28-230,0 0 0,0-1-1,-1 1 1,1 0 0,0 0 0,-1 0 0,1-1 0,0 1 0,0 0 0,0 0 0,-1-1 0,1 1-1,0 0 1,0 0 0,0-1 0,-1 1 0,1 0 0,0-1 0,0 1 0,0 0 0,0-1 0,0 1-1,0 0 1,0-1 0,0 1 0,0 0 0,0-1 0,0 1 0,0 0 0,0-1 0,0 1 0,0 0-1,0-1 1,0 1 0,0 0 0,1-1 0,-1 1 0,0 0 0,0 0 0,0-1 0,0 1 0,1 0 0,-1-1-1,0 1 1,0 0 0,1 0 0,-1 0 0,0-1 0,1 1 0,14-5 4,-12 4 2,49-12-22,92-11 0,3 0-748,-139 21 806,-10-1 164,-14 1-41,7 3-101,-1 1 0,1 0 0,-1 1 0,1-1-1,0 2 1,0-1 0,0 2 0,-15 6 0,18-7-37,1 0 0,0 0 1,0 0-1,0 1 0,1 0 1,-1 0-1,1 0 0,0 0 1,0 1-1,0 0 0,1-1 1,-1 2-1,1-1 0,0 0 1,-2 8-1,4-12-33,1-1 0,0 1 0,-1-1 0,1 1 0,0-1 0,0 1 0,0-1-1,0 1 1,-1 0 0,1-1 0,0 1 0,0-1 0,0 1 0,0-1 0,0 1 0,0-1 0,1 1 0,-1 0-1,0-1 1,0 1 0,0-1 0,0 1 0,1-1 0,-1 1 0,0-1 0,0 1 0,1-1 0,-1 1 0,0-1-1,1 1 1,0 0 0,18-1 17,22-16 97,22-32-113,-62 48 3,-1 2-25,0 1 0,0-1 0,1 1 0,-1-1-1,1 1 1,-1-1 0,1 0 0,0 1-1,0-1 1,2 4 0,0-2 24,-1-1 0,1 0 1,0 0-1,0 0 0,0 0 0,0 0 1,0 0-1,1-1 0,-1 0 0,1 0 1,0 0-1,-1 0 0,1 0 0,0-1 1,0 1-1,0-1 0,0 0 0,1 0 1,-1-1-1,0 1 0,0-1 0,0 0 1,1 0-1,-1-1 0,0 1 0,0-1 1,0 0-1,0 0 0,1 0 0,-2 0 1,1-1-1,5-2 0,-1-1-25,0 1-1,-1-1 1,0 0-1,0-1 1,0 0-1,-1 0 1,1 0 0,-1-1-1,-1 1 1,0-2-1,0 1 1,0-1-1,-1 1 1,6-15-1,-3 0 80,-2 0 0,-1 0-1,-1-1 1,0 1-1,-2-1 1,-2-30 0,1 35 251,-10 80-170,0-13-119,9-36-7,0 0 0,1-1 1,0 1-1,1-1 0,1 1 0,0-1 0,6 21 0,-7-29-28,0 0-1,1 0 1,0 0-1,0-1 1,0 1-1,0-1 0,1 1 1,-1-1-1,1 0 1,0 0-1,0 0 1,0 0-1,0-1 1,0 1-1,1-1 1,-1 0-1,1 0 1,-1 0-1,1 0 1,0-1-1,0 0 1,0 1-1,0-1 1,0-1-1,0 1 1,0 0-1,6-1 1,-5 0-53,0 0 0,0 0 0,0 0 0,0 0 1,0-1-1,0 0 0,-1 0 0,1-1 0,0 1 1,0-1-1,-1 0 0,1 0 0,-1-1 0,1 1 1,-1-1-1,5-4 0,-5 2 15,1 0 0,-1 0 0,-1 0 0,1 0 1,-1-1-1,1 1 0,-2-1 0,1 0 0,-1 0 0,1 0 0,-2 0 0,3-10 0,1-28 462,-4 34 1086,1 37-1012,-1-8-299,2 1-1,6 29 0,-7-42-230,0 0 0,0 0-1,1 0 1,0-1 0,0 1 0,1-1-1,-1 0 1,1 0 0,1 0-1,7 7 1,-12-12-101,0-1-1,0 0 0,0 1 1,0-1-1,1 0 1,-1 0-1,0 1 1,0-1-1,1 0 0,-1 0 1,0 0-1,1 1 1,-1-1-1,0 0 1,1 0-1,-1 0 1,0 0-1,1 0 0,-1 0 1,0 1-1,1-1 1,-1 0-1,0 0 1,1 0-1,-1 0 1,0 0-1,1 0 0,-1-1 1,0 1-1,1 0 1,-1 0-1,0 0 1,1 0-1,0-5-4059</inkml:trace>
  <inkml:trace contextRef="#ctx0" brushRef="#br0" timeOffset="1367.35">922 185 5026,'0'0'6179,"60"0"-5891,-18-12-224,1 0 0,-1 0-64,-6-2-848,-4-2-1057,-4 1-2161</inkml:trace>
  <inkml:trace contextRef="#ctx0" brushRef="#br0" timeOffset="1511.43">1251 48 4434,'0'0'8916,"-14"-4"-10180,14 14-1282,4 0-2432</inkml:trace>
  <inkml:trace contextRef="#ctx0" brushRef="#br0" timeOffset="1789.3">1542 127 10917,'0'0'2684,"-13"3"-1294,10-2-1310,-3 1 42,0-1 0,0 1 1,1 0-1,-1 0 1,1 0-1,-1 1 1,1 0-1,0 0 1,0 1-1,0-1 1,0 1-1,1 0 1,-1 0-1,1 1 0,0-1 1,0 1-1,1 0 1,-4 7-1,2-3-63,1 0 0,1 1 0,0 0 0,0 0 0,1 0 0,0 0-1,1 0 1,0 0 0,1 1 0,1 18 0,-1-25-49,1-1-1,-1 1 1,1-1 0,0 1-1,0-1 1,1 1 0,-1-1-1,0 0 1,1 0 0,0 1-1,0-1 1,0 0 0,0-1-1,1 1 1,-1 0 0,1-1-1,-1 1 1,1-1 0,0 0-1,0 0 1,0 0 0,0 0-1,0 0 1,1-1 0,-1 1-1,0-1 1,1 0 0,-1 0-1,1-1 1,-1 1 0,1 0-1,0-1 1,4 0 0,3 0-51,-1-1 0,1 0 0,-1 0 1,1-1-1,-1-1 0,1 1 0,-1-2 0,0 1 1,0-2-1,0 1 0,17-12 0,-17 9-877,1-1-1,-1-1 1,0 1 0,0-2-1,12-15 1,-3-3-4573</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55.167"/>
    </inkml:context>
    <inkml:brush xml:id="br0">
      <inkml:brushProperty name="width" value="0.035" units="cm"/>
      <inkml:brushProperty name="height" value="0.035" units="cm"/>
      <inkml:brushProperty name="color" value="#F6630D"/>
    </inkml:brush>
  </inkml:definitions>
  <inkml:trace contextRef="#ctx0" brushRef="#br0">60 14 7780,'0'0'8470,"-2"-3"-7803,-5-8-277,6 60-697,11 53 695,4 1 1,40 142 0,-53-345-299,-3 56-207,-2 1-1,-2-1 0,-2 1 0,-2 0 0,-29-75 0,39 116 195,0 1-52,-1 0 1,1 0-1,0 0 1,0 0-1,-1 0 1,1 0-1,-1 0 1,1 0-1,-1 0 1,1 0-1,-1 0 1,0 0-1,1 0 1,-1 0-1,0 1 1,0-1-1,1 0 1,-1 1-1,0-1 1,0 0 0,-1 0-1,2 21-484,14 263 646,-14-294 60,1-13-155,0 0-1,-2 0 1,-5-29-1,1 29 29,3 10-27,-1 1-1,0 0 1,-1 0 0,-1 0 0,0 0 0,0 0-1,-15-22 1,17 33 102,4 35-827,4-10 425,21 102 154,-21-109-770,0 0 1,0-1-1,2 1 1,0-1 0,12 20-1,-4-19-3931,-1-8-3001</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53.814"/>
    </inkml:context>
    <inkml:brush xml:id="br0">
      <inkml:brushProperty name="width" value="0.035" units="cm"/>
      <inkml:brushProperty name="height" value="0.035" units="cm"/>
      <inkml:brushProperty name="color" value="#F6630D"/>
    </inkml:brush>
  </inkml:definitions>
  <inkml:trace contextRef="#ctx0" brushRef="#br0">33 157 896,'0'0'10707,"-1"0"-10604,1 0 1,0 1 0,0-1 0,0 0 0,-1 0 0,1 1-1,0-1 1,0 0 0,0 0 0,-1 1 0,1-1-1,0 0 1,0 0 0,0 1 0,0-1 0,0 0 0,0 1-1,0-1 1,0 0 0,0 1 0,0-1 0,0 0-1,0 0 1,0 1 0,0-1 0,0 0 0,0 1 0,0-1-1,0 0 1,0 1 0,0-1 0,0 0 0,0 0-1,1 1 1,29-2 554,53-11 1,-53 7-613,58-3 0,-62 7-631,-19 0 120,-1 0-1,0 1 1,1-1-1,-1 2 1,1-1-1,-1 1 1,0 0-1,0 0 1,10 4-1,-15-5 235,0 1-1,-1 0 1,1-1-1,0 1 1,-1 0-1,1-1 1,0 1-1,-1 0 1,1 0-1,-1 0 1,0 0-1,1 0 1,-1 0-1,0 0 1,1 0-1,-1-1 1,0 1-1,0 0 1,0 0-1,0 0 1,0 0-1,0 0 1,0 0-1,0 0 1,0 0-1,0 0 1,-1 0-1,1 0 1,0 0-1,-1 0 1,1 0-1,-1 0 1,1 0-1,-2 1 1,-18 14-1823</inkml:trace>
  <inkml:trace contextRef="#ctx0" brushRef="#br0" timeOffset="204.86">54 323 4178,'0'0'7443,"-53"18"-7443,60-18 112,14-4 16,8-8 1153,13-4-465,4-4-399,4-1-273,-1 3-144,-3-2-224,-3 6-1633,-8-2-945,-10-1-2304</inkml:trace>
  <inkml:trace contextRef="#ctx0" brushRef="#br0" timeOffset="502.78">179 3 8308,'0'0'2476,"18"-1"-2455,27-1 395,0 3 0,81 11 1,-91-6-393,50 9 115,-79-13-170,1 0 0,-1 0 0,0 0 0,0 1 0,0 0 0,0 0 0,0 0 0,0 1 0,8 7 0,-13-10 13,0 0 1,0 0-1,0 1 1,0-1-1,-1 1 1,1-1-1,0 1 0,0-1 1,-1 1-1,1-1 1,-1 1-1,0 0 1,1-1-1,-1 1 1,0 0-1,0-1 1,0 1-1,0 0 1,0-1-1,0 1 1,-1-1-1,1 1 0,0 0 1,-1-1-1,1 1 1,-1-1-1,0 1 1,1-1-1,-1 1 1,0-1-1,0 1 1,0-1-1,0 0 1,-2 2-1,-4 5 75,0-1 0,0 0 0,-1 0 0,-9 6 0,17-13-56,-28 18 190,-46 24 0,-14 9-141,85-50-231,0 1-1,1 0 1,-1 0 0,1 0 0,0 0-1,0 0 1,0 1 0,0-1 0,0 0 0,0 1-1,1 0 1,-1-1 0,-1 6 0,2 1-3498</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32:56.996"/>
    </inkml:context>
    <inkml:brush xml:id="br0">
      <inkml:brushProperty name="width" value="0.035" units="cm"/>
      <inkml:brushProperty name="height" value="0.035" units="cm"/>
      <inkml:brushProperty name="color" value="#F6630D"/>
    </inkml:brush>
  </inkml:definitions>
  <inkml:trace contextRef="#ctx0" brushRef="#br0">114 204 12678,'0'0'4162,"-4"16"-4450,-3 14 288,-4 15 80,1 3-64,-4 5-16,-4 0-256,0-3-1377,0-5-2097,8-13-272,6-14-2753</inkml:trace>
  <inkml:trace contextRef="#ctx0" brushRef="#br0" timeOffset="314.5">245 39 12742,'0'0'1945,"17"-4"-1644,60-10-218,-73 13-101,0 0 1,1 1-1,-1-1 1,0 1-1,0 0 1,0 0-1,0 1 0,0-1 1,0 1-1,0 0 1,0 0-1,0 0 1,0 1-1,0-1 1,0 1-1,-1 0 0,1 0 1,-1 1-1,1-1 1,-1 1-1,0-1 1,0 1-1,0 0 1,0 0-1,0 0 0,-1 1 1,0-1-1,1 1 1,-1-1-1,-1 1 1,1 0-1,0-1 1,-1 1-1,0 0 0,0 0 1,1 6-1,0-1-20,-2 1 0,1-1 0,-1 0 0,0 0 0,-1 0-1,0 0 1,0 1 0,-1-1 0,0-1 0,-1 1 0,0 0-1,0 0 1,-1-1 0,-6 10 0,-19 18 137,22-29 12,2-1-1,-1 1 0,1 0 1,0 0-1,0 0 1,-6 13-1,14-19-170,0 0-1,1 0 0,-1 0 1,0 0-1,0-1 0,0 1 1,1-1-1,-1 0 0,0 0 0,0 0 1,6-2-1,20-2-1339,0-1 1,45-14-1,-59 14 215,38-9-4431</inkml:trace>
  <inkml:trace contextRef="#ctx0" brushRef="#br0" timeOffset="505.01">795 263 8212,'0'0'5794,"53"33"-5489,-53-13-241,-3 6 272,-18 2 16,-4 3-352,0-5-1537,4-8-1376,7-5-1233</inkml:trace>
  <inkml:trace contextRef="#ctx0" brushRef="#br0" timeOffset="896.04">986 18 10101,'0'0'5570,"11"-4"-5226,35-9-160,-45 12-183,0 1 0,0 1 0,-1-1-1,1 0 1,0 0 0,0 0 0,0 0-1,0 1 1,0-1 0,-1 0 0,1 1-1,0-1 1,0 1 0,0-1 0,-1 1-1,1-1 1,0 1 0,-1-1 0,1 1-1,0 0 1,-1-1 0,1 1 0,-1 0-1,1-1 1,-1 1 0,1 0 0,-1 0-1,0 0 1,1 0 0,-1-1 0,0 1-1,0 0 1,0 0 0,1 1 0,1 31-10,-2-29 15,0 5 54,-1 1 1,0-1-1,-1 0 0,0 0 0,0-1 0,-1 1 0,0 0 0,-6 12 0,2-5-3,6-15-70,0 1 1,0 0-1,1 0 0,-1 0 0,1 0 0,-1 0 1,1 1-1,0-1 0,-1 0 0,1 0 1,0 0-1,0 0 0,1 0 0,-1 3 1,1-4-33,-1 0 0,1 0 0,-1 0 0,1 0 0,0 0 1,-1 0-1,1-1 0,0 1 0,0 0 0,-1 0 1,1 0-1,0-1 0,0 1 0,0 0 0,0-1 1,0 1-1,0-1 0,0 1 0,2 0 0,4 0-188,1 0-1,0 0 1,0 0 0,-1-1-1,1 0 1,10-1-1,9 0 550,-19 1-295,5 0 24,0 0 1,0 0 0,0 1-1,0 1 1,0 0 0,-1 1-1,1 1 1,-1 0 0,20 9-1,-31-13-49,0 1 0,0 0 0,1 0 0,-1 1 0,0-1 0,0 0-1,0 0 1,0 0 0,-1 1 0,1-1 0,0 0 0,0 1 0,-1-1 0,1 1 0,-1-1 0,1 1-1,-1-1 1,0 1 0,1-1 0,-1 1 0,0-1 0,0 1 0,0 0 0,0-1 0,-1 1 0,1-1-1,0 1 1,0-1 0,-1 1 0,1-1 0,-1 1 0,-1 1 0,-2 5-652,0 1 1,-1-1-1,0-1 1,-7 10-1,5-8-2689,3-2-3813</inkml:trace>
  <inkml:trace contextRef="#ctx0" brushRef="#br0" timeOffset="1073.2">1560 208 10949,'0'0'6211,"-71"89"-5859,42-49-192,8 1-144,0 3-16,10 1-1473,-3-7-3345,7-7-4530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0:13.464"/>
    </inkml:context>
    <inkml:brush xml:id="br0">
      <inkml:brushProperty name="width" value="0.035" units="cm"/>
      <inkml:brushProperty name="height" value="0.035" units="cm"/>
      <inkml:brushProperty name="color" value="#F6630D"/>
    </inkml:brush>
  </inkml:definitions>
  <inkml:trace contextRef="#ctx0" brushRef="#br0">15 80 5987,'0'0'8657,"-1"-4"-7822,0 4-924,-6-21 2617,3 17-1322,3 16-1780,1 42 577,3-1 0,3 0 1,16 75-1,-20-110 4,-2-15 5,0 0 0,0 0-1,1 0 1,-1 0 0,1 0 0,-1 0-1,1 0 1,0 0 0,0 0-1,3 4 1,-4-7 207,0-30-6,-2-53-451,0 41 140,1 0-1,7-52 1,-6 93 82,0 1 0,0-1 0,0 0 0,0 0 0,0 0-1,0 0 1,0 0 0,1 1 0,-1-1 0,0 0 0,0 0 0,1 1 0,-1-1 0,1 0 0,-1 0 0,1 1 0,-1-1 0,1 0 0,-1 1-1,1-1 1,-1 0 0,1 1 0,0-1 0,-1 1 0,1-1 0,0 1 0,0 0 0,-1-1 0,1 1 0,0 0 0,0-1 0,0 1 0,-1 0-1,1 0 1,1 0 0,1 0-11,-1 1 0,1 0 0,0-1 1,-1 1-1,1 1 0,-1-1 0,1 0 0,-1 0 0,0 1 0,1 0 0,1 2 0,7 4-19,-2 1 0,1 1 0,15 21 0,-11-6 13,-1 0 0,19 52 0,-23-54 25,-9-23-28,0 1-1,0-1 1,0 1-1,0-1 1,0 0-1,0 1 1,1-1-1,-1 0 1,0 1-1,0-1 1,0 0-1,0 1 1,1-1-1,-1 0 1,0 1-1,0-1 1,1 0-1,-1 0 1,0 1-1,1-1 1,-1 0-1,0 0 1,1 1-1,-1-1 1,0 0-1,1 0 1,-1 0-1,0 0 0,1 0 1,-1 0-1,1 0 1,-1 0-1,0 1 1,1-1-1,-1 0 1,0-1-1,1 1 1,0 0-1,11-13-392,7-28 429,-17 37-129,22-73-118,-19 57 266,1 0-1,1 0 0,17-32 1,-24 52-14,0-1 0,0 1 0,0 0 1,1 0-1,-1 0 0,0 0 0,0-1 1,0 1-1,0 0 0,1 0 0,-1 0 1,0 0-1,0 0 0,1 0 0,-1 0 1,0 0-1,0-1 0,0 1 0,1 0 0,-1 0 1,0 0-1,0 0 0,1 0 0,-1 0 1,0 0-1,0 0 0,0 1 0,1-1 1,-1 0-1,0 0 0,0 0 0,1 0 1,-1 0-1,0 0 0,0 0 0,0 0 1,1 1-1,-1-1 0,0 0 0,0 0 1,0 0-1,0 0 0,0 1 0,1-1 1,-1 0-1,0 0 0,0 0 0,0 1 1,0-1-1,0 0 0,0 0 0,0 0 0,0 1 1,0-1-1,1 0 0,-1 0 0,0 1 1,0-1-1,0 0 0,0 0 0,-1 0 1,1 1-1,0-1 0,0 0 0,0 0 1,0 1-1,0-1 0,0 0 0,5 24-150,-4-20 201,7 53 340,2 79 1,-4-33-91,-6-102-396,0 1 0,1 0-1,-1 0 1,0 0 0,0 0 0,1 0 0,-1 0 0,1 0 0,0 0-1,-1-1 1,1 1 0,0 0 0,0-1 0,0 1 0,2 1 0,-2-2-300,0 0 0,0 0 0,1-1 0,-1 1 0,0-1 0,0 1 0,1-1 0,-1 1 0,0-1 0,1 0 0,-1 1 0,1-1 0,-1 0 1,3 0-1,16 0-4618</inkml:trace>
  <inkml:trace contextRef="#ctx0" brushRef="#br0" timeOffset="751.81">646 249 5763,'0'0'8542,"-9"-12"-7867,-28-39-219,37 50-450,-1 0-1,1 0 1,-1-1 0,1 1-1,-1 0 1,0 0-1,1 0 1,-1 0-1,0 0 1,0 1-1,0-1 1,0 0 0,0 0-1,0 1 1,0-1-1,0 0 1,0 1-1,0-1 1,0 1-1,-1-1 1,1 1-1,0 0 1,0-1 0,0 1-1,-1 0 1,1 0-1,0 0 1,0 0-1,-1 0 1,1 0-1,0 0 1,0 0-1,0 1 1,-1-1 0,1 0-1,0 1 1,0-1-1,0 1 1,0 0-1,0-1 1,0 1-1,0 0 1,0-1-1,0 1 1,0 0 0,0 0-1,-1 1 1,-2 4-43,0-1 1,1 1-1,-1 0 1,1 0-1,-4 12 1,6-16 68,-3 10-34,0-1 0,0 1 0,1 0 0,0-1 0,1 1 0,1 1 0,0-1 0,0 0 0,1 0 0,1 0 0,2 15 0,-3-25-3,1 0 0,0-1 0,-1 0 0,1 1 0,0-1 0,0 1 0,0-1 0,0 0 0,0 0 0,0 1 0,0-1-1,1 0 1,-1 0 0,0 0 0,1 0 0,-1-1 0,0 1 0,1 0 0,-1 0 0,1-1 0,-1 1 0,1-1 0,0 1-1,-1-1 1,1 0 0,-1 0 0,1 0 0,0 0 0,-1 0 0,1 0 0,0 0 0,-1 0 0,3-1 0,-1 0-3,1 1 1,-1-1 0,0 0 0,0-1 0,0 1 0,1 0 0,-1-1-1,0 0 1,-1 1 0,1-1 0,0-1 0,-1 1 0,1 0-1,3-4 1,-2-1 61,0-1-1,0 1 0,-1-1 0,0 0 0,0 1 1,-1-1-1,0 0 0,0-1 0,-1 1 0,0 0 1,-1 0-1,0-1 0,-1-13 0,1 15 232,0 7 35,0 13-331,0 0 0,1 0 0,0 0 0,1 0 0,1 0 0,7 22 0,-9-32 5,0 0 0,1 0 0,-1 0-1,1 0 1,0 0 0,0 0 0,0-1 0,0 1 0,1-1 0,-1 1 0,1-1 0,0 0-1,-1 0 1,1 0 0,0 0 0,0 0 0,0-1 0,0 1 0,1-1 0,-1 0 0,0 0-1,0 0 1,1 0 0,-1-1 0,1 1 0,-1-1 0,1 0 0,-1 0 0,0 0 0,6-2-1,-5 2 9,-1-2 0,1 1 0,-1 0-1,1-1 1,-1 0 0,0 1-1,0-1 1,0-1 0,0 1 0,0 0-1,-1-1 1,1 1 0,0-1 0,-1 0-1,0 0 1,0 0 0,0 0-1,2-5 1,2-3-3,0 0 1,-1-1-1,0 0 0,2-13 1,-2 7-11,0-1-1,-2 0 1,0 0 0,-2 0 0,0 0-1,-1 0 1,-1-1 0,0 1 0,-2 0-1,0 0 1,-1 1 0,-1-1 0,-13-31-1,14 99 95,5 6 190,9 78-1,-6-112-200,0 0-1,1 0 1,1-1-1,0 0 1,2 0 0,0-1-1,12 19 1,-17-34-320,0 0 1,0 0-1,0 0 1,0-1-1,0 1 1,1-1-1,0 0 1,5 4-1,-7-6 35,0 0 1,0 1-1,0-1 0,0-1 0,0 1 0,0 0 1,1 0-1,-1-1 0,0 1 0,0-1 1,1 0-1,-1 0 0,0 0 0,0 0 0,1 0 1,-1 0-1,0 0 0,0-1 0,1 1 0,2-2 1,9-8-4921</inkml:trace>
  <inkml:trace contextRef="#ctx0" brushRef="#br0" timeOffset="954.9">766 265 5715,'0'0'4962,"68"-14"-4834,-29 6-96,7 0-32,0 0-96,3 0-720,-2-2-225,-5-3-816,-3 5-1088,-14 0 320</inkml:trace>
  <inkml:trace contextRef="#ctx0" brushRef="#br0" timeOffset="1498.54">1193 164 1072,'0'0'12105,"-13"0"-10918,-39 4-387,49-3-737,0 0 0,0 0 0,0 0 0,0 1 0,0-1 1,0 1-1,0 0 0,1-1 0,-1 1 0,0 0 0,1 1 0,0-1 0,0 0 0,0 1 0,0-1 0,0 1 0,0 0 0,0 0 0,1 0 0,0 0 0,-1 0 0,0 5 0,-1 1 18,0 0 1,1 1-1,0-1 0,1 1 0,0 14 0,0-21-79,1-1 1,0 1-1,0-1 0,0 1 0,0-1 1,1 1-1,-1-1 0,1 1 0,-1-1 1,1 0-1,0 1 0,0-1 0,0 0 1,0 1-1,0-1 0,1 0 0,-1 0 1,1 0-1,-1 0 0,1 0 0,2 1 1,0-1-21,1 0 1,-1 0-1,1-1 1,-1 1-1,1-1 1,-1 0-1,1-1 1,-1 1 0,1-1-1,0 0 1,4-1-1,-3 1-48,0-1 0,0 0 0,0 0-1,0-1 1,-1 1 0,1-1 0,-1-1 0,1 1 0,-1-1-1,0 0 1,0 0 0,0 0 0,0-1 0,0 0-1,-1 0 1,0 0 0,0 0 0,0-1 0,0 1 0,-1-1-1,1 0 1,-1 0 0,-1-1 0,4-6 0,1-3-43,-2 0 1,1 0-1,-2 0 1,0 0-1,0-1 1,-2 0-1,0 0 1,0-16 0,-2 21 241,-3-36 335,3 44-295,0 1 0,-1 0 0,1 0 0,-1 0 0,0 0 0,1 0 0,-1 0-1,0 0 1,0 0 0,-1 0 0,1 0 0,0 0 0,-1 1 0,1-1 0,-1 0 0,1 1 0,-1-1 0,-2 0 0,4 1 360,2 45-762,3-16 243,2 0-1,1 0 1,1-1 0,1-1-1,2 1 1,17 29 0,-28-55-37,-1 1 0,1 0 1,0-1-1,0 1 0,0-1 0,0 0 1,0 1-1,0-1 0,0 0 0,1 0 1,-1 1-1,0-1 0,1 0 0,-1 0 1,0-1-1,1 1 0,0 0 1,-1 0-1,1-1 0,-1 1 0,1-1 1,0 1-1,-1-1 0,1 0 0,0 1 1,0-1-1,-1 0 0,1 0 0,0 0 1,2-1-1,-1 0-16,-1-1 0,0 1 0,0-1 0,1 0 0,-1 1 0,0-1 0,-1 0 0,1 0 0,0 0 0,0-1 0,-1 1 1,0 0-1,1-1 0,-1 1 0,0-1 0,0 1 0,1-6 0,0 3 50,1-3 137,0-1 1,-1 0 0,0 0 0,0-11 429,2 55-658,-3-31 1,12 55-214,2-33-1823,7-8-3341,5-13-2493</inkml:trace>
  <inkml:trace contextRef="#ctx0" brushRef="#br0" timeOffset="1758.01">1801 159 10965,'0'0'5939,"22"0"-6195,9 0 384,12 0-48,0-8-80,3 0-160,-4 2-577,-6 2-527,-8 2-1233,-7 0-33,-14 2-2352</inkml:trace>
  <inkml:trace contextRef="#ctx0" brushRef="#br0" timeOffset="1976.08">1802 307 9748,'0'0'6708,"8"8"-6676,23-8-32,16-8 208,6-8-208,0-2-176,-4-3-657,-10 5-1920,-7 0-1617,-10 2-2977</inkml:trace>
  <inkml:trace contextRef="#ctx0" brushRef="#br0" timeOffset="2287.04">1937 75 10373,'0'0'6779,"5"-1"-6723,24-1-56,-1 2 0,0 0 0,0 2 0,0 1 0,0 1 0,-1 2 0,0 0 0,52 21 0,-76-26 20,-1-1 0,1 1 0,0 1-1,-1-1 1,1 0 0,-1 1 0,1-1 0,-1 1 0,0 0 0,1 0 0,-1 0-1,0 0 1,0 0 0,-1 0 0,1 0 0,0 1 0,-1-1 0,1 1 0,-1-1-1,0 1 1,0 0 0,0-1 0,0 1 0,0 0 0,-1 0 0,1 0 0,-1-1 0,0 1-1,1 0 1,-1 0 0,-1 0 0,1 0 0,0 0 0,-1-1 0,1 1 0,-1 0-1,0 0 1,0 0 0,0-1 0,-3 5 0,-5 9 177,-1-1 1,0 0-1,-1-1 0,0 0 1,-16 14-1,23-24-198,-102 112-598,61-66-4519,20-24-5089</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0:23.471"/>
    </inkml:context>
    <inkml:brush xml:id="br0">
      <inkml:brushProperty name="width" value="0.035" units="cm"/>
      <inkml:brushProperty name="height" value="0.035" units="cm"/>
      <inkml:brushProperty name="color" value="#F6630D"/>
    </inkml:brush>
  </inkml:definitions>
  <inkml:trace contextRef="#ctx0" brushRef="#br0">103 164 9172,'0'0'9060,"0"32"-9076,0 11 16,0 6 272,0-1-224,3-3-48,1-1-480,-4-7-1040,3-9-1570,-3-12-1184</inkml:trace>
  <inkml:trace contextRef="#ctx0" brushRef="#br0" timeOffset="188.55">0 93 11141,'0'0'7283,"4"-71"-6690,17 71-593,7 0-48,11 19 32,4 9-288,3 10-769,-7 5-800,-18 1-2785,-10 1-3810</inkml:trace>
  <inkml:trace contextRef="#ctx0" brushRef="#br0" timeOffset="373.66">105 469 13206,'0'0'4018,"117"-83"-4995,-78 62-863,-3 3-1618,-5 2 16,-6 2-1552</inkml:trace>
  <inkml:trace contextRef="#ctx0" brushRef="#br0" timeOffset="651.46">369 261 656,'0'0'12089,"0"18"-11185,0 91 2543,0-108-3445,0 0 1,0 0-1,1 0 1,-1 0-1,0 0 0,1 0 1,-1 0-1,1 0 1,-1 0-1,1 0 1,0-1-1,-1 1 0,1 0 1,0 0-1,0-1 1,-1 1-1,1 0 1,0-1-1,0 1 0,0-1 1,0 1-1,0-1 1,0 0-1,0 1 1,0-1-1,0 0 0,0 0 1,0 1-1,0-1 1,0 0-1,0 0 1,0 0-1,0 0 0,0 0 1,0 0-1,0-1 1,0 1-1,0 0 1,1-1-1,3 0 4,1 0-1,-1 0 1,0 0-1,0-1 1,0 1-1,0-2 1,5-2-1,2-3 140,-2-1 0,1 0 0,-1 0 0,0-1-1,-1-1 1,10-13 0,-17 25-120,0 1 0,0-1 0,-1 1 0,1 0 0,-1-1 0,1 1 0,-1 0 0,0 0 0,1 0 0,-1 0 0,0 0 0,0 1-1,-1-1 1,2 3 0,7 12-724,-7-14 159,1 0 1,-1 0-1,1 0 1,0 0-1,0 0 1,0-1-1,1 1 0,-1-1 1,0 0-1,1 0 1,0 0-1,-1-1 1,1 1-1,0-1 1,0 0-1,0 0 1,6 1-1,18-1-4681</inkml:trace>
  <inkml:trace contextRef="#ctx0" brushRef="#br0" timeOffset="1180.49">733 312 3362,'0'0'10676,"-15"-5"-8419,-47-14-1027,60 18-1202,1 1-1,-1 0 0,0-1 1,1 1-1,-1 0 0,0 0 1,1 0-1,-1 0 0,1 0 0,-1 1 1,0-1-1,1 0 0,-1 1 1,1-1-1,-1 1 0,1 0 1,-1-1-1,1 1 0,-1 0 1,1 0-1,0 0 0,-1 0 1,1 0-1,0 0 0,0 1 0,0-1 1,0 0-1,0 0 0,0 1 1,0-1-1,0 1 0,1-1 1,-1 1-1,0-1 0,1 1 1,-1 2-1,-1 3-33,0 1 0,1 0 1,0 0-1,1 0 0,-1 9 1,1-14 23,0-1-34,0 0-1,0-1 1,1 1-1,-1 0 1,0-1-1,1 1 1,-1 0-1,1-1 0,-1 1 1,1-1-1,0 1 1,-1 0-1,1-1 1,0 0-1,0 1 0,0-1 1,0 1-1,1-1 1,-1 0-1,0 0 1,0 0-1,1 0 0,-1 0 1,1 0-1,-1 0 1,1 0-1,-1-1 1,1 1-1,0 0 1,-1-1-1,1 1 0,0-1 1,-1 0-1,1 0 1,2 1-1,0-1-1,0 0 0,0 0-1,0-1 1,0 1 0,0-1 0,-1 0-1,1 0 1,0 0 0,-1 0 0,1 0-1,0-1 1,-1 0 0,0 0 0,1 0-1,3-3 1,1-3 4,-1 0 0,-1-1-1,1 0 1,-1 0 0,-1 0 0,1 0 0,-2-1-1,1 0 1,-2 0 0,1 0 0,-1-1 0,-1 1-1,3-22 1,-2 7 40,-2 0 0,0 0 0,-2 0 0,-8-48 0,9 69 19,-1-1 69,1 1 0,-1-1 0,0 1 0,0-1 1,0 1-1,0 0 0,-1-1 0,0 1 1,0 0-1,0 0 0,0 0 0,-1 1 0,1-1 1,-4-4-1,4 10-83,1 1 1,0-1-1,0 0 0,0 0 1,0 1-1,0-1 1,0 0-1,1 1 1,-1-1-1,1 1 0,-1-1 1,1 5-1,0-5-2,-6 38-14,1-1 1,3 1-1,2 50 0,1-80-14,-1 1 1,2 0 0,0-1-1,0 1 1,1-1 0,0 0 0,0 0-1,2 0 1,-1 0 0,1-1-1,0 1 1,1-1 0,0-1-1,1 1 1,-1-1 0,2 0-1,13 12 1,-19-18-40,1 0-1,0 0 1,0 1-1,0-2 1,0 1-1,0 0 1,0-1-1,0 1 1,1-1 0,-1 0-1,1 0 1,-1-1-1,1 1 1,-1-1-1,1 1 1,-1-1-1,1 0 1,-1 0-1,1-1 1,-1 1 0,1-1-1,-1 0 1,1 0-1,-1 0 1,0 0-1,1 0 1,-1-1-1,0 0 1,0 1-1,0-1 1,0 0-1,0-1 1,-1 1 0,3-3-1,2-2-33,-2 0 0,1 0 0,-1 0 0,-1-1-1,1 0 1,-1 0 0,0 0 0,-1 0 0,0-1 0,0 1 0,-1-1 0,2-10-1,0-71-9,-4 89 103,0 1 1,0-1 0,1 0 0,-1 1 0,0-1 0,0 0-1,0 1 1,0-1 0,0 1 0,0-1 0,0 0-1,0 1 1,0-1 0,0 0 0,0 1 0,-1-1 0,1 0-1,0 1 1,0-1 0,-1 1 0,1-1 0,0 1-1,-1-1 1,1 1 0,0-1 0,-1 1 0,1-1 0,-1 1-1,1-1 1,-1 1 0,1-1 0,-1 1 0,1 0-1,-1-1 1,1 1 0,-1 0 0,0 0 0,1-1 0,-1 1-1,1 0 1,-1 0 0,0 0 0,1 0 0,-1 0-1,0 0 1,1 0 0,-1 0 0,0 0 0,1 0 0,-1 0-1,0 0 1,1 0 0,-1 0 0,1 1 0,-1-1-1,0 0 1,1 1 0,-1-1 0,1 0 0,-1 1 0,1-1-1,-1 0 1,1 1 0,-1 0 0,-4 2 43,1 1 0,0-1 1,0 1-1,0 0 1,0 0-1,-4 6 0,4-3-49,-1 1-1,1 1 0,1-1 1,0 0-1,0 1 0,0 0 1,1 0-1,0 0 1,1 0-1,0 0 0,1 0 1,0 0-1,0 0 1,1 0-1,2 15 0,-1-18-139,-1 0-1,1 0 0,0 0 0,1 0 1,0-1-1,-1 1 0,2-1 1,-1 0-1,0 0 0,8 8 0,-7-10-247,0 1 0,0-1 0,0 0 0,1 0 0,-1 0 1,1 0-1,0-1 0,0 0 0,0 0 0,0 0 0,0-1 0,0 0 0,9 2 0,28-2-4825</inkml:trace>
  <inkml:trace contextRef="#ctx0" brushRef="#br0" timeOffset="1503.95">1261 244 7187,'0'0'12072,"-13"4"-11879,7-1-182,0-2-3,0 1 0,0 1 0,0-1-1,0 1 1,1 0 0,-1 0 0,1 1 0,0 0 0,0-1 0,0 2 0,1-1 0,0 1 0,-5 5 0,-46 72-401,24-25-7132,33-65 2767,0-8 3422,2-11 1865,-3 27-489,13-50 2261,-10 16 6848,-4 34-9089,1-1 0,0 1 0,0 0 0,-1 0 0,1 0 0,0 0 0,0 0 0,0 0 0,-1 0 0,1 0 0,0 0 0,0 0 0,-1 0 0,1 0-1,0 0 1,0 0 0,-1 1 0,1-1 0,0 0 0,0 1 0,-1-1 0,1 1 0,0-1 0,-1 0 0,1 1 0,-1 0 0,1-1 0,-1 1 0,2 0 0,16 19-164,-3-3 5,2 0-1,0-1 1,26 19-1,-33-28-858,0-2 0,0 1 1,0-2-1,0 1 0,22 5 0,23 0-5754</inkml:trace>
  <inkml:trace contextRef="#ctx0" brushRef="#br0" timeOffset="2260.03">1673 203 10709,'0'0'3257,"-11"13"-2080,-36 41-105,44-49-1024,-1 0-1,1 0 0,1 1 0,-1-1 0,1 1 0,0 0 0,0 0 0,0 0 0,1 0 0,0 0 0,0 0 1,1 0-1,-1 0 0,1 0 0,1 0 0,-1 0 0,1 0 0,0 1 0,1-1 0,-1-1 0,1 1 0,4 9 1,-5-14-71,1 1 0,-1-1 1,0 0-1,1 1 1,-1-1-1,1 0 0,-1 0 1,1 0-1,0 0 1,-1 0-1,1 0 0,0-1 1,0 1-1,-1 0 1,1-1-1,0 0 0,0 1 1,0-1-1,0 0 0,0 0 1,0 0-1,0 0 1,-1 0-1,1-1 0,0 1 1,0 0-1,0-1 1,0 1-1,0-1 0,-1 0 1,1 0-1,0 0 1,-1 0-1,1 0 0,0 0 1,1-2-1,4-1-159,-1-2-1,0 1 1,0 0 0,0-1-1,-1 0 1,10-14 0,-10 11 158,0 0 1,0 0 0,-1-1 0,-1 1 0,1-1 0,-2 0-1,1-1 1,-1 1 0,-1 0 0,0 0 0,0-1-1,-1 1 1,-1-1 0,1 1 0,-4-12 0,4 20 122,0 1 0,-1 0 1,1-1-1,0 1 0,-1 0 1,1-1-1,-1 1 1,0 0-1,1 0 0,-1 0 1,0-1-1,0 1 0,0 0 1,0 0-1,0 0 0,0 0 1,0 0-1,0 1 0,0-1 1,0 0-1,-1 0 0,1 1 1,0-1-1,0 1 0,-1-1 1,1 1-1,0 0 0,-1-1 1,1 1-1,0 0 0,-1 0 1,1 0-1,-1 0 0,1 0 1,-3 0-1,2 1-69,0-1-1,0 1 1,0 0-1,0-1 1,0 1-1,0 0 1,1 0-1,-1 0 1,0 0-1,0 1 1,1-1-1,-1 0 1,1 1-1,-1-1 1,1 1-1,0-1 1,-1 1-1,1 0 1,0 0 0,0-1-1,0 1 1,-1 4-1,1-2-78,0-1 1,0 1-1,0 0 0,1 0 1,-1 0-1,1 0 0,0 0 1,0 0-1,0 1 0,1-1 1,0 0-1,-1-1 0,1 1 1,1 0-1,-1 0 0,0 0 1,1-1-1,0 1 0,0 0 1,0-1-1,0 0 0,1 1 1,-1-1-1,1 0 0,0 0 1,0-1-1,0 1 0,5 3 1,-3-3-104,0 0 0,1-1 0,-1 1 0,1-1 0,0 0 0,0-1 0,-1 1 0,1-1 0,0 0 0,1-1 0,-1 0 1,0 1-1,0-2 0,0 1 0,0-1 0,0 0 0,0 0 0,10-4 0,-9 2 79,0 0-1,0-1 0,-1 0 1,1 0-1,-1-1 1,0 1-1,-1-1 1,1 0-1,-1-1 0,0 0 1,0 1-1,-1-1 1,1-1-1,-2 1 1,1-1-1,-1 0 1,1 1-1,-2-1 0,1-1 1,-1 1-1,2-12 1,2-14 1243,-2 0 0,0 0 1,-3-48-1,-1 77-935,-11 70 584,2 80-746,12 180 0,-1-296-66,1-1-1,1 0 0,2 0 0,1 0 1,12 33-1,-18-61-14,-1 1 1,1-1-1,-1 1 1,1-1 0,0 0-1,-1 1 1,1-1-1,0 0 1,0 0 0,0 1-1,0-1 1,0 0-1,0 0 1,2 1-1,-2-2-6,-1 0-1,0 1 1,1-1 0,-1 0-1,1 0 1,-1 0-1,1 0 1,-1 0-1,1 0 1,-1 0-1,1 0 1,-1 0-1,1 0 1,-1-1-1,1 1 1,-1 0-1,0 0 1,1 0-1,-1-1 1,1 1-1,-1 0 1,0 0-1,1-1 1,-1 1-1,1 0 1,-1-1 0,0 1-1,1-1 1,1-2-51,0 0 0,0 0 0,0-1 0,-1 1 1,1-1-1,-1 1 0,0-1 0,0 1 0,1-7 1,0-12-185,0 0 1,-1-1 0,-1 1-1,-1-1 1,-2 1 0,-5-28 0,5 38 220,0 0 0,-1-1 0,0 2 0,-1-1 0,0 0-1,-1 1 1,0 0 0,-1 0 0,0 1 0,-1 0 0,0 0 0,-14-13 0,17 19 248,0 1 0,0-1-1,-1 1 1,1 0 0,-1 0 0,1 1-1,-1 0 1,0 0 0,0 0-1,0 1 1,0-1 0,0 1 0,-8 0-1,71 2-288,1-3 0,-1-2 0,1-2 0,-1-4 0,-1-1 0,78-27 0,-120 30-706,-14 8 681,0 0 0,1 0-1,-1 0 1,0 0 0,0 0-1,0 0 1,1 0 0,-1 0 0,0 0-1,0 0 1,0-1 0,1 1-1,-1 0 1,0 0 0,0 0-1,0 0 1,0 0 0,1 0-1,-1 0 1,0-1 0,0 1 0,0 0-1,0 0 1,0 0 0,0 0-1,0-1 1,1 1 0,-1 0-1,0 0 1,0 0 0,0 0 0,0-1-1,0 1 1,0 0 0,0 0-1,0 0 1,0-1 0,0 1-1,0 0 1,0 0 0,0-1-1,0 1 1,0 0 0,0 0 0,0 0-1,0 0 1,0-1 0,0 1-1,-1 0 1,1 0 0,0 0-1,0-1 1,-15 0-6706</inkml:trace>
  <inkml:trace contextRef="#ctx0" brushRef="#br0" timeOffset="4773.73">2584 39 7860,'0'0'5341,"5"-4"-4738,14-7-286,-18 11-309,-1 0-1,1 0 1,-1 0-1,1 0 1,-1 0-1,1 1 1,-1-1-1,0 0 1,1 0-1,-1 0 1,1 1-1,-1-1 1,1 0-1,-1 0 1,1 1-1,-1-1 1,0 0-1,1 1 1,-1-1-1,0 0 1,1 1-1,-1-1 1,0 1-1,0-1 1,1 1-1,-1 0 1,3 7 127,-1 0 0,0 0 0,-1 0 0,1 16 0,1 24 891,-5 53 0,0-64-825,2-1-1,1 0 1,9 57-1,-9-87-173,1 0-1,0 0 0,0 0 0,0 0 0,1 0 0,0 0 0,0-1 0,1 1 0,-1-1 0,1 0 0,1 0 0,4 5 0,-7-8-51,0 0 0,0-1 0,1 1 0,-1-1 0,1 1 0,-1-1 0,1 0 0,-1 0 0,1 0 0,-1 0 0,1 0 0,0-1 0,0 1 0,-1-1 0,1 0 0,0 0 0,0 0 0,0 0 0,-1 0-1,1-1 1,0 1 0,0-1 0,-1 0 0,1 0 0,-1 0 0,1 0 0,0 0 0,-1 0 0,0-1 0,4-1 0,36-33-1820,-32 25 512,0-1 1,-1 0 0,0 0-1,-1-1 1,-1 0 0,0-1 0,7-17-1,-11 22 1528,0-1 0,-1 1 1,1-1-1,-2 0 0,-1-25 8822,-6 39-6746,-3 10-2402,4-4 200,1 0-1,0 0 1,1 0-1,0 0 1,1 1-1,0 0 1,0-1-1,1 1 1,1 0 0,0-1-1,0 1 1,2 11-1,-1-20-68,0-1 0,0 0 0,0 1-1,0-1 1,0 0 0,0 0 0,0 0 0,0 0-1,0 0 1,1 0 0,-1 0 0,0 0 0,1 0-1,-1 0 1,1-1 0,-1 1 0,0-1 0,1 1-1,0-1 1,-1 1 0,1-1 0,-1 0 0,1 0-1,-1 0 1,1 0 0,0 0 0,-1 0 0,1 0-1,1-1 1,2 1-2,0-1 0,-1 1 0,1-1 0,-1 0 0,1-1 0,-1 1 0,1-1 0,6-3 0,-7 2 10,0-1 0,0 1-1,-1-1 1,0 1 0,0-1-1,0 0 1,0-1 0,0 1-1,-1 0 1,0-1 0,0 1-1,0-1 1,0 0 0,-1 0-1,1 0 1,-2 1 0,2-11-1,-2 11 2,1 0-1,-1 0 1,-1 1 0,1-1-1,0 0 1,-1 0-1,0 1 1,0-1 0,0 0-1,0 1 1,-1-1-1,1 1 1,-1 0-1,0-1 1,0 1 0,0 0-1,0 0 1,-1 0-1,1 0 1,-1 1 0,0-1-1,1 1 1,-7-4-1,0 3-1018,23 8 137,24-1 553,56-3 0,-55-1 320,-38 0 3,0 0 0,0 0 1,-1 1-1,1-1 0,0 1 1,0-1-1,0 1 0,-1-1 1,1 1-1,0-1 0,-1 1 1,1 0-1,0-1 0,-1 1 1,1 0-1,-1-1 0,1 1 1,-1 0-1,1 0 1,-1 0-1,0-1 0,1 1 1,-1 0-1,0 0 0,0 0 1,0 0-1,1 0 0,-1 0 1,0 0-1,0 0 0,-1 1 1,2 36 625,-2-29-338,1 0-38,1 30 209,-2-38-447,1 0-1,0 0 0,0-1 1,0 1-1,0 0 0,1 0 1,-1-1-1,0 1 1,0 0-1,0 0 0,1-1 1,-1 1-1,0 0 1,1 0-1,-1-1 0,0 1 1,1 0-1,-1-1 0,1 1 1,-1-1-1,1 1 1,-1-1-1,1 1 0,0-1 1,-1 1-1,1-1 0,0 1 1,-1-1-1,1 0 1,0 1-1,0-1 0,-1 0 1,1 0-1,0 1 0,0-1 1,-1 0-1,3 0 1,-2-1-4,1 0 0,-1 0 0,1 0 0,-1 0 0,0 0-1,1-1 1,-1 1 0,0 0 0,0-1 0,0 1 0,0-1 0,0 1 0,0-1 0,-1 1 0,1-1 0,0 0 0,-1 1 0,1-1 0,-1 0 0,0 0 0,1 1 0,-1-1 0,0-2 0,3-43-8,-3 44 4,0 0-1,-1 0 0,1 0 0,-1 1 0,1-1 1,-1 0-1,0 1 0,0-1 0,0 1 0,-1-1 1,1 1-1,0-1 0,-1 1 0,0 0 0,1 0 1,-1 0-1,0 0 0,0 0 0,0 0 0,-1 0 1,1 1-1,0-1 0,-1 1 0,1-1 0,-1 1 1,1 0-1,-1 0 0,1 0 0,-1 0 0,0 1 1,0-1-1,1 1 0,-5-1 0,6 2-28,1-1 1,0 0-1,0 0 0,0 1 1,0-1-1,-1 0 0,1 0 1,0 1-1,0-1 0,0 0 1,0 1-1,0-1 0,0 0 1,0 0-1,0 1 0,-1-1 1,1 0-1,0 1 0,0-1 1,0 0-1,1 1 0,-1-1 1,0 0-1,0 0 0,0 1 1,0-1-1,0 0 0,0 1 0,0-1 1,0 0-1,1 0 0,-1 1 1,0-1-1,0 0 0,0 0 1,1 1-1,-1-1 0,0 0 1,0 0-1,1 1 0,9 11-988,-4-9 936,0-1 1,0-1 0,1 1 0,-1-1 0,0 0-1,1-1 1,-1 1 0,1-1 0,-1 0-1,0-1 1,1 0 0,-1 0 0,0 0 0,1-1-1,-1 0 1,0 0 0,0 0 0,8-5-1,-8 4 92,0 0-1,-1 0 0,0 0 0,0-1 0,0 1 1,0-1-1,0-1 0,-1 1 0,1-1 0,-1 1 1,0-1-1,-1 0 0,1-1 0,-1 1 0,0-1 1,-1 1-1,1-1 0,3-12 0,-4-4 421,0 0-1,-1-1 1,-2 1-1,-3-29 1,4 49-358,0 0 1,0 0 0,-1 0 0,1 0-1,0 0 1,-1 1 0,0-1-1,1 0 1,-1 0 0,0 0-1,0 0 1,0 1 0,0-1-1,0 1 1,-1-1 0,1 0-1,-2-1 1,2 3-55,1 0 0,0 0-1,-1 0 1,1 0 0,0 0-1,-1 0 1,1 0 0,0 0 0,-1 0-1,1 0 1,0 0 0,-1 0 0,1 0-1,0 0 1,-1 0 0,1 0-1,0 0 1,-1 0 0,1 0 0,0 0-1,-1 1 1,1-1 0,0 0-1,-1 0 1,1 0 0,0 1 0,0-1-1,-1 0 1,1 0 0,0 1 0,-1-1-1,-7 22-131,0 31 105,2-1 0,2 1 0,2 0 0,3 0 0,3 0 0,1 0 0,15 61 0,-16-80 7,-4-28-1,1 1 0,0-1 0,0 1 1,0-1-1,1 1 0,2 5 0,-3-10 25,-1-5 61,-2-75 139,-1 42-297,3 0 1,0 0 0,10-58 0,-8 87 45,0-1 1,0 0-1,1 0 1,0 1 0,0-1-1,1 1 1,0 0-1,5-7 1,-7 11 13,1 0 0,-1 0 1,1 1-1,-1-1 0,1 1 1,0 0-1,0 0 0,0 0 1,0 0-1,1 0 0,-1 1 1,0-1-1,1 1 0,-1 0 1,1 0-1,-1 0 0,1 1 1,0-1-1,6 1 0,-9 0 4,0 1 0,0-1 0,0 1 0,1 0 0,-1-1 0,0 1 0,0 0 0,0 0 0,0 0 0,0 0 0,0 0 0,0 0 0,-1 0-1,1 0 1,0 0 0,0 0 0,-1 0 0,1 1 0,-1-1 0,1 0 0,-1 0 0,0 1 0,1-1 0,-1 0 0,0 1 0,0-1 0,0 0 0,0 1 0,0-1-1,0 0 1,-1 3 0,2 1 10,-1 0 0,-1 1 0,1-1-1,-1 0 1,0 0 0,0 0 0,0 0-1,-3 6 1,-3-2-1,0 0 0,0 0 0,0 0 0,-1-1 0,-1 0 0,1-1 0,-1 1 1,-1-2-1,1 1 0,-19 8 0,28-15-12,1-1 1,-1 1 0,0 0-1,0 0 1,0-1 0,1 1-1,-1 0 1,0 0 0,0-1-1,0 1 1,0 0 0,0-1-1,1 1 1,-1 0 0,0-1-1,0 1 1,0 0 0,0 0-1,0-1 1,0 1 0,0 0-1,0-1 1,0 1 0,0 0-1,0-1 1,0 1 0,-1 0-1,1-1 1,0 1 0,0 0-1,0 0 1,0-1 0,0 1-1,-1 0 1,1-1 0,0 1-1,0 0 1,0 0 0,-1 0-1,1-1 1,0 1 0,0 0-1,-1 0 1,1 0 0,0-1-1,0 1 1,-1 0 0,1 0-1,0 0 1,-1 0 0,1 0-1,0 0 1,-1 0 0,1 0-1,0 0 1,-1 0 0,1 0-1,0 0 1,-1 0 0,1 0-1,9 1-19,1 0 0,-1 0 0,0 1 0,1 0-1,-1 1 1,0 0 0,0 0 0,-1 1 0,1 0 0,11 7-1,4 3-4,-21-13 18,0 1 0,0-1-1,0 0 1,0 0 0,0 0 0,0 0-1,0 0 1,1-1 0,-1 1-1,0-1 1,0 0 0,1 0-1,-1 0 1,0 0 0,5-1-1,-5 0 15,-1 0-1,0 0 0,0-1 1,0 1-1,0 0 1,0-1-1,0 1 0,0-1 1,-1 1-1,1-1 1,-1 0-1,1 0 0,-1 0 1,1 0-1,-1 0 0,0 0 1,0 0-1,0 0 1,0 0-1,1-5 0,30-122 1648,-34 165-1871,0 43 235,2-75-32,0 1 1,1-1 0,0 1-1,0-1 1,0 1-1,0-1 1,0 1 0,1-1-1,0 0 1,0 0-1,0 0 1,0 0 0,4 4-1,-5-7-3,0 1-1,1-1 1,-1 1 0,1-1-1,-1 0 1,1 0 0,0 0-1,-1 0 1,1 0 0,0 0-1,0 0 1,0 0 0,0-1-1,0 1 1,-1-1 0,1 1-1,0-1 1,0 0-1,0 0 1,0 0 0,0 0-1,0 0 1,0 0 0,0 0-1,0-1 1,0 1 0,0-1-1,0 1 1,0-1 0,0 0-1,0 0 1,-1 0-1,1 0 1,0 0 0,-1 0-1,1-1 1,-1 1 0,1 0-1,-1-1 1,0 1 0,1-1-1,-1 1 1,1-3 0,5-5 23,-1 0 0,0 0 0,-1-1 0,0 1 0,0-1 0,4-16 0,-1-27 311,-6 34 68,-1 25 147,-1-3-573,0 1-1,0-1 1,1 1 0,-1 0-1,1-1 1,-1 1 0,1-1-1,1 1 1,-1-1 0,0 1-1,1-1 1,-1 0 0,1 0-1,0 0 1,0 0 0,0 0-1,1 0 1,-1 0-1,1-1 1,-1 1 0,1-1-1,0 0 1,0 0 0,0 0-1,0 0 1,0 0 0,1 0-1,-1-1 1,0 0 0,1 0-1,-1 0 1,1 0 0,0 0-1,-1-1 1,1 1 0,-1-1-1,1 0 1,0 0 0,-1-1-1,1 1 1,-1-1 0,1 0-1,0 0 1,-1 0 0,0 0-1,1 0 1,-1-1 0,0 1-1,1-1 1,-1 0 0,0 0-1,-1 0 1,5-4 0,-1-1 0,0 0 0,-1 0 0,0 0 0,0-1 0,-1 1 0,0-1 0,0 0 0,-1 0 0,0-1 1,0 1-1,-1-1 0,1-9 0,1-12 198,-1 0 1,-3-36-1,0 48 4,0 13-69,1 2 26,-1 1-1,0-1 1,0 0-1,0 0 1,0 0 0,-1 0-1,1 1 1,-1-1 0,0 0-1,0 1 1,0-1-1,0 0 1,0 1 0,-3-4-1,0 24 158,-9 58-345,-5 138 0,19 82 179,1-122-101,-2-100 21,0-74-16,0 0 0,-1 0 0,1 0-1,0 0 1,0 1 0,0-1 0,0 0 0,-1 0 0,1 0-1,0 0 1,0 0 0,0 0 0,-1 0 0,1 0-1,0 0 1,0 0 0,0 0 0,-1 0 0,1 0 0,0 0-1,0 0 1,0 0 0,-1 0 0,1 0 0,0 0 0,0 0-1,0 0 1,-1 0 0,1-1 0,0 1 0,0 0 0,0 0-1,0 0 1,-1 0 0,1 0 0,0-1 0,0 1-1,0 0 1,0 0 0,0 0 0,0 0 0,-1-1 0,1 1-1,0 0 1,-4-6 59,1 0-1,0-1 0,0 1 0,0-1 1,1 1-1,0-1 0,0 0 1,1 0-1,-2-8 0,-4-71 43,7 74-91,-1-162-156,2 156 63,1 0-1,1 1 1,0-1-1,1 1 1,1 0-1,1 0 1,13-27-1,-16 39 43,1 0-1,-1 1 0,1-1 0,0 1 1,0 0-1,0 0 0,1 0 0,-1 1 1,1-1-1,0 1 0,0 0 1,0 1-1,0-1 0,1 1 0,-1 0 1,7-1-1,-4 1-30,0 0 0,1 0 0,-1 1 1,1 1-1,-1-1 0,1 1 0,-1 1 0,1 0 1,-1 0-1,11 3 0,-18-4 63,1 0-1,-1 1 1,1-1 0,-1 1-1,1-1 1,-1 1-1,1 0 1,-1 0 0,0-1-1,1 1 1,-1 0 0,0 0-1,0 0 1,0 1 0,0-1-1,0 0 1,0 0-1,0 1 1,0-1 0,0 0-1,0 1 1,-1-1 0,1 1-1,-1-1 1,1 1 0,-1-1-1,1 1 1,-1-1 0,0 1-1,0-1 1,0 1-1,0 0 1,0-1 0,0 1-1,0-1 1,0 1 0,-1 0-1,1-1 1,-2 3 0,0 1 40,0 0 0,0 0 1,0-1-1,-1 1 1,1-1-1,-1 0 1,0 0-1,-1 0 1,1 0-1,-1-1 0,-4 5 1,-11 5-107,1-1-1,-2 0 1,0-2 0,0 0 0,-1-1 0,0-1-1,-1-1 1,0-1 0,-40 5 0,47-10-2412,7-3-2166</inkml:trace>
  <inkml:trace contextRef="#ctx0" brushRef="#br0" timeOffset="5169.48">4252 178 9524,'0'0'9074,"5"1"-8597,-2 1-472,0-1 0,0 1 0,0-1-1,0 1 1,-1 0 0,1 0 0,-1 0-1,1 0 1,-1 1 0,0-1-1,0 1 1,0-1 0,0 1 0,0 0-1,-1 0 1,1 0 0,1 5 0,28 74 274,-14-33-78,-5-21-95,-4-7-56,1 0 0,1 0 1,24 35-1,-34-55-40,1-1 0,-1 0-1,0 0 1,0 0 0,1 0 0,-1 0 0,0 0 0,1 0 0,-1 0 0,0 1 0,1-1 0,-1 0-1,0 0 1,1 0 0,-1 0 0,0 0 0,0-1 0,1 1 0,-1 0 0,0 0 0,1 0-1,-1 0 1,0 0 0,1 0 0,-1 0 0,0-1 0,0 1 0,1 0 0,-1 0 0,0 0-1,0-1 1,1 1 0,-1 0 0,0 0 0,0-1 0,0 1 0,0 0 0,1 0 0,-1-1-1,0 1 1,0 0 0,0-1 0,0 1 0,0 0 0,0 0 0,0-1 0,0 1 0,0 0 0,0-1-1,0 1 1,0 0 0,0-1 0,0 1 0,0 0 0,0-1 0,0 1 0,0 0 0,7-32 310,-5 21-216,10-59 46,4-98 0,-13 96-7598,-3 98 2358</inkml:trace>
  <inkml:trace contextRef="#ctx0" brushRef="#br0" timeOffset="6429.25">4714 325 5346,'0'0'7657,"-2"-12"-5266,-7-36-614,9 46-1712,0 1 0,-1 0 1,1 0-1,-1 0 1,1 0-1,-1 0 1,0 0-1,1 0 1,-1 0-1,0 0 1,0 0-1,0 0 1,0 0-1,0 0 1,0 1-1,0-1 1,0 0-1,0 1 1,0-1-1,0 1 1,0-1-1,0 1 0,-1-1 1,1 1-1,0 0 1,0 0-1,0-1 1,-1 1-1,1 0 1,0 0-1,0 0 1,-1 1-1,-1-1 1,-1 1-21,1-1 0,-1 1 0,0 0 1,1 0-1,-1 1 0,1-1 0,-1 1 1,-3 2-1,1 0-40,0 1 0,1 1 0,0-1 0,0 1 0,0 0 0,0 0 0,1 0 0,0 1 0,0-1 0,1 1 0,0 0 0,0 0 0,-3 12 0,2-1-74,0 0-1,1 1 0,1-1 1,1 27-1,0-44 37,1 0-1,0 1 1,0-1 0,0 0-1,1 0 1,-1 1-1,0-1 1,0 0 0,1 0-1,-1 1 1,1-1 0,-1 0-1,1 0 1,-1 0-1,1 0 1,0 0 0,-1 0-1,1 0 1,0 0-1,0 0 1,0 0 0,0 0-1,0 0 1,0-1-1,0 1 1,0 0 0,0-1-1,0 1 1,0 0-1,1-1 1,-1 0 0,0 1-1,0-1 1,0 0-1,1 1 1,-1-1 0,0 0-1,1 0 1,-1 0-1,0 0 1,0 0 0,1-1-1,-1 1 1,0 0-1,0-1 1,0 1 0,3-1-1,1-1-44,0 1 0,0-1 1,0 0-1,0-1 0,0 1 0,0-1 0,-1 0 0,1 0 0,-1 0 0,4-5 0,2-8 159,-1 0-1,0-1 1,-2 0-1,0 0 0,9-37 1,-13 45 2062,-3 19-2149,0 0-39,-1 0 1,2 0-1,0-1 1,0 1 0,0 0-1,6 15 1,-6-23 29,0 1 0,0-1 1,1 1-1,0-1 0,-1 0 0,1 1 0,0-1 1,0 0-1,0 0 0,0-1 0,0 1 0,1 0 1,-1-1-1,1 1 0,-1-1 0,1 0 0,-1 1 1,1-1-1,0-1 0,-1 1 0,1 0 0,0-1 1,0 1-1,0-1 0,0 0 0,-1 0 0,6 0 1,-3-1 20,-1 0 0,0-1 1,1 1-1,-1-1 1,0 1-1,0-1 0,0-1 1,0 1-1,0 0 0,0-1 1,-1 0-1,1 0 0,-1 0 1,0 0-1,0-1 1,0 1-1,0-1 0,-1 0 1,1 0-1,-1 0 0,3-7 1,4-6-44,-1-1 1,-1 0 0,9-35-1,-9 22-159,5-60-1,-11 77 163,-1 0 0,0 0 0,-1 0 0,0 1-1,-1-1 1,-7-25 0,8 37 45,0-1 0,0 1-1,0 0 1,0 0 0,0 0 0,0 0 0,0-1-1,-1 2 1,1-1 0,-1 0 0,1 0-1,-1 0 1,0 1 0,0-1 0,0 1 0,0-1-1,0 1 1,0 0 0,0 0 0,0 0 0,0 0-1,-4-1 1,4 2-17,0 0 1,0 0-1,0 0 1,1 1-1,-1-1 0,0 0 1,0 1-1,0-1 1,0 1-1,1 0 0,-1 0 1,0 0-1,0 0 0,1 0 1,-1 0-1,1 0 1,-1 0-1,1 1 0,0-1 1,-1 1-1,1-1 0,0 1 1,0-1-1,0 1 1,0 0-1,0-1 0,-1 4 1,-8 18 11,0 0 0,2 0 0,0 1 1,2 0-1,-5 38 0,5-5 145,1 74 0,5-125-142,0 1 0,1 0 1,0 0-1,0 0 1,1 0-1,0-1 0,0 1 1,0-1-1,1 1 1,0-1-1,0 0 0,0 0 1,8 9-1,-9-12-5,1-1-1,-1 0 1,0 0-1,1 0 1,-1 0 0,1 0-1,0 0 1,0-1-1,-1 1 1,1-1-1,0 0 1,0 0-1,0 0 1,1 0 0,-1-1-1,0 1 1,0-1-1,0 0 1,0 0-1,1 0 1,-1 0-1,0 0 1,0-1 0,0 1-1,0-1 1,1 0-1,-1 0 1,0 0-1,-1 0 1,1-1-1,5-2 1,2-2 20,0-1-1,-1 0 1,0-1-1,0 0 1,0-1-1,-1 1 1,0-1-1,-1-1 1,0 0-1,0 0 1,-1 0-1,-1-1 1,1 1-1,-2-1 1,0-1-1,0 1 1,-1-1 0,0 1-1,-1-1 1,0 0-1,0-21 1,-3 40-74,0 0 1,0-1 0,-1 1 0,0 0-1,0 0 1,-6 10 0,-7 28 76,13-35-68,1 1-1,-1 0 0,2 0 1,-1 0-1,2 0 1,1 17-1,-1-26 10,0-1 0,-1 0-1,1 0 1,0 0 0,0 0-1,0 0 1,0 0 0,0 0-1,0 0 1,0 0 0,0-1-1,0 1 1,0 0 0,1-1-1,-1 1 1,0-1 0,0 1-1,1-1 1,-1 0 0,0 1-1,1-1 1,-1 0 0,0 0-1,1 0 1,-1 0 0,0 0-1,1 0 1,-1 0 0,0 0-1,1-1 1,-1 1 0,3-1-1,0 0-83,1 0 1,-1-1-1,0 1 0,1-1 1,-1 0-1,0 0 0,8-5 0,-7 1 49,0 1-1,0-1 0,-1 1 0,0-2 0,0 1 0,-1 0 0,1-1 1,-2 1-1,1-1 0,0 0 0,2-14 0,-2 1 377,0 0-1,0-27 1,-2 27 1095,-14 85-1221,9-49-91,1 0-1,0 1 1,-1 24-1,4-29-87,-1-7 3,1 0 1,0 0-1,0 0 0,1 0 1,-1-1-1,1 1 0,0 0 1,2 5-1,-2-8-5,0-1 0,0 1 0,0-1-1,1 0 1,-1 0 0,0 0 0,0 0 0,1 0 0,-1 0-1,1 0 1,-1 0 0,1 0 0,-1-1 0,1 1 0,0 0-1,-1-1 1,1 0 0,-1 1 0,1-1 0,0 0-1,0 0 1,-1 0 0,1 0 0,0 0 0,-1 0 0,1 0-1,0-1 1,2 0 0,4-1-14,-1 0 1,0-1-1,0 0 0,1 0 1,-2 0-1,1-1 0,0 0 0,-1-1 1,0 1-1,0-1 0,0 0 1,0-1-1,-1 0 0,0 1 1,0-2-1,6-9 0,-2 2 2,-1 1 1,0-2-1,-1 1 0,-1-1 0,0 0 0,-1-1 0,4-16 1,-8 25 10,0-1 1,0 1 0,0-1 0,-1 1-1,0-1 1,-2-11 0,2 18 3,0 0-1,0 0 1,-1-1 0,1 1-1,-1 0 1,1 0 0,0 0 0,-1 0-1,0 0 1,1 0 0,-1 1 0,0-1-1,1 0 1,-1 0 0,0 0 0,0 1-1,0-1 1,0 0 0,1 1-1,-3-2 1,1 2 3,0-1-1,0 1 1,1 0 0,-1 0-1,0 0 1,0 0-1,1 1 1,-1-1-1,0 0 1,0 1 0,1-1-1,-1 1 1,0-1-1,0 1 1,1 0 0,-1 0-1,-2 2 1,-3 3 12,-1 0 0,1 1 1,0 0-1,1 0 0,-1 1 1,1 0-1,1 0 0,0 0 1,0 1-1,0-1 0,1 1 1,1 0-1,-1 1 0,2-1 0,-1 1 1,1-1-1,1 1 0,-1 0 1,2-1-1,-1 1 0,1 0 1,1 0-1,0 0 0,0-1 1,5 16-1,-4-21-25,0 0 0,1 0 0,-1 0 0,1-1 0,0 1-1,0 0 1,0-1 0,1 0 0,-1 0 0,1 0 0,0 0 0,0-1 0,0 1 0,0-1 0,0 0 0,0 0 0,1 0 0,-1-1-1,1 0 1,-1 0 0,9 1 0,-5 0-284,0-2-1,0 1 0,0-1 1,1 0-1,-1-1 1,0 0-1,0 0 0,0-1 1,0 1-1,0-2 1,-1 1-1,9-5 1,23-17-4167</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0:19.917"/>
    </inkml:context>
    <inkml:brush xml:id="br0">
      <inkml:brushProperty name="width" value="0.035" units="cm"/>
      <inkml:brushProperty name="height" value="0.035" units="cm"/>
      <inkml:brushProperty name="color" value="#F6630D"/>
    </inkml:brush>
  </inkml:definitions>
  <inkml:trace contextRef="#ctx0" brushRef="#br0">120 157 6435,'0'0'7750,"-3"11"-7640,-3 33 545,-2 58 1,7-65 2320,-3-71-2727,1 8-251,1-1 0,1-35 0,2 57-6,-1-1 0,0 1 1,1 0-1,0-1 0,0 1 0,1 0 0,-1 0 0,1 0 0,0 0 0,0 0 0,1 1 1,0-1-1,0 0 0,0 1 0,0 0 0,0 0 0,8-7 0,-11 11 3,1 0-1,-1-1 1,0 1 0,1 0-1,-1 0 1,0-1 0,1 1-1,-1 0 1,0 0-1,1-1 1,-1 1 0,1 0-1,-1 0 1,0 0-1,1 0 1,-1 0 0,1 0-1,-1 0 1,1 0-1,-1 0 1,1 0 0,-1 0-1,0 0 1,1 0 0,-1 0-1,1 0 1,-1 0-1,1 0 1,-1 0 0,0 1-1,1-1 1,-1 0-1,1 0 1,-1 0 0,0 1-1,1-1 1,-1 0 0,0 1-1,1-1 1,-1 1-1,6 22-102,-7 32 62,1-54 45,-2 11-16,0-1-1,-1 1 1,0-1-1,-1 0 0,0 0 1,-1 0-1,0-1 1,-7 11-1,-57 76-1825,63-90 1510,6-6 299,-1 0 0,1 0 1,-1 0-1,1-1 0,-1 1 0,1 0 1,-1 0-1,0-1 0,1 1 1,-1 0-1,0-1 0,0 1 0,0-1 1,1 1-1,-1-1 0,0 0 1,0 1-1,0-1 0,0 0 0,0 1 1,0-1-1,1 0 0,-1 0 1,0 0-1,0 0 0,0 0 0,0 0 1,0 0-1,0 0 0,-1 0 1,0-1 28,1 0 0,0 0 0,1 0 0,-1 0 0,0 0 0,0 0 1,0 0-1,0 0 0,1 0 0,-1 0 0,0 0 0,1-1 0,-1 1 1,1 0-1,0 0 0,-1-1 0,1 1 0,0-3 0,-1 3 55,1-1 1,0 0-1,-1 1 0,1-1 0,0 0 1,0 1-1,0-1 0,0 0 0,0 0 1,1 1-1,-1-1 0,1 1 0,-1-1 1,1 0-1,-1 1 0,1-1 0,0 1 0,0-1 1,0 1-1,0-1 0,0 1 0,0 0 1,0 0-1,0-1 0,0 1 0,0 0 1,1 0-1,-1 0 0,1 0 0,-1 0 0,1 1 1,-1-1-1,1 0 0,-1 1 0,1-1 1,0 1-1,-1-1 0,4 1 0,-1 0-13,0 0 0,-1 0 0,1 1 1,0-1-1,-1 1 0,1 0 0,0 0 0,-1 1 0,1-1 0,-1 1 0,1-1 0,-1 1 0,0 0 0,0 1 0,6 4 0,-2 1-70,1 1 0,-1-1 0,11 21 0,-12-20-1008,-1 0 1,1 0-1,1-1 0,0 0 0,12 11 0,2-3-5071</inkml:trace>
  <inkml:trace contextRef="#ctx0" brushRef="#br0" timeOffset="293.86">283 350 8196,'0'0'6512,"-4"14"-6403,-12 46-95,16-59-20,0 1 0,-1-1-1,1 1 1,0-1 0,0 1 0,0-1 0,0 1 0,0 0 0,0-1 0,0 1 0,0-1-1,1 1 1,-1-1 0,1 1 0,-1-1 0,1 1 0,0-1 0,-1 1 0,1-1-1,0 0 1,0 0 0,0 1 0,0-1 0,0 0 0,0 0 0,0 0 0,0 0 0,1 0-1,-1 0 1,0 0 0,1 0 0,-1-1 0,1 1 0,-1 0 0,0-1 0,1 0-1,2 1 1,1 0-28,-1 0-1,1 0 0,-1-1 1,1 0-1,-1 0 0,1 0 1,-1-1-1,1 1 0,-1-1 1,7-2-1,-6 1 47,0-1 0,0 1 0,-1-1 0,1 0 0,-1 0 0,1-1 0,-1 1 0,0-1 1,0 0-1,-1 0 0,1 0 0,-1 0 0,0-1 0,0 0 0,0 1 0,-1-1 0,0 0 0,0 0 0,0-1 0,0 1 0,-1 0 0,0 0 0,1-7 0,-2 9 29,0-1 0,0 1 0,0-1 1,0 1-1,-1-1 0,0 1 0,1 0 0,-1-1 0,0 1 0,-1 0 0,1-1 1,0 1-1,-1 0 0,0 0 0,0 0 0,0 0 0,0 1 0,0-1 0,-1 1 1,1-1-1,-1 1 0,1 0 0,-1-1 0,0 1 0,0 1 0,0-1 0,0 0 0,0 1 1,0 0-1,-1-1 0,1 1 0,0 1 0,-1-1 0,1 0 0,-1 1 0,1 0 1,-4-1-1,5 1-93,1 0 1,-1 0-1,1 0 1,0 0 0,-1 0-1,1 0 1,-1 0-1,1 1 1,0-1 0,-1 0-1,1 1 1,0-1-1,-1 1 1,1-1 0,0 1-1,-1 0 1,1 0-1,0 0 1,0-1 0,0 1-1,0 0 1,-2 2-1,2 0-504,-1-1 0,1 1 0,0-1 0,0 1 0,0-1 0,0 1 0,0 0 0,1 0 0,-1-1-1,1 5 1,-1 11-6420</inkml:trace>
  <inkml:trace contextRef="#ctx0" brushRef="#br0" timeOffset="732.14">555 307 4610,'0'0'11411,"0"5"-11193,0 4-193,0 1-1,1 0 0,0 0 0,1 0 0,0 0 0,4 10 0,-6-18-33,1 0-1,0 1 0,0-1 0,0 0 0,0 0 1,0 0-1,1 0 0,-1 0 0,1-1 1,-1 1-1,1 0 0,0-1 0,-1 1 0,1-1 1,0 1-1,0-1 0,0 0 0,0 0 0,0 0 1,0 0-1,0 0 0,1 0 0,-1-1 1,0 1-1,0-1 0,1 1 0,-1-1 0,0 0 1,1 0-1,-1 0 0,0 0 0,1-1 1,-1 1-1,3-1 0,-2-1 3,0 1 0,0-1 0,0 1 0,0-1 0,-1 0 0,1 0 1,0 0-1,-1-1 0,0 1 0,1 0 0,-1-1 0,0 0 0,0 1 0,-1-1 0,1 0 0,-1 0 0,1 0 0,1-6 0,0 0 133,0 1-1,0-1 0,-1 0 0,-1 1 0,1-1 0,-1-10 0,17 31-191,-15-9 73,1 0 1,-1 0-1,1-1 1,0 1-1,0-1 0,0 0 1,0 0-1,0 0 1,0 0-1,0-1 1,1 0-1,-1 0 1,0 0-1,1 0 1,-1-1-1,1 0 1,-1 1-1,1-2 1,5 0-1,-9 1 22,-1 0 0,1 0 0,0 0 0,0-1-1,0 1 1,0 0 0,0-1 0,0 1 0,-1 0 0,1-1 0,0 1 0,0-1-1,-1 0 1,1 1 0,0-1 0,-1 0 0,1 1 0,0-1 0,-1 0-1,1 0 1,-1 1 0,1-1 0,-1 0 0,0 0 0,1 0 0,-1 0 0,0 1-1,0-1 1,1 0 0,-1 0 0,0 0 0,0 0 0,0 0 0,0 0 0,0 0-1,0 0 1,0 0 0,-1 0 0,1 0 0,0 1 0,0-1 0,-1 0-1,1 0 1,-1 0 0,1 0 0,-1-1 0,-1-2 56,1 0-1,-1 1 1,0-1-1,0 0 1,-1 1 0,1-1-1,-1 1 1,-4-6-1,-11-2-342,15 10-3080</inkml:trace>
  <inkml:trace contextRef="#ctx0" brushRef="#br0" timeOffset="1005.31">1056 44 6515,'0'0'12443,"0"-10"-11741,0 0-623,1-10-37,-2 17-70,-1 11-36,-69 271 167,47-198-103,2 1-1,-17 141 0,38-214-138,1 37-1395,1-45 1325,-1 0-1,0 0 1,1 0 0,-1 0 0,0 0 0,1 0 0,-1-1 0,1 1 0,0 0 0,-1 0 0,1 0 0,0-1 0,-1 1 0,1 0 0,0-1 0,0 1 0,-1-1 0,1 1 0,0-1 0,0 1 0,0-1 0,0 1 0,0-1-1,0 0 1,0 0 0,0 1 0,0-1 0,0 0 0,0 0 0,0 0 0,0 0 0,0 0 0,0 0 0,0 0 0,0-1 0,0 1 0,0 0 0,-1 0 0,1-1 0,1 0 0,28-10-6968</inkml:trace>
  <inkml:trace contextRef="#ctx0" brushRef="#br0" timeOffset="1545.34">1155 313 8100,'0'0'8366,"-4"-3"-7904,4 3-453,-1-1 1,1 1-1,-1-1 1,1 1-1,-1-1 0,1 1 1,-1-1-1,1 1 1,-1 0-1,0-1 1,1 1-1,-1 0 1,0-1-1,1 1 1,-1 0-1,0 0 1,1 0-1,-1 0 0,0 0 1,0 0-1,1 0 1,-1 0-1,0 0 1,1 0-1,-1 0 1,0 0-1,1 0 1,-1 1-1,0-1 0,1 0 1,-1 0-1,0 1 1,1-1-1,-1 0 1,1 1-1,-1-1 1,0 1-1,1-1 1,-1 1-1,1-1 0,-1 1 1,1-1-1,0 1 1,-1-1-1,1 1 1,0 0-1,-1-1 1,1 2-1,-10 47 325,10-48-330,-1 6 8,1-1 0,-1 1 0,1-1-1,1 1 1,-1-1 0,3 11 0,-3-16-62,1 1-1,0-1 1,-1 1 0,1-1 0,0 1 0,0-1-1,0 0 1,0 1 0,1-1 0,-1 0 0,0 0-1,0 0 1,1 0 0,-1 0 0,0 0 0,1 0 0,-1 0-1,1 0 1,0-1 0,-1 1 0,1-1 0,-1 1-1,1-1 1,0 0 0,-1 1 0,1-1 0,0 0 0,0 0-1,1 0 1,7-1-531,0 0-1,-1-1 1,1 0 0,-1 0-1,1-1 1,-1 0 0,0 0-1,0-1 1,0-1 0,0 1-1,-1-2 1,0 1 0,0-1-1,0 0 1,-1-1 0,0 1-1,0-1 1,0-1 0,5-8-1,-9 11 596,-1 1-1,1-1 1,-1 0-1,0 0 1,-1 0-1,1 0 0,-1 0 1,1-11-1,-1 13 697,-1 0 0,0 0 0,0-1 0,0 1-1,0 0 1,-1 0 0,1-1 0,-1 1 0,-1-4 0,-5 4 3994,-1 10-3607,-4 10-1202,9-8 134,0-1 0,1 1-1,0-1 1,0 1 0,1 0 0,0 0 0,0 0 0,1 0 0,0 0 0,3 12 0,-3-18-43,0-1 0,1 0 0,-1 1 0,1-1 1,-1 0-1,1 1 0,0-1 0,0 0 1,0 0-1,0 0 0,0 0 0,1 0 1,-1 0-1,1 0 0,-1 0 0,1-1 0,0 1 1,-1-1-1,1 1 0,0-1 0,0 1 1,0-1-1,0 0 0,0 0 0,1 0 0,-1 0 1,0-1-1,0 1 0,1 0 0,-1-1 1,0 0-1,1 1 0,-1-1 0,0 0 1,1 0-1,-1 0 0,0-1 0,1 1 0,-1-1 1,0 1-1,1-1 0,-1 0 0,3-1 1,-2 1 21,-1-1 1,0 0 0,1 1 0,-1-1 0,0 0 0,0 0 0,0 0 0,0-1 0,-1 1 0,1 0 0,-1-1 0,1 1-1,-1-1 1,0 1 0,0-1 0,0 0 0,0 1 0,0-1 0,-1 0 0,1 0 0,-1 0 0,0 0 0,0 1-1,0-1 1,0 0 0,0 0 0,-1-3 0,1-1 39,-1 1-1,0-1 0,0 1 1,0 0-1,0-1 1,-1 1-1,0 0 1,-1 0-1,1 0 1,-1 0-1,-4-5 1,5 8-60,0 0 1,0 0-1,-1 1 0,1-1 1,-1 1-1,1-1 1,-1 1-1,0 0 1,0 0-1,0 0 0,0 1 1,0-1-1,0 1 1,0-1-1,-1 1 1,1 0-1,-1 1 1,1-1-1,0 0 0,-7 1 1,10 0-125,-1 0-1,1 0 1,0 1 0,-1-1 0,1 0 0,0 0-1,0 1 1,-1-1 0,1 0 0,0 1-1,0-1 1,-1 0 0,1 1 0,0-1 0,0 0-1,0 1 1,0-1 0,0 1 0,-1-1-1,1 0 1,0 1 0,0-1 0,0 1 0,0-1-1,0 0 1,0 1 0,0-1 0,0 1-1,0-1 1,1 0 0,-1 1 0,0 1-964,0 9-4265</inkml:trace>
  <inkml:trace contextRef="#ctx0" brushRef="#br0" timeOffset="1794.52">1492 80 7571,'0'0'11555,"-1"-7"-10901,-4-13-582,1 28-70,1 55-31,1-13 162,-5 15 23,3-34-257,0 1-1,2-1 1,2 1-1,0 0 0,9 53 1,-8-82-243,0 1 0,0 0 1,1-1-1,-1 1 0,1-1 0,0 0 0,0 1 1,0-1-1,0 0 0,0 0 0,1-1 0,-1 1 1,1 0-1,5 3 0,13 1-5360</inkml:trace>
  <inkml:trace contextRef="#ctx0" brushRef="#br0" timeOffset="2093.09">1686 297 8228,'0'0'9287,"-5"7"-8927,-1 1-348,2 1 1,-1-1-1,2 1 1,-1 0-1,1 0 1,0 1-1,1-1 0,0 1 1,0-1-1,1 1 1,1-1-1,-1 1 1,2 0-1,1 15 1,-2-24-18,1 1 0,-1-1 0,0 1 0,1-1 0,-1 1 0,1-1 0,-1 0 1,1 1-1,0-1 0,0 0 0,0 0 0,0 1 0,0-1 0,0 0 0,0 0 1,0 0-1,0 0 0,0 0 0,0 0 0,1 0 0,-1-1 0,0 1 0,1 0 1,-1-1-1,0 1 0,1-1 0,-1 1 0,1-1 0,-1 0 0,1 0 0,-1 0 0,1 0 1,-1 0-1,1 0 0,-1 0 0,1 0 0,1-1 0,1 1-5,-1-1 1,1 0-1,-1 0 0,1 0 1,-1 0-1,0-1 0,0 1 1,0-1-1,0 0 0,0 0 1,0 0-1,0 0 0,0-1 0,3-3 1,0-3 75,-1 0 1,0 0-1,-1 0 0,0-1 1,0 0-1,-1 1 1,0-1-1,0 0 0,-1-1 1,1-19-1,-3 25-14,0 0 1,1 0-1,-2 0 0,1 1 0,0-1 0,-1 0 1,0 0-1,0 0 0,-1 1 0,1-1 0,-1 1 1,0-1-1,0 1 0,0 0 0,-1-1 1,0 1-1,1 0 0,-1 1 0,-1-1 0,1 0 1,0 1-1,-1 0 0,0 0 0,-7-5 0,10 8-115,1-1-1,-1 1 0,0-1 1,1 1-1,-1 0 0,1-1 1,-1 1-1,0 0 0,1-1 1,-1 1-1,0 0 0,1 0 1,-1 0-1,0 0 0,1-1 1,-1 1-1,0 0 0,0 0 1,1 0-1,-1 1 0,0-1 1,1 0-1,-1 0 0,0 0 1,1 0-1,-1 1 0,0-1 1,0 1-1,-2 19-7761,3 2-221</inkml:trace>
  <inkml:trace contextRef="#ctx0" brushRef="#br0" timeOffset="2603.41">1852 345 10053,'0'0'6976,"0"9"-6848,0-4-107,0 10 68,0 0 0,1 0 0,0-1-1,1 1 1,1 0 0,8 23 0,-11-38-93,0 0 1,0 0-1,0 1 0,0-1 0,0 0 0,0 0 0,1 1 1,-1-1-1,0 0 0,0 0 0,0 0 0,0 1 0,1-1 1,-1 0-1,0 0 0,0 0 0,1 0 0,-1 1 1,0-1-1,0 0 0,1 0 0,-1 0 0,0 0 0,0 0 1,1 0-1,-1 0 0,0 0 0,0 0 0,1 0 0,-1 0 1,0 0-1,0 0 0,1 0 0,-1 0 0,0 0 1,1 0-1,-1 0 0,0 0 0,1 0 0,11-10-350,7-16-329,4-17-157,-17 30 662,1 0 1,0 0 0,16-20-1,-22 32 405,-2 12-11,1 7 138,1 1 1,4 33-1,-4-49-344,-1 0-1,0-1 1,1 1-1,-1 0 0,1-1 1,0 1-1,0-1 0,0 1 1,0-1-1,0 0 1,1 1-1,-1-1 0,1 0 1,-1 0-1,1 0 1,0 0-1,0 0 0,0 0 1,0 0-1,0-1 0,0 1 1,0-1-1,1 0 1,-1 1-1,1-1 0,-1 0 1,6 1-1,-6-2-13,0 0-1,1-1 1,-1 1-1,0-1 1,0 1-1,1-1 1,-1 0-1,0 0 1,0 0 0,0 0-1,0 0 1,0-1-1,0 1 1,0-1-1,-1 1 1,1-1-1,0 1 1,-1-1 0,1 0-1,-1 0 1,2-3-1,29-54-10,-20 36 43,-1 6 86,-8 12 100,0 1 0,0-1 0,0 1 0,0-1 0,-1 0 0,0 0 1,0 0-1,2-5 0,-3 26-161,1 0 0,1-1 1,8 30-1,-3-19-827,1 3-1873,5-14-1896,9-2-4170</inkml:trace>
  <inkml:trace contextRef="#ctx0" brushRef="#br0" timeOffset="2942.66">2412 311 10005,'0'0'7881,"8"18"-7892,-8-16 16,1 0 0,-1 0 0,1-1 0,0 1 0,0 0 0,0-1 0,0 1 0,0-1 0,0 1 0,0-1 0,1 1 0,-1-1 0,1 0-1,-1 0 1,1 1 0,-1-1 0,1 0 0,-1 0 0,1-1 0,0 1 0,0 0 0,-1-1 0,1 1 0,0-1 0,0 1 0,0-1 0,0 0 0,0 0 0,0 1 0,-1-2 0,1 1 0,0 0 0,0 0 0,0 0 0,0-1 0,0 1 0,-1-1 0,4-1 0,4-4-38,0 0 1,-1 0 0,0-1-1,0 0 1,-1-1-1,8-8 1,24-21-263,-38 36 303,-1 1 1,1 0 0,0 0 0,-1 0-1,1 0 1,-1 0 0,1-1 0,0 1-1,-1 0 1,1 0 0,-1 1-1,1-1 1,0 0 0,-1 0 0,1 0-1,-1 0 1,1 0 0,-1 1 0,1-1-1,-1 0 1,1 0 0,-1 1 0,1-1-1,-1 0 1,1 1 0,-1-1-1,1 1 1,-1-1 0,1 0 0,-1 1-1,0-1 1,1 1 0,-1-1 0,0 1-1,0-1 1,1 1 0,-1 0 0,0-1-1,0 1 1,1 0 0,8 31 250,-7-23-23,0-4-162,24 62 563,-25-64-625,0 0-1,1 0 1,-1-1 0,1 1-1,0 0 1,0-1 0,0 0 0,0 1-1,0-1 1,0 0 0,1 0-1,-1 0 1,1 0 0,-1-1-1,1 1 1,0-1 0,0 1-1,0-1 1,5 1 0,-7-2-102,0 1 1,0-1 0,0-1-1,0 1 1,0 0-1,0 0 1,-1 0 0,1 0-1,0-1 1,0 1-1,0 0 1,0-1 0,0 1-1,0-1 1,-1 1-1,1-1 1,0 1-1,0-1 1,-1 0 0,1 1-1,0-1 1,-1 0-1,1 0 1,-1 1 0,1-1-1,-1 0 1,1 0-1,-1 0 1,1 0 0,-1 1-1,0-1 1,1 0-1,-1 0 1,0 0 0,0 0-1,0-2 1,1-17-5271</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0:18.082"/>
    </inkml:context>
    <inkml:brush xml:id="br0">
      <inkml:brushProperty name="width" value="0.035" units="cm"/>
      <inkml:brushProperty name="height" value="0.035" units="cm"/>
      <inkml:brushProperty name="color" value="#F6630D"/>
    </inkml:brush>
  </inkml:definitions>
  <inkml:trace contextRef="#ctx0" brushRef="#br0">126 99 6243,'0'0'10629,"0"-4"-9944,1 80-130,-3 155-243,-7-189-165,9-42-139,0 0 1,-1 1-1,1-1 1,0 0-1,0 0 1,0 1-1,0-1 1,0 0-1,0 0 1,-1 1-1,1-1 1,0 0-1,0 0 1,0 1-1,-1-1 1,1 0-1,0 0 1,0 0-1,0 1 1,-1-1-1,1 0 1,0 0-1,-1 0 1,1 0-1,0 0 1,0 0-1,-1 0 1,1 1-1,0-1 1,-1 0-1,1 0 1,0 0-1,0 0 1,-1 0 0,1 0-1,-1-1 1,-9-19 223,-1-31-231,2 0 0,3-1 0,2 1 0,2-70 0,2 117-6,0 0 0,1 0 0,-1 1 0,1-1 0,-1 0 0,1 0-1,0 0 1,1 1 0,-1-1 0,1 0 0,-1 1 0,1-1 0,0 1-1,1 0 1,-1 0 0,0 0 0,1 0 0,0 0 0,-1 0 0,1 1-1,0-1 1,1 1 0,-1 0 0,0 0 0,1 0 0,-1 0 0,1 1-1,-1-1 1,1 1 0,0 0 0,0 0 0,-1 0 0,1 1 0,0-1 0,0 1-1,0 0 1,0 0 0,0 0 0,0 1 0,7 1 0,-8-1 2,0 0 0,0 1 0,0-1 0,0 1 0,0 0 0,0 0 0,-1 0 0,1 0 0,-1 0 1,1 1-1,-1-1 0,0 1 0,0-1 0,0 1 0,0 0 0,-1 0 0,1 0 0,-1 0 0,1 0 0,-1 0 1,0 0-1,0 1 0,-1-1 0,1 0 0,0 5 0,0 3 9,1 1 0,-2 0 1,1 0-1,-2-1 0,1 1 0,-4 12 1,2-15-19,-1 0 1,-1 1-1,1-1 1,-1-1-1,-1 1 1,0-1-1,0 1 1,-1-1-1,0-1 1,0 1-1,-13 11 1,14-14-14,0-1 1,-1 1-1,1-1 1,-1 0-1,1-1 1,-1 1-1,0-1 1,0 0-1,-1 0 1,1-1-1,-1 0 1,1 0-1,-1-1 1,0 0-1,1 0 1,-1 0-1,-10-1 1,15 0 7,0-1 0,0 0 1,0 0-1,-1 0 0,1 0 1,0 0-1,1 0 0,-1 0 1,0 0-1,0-1 1,0 1-1,1-1 0,-1 1 1,1-1-1,-1 0 0,1 0 1,0 1-1,0-1 0,0 0 1,0 0-1,0 0 0,0 0 1,0-1-1,1 1 0,-1 0 1,1 0-1,-1 0 0,1-1 1,0 1-1,0 0 0,0 0 1,0-5-1,1 7 15,-1-1-1,1 0 0,-1 0 1,0 1-1,1-1 1,-1 0-1,1 1 1,0-1-1,-1 1 1,1-1-1,0 0 0,-1 1 1,1 0-1,0-1 1,-1 1-1,1-1 1,0 1-1,0 0 1,-1-1-1,1 1 1,0 0-1,0 0 0,0 0 1,-1 0-1,1 0 1,0 0-1,0 0 1,0 0-1,1 0 1,34 0 24,-26 0 11,-1 0 37,0 0-1,0 1 1,-1 1 0,1-1 0,0 1 0,-1 1 0,1 0-1,-1 0 1,0 0 0,0 1 0,12 8 0,-1 2 122,-1 1-1,32 32 1,15 14-79,-62-59-119,-1 0 0,1 0 1,0 0-1,-1 0 0,1-1 1,0 1-1,0-1 0,0 0 1,0 0-1,1 0 0,-1 0 1,0 0-1,0-1 0,0 0 1,1 1-1,-1-1 0,0-1 1,1 1-1,-1 0 0,4-2 1,-1 1-12,-1-1 1,1-1-1,-1 1 1,0-1-1,0 0 0,0 0 1,0-1-1,-1 1 1,1-1-1,6-7 1,-3 2-78,0-1-1,-1 0 1,0 0 0,0 0 0,-1 0 0,-1-1 0,0 0 0,0-1-1,-1 1 1,4-17 0,-7 19 9,0 1 0,0-1-1,-1 0 1,0 1 0,0-1-1,-1 1 1,0-1 0,-4-13-1,4 20 74,0 0 0,0 0-1,0 0 1,0 0 0,0 0 0,0 0-1,-1 0 1,1 0 0,-1 0 0,1 1-1,-1-1 1,0 1 0,0-1-1,1 1 1,-1 0 0,0-1 0,0 1-1,0 0 1,-1 0 0,1 1 0,0-1-1,0 0 1,0 1 0,-1-1 0,1 1-1,0 0 1,0-1 0,-1 1-1,1 0 1,0 1 0,-1-1 0,1 0-1,0 1 1,0-1 0,-1 1 0,-2 1-1,3-1 2,-1 0 1,1 0-1,-1 1 0,1-1 0,0 0 0,-1 1 0,1 0 0,0 0 1,0 0-1,0 0 0,0 0 0,1 0 0,-1 0 0,0 0 0,1 1 0,0-1 1,-1 1-1,1-1 0,0 1 0,0-1 0,1 1 0,-1 0 0,0-1 0,1 4 1,-3 10 7,2-1 0,0 0 0,1 17 0,0-22-4,-1-1 17,2 0 0,-1 0 1,1 0-1,0 0 0,1 0 0,0 0 1,4 10-1,-5-16-6,1-1-1,-1 1 1,1 0-1,-1-1 1,1 1-1,0-1 1,0 0-1,0 1 1,1-1-1,-1 0 1,0 0-1,1 0 1,-1-1-1,1 1 1,0-1-1,-1 1 1,1-1-1,0 0 1,0 0-1,0 0 0,0 0 1,0-1-1,0 1 1,0-1-1,5 1 1,0-2 19,0 0-1,1 0 1,-1 0 0,0-1 0,0-1 0,0 1-1,-1-1 1,1 0 0,-1-1 0,1 0-1,-1 0 1,0-1 0,0 1 0,-1-2-1,0 1 1,0-1 0,0 0 0,0 0 0,-1 0-1,7-11 1,-2 3-6,-1-1 0,0 0 0,-1-1-1,0 0 1,-1 0 0,-1 0 0,-1-1 0,6-33 0,-10 46 0,6-82 92,-7 82-54,0 0 0,0 0 0,-1 0 1,1 0-1,-1 0 0,0 0 0,0 0 0,0 0 0,0 0 0,0 1 0,-1-1 1,0 0-1,0 1 0,0 0 0,0-1 0,-1 1 0,1 0 0,-4-3 0,6 5-53,-1 1-1,1 0 1,0 0-1,0 0 0,0 0 1,-1 0-1,1 0 0,0 0 1,0 0-1,0 0 0,-1 0 1,1 0-1,0 0 1,0 0-1,0 0 0,-1 0 1,1 0-1,0 0 0,0 0 1,0 1-1,0-1 0,-1 0 1,1 0-1,0 0 0,0 0 1,0 0-1,0 0 1,-1 0-1,1 1 0,0-1 1,0 0-1,0 0 0,0 0 1,0 0-1,0 1 0,0-1 1,-1 0-1,1 0 1,0 0-1,0 0 0,0 1 1,0-1-1,0 0 0,0 0 1,0 0-1,0 1 0,-4 18-56,1 27-69,3-39 154,0 0-26,-2 25 86,1 0 1,2 0-1,7 44 1,-7-68-81,0 0 0,1-1 0,0 1 1,1-1-1,-1 0 0,1 0 0,1 0 0,-1 0 0,1 0 0,0-1 1,1 1-1,0-1 0,0 0 0,0-1 0,0 1 0,1-1 0,0 0 1,0-1-1,1 1 0,7 3 0,-13-7-23,0 0 1,1-1-1,-1 1 1,1-1-1,-1 1 1,0-1-1,1 1 1,-1-1-1,1 0 1,-1 0-1,1 0 0,-1 0 1,1 0-1,-1 0 1,1 0-1,-1 0 1,1-1-1,-1 1 1,1 0-1,-1-1 1,0 1-1,1-1 1,-1 0-1,0 1 0,1-1 1,-1 0-1,0 0 1,2-1-1,0-2 5,-1 1 0,1-1 0,-1 1 0,0-1-1,0 0 1,0 0 0,-1 0 0,1 0 0,-1 0-1,1-5 1,2-11 21,-1-1 0,-1 0-1,-1-22 1,-2 56-126,-2 4 113,2 1 1,0-1-1,0 1 0,5 31 0,-4-46-19,0 0-1,1 0 0,-1 0 0,1 0 0,-1 0 0,1 0 0,0 0 0,0 0 0,1-1 0,-1 1 0,0 0 0,1-1 0,0 1 1,0-1-1,-1 1 0,1-1 0,1 0 0,-1 0 0,0 0 0,0 0 0,1 0 0,-1-1 0,1 1 0,0-1 0,-1 0 1,1 1-1,0-1 0,0 0 0,0-1 0,0 1 0,0 0 0,0-1 0,0 0 0,0 1 0,0-1 0,0-1 0,0 1 1,0 0-1,0-1 0,4 0 0,-3-1 25,0 1 0,0-1 1,0 0-1,0 0 0,0-1 0,-1 1 1,1-1-1,0 1 0,-1-1 1,0 0-1,0-1 0,0 1 0,0 0 1,-1-1-1,1 0 0,-1 1 1,0-1-1,0 0 0,0 0 0,2-7 1,0-3 81,1 1-1,-2-1 1,0 0 0,-1 0 0,1-16 0,-2 17 65,-1 0-1,0 0 1,-4-17 0,4 27-159,0 0 0,-1 0 0,0 0 0,0 0 0,0 0 0,0 0-1,0 1 1,0-1 0,-1 0 0,1 1 0,-1-1 0,0 1 0,0-1 0,0 1 0,0 0 0,0 0 0,0 0 0,-1 0 0,1 0 0,-4-1 0,5 2-407,-1 1 0,0-1 0,-1 1 1,1 0-1,0 0 0,0 0 0,0 0 0,0 0 0,0 1 1,0-1-1,0 0 0,0 1 0,0 0 0,1-1 0,-1 1 1,0 0-1,0 0 0,-3 2 0,5-3 255,-24 14-7656</inkml:trace>
  <inkml:trace contextRef="#ctx0" brushRef="#br0" timeOffset="184.48">564 188 8196,'0'0'5698,"96"-65"-5698,-50 57-144,3 6-1617,-3 2-2208,-7 0-2802</inkml:trace>
  <inkml:trace contextRef="#ctx0" brushRef="#br0" timeOffset="528.28">1117 182 3970,'0'0'7822,"14"3"-6958,46 12-146,-57-14-680,-1 0 0,1 1-1,0-1 1,0 1 0,-1 0 0,1-1-1,-1 1 1,0 0 0,1 1-1,-1-1 1,0 0 0,0 1 0,0-1-1,-1 1 1,1-1 0,-1 1 0,1 0-1,-1 0 1,0-1 0,0 1 0,0 0-1,1 6 1,-1 3 61,1 0 1,-2 1-1,0-1 1,-1 16-1,-1-3 172,3-34 2858,13-79-2630,-9 72-584,-2 4-209,1-1 0,0 1 0,1 1 1,0-1-1,1 1 0,0-1 0,12-14 0,-16 25-557,1 0 1,0 0-1,0 0 0,0 1 1,-1-1-1,1 1 0,0 0 1,0 0-1,0 0 0,0 0 1,0 0-1,0 1 0,3 0 1,11 4-3443</inkml:trace>
  <inkml:trace contextRef="#ctx0" brushRef="#br0" timeOffset="868.78">1404 157 608,'0'0'11381,"2"15"-9425,0 3-1506,1 3 210,0 0 0,1 0 0,10 32-1,-13-51-646,-1 0 0,0-1 0,1 1 0,0 0-1,-1-1 1,1 1 0,0-1 0,0 1 0,0-1-1,0 1 1,0-1 0,0 0 0,0 0 0,1 1-1,-1-1 1,0 0 0,1 0 0,-1 0 0,1 0-1,-1-1 1,1 1 0,-1 0 0,1 0 0,-1-1-1,1 1 1,0-1 0,-1 0 0,1 1 0,0-1-1,0 0 1,-1 0 0,1 0 0,0 0 0,0 0-1,-1-1 1,1 1 0,0-1 0,-1 1 0,1-1-1,-1 1 1,1-1 0,0 0 0,-1 0 0,1 1-1,-1-1 1,0 0 0,1 0 0,-1-1 0,2 0-1,6-6-14,-1 0 0,1 0 0,-1-1 0,-1 0 0,11-16-1,-12 14-33,20-26-32,-25 35 52,0 0 1,1 1-1,-1-1 1,0 1-1,1-1 1,0 1-1,-1 0 1,1-1-1,0 1 1,-1 0-1,1 0 1,0 0-1,0 1 1,0-1-1,0 0 1,4 0-1,-5 3 11,1 0 0,0 0 0,-1 1 0,1-1 0,-1 1 0,0-1-1,1 1 1,-1-1 0,0 1 0,-1-1 0,1 1 0,0 0 0,-1 2 0,1 0 31,2 5 85,0 1 0,1 0 0,-1-1 1,2 0-1,0 0 0,0 0 0,13 16 0,-15-22-93,1 0 0,0-1 0,-1 1 0,1-1 0,1 0 0,-1 0 0,0 0 0,1-1 0,0 0 0,0 1 0,-1-2-1,1 1 1,0-1 0,0 1 0,0-1 0,1-1 0,-1 1 0,10-1 0,-5 0-59,-1 0 0,1-1 0,-1 0-1,1-1 1,-1 0 0,0 0 0,15-6 0,-17 4-582,-1 1 0,1-1 0,-1 0 0,0 0 0,0-1 0,7-6 0,9-15-6746</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0:37.488"/>
    </inkml:context>
    <inkml:brush xml:id="br0">
      <inkml:brushProperty name="width" value="0.035" units="cm"/>
      <inkml:brushProperty name="height" value="0.035" units="cm"/>
      <inkml:brushProperty name="color" value="#F6630D"/>
    </inkml:brush>
  </inkml:definitions>
  <inkml:trace contextRef="#ctx0" brushRef="#br0">199 48 2913,'0'0'11219,"0"-7"-10328,0-15-320,0 4 2217,-1 18-2668,-1 0-99,2 0-72,0 11-87,-15 305 386,14-292 284,-1-14-1383,2 1-4139</inkml:trace>
  <inkml:trace contextRef="#ctx0" brushRef="#br0" timeOffset="291.58">1 158 7203,'0'0'5915,"2"-3"-5237,5-1-620,1-1 0,0 1 0,0 0 0,0 1 1,0 0-1,1 0 0,-1 1 0,18-3 0,9-4 171,-9 1-479,1 0-1,0 2 1,0 1 0,46-2 0,-72 7 76,0 0 1,-1 0 0,1 0-1,0 0 1,0 0-1,0 1 1,0-1-1,-1 0 1,1 0 0,0 1-1,0-1 1,0 1-1,-1-1 1,1 1 0,0-1-1,-1 1 1,1-1-1,0 1 1,-1-1 0,1 1-1,-1 0 1,1 0-1,-1-1 1,1 1-1,-1 0 1,0 0 0,1-1-1,-1 1 1,0 0-1,1 0 1,-1 0 0,0 0-1,0-1 1,0 1-1,0 0 1,0 0-1,0 0 1,0 0 0,0 0-1,0-1 1,0 1-1,-1 0 1,1 1 0,0 19-4181</inkml:trace>
  <inkml:trace contextRef="#ctx0" brushRef="#br0" timeOffset="509.15">57 459 5827,'0'0'8900,"50"-14"-8740,-15-1-16,4 1-32,0 2-112,-3 4-928,-4 0-1602,-7 4-1680,-11-4-3265</inkml:trace>
  <inkml:trace contextRef="#ctx0" brushRef="#br0" timeOffset="975.85">389 242 3410,'0'0'7347,"0"5"-6773,0 168 2752,0-173-3027,9-7-264,95-114-1641,-103 120 1629,-1 0 1,0 1 0,1-1-1,-1 0 1,1 1-1,-1-1 1,1 0-1,0 1 1,-1-1 0,1 1-1,0-1 1,-1 1-1,1-1 1,0 1-1,0-1 1,-1 1 0,1 0-1,0-1 1,0 1-1,0 0 1,0 0-1,-1 0 1,1 0 0,0 0-1,0 0 1,0 0-1,0 0 1,0 0-1,-1 0 1,1 0 0,0 0-1,0 0 1,0 1-1,0-1 1,-1 0-1,1 1 1,0-1 0,0 1-1,-1-1 1,1 1-1,0-1 1,-1 1-1,1-1 1,0 1 0,-1 0-1,1-1 1,-1 1-1,1 0 1,-1-1-1,1 1 1,-1 0 0,0 0-1,1-1 1,-1 1-1,0 0 1,0 0-1,0 0 1,1 0 0,-1 1-1,3 11 304,-1 0 1,0 0-1,1 18 0,0-2-286,-2-26-168,-1-1 1,1 1 0,0-1 0,1 0-1,-1 0 1,0 0 0,1 1-1,-1-1 1,1 0 0,-1 0-1,1-1 1,0 1 0,0 0-1,0-1 1,0 1 0,0-1 0,0 1-1,0-1 1,1 0 0,-1 0-1,0 0 1,1 0 0,2 0-1,0 0-410,-1 0 0,1-1 0,-1 1 0,1-1 0,0 0 0,-1 0 0,1-1 0,-1 1 0,1-1 0,-1 0 0,1 0 0,5-3 0,15-12-3118</inkml:trace>
  <inkml:trace contextRef="#ctx0" brushRef="#br0" timeOffset="1582.8">730 283 3826,'0'0'10581,"-15"5"-10205,-42 20-171,54-22-195,1 0-1,0 0 1,-1 0 0,1 0-1,1 1 1,-1-1 0,0 1-1,1-1 1,-1 1-1,1 0 1,0-1 0,0 1-1,1 0 1,-1 0 0,1 0-1,0 0 1,0 0-1,0-1 1,1 1 0,-1 0-1,1 0 1,2 6 0,-3-9-22,0 0 1,1-1-1,-1 1 1,1-1 0,-1 1-1,1 0 1,-1-1 0,1 1-1,0-1 1,-1 1-1,1-1 1,0 1 0,-1-1-1,1 0 1,0 1 0,-1-1-1,1 0 1,0 0-1,0 1 1,-1-1 0,1 0-1,0 0 1,0 0-1,0 0 1,-1 0 0,1 0-1,0 0 1,0 0 0,-1 0-1,1 0 1,0-1-1,0 1 1,0 0 0,-1 0-1,1-1 1,0 1 0,0-1-1,26-18-236,-8-5 117,-1-1 0,25-47-1,-35 57 99,-1 0 0,0 0-1,-1-1 1,-1 1 0,-1-1 0,5-28-1,-12 82 817,5 68 0,-1-87-638,2 1 1,0-1-1,8 23 1,-9-35-122,1 0 1,0 0-1,0 0 1,0-1-1,1 1 1,0-1-1,0 0 1,0 0-1,1 0 1,7 7-1,-10-12-29,0 1-1,0 0 0,0 0 0,0-1 1,0 1-1,1-1 0,-1 1 0,0-1 0,1 0 1,-1 0-1,1 0 0,0 0 0,-1-1 0,1 1 1,0-1-1,-1 1 0,1-1 0,0 0 0,-1 0 1,1 0-1,0-1 0,-1 1 0,1 0 0,0-1 1,-1 0-1,1 0 0,-1 0 0,1 0 0,-1 0 1,1 0-1,-1-1 0,0 1 0,1-1 0,-1 1 1,0-1-1,0 0 0,0 0 0,2-4 0,1 0-17,0-1 0,-1 1 0,1-1-1,-2 0 1,1-1 0,-1 1 0,0-1-1,-1 1 1,0-1 0,0 0 0,0 0-1,0-8 1,-2 7 54,0-50-374,0 58 350,0 0 1,0 0-1,0 0 1,0 0-1,0-1 1,0 1-1,0 0 1,0 0 0,-1 0-1,1 0 1,-1 0-1,1 0 1,0 0-1,-1 0 1,0 0-1,1 0 1,-1 0-1,0 0 1,1 0-1,-1 0 1,0 1-1,0-1 1,0 0-1,0 1 1,1-1-1,-1 0 1,0 1-1,0-1 1,0 1-1,-1-1 1,1 1-1,0 0 1,0-1-1,0 1 1,0 0-1,0 0 1,0 0-1,0 0 1,0 0-1,-1 0 1,1 0-1,-2 1 1,1 1-2,-1 1 0,1 0 0,-1 0 0,1 0 0,0 0 0,0 0 0,1 1 0,-1-1 0,1 0 0,-1 1 0,1 0 0,0-1 0,0 1 0,0 7 1,0-6 22,-3 9 50,1 0 0,1 0 0,0 1-1,1-1 1,0 0 0,2 1 0,1 15 0,-2-27-146,1 1-1,0-1 1,0 1 0,0-1-1,0 1 1,0-1 0,0 0 0,1 0-1,0 0 1,0 0 0,0 0-1,0 0 1,0 0 0,0 0 0,1-1-1,-1 1 1,1-1 0,0 0-1,0 0 1,0 0 0,0 0 0,0 0-1,0-1 1,0 1 0,1-1-1,-1 0 1,0 0 0,1 0 0,-1-1-1,1 1 1,-1-1 0,1 0-1,6 0 1,-4 0-515,0 0-1,0 0 1,1-1 0,-1 0-1,0 0 1,0-1 0,0 0-1,0 0 1,0 0-1,0-1 1,-1 1 0,1-1-1,-1-1 1,0 1-1,0-1 1,6-5 0,19-23-3783</inkml:trace>
  <inkml:trace contextRef="#ctx0" brushRef="#br0" timeOffset="1887.83">1222 235 2177,'0'0'11989,"-5"7"-11767,-5 11-100,0-1 1,1 2-1,1-1 1,1 1-1,0 0 1,-6 37-1,4 22-3962,9-116-3777,0-31 6973,0 2 2837,0 0 5444,19 70-5946,-4 7-1565,0 0-1,-1 2 0,19 19 1,-19-17-215,2 0 0,30 21 0,-32-26-982,1-1-1,0-1 1,0 0-1,28 7 1,9-4-5751</inkml:trace>
  <inkml:trace contextRef="#ctx0" brushRef="#br0" timeOffset="2107.76">1627 236 9204,'0'0'8596,"-7"2"-8708,29 4 0,13-2-208,4-2-240,0 0-1265,-7 0-1233,-4 0-735,-13 2-1954</inkml:trace>
  <inkml:trace contextRef="#ctx0" brushRef="#br0" timeOffset="2288.75">1645 443 10773,'0'0'7123,"25"0"-7107,10-13-80,8-1-144,3-2-1857,-7 2-1024,-7-2-1313,-11-1-2898</inkml:trace>
  <inkml:trace contextRef="#ctx0" brushRef="#br0" timeOffset="2542.23">1779 156 11157,'0'0'5998,"9"3"-6172,10 4 163,-1 0 1,0 2-1,0 0 0,0 1 0,-1 1 1,-1 1-1,28 24 0,-39-32 15,-1 0-1,1 1 1,-1-1-1,0 1 1,-1 0-1,1 0 1,-1 0-1,0 0 1,0 1-1,-1-1 1,0 1-1,0 0 1,0 0-1,0-1 1,-1 1-1,0 0 1,0 0-1,-1 0 1,0 1 0,0-1-1,0 0 1,-1 0-1,1 0 1,-2 0-1,1 0 1,-1 0-1,1-1 1,-2 1-1,1 0 1,-1-1-1,-5 9 1,-8 8-212,-2 0 1,0-2 0,-1 0-1,-1-1 1,-1-1 0,-36 24-1,21-18-4639</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1:31.509"/>
    </inkml:context>
    <inkml:brush xml:id="br0">
      <inkml:brushProperty name="width" value="0.035" units="cm"/>
      <inkml:brushProperty name="height" value="0.035" units="cm"/>
      <inkml:brushProperty name="color" value="#F6630D"/>
    </inkml:brush>
  </inkml:definitions>
  <inkml:trace contextRef="#ctx0" brushRef="#br0">93 256 1601,'0'0'8236,"-25"-26"-1407,26 22-6784,0 0-1,0 1 1,0-1-1,0 0 1,1 1-1,-1-1 0,1 1 1,0 0-1,0-1 1,0 1-1,1 0 1,-1 0-1,1 0 1,0 1-1,-1-1 1,1 1-1,0-1 0,1 1 1,-1 0-1,0 0 1,1 0-1,3-1 1,1-1-68,1 0 1,0 0-1,0 1 0,0 0 1,0 1-1,0 0 1,1 0-1,11 0 0,-19 2 13,-1 1 0,1 0-1,-1-1 1,1 1-1,-1 0 1,0 0 0,1 0-1,-1 0 1,0 0 0,0 0-1,0 1 1,0-1-1,0 0 1,0 0 0,0 1-1,0-1 1,-1 0-1,1 1 1,0-1 0,-1 1-1,1-1 1,-1 1 0,0 0-1,1-1 1,-1 1-1,0-1 1,0 1 0,0 0-1,0 1 1,1 5 22,-1 0 0,0 0 0,0-1-1,-1 1 1,-1 9 0,-1-9-20,0-1 0,0 1-1,-1-1 1,0 0 0,-1 0 0,1-1-1,-1 1 1,-1-1 0,1 0-1,-1 0 1,-12 9 0,6-5-109,-1-1-1,0-1 1,0 0 0,-1 0-1,-19 7 1,27-13 31,1-1-1,0 1 0,-1-1 1,1 0-1,-1 0 1,-10 0-1,15-1 71,0 0 0,-1 0 0,1 0-1,0 0 1,0-1 0,0 1 0,0 0 0,0-1 0,0 1 0,0-1 0,0 1-1,0-1 1,0 1 0,0-1 0,0 0 0,0 1 0,0-1 0,1 0-1,-1 0 1,0 0 0,0 1 0,1-1 0,-1 0 0,1 0 0,-1 0 0,1 0-1,-1 0 1,1-1 0,-1 1 0,1 0 0,0 0 0,0 0 0,0 0 0,-1 0-1,1 0 1,0 0 0,1-2 0,-1 1 3,0 1 1,0 0-1,0 0 0,0 0 0,1 0 1,-1 0-1,0 0 0,1 0 1,-1 0-1,1 0 0,-1 0 1,1 0-1,0 0 0,-1 0 1,1 0-1,0 0 0,0 0 0,-1 0 1,1 1-1,0-1 0,0 0 1,0 1-1,0-1 0,0 0 1,1 1-1,2-2 15,0 1 0,0-1 0,-1 1 0,1 1 0,0-1 0,0 0 0,8 1 0,-6 0 5,0 0 0,1 0 0,-1 1 0,0 0 0,0 0 0,1 1 0,-1 0 0,0 0 0,0 0 0,8 5 0,27 36 187,-37-37-444,1 0 0,0 0 1,0-1-1,0 1 0,1-1 1,0 0-1,13 7 0,-9-8-2714,1-3-1011</inkml:trace>
  <inkml:trace contextRef="#ctx0" brushRef="#br0" timeOffset="647.31">561 127 1377,'0'0'6696,"0"-5"-6010,-2-12 325,-9 17 930,7 2-1798,-1 1 0,1 0 0,0 0 0,1 1 0,-1-1 0,-5 7 0,3-1-46,0 0-1,1 1 0,0 0 0,1 0 0,0 0 1,0 0-1,1 1 0,0-1 0,1 1 1,0 0-1,1 0 0,0 0 0,1 0 0,0 0 1,1-1-1,2 17 0,-2-24-91,0 0 0,0 0 1,0-1-1,1 1 0,-1-1 0,1 1 1,-1-1-1,1 1 0,0-1 0,0 0 1,0 0-1,0 0 0,0 0 0,1 0 1,-1 0-1,0-1 0,4 3 0,0-1 26,0-1-1,0 0 1,0 1-1,1-2 1,-1 1 0,1-1-1,11 1 1,-10-1 4,-1-1 0,0 0 1,1 0-1,-1-1 1,1 0-1,-1 0 0,1-1 1,-1 0-1,0 0 1,0-1-1,0 1 0,0-2 1,-1 1-1,11-8 1,-14 8-38,1-1 1,-2 0 0,1 0 0,0 0-1,-1 0 1,0 0 0,0 0 0,0-1-1,-1 1 1,1-1 0,-1 1 0,0-1-1,0 0 1,-1 1 0,1-1 0,-1 0-1,0 1 1,0-1 0,-1-5 0,1 10-1,-1-1-27,1 0 0,-1-1 0,0 1 0,1 0 0,-1 0 1,0 0-1,0 0 0,0 0 0,0 0 0,0 0 0,0 0 0,0 1 0,0-1 0,0 0 0,0 0 1,0 1-1,0-1 0,-1 1 0,1-1 0,0 1 0,0 0 0,-1-1 0,1 1 0,0 0 0,-1 0 1,1 0-1,0 0 0,-1 0 0,1 0 0,0 0 0,-2 1 0,-46 2-377,39-2 419,1 2 0,0-1 0,0 1 0,0 1 1,0 0-1,1 0 0,0 0 0,-1 1 0,-7 7 1,13-10-81,0 0-1,0 0 1,0 1 0,1-1 0,-1 1 0,1-1 0,-1 1 0,1 0 0,0 0 0,0 0 0,0 1 0,0-1 0,1 0 0,-1 1 0,1-1 0,0 1 0,0-1 0,0 1 0,1-1 0,-1 1 0,1 0 0,0-1 0,0 1 0,0 0 0,0-1 0,1 5 0,0-7-104,-1-1 0,0 0 0,1 1 1,-1-1-1,1 1 0,-1-1 1,0 0-1,1 1 0,-1-1 1,1 0-1,-1 0 0,1 1 1,-1-1-1,1 0 0,-1 0 1,1 0-1,-1 0 0,1 1 0,-1-1 1,1 0-1,0 0 0,-1 0 1,1 0-1,-1 0 0,1 0 1,-1-1-1,2 1 0,0 0-841,9 0-4578</inkml:trace>
  <inkml:trace contextRef="#ctx0" brushRef="#br0" timeOffset="1984.74">4767 45 5539,'0'0'8230,"-4"-2"-7008,-8-7-58,16 2 524,31-3 12,-26 7-2152,15-1 452,1 0-1,-1 1 0,34 0 1,-56 8-33,-2 0 0,1 1 0,0-1 0,-1 0 1,0 0-1,0 0 0,-1 0 0,0 1 0,-1 4 1,-4-1 52,0 0 0,-1 0 1,-1-1-1,1 0 1,-1 0-1,-1-1 1,-10 8-1,-24 23-122,33-28 2,7-9 4,1 1 0,0 0 0,0 0 0,0 0 0,0 0 0,0 0 0,0 0 1,0 1-1,1-1 0,-1 1 0,1-1 0,-2 6 0,42-6-905,105-2 1175,-143 0-177,0 1 1,0-1-1,0 0 1,0 0-1,0 1 1,0-1 0,0 1-1,0-1 1,0 1-1,0-1 1,0 1 0,0 0-1,0-1 1,0 1-1,0 0 1,-1 0-1,1-1 1,0 1 0,-1 0-1,1 0 1,0 0-1,-1 0 1,1 0-1,-1 0 1,0 0 0,1 0-1,-1 0 1,0 0-1,0 0 1,1 0-1,-1 0 1,0 1 0,0-1-1,0 0 1,0 0-1,0 0 1,-1 0-1,1 0 1,0 0 0,0 0-1,-1 0 1,1 0-1,-1 2 1,-1 1-7,1 0 0,0 0 0,-1 0 0,0 0 0,0 0-1,0 0 1,-1 0 0,1 0 0,-4 3 0,-5 2 92,-1-1 0,-1 0 0,1-1 1,-1 0-1,0-1 0,-1-1 0,1 0 0,-1 0 0,0-2 0,-1 1 0,-17 0 0,-8 0 0,0-1 0,-75-7 0,66-5-4016,41 7 1925,-3 0-2480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0:49.550"/>
    </inkml:context>
    <inkml:brush xml:id="br0">
      <inkml:brushProperty name="width" value="0.035" units="cm"/>
      <inkml:brushProperty name="height" value="0.035" units="cm"/>
      <inkml:brushProperty name="color" value="#F6630D"/>
    </inkml:brush>
  </inkml:definitions>
  <inkml:trace contextRef="#ctx0" brushRef="#br0">12839 139 8852,'0'0'8060,"-11"-3"-7604,3 1-383,5 1-57,1 0-1,-1 0 0,0 1 0,0-1 0,0 1 1,0-1-1,0 1 0,0 0 0,0 0 0,0 0 1,0 0-1,-1 1 0,1-1 0,1 1 0,-1 0 1,0 0-1,0 0 0,0 0 0,0 0 0,1 1 1,-1-1-1,0 1 0,1-1 0,-5 5 0,-1 4 12,1 1-1,0 0 0,1 0 0,0 0 0,0 1 0,1-1 1,1 1-1,0 0 0,1 1 0,0-1 0,1 1 0,0-1 0,1 1 1,1 23-1,0-33-35,0-1 0,1 1 0,-1-1 0,1 1 1,-1-1-1,1 0 0,0 1 0,0-1 1,0 0-1,0 1 0,0-1 0,0 0 0,1 0 1,-1 0-1,1 0 0,0 0 0,-1 0 0,1 0 1,0-1-1,4 4 0,-2-3-14,0 0 0,0-1 0,1 1 0,-1-1 0,0 0-1,0 0 1,1 0 0,-1-1 0,1 1 0,-1-1 0,6-1 0,3 0-187,0 0 0,-1-1 0,1-1 0,-1 0 0,0-1-1,1 0 1,16-9 0,-12 3-604,0 1-1,-1-2 0,27-22 0,-38 28 808,0-1 0,0 1 0,0-1 0,-1 0 1,5-9-1,-7 11 438,0 0 1,0-1-1,0 1 0,-1-1 1,0 0-1,0 1 1,0-1-1,0 0 1,-1-5-1,-10 65 87,7-44-477,0 1-1,0 0 1,1 0-1,0 24 0,2-34-45,0 1 0,1-1 0,-1 0 0,0 1 0,1-1-1,0 0 1,-1 1 0,1-1 0,0 0 0,0 0 0,1 0 0,-1 0-1,0 0 1,1 0 0,-1 0 0,1 0 0,-1 0 0,1-1-1,0 1 1,0 0 0,0-1 0,0 0 0,0 1 0,0-1 0,0 0-1,1 0 1,-1 0 0,0-1 0,4 2 0,-2-1-1,0 0 0,0 0 0,0-1 0,0 1 0,0-1 0,0 0 0,0 0 0,0 0 0,0 0 0,0-1 0,0 0 0,0 0 0,0 0 0,0 0 0,0-1-1,-1 1 1,1-1 0,-1 0 0,1 0 0,-1 0 0,0 0 0,1-1 0,-1 0 0,0 1 0,-1-1 0,1 0 0,0 0 0,-1 0 0,0-1 0,0 1 0,0-1 0,0 1 0,0-1 0,-1 0 0,0 1 0,1-1 0,-1 0 0,-1 0 0,1 0 0,-1 0 0,1 0 0,-1 0 0,0 0 0,-1 0 0,1 0 0,-1 0 0,1 0 0,-1 1 0,0-1 0,-1 0 0,1 0 0,-1 1 0,1-1 0,-5-5 0,3 5 14,-1 0-1,0 0 1,0 0 0,0 0-1,0 1 1,-1-1 0,1 1-1,-1 1 1,0-1-1,0 0 1,0 1 0,0 0-1,0 1 1,-1-1 0,1 1-1,0 0 1,-1 0 0,1 0-1,-1 1 1,1 0 0,-12 1-1,14-1-8,-1 0 1,1 0-1,-1 0 0,1 1 0,-1-1 0,1 1 0,0 0 1,-1 0-1,1 0 0,0 1 0,0-1 0,0 1 0,0 0 0,0 0 1,0 0-1,0 0 0,0 0 0,1 1 0,-1-1 0,1 1 1,0-1-1,0 1 0,0 0 0,0 0 0,0 0 0,1 0 0,-1 0 1,1 0-1,0 1 0,0-1 0,0 0 0,0 1 0,1-1 1,-1 5-1,1-6-18,1-1-1,-1 1 1,1-1 0,-1 1 0,1-1 0,0 0 0,-1 1 0,1-1 0,0 1-1,0-1 1,0 0 0,0 0 0,0 0 0,0 0 0,1 1 0,-1-1 0,0-1-1,0 1 1,1 0 0,-1 0 0,1 0 0,-1-1 0,1 1 0,-1-1 0,1 1-1,-1-1 1,1 0 0,-1 1 0,1-1 0,0 0 0,-1 0 0,1 0-1,2 0 1,4 0-119,1 0-1,-1 0 0,1-1 0,-1 0 0,11-3 0,-7 1-31,-1-1-1,0 0 0,0-1 0,-1 0 1,1 0-1,-1-1 0,-1-1 0,1 0 0,-1 0 1,0-1-1,-1 0 0,0 0 0,0-1 1,0 0-1,-1-1 0,5-9 0,-3 3 527,-2 1 1,0-1-1,-1 0 0,0-1 0,-1 1 0,-1-1 0,-1 0 0,-1 0 0,0 0 0,-1-21 600,-1 53-790,-3 80-259,0-40 182,6 77 0,-2-117-87,1 0 0,0 0-1,2-1 1,-1 1 0,2-1-1,0 0 1,1 0 0,0 0-1,1-1 1,9 13 0,-14-24-35,-1 0-1,0 0 1,1 0 0,0 0 0,-1 0 0,1-1-1,0 1 1,0-1 0,0 1 0,0-1 0,0 0 0,0 0-1,0 0 1,0 0 0,1 0 0,-1 0 0,0-1-1,1 1 1,-1-1 0,0 0 0,1 1 0,-1-1-1,1 0 1,-1 0 0,0-1 0,1 1 0,-1 0-1,1-1 1,-1 1 0,0-1 0,1 0 0,-1 0 0,0 0-1,0 0 1,0 0 0,3-3 0,1 0 14,0 0 0,-1 0 0,0-1 0,0 1 0,0-2-1,-1 1 1,1 0 0,-1-1 0,-1 1 0,1-1 0,4-11 0,-1-3 512,-1 0-1,-1 0 0,0 0 1,-2-1-1,0 0 0,-2 0 1,0 1-1,-4-31 1,0 40 482,0 16-1204,-1 20-440,3 18 584,0 48 112,2-85-29,-1 1 0,1-1 0,0 1 1,1-1-1,0 1 0,0-1 0,0 0 1,1 0-1,-1 0 0,7 9 1,-8-13-5,0 0 1,1 0 0,-1 0 0,1-1-1,-1 1 1,1 0 0,-1-1 0,1 1-1,0-1 1,0 1 0,0-1 0,0 0-1,0 0 1,0 0 0,0 0 0,1 0-1,-1 0 1,0 0 0,0-1 0,1 1-1,-1-1 1,1 0 0,-1 0 0,0 0-1,1 0 1,-1 0 0,0 0 0,1-1-1,-1 1 1,4-2 0,-2 0 14,0 0 1,-1-1-1,1 1 0,-1-1 0,1 0 0,-1 0 1,0 0-1,0 0 0,-1 0 0,1-1 1,-1 1-1,0-1 0,1 0 0,-2 0 1,1 0-1,1-4 0,3-12 9,-2 0 0,0-1 0,-1 0 0,-2 1 0,0-39-1,-1 55-20,0 4-810</inkml:trace>
  <inkml:trace contextRef="#ctx0" brushRef="#br0" timeOffset="515.35">13781 247 7716,'0'0'11298,"0"8"-11079,-4 32 204,2-26-331,0 0 0,1 1 1,0-1-1,1 1 0,4 25 0,-4-40-117,1 1-1,-1-1 1,0 1 0,1-1-1,-1 1 1,1-1-1,-1 1 1,1-1-1,-1 1 1,1-1 0,-1 0-1,1 1 1,0-1-1,-1 0 1,1 0 0,0 1-1,-1-1 1,1 0-1,0 0 1,-1 0-1,1 0 1,0 0 0,-1 0-1,1 0 1,0 0-1,-1 0 1,1 0 0,0 0-1,-1 0 1,1 0-1,0 0 1,-1-1-1,1 1 1,-1 0 0,1-1-1,0 1 1,-1 0-1,1-1 1,0 0-1,25-16-579,-17 5 408,-1 0-1,0-1 0,0 0 1,5-14-1,10-17 28,-22 43 1131,-1 18-956,-1-5 88,1 0 0,0 0 0,1-1 0,1 1 0,4 19 0,-5-29-125,-1 0 1,1 0-1,0 0 1,0 0-1,0 0 0,0 0 1,0 0-1,1 0 1,-1-1-1,1 1 0,-1-1 1,1 1-1,-1-1 0,1 1 1,0-1-1,0 0 1,0 0-1,-1 0 0,1 0 1,0 0-1,0 0 1,1-1-1,-1 1 0,0-1 1,0 1-1,0-1 0,0 0 1,0 0-1,1 0 1,-1 0-1,0 0 0,0 0 1,0 0-1,0-1 1,0 1-1,1-1 0,-1 0 1,2-1-1,2 0-72,-1 0 1,1-1-1,-1 0 0,0 0 0,0-1 1,0 1-1,0-1 0,-1 0 0,0-1 0,5-4 1,41-54-288,-35 42 808,-14 53 2557,11 43-3904,-11-73 613,0 0 1,0 0-1,0 0 1,0 0 0,1 0-1,-1 0 1,1 0-1,0 0 1,-1-1 0,1 1-1,0-1 1,0 1 0,0-1-1,0 0 1,0 0-1,3 2 1,16 0-5190</inkml:trace>
  <inkml:trace contextRef="#ctx0" brushRef="#br0" timeOffset="809.53">14349 269 10757,'0'0'6395,"0"12"-5742,0-6-531,0 3-45,0 1-1,0-1 1,1 1 0,0-1 0,0 0-1,1 1 1,1-1 0,0 0 0,0 0 0,5 9-1,-7-17-101,0 1-1,0-1 0,0 0 1,0 0-1,0 0 1,0 0-1,1 0 0,-1 0 1,0-1-1,1 1 1,-1 0-1,0-1 0,1 1 1,-1-1-1,1 1 1,-1-1-1,1 0 1,-1 1-1,1-1 0,-1 0 1,1 0-1,0 0 1,-1 0-1,1-1 0,-1 1 1,1 0-1,-1-1 1,1 1-1,-1-1 0,0 1 1,1-1-1,-1 1 1,1-1-1,-1 0 0,0 0 1,3-2-1,3-1-198,0-2-1,0 1 0,0-1 1,10-11-1,4-12 20,-17 23 245,-1 1 0,1-1 0,0 1 0,1 0 0,-1 0 0,1 1 0,10-8 0,-15 12-39,1 0 0,-1 0 0,0 0 0,1 0-1,-1 0 1,0 0 0,1 0 0,-1 0 0,1 0 0,-1 0 0,0 0 0,1 1 0,-1-1 0,0 0 0,0 0 0,1 0 0,-1 1 0,0-1 0,1 0 0,-1 0 0,0 1 0,0-1 0,0 0 0,1 0 0,-1 1-1,0-1 1,0 0 0,0 1 0,0-1 0,1 0 0,-1 1 0,0-1 0,0 0 0,0 1 0,0-1 0,0 0 0,0 1 0,5 19-210,-4-16 46,-1-4 161,0 3-359,1-1 0,0 1 0,0 0 0,0-1 0,0 1 0,0-1 0,0 0 0,1 1-1,-1-1 1,1 0 0,0 0 0,2 3 0,13 4-4124</inkml:trace>
  <inkml:trace contextRef="#ctx0" brushRef="#br0" timeOffset="1105.38">14813 232 8036,'0'0'10500,"-7"15"-9883,4-6-531,0 0 0,1 1-1,0-1 1,1 1 0,0 0 0,0 0 0,1-1 0,2 18 0,-1-25-86,-1 0 1,0 1 0,1-1-1,0 0 1,0 0-1,0 1 1,0-1 0,0 0-1,0 0 1,0 0-1,1 0 1,-1 0 0,1 0-1,-1-1 1,1 1-1,0 0 1,2 1-1,-2-2 0,1 0-1,-1 0 0,1 0 0,0-1 0,-1 1 0,1-1 0,0 1 0,0-1 0,-1 0 0,1 0 0,0 0 0,0 0 0,-1-1 0,1 1 0,0-1 0,-1 0 0,1 1 0,4-3 0,-2 0 7,1 0-1,-1 0 0,0-1 1,0 1-1,0-1 0,-1 0 1,1-1-1,-1 1 0,0-1 1,0 1-1,-1-1 0,1 0 1,-1-1-1,0 1 0,-1-1 1,1 1-1,-1-1 1,0 0-1,0 0 0,-1 1 1,0-1-1,0 0 0,0-1 1,-1 1-1,0 0 0,0 0 1,-1 0-1,-1-9 0,1 12 12,0 0 1,0 1-1,-1-1 0,1 0 1,-1 1-1,0-1 0,1 1 1,-1-1-1,0 1 0,0 0 0,-1 0 1,1 0-1,0 0 0,-1 0 1,1 1-1,-1-1 0,0 1 1,1-1-1,-1 1 0,0 0 0,0 0 1,0 0-1,0 0 0,0 1 1,0-1-1,0 1 0,0 0 0,-3 0 1,1-1-133,-1 1 0,0 0 0,1 0 0,-1 1 0,1-1 0,-1 1 0,1 1 1,0-1-1,-1 1 0,1-1 0,0 2 0,0-1 0,0 0 0,-7 6 0,-38 41-8889,31-23-139</inkml:trace>
  <inkml:trace contextRef="#ctx0" brushRef="#br0" timeOffset="-3651.76">10079 172 8628,'0'0'8110,"0"18"-7886,1 30 19,0 97 629,-2-126-781,0-1-1,-2 0 0,0 0 1,-1 1-1,-11 30 0,16-94 704,-2 17-731,3-1-38,1 1 0,1 0 0,2 1 0,12-39 0,-14 53-17,0 1 0,2-1 1,-1 1-1,1 0 0,1 1 0,0-1 1,1 1-1,0 0 0,1 1 0,0 0 0,16-13 1,-24 22-7,0-1 1,1 1 0,0 0 0,-1-1 0,1 1 0,0 0-1,-1 0 1,1 0 0,0 0 0,0 0 0,0 1-1,0-1 1,0 0 0,0 1 0,0 0 0,0-1-1,0 1 1,0 0 0,0 0 0,1 0 0,-1 0-1,0 1 1,0-1 0,0 0 0,0 1 0,0 0-1,0-1 1,0 1 0,1 1 0,0 0-4,-1 0 1,-1 1-1,1-1 0,0 1 0,0-1 1,-1 1-1,0 0 0,0 0 1,1 0-1,-1-1 0,-1 1 1,1 0-1,0 0 0,-1 0 1,0 0-1,1 0 0,-2 6 1,0 2 21,0 0 0,-1 0-1,0-1 1,-1 1 0,0-1 0,-1 1 0,0-1 0,0 0 0,-1-1 0,-1 1 0,0-1 0,0 0-1,-14 15 1,-9 8-36,-2-2-1,-38 30 1,58-51-13,2-2-67,7-4 67,0-1 0,0 0 0,0 0 0,-1 0 0,1-1 0,-1 1 0,1 0 0,-1-1 0,0 0 0,1 1 0,-1-1 1,-3 1-1,6-46 446,2 43-407,-1 0 0,1 1 0,-1-1 0,1 0 0,-1 1 0,1-1 0,0 1 0,-1-1 0,1 1 0,0 0-1,-1-1 1,1 1 0,0 0 0,-1 0 0,1 0 0,2 1 0,29 2 70,-22 0-459,1 1 0,-1 0 0,-1 1-1,1 0 1,-1 0 0,0 1 0,0 1 0,17 13-1,-19-13-213,0-1-1,0 1 1,0-2-1,1 1 1,0-1-1,0-1 1,0 0-1,1 0 1,-1 0-1,1-2 1,0 1-1,16 2 1,6-5-7318</inkml:trace>
  <inkml:trace contextRef="#ctx0" brushRef="#br0" timeOffset="-2921.13">10425 405 9316,'0'0'9042,"-2"4"-8599,0 1-427,1-1 1,-1 1 0,1 0 0,0-1 0,0 1-1,1 0 1,-1 0 0,1 0 0,0 0 0,0 0-1,1 0 1,0 0 0,1 6 0,-1-9-18,-1 0 1,0 0-1,1 0 1,-1-1-1,1 1 1,-1 0-1,1 0 1,0-1-1,0 1 1,0-1-1,0 1 1,0-1-1,0 1 1,0-1-1,0 1 1,1-1-1,-1 0 1,0 0-1,1 0 1,-1 0-1,1 0 1,0 0-1,-1 0 1,1 0-1,0 0 1,-1-1-1,1 1 1,0-1-1,0 1 1,0-1-1,-1 0 1,1 0-1,0 0 1,0 0-1,0 0 1,0 0-1,-1 0 1,1-1-1,0 1 1,0-1-1,0 1 1,2-2-1,-3 1-1,1 0 0,0-1 0,0 0 0,-1 1 1,1-1-1,-1 0 0,0 1 0,1-1 0,-1 0 0,0 0 0,0 0 0,0 0 0,0 0 0,-1 0 1,1-1-1,-1 1 0,1 0 0,-1 0 0,0 0 0,1-1 0,-1 1 0,0 0 0,-1 0 0,1-1 1,-1-3-1,1 2 5,-1-1 0,1 1 0,-1-1 0,0 1 0,0 0 0,-1-1-1,1 1 1,-1 0 0,0 0 0,0 0 0,0 0 0,-5-4 0,3 3 24,-1 2 0,0-1 0,0 0 0,-1 1 0,1 0 0,-1 0 0,1 1 0,-1-1 0,0 1 0,0 0 0,0 1 1,0 0-1,-1 0 0,1 0 0,-7 0 0,12 1-126,45 0-1542,-17-1 1594,0-2-1,48-11 1,-49 8 28,1 1-1,48-2 1,-74 7 23,0 1 1,0-1-1,0 0 1,0 1-1,0-1 0,0 0 1,0 1-1,-1-1 0,1 1 1,0 0-1,0-1 1,-1 1-1,1 0 0,0-1 1,-1 1-1,1 0 0,-1 0 1,1-1-1,-1 1 1,1 0-1,-1 0 0,1 0 1,-1 0-1,0 0 0,0 0 1,1 0-1,-1-1 1,0 1-1,0 0 0,0 1 1,3 41 263,-2-22-117,11 18 164,-11-38-312,0 1 0,-1-1-1,1 1 1,0-1 0,0 0-1,0 0 1,0 1 0,0-1-1,0 0 1,0 0-1,0 0 1,0 0 0,0 0-1,1 0 1,-1 0 0,1 0-1,-1-1 1,0 1 0,1-1-1,-1 1 1,1-1 0,-1 1-1,4-1 1,-3-1-26,0-1 1,0 0 0,0 1-1,0-1 1,0 0 0,-1 0-1,1-1 1,-1 1 0,1 0-1,-1-1 1,0 1 0,0 0-1,0-1 1,0 1 0,0-4-1,3-2 23,-3 5 52,1 0-1,-1 0 1,1-1-1,-1 1 1,0-1-1,0 1 1,0 0-1,-1-1 1,1-4-1,14 22 160,-12-9-201,1-1-1,1 1 1,-1-1 0,0 0-1,1 0 1,0 0 0,0 0 0,0-1-1,1 0 1,-1 0 0,1 0-1,-1-1 1,1 0 0,0 0 0,0 0-1,0-1 1,0 0 0,0 0-1,0 0 1,1-1 0,5 0-1,-8 0 9,0-1-1,0 1 0,0-1 1,-1 0-1,1 1 0,0-2 0,0 1 1,-1 0-1,1-1 0,-1 0 0,1 0 1,-1 0-1,0 0 0,0 0 0,0-1 1,0 1-1,0-1 0,0 0 0,-1 0 1,1 0-1,-1 0 0,0 0 0,0-1 1,0 1-1,0 0 0,-1-1 0,1 0 1,-1 1-1,0-1 0,0 0 1,-1 0-1,1 1 0,0-8 0,-1 4 96,0 1 0,0-1 1,0 0-1,-1 1 0,1-1 0,-5-12 0,5 18-128,-1-1 1,1 1-1,-1-1 0,0 1 1,0 0-1,1-1 1,-1 1-1,0 0 0,0 0 1,0-1-1,0 1 1,-1 0-1,1 0 0,0 0 1,0 0-1,-1 0 0,1 1 1,-1-1-1,1 0 1,0 1-1,-1-1 0,1 1 1,-1-1-1,0 1 1,1-1-1,-1 1 0,1 0 1,-1 0-1,0 0 1,1 0-1,-1 0 0,1 0 1,-1 1-1,-2 0 0,3-1-124,0 0-1,0 1 1,0-1-1,1 1 1,-1-1-1,0 1 1,0 0-1,0-1 1,1 1-1,-1 0 1,0 0-1,1-1 1,-1 1-1,1 0 1,-1 0-1,1 0 1,-1 0-1,1 0 0,0-1 1,-1 1-1,1 0 1,0 0-1,-1 2 1,-2 24-4584,3-25 3977,-1 25-6505</inkml:trace>
  <inkml:trace contextRef="#ctx0" brushRef="#br0" timeOffset="-2732.67">11073 457 8404,'0'0'11797,"35"-22"-11797,-17 20-96,3 0-576,-3 2-897,3 0-1728,1-4-2866</inkml:trace>
  <inkml:trace contextRef="#ctx0" brushRef="#br0" timeOffset="-2394.53">11402 324 6403,'0'0'9911,"-2"12"-9167,-7 128 726,9-139-1518,1-23-184,10-47-234,-7 51 433,0-1 0,1-33 0,-5 53 49,0-1 1,0 0-1,0 0 1,0 0-1,0 0 0,0 0 1,0 0-1,0 0 1,1 0-1,-1 0 1,0 0-1,0 0 0,0 0 1,0 0-1,0 0 1,0 0-1,0 0 1,0 0-1,0 0 1,1 0-1,-1 0 0,0 0 1,0 0-1,0 0 1,0 0-1,0 0 1,0 0-1,0 0 0,0 0 1,0 0-1,1 0 1,-1 0-1,0 0 1,0 0-1,0 0 1,0 0-1,0 0 0,0 0 1,0 0-1,0-1 1,0 1-1,0 0 1,0 0-1,0 0 1,0 0-1,0 0 0,0 0 1,1 0-1,-1 0 1,0 0-1,0 0 1,0-1-1,0 1 1,8 15 128,8 21-92,-9-12-283,14 33 875,-19-54-943,-1-1 0,0 0 0,1 1 0,0-1 0,0 0 0,-1 0 1,1 0-1,0 0 0,1 0 0,-1 0 0,0 0 0,0-1 0,1 1 0,-1-1 0,1 0 0,0 0 0,-1 0 0,5 1 1,14 0-5608</inkml:trace>
  <inkml:trace contextRef="#ctx0" brushRef="#br0" timeOffset="-2162.82">11632 236 4514,'0'0'11781,"-7"22"-11412,7 2 159,0 0-160,0-2-144,0 0-176,0-2 48,0 0 0,0 0-80,-3-1-16,-4 1-400,3 0-1761,-3-4-3730</inkml:trace>
  <inkml:trace contextRef="#ctx0" brushRef="#br0" timeOffset="-1804.4">11697 237 6771,'0'0'8001,"-1"16"-6592,0 0-1163,-2 19 245,1 0 1,3 36 0,-1-69-486,1-1 0,-1 0 1,0 1-1,1-1 1,-1 0-1,1 0 0,0 0 1,-1 1-1,1-1 1,0 0-1,0 0 0,0 0 1,0 0-1,0 0 1,0 0-1,0 0 0,0-1 1,0 1-1,0 0 0,0-1 1,0 1-1,1 0 1,-1-1-1,0 1 0,1-1 1,-1 0-1,0 0 1,1 1-1,-1-1 0,0 0 1,1 0-1,-1 0 1,0 0-1,1 0 0,-1 0 1,0-1-1,2 0 1,1 1 11,0-1 0,0 1 0,0-1 0,0 0 1,0-1-1,0 1 0,-1-1 0,1 1 0,-1-1 1,1 0-1,5-5 0,-4 1 10,-1 0 0,1-1 0,-1 1 0,-1-1 0,1 0 0,-1 0 0,0 0 0,-1-1 0,0 1 0,0 0 0,0-1 0,-1 0 0,-1 1 0,1-1 0,-1 0 0,0 1 0,-2-9 0,2 12-23,0 0 0,-1 0 0,1 0 0,-1 0 0,0 0 0,0 0 0,-1 1 0,1-1 0,-1 0 0,0 1 1,0-1-1,0 1 0,0 0 0,0 0 0,-1-1 0,0 1 0,0 1 0,1-1 0,-2 0 0,1 1 0,0 0 0,0-1 0,-1 1 0,1 0 0,-1 1 0,0-1 0,1 1 0,-1 0 0,0-1 0,0 2 0,0-1 0,0 0 0,-7 1 0,9 0-49,-1 0 0,1 0 0,-1 0-1,0 1 1,1-1 0,-1 1 0,1 0 0,-1 0 0,1 0 0,0 0-1,-1 0 1,1 0 0,0 1 0,0-1 0,-1 1 0,1-1-1,1 1 1,-1 0 0,0 0 0,-2 2 0,1 2-601,-1-1 1,1 1-1,0 0 0,0 0 1,1 1-1,-4 11 0,-1 16-4245</inkml:trace>
  <inkml:trace contextRef="#ctx0" brushRef="#br0" timeOffset="-1597.33">12002 352 9268,'0'0'9333,"14"85"-8549,-14-49-144,0 2-352,-25 0-128,-7 2-160,-11-2-208,-6 0-1472,-8-6-3635</inkml:trace>
  <inkml:trace contextRef="#ctx0" brushRef="#br0" timeOffset="-8176.41">6748 244 4066,'0'0'11021,"0"17"-8436,0 67-2369,-1-28 145,0 16 329,13 107 1,-11-172-1011,4 29 890,1-28-2329,3-20-3567,-2-11 735,-3-10-2156</inkml:trace>
  <inkml:trace contextRef="#ctx0" brushRef="#br0" timeOffset="-7954.63">6649 362 8020,'0'0'8275,"54"-54"-8098,-1 28 63,4 0-176,-1 6-64,-6 4-16,-7 8-433,-15 8-1359,-7 0-1234,-14 10-607,-7 10-1346</inkml:trace>
  <inkml:trace contextRef="#ctx0" brushRef="#br0" timeOffset="-7500.03">7092 360 6675,'0'0'9807,"-4"-7"-8974,-11-21-329,15 28-494,-1-1 0,1 1 0,0-1 0,-1 1 1,1 0-1,-1-1 0,1 1 0,0 0 0,-1-1 0,1 1 0,-1 0 1,1-1-1,-1 1 0,1 0 0,-1 0 0,1 0 0,-1-1 1,1 1-1,-1 0 0,0 0 0,1 0 0,-1 0 0,1 0 0,-1 0 1,1 0-1,-1 0 0,1 0 0,-1 0 0,1 1 0,-1-1 1,0 0-1,1 0 0,-1 0 0,1 1 0,-1-1 0,1 0 0,0 0 1,-1 1-1,0 0 0,-16 15-33,15-14 48,-7 9-12,-1 0-1,2 1 1,-1 0-1,2 0 1,-10 19-1,14-24-20,1-1 0,-1 1-1,1 0 1,0-1 0,1 1 0,0 0 0,0 0-1,0 0 1,1 0 0,0 1 0,1-1-1,-1 0 1,3 9 0,-2-14-14,-1 0 0,0 0 0,1-1 0,0 1 0,-1 0 0,1 0 0,0-1 0,0 1 0,0-1 1,0 1-1,0-1 0,0 1 0,1-1 0,-1 1 0,0-1 0,1 0 0,-1 0 0,1 0 0,-1 0 0,1 0 0,0 0 0,-1 0 0,1 0 0,0-1 0,0 1 0,-1-1 0,1 1 0,0-1 1,0 0-1,0 1 0,0-1 0,0 0 0,-1 0 0,1-1 0,3 1 0,-2-1-7,0 0 1,0 0-1,0 0 0,0 0 1,0 0-1,0-1 0,0 1 1,0-1-1,-1 0 0,1 0 1,-1 0-1,1 0 0,-1 0 1,0-1-1,0 1 0,0-1 1,0 1-1,0-1 0,2-4 1,1-6 153,0 0-1,-1-1 1,-1 1 0,0-1 0,-1 0-1,0 1 1,-1-1 0,-1-16 0,0 29 283,0 4-229,0 15-471,-1-5 353,1 0 0,0 1 0,1-1 0,1 0 0,0-1 0,5 17 0,-6-26-236,1 0 0,-1 0 0,1 0 0,0 0 0,-1 0 0,1-1 0,0 1 0,1-1 0,-1 1 1,0-1-1,1 0 0,0 0 0,-1 0 0,1 0 0,0 0 0,0-1 0,0 1 0,0-1 0,0 0 0,0 0 0,0 0 0,1 0 0,-1 0 1,0-1-1,0 1 0,1-1 0,-1 0 0,0 0 0,1 0 0,5-2 0,-6 2-273,1 0-1,-1-1 1,0 0 0,0 1-1,0-1 1,0 0-1,0-1 1,-1 1 0,1 0-1,0-1 1,0 1 0,-1-1-1,1 0 1,-1 0-1,4-3 1,13-20-3975</inkml:trace>
  <inkml:trace contextRef="#ctx0" brushRef="#br0" timeOffset="-7147.71">7291 271 4178,'0'0'10741,"-2"2"-10605,0 2-91,0 0 0,0 0 1,1 0-1,-1 0 0,1 1 1,0-1-1,0 0 0,1 0 1,-1 1-1,1 6 0,2 58 498,0-32-183,-2-35-356,-1-1 0,1 0 0,0 0 1,0 1-1,0-1 0,-1 0 1,2 1-1,-1-1 0,0 0 1,0 1-1,0-1 0,0 0 0,1 0 1,-1 1-1,1-1 0,-1 0 1,1 0-1,-1 0 0,1 1 1,0-1-1,0 0 0,-1 0 1,1 0-1,0 0 0,0 0 0,0 0 1,0-1-1,0 1 0,0 0 1,2 1-1,1-3-46,-1 1 0,1 0 0,-1-1 0,1 0 0,-1 0 0,0 0 0,1 0 0,-1 0 0,6-4 1,3-1-26,-4 3 11,0-1-1,0 1 1,1 0-1,-1 1 0,1 0 1,-1 0-1,1 1 0,16 0 1,-24 1 53,0 1 0,1 0 0,-1-1 1,0 1-1,0 0 0,0 0 0,0 0 1,1 0-1,-1 0 0,0 0 0,-1 0 1,1 1-1,0-1 0,0 0 0,0 0 0,-1 1 1,1-1-1,-1 1 0,1-1 0,-1 0 1,0 1-1,1-1 0,-1 1 0,0-1 1,0 1-1,0-1 0,0 1 0,0 2 0,0 1 131,0 0-1,0-1 0,0 1 0,-1 0 0,0 0 0,0 0 0,-3 9 0,-2-6-98,-1 0 1,0-1-1,0 0 0,0-1 0,-1 0 0,0 0 0,0 0 0,-1-1 1,0 0-1,0-1 0,0 0 0,0 0 0,-13 2 0,29-27-9017,6-7 2783</inkml:trace>
  <inkml:trace contextRef="#ctx0" brushRef="#br0" timeOffset="-6958.43">7497 220 5491,'0'0'9876,"7"66"-8643,-7-26-481,0 2-528,0 4-80,0-1-144,0-1-352,10-8-2033,5-10-3122,2-18-2064</inkml:trace>
  <inkml:trace contextRef="#ctx0" brushRef="#br0" timeOffset="-6648.14">7661 418 8548,'0'0'8126,"3"-4"-7870,9-9-225,-9 11-38,0 0-1,0-1 1,-1 1 0,0-1-1,1 1 1,-1-1 0,0 0-1,0 0 1,0 0 0,-1 0-1,1 0 1,-1 0 0,2-7-1,-3 10 17,0 0-1,0-1 0,0 1 1,-1-1-1,1 1 0,0 0 0,0-1 1,0 1-1,-1 0 0,1 0 1,0-1-1,-1 1 0,1 0 0,0 0 1,0-1-1,-1 1 0,1 0 1,-1 0-1,1 0 0,0-1 0,-1 1 1,1 0-1,0 0 0,-1 0 1,1 0-1,-1 0 0,1 0 1,0 0-1,-1 0 0,1 0 0,-1 0 1,1 0-1,0 0 0,-1 0 1,1 0-1,0 0 0,-1 0 0,1 1 1,-1-1-1,1 0 0,0 0 1,-1 0-1,1 1 0,0-1 0,-1 0 1,1 0-1,0 1 0,-1-1 1,-18 14 206,15-8-174,1 1 1,0 0-1,0-1 1,1 1-1,0 0 1,0 0-1,1 1 1,0-1-1,0 0 1,0 0-1,1 1 1,0-1-1,1 0 1,1 9-1,-1-11-124,0 0 1,1 1-1,-1-1 0,1 0 1,0 0-1,1 0 0,-1-1 1,6 9-1,-5-10-205,-1 0 1,0-1-1,0 0 1,1 1-1,-1-1 0,1 0 1,0 0-1,0-1 0,0 1 1,0 0-1,0-1 0,0 0 1,0 0-1,6 2 0,16 0-4031</inkml:trace>
  <inkml:trace contextRef="#ctx0" brushRef="#br0" timeOffset="-6464.47">7814 535 8644,'0'0'10341,"-4"0"-10437,29 0 96,7-4-32,3-4 32,1 2-1201,-8-2-1616,-3 0-2274</inkml:trace>
  <inkml:trace contextRef="#ctx0" brushRef="#br0" timeOffset="-6044.67">8160 328 8452,'0'0'5048,"0"14"-3584,0 203 1770,3-246-3464,1 0 0,2 1 0,0 0 1,2 0-1,14-31 0,-7 15-534,-9 24 346,1 1 0,1 0-1,0 1 1,15-23 0,-23 40 449,1 0 1,-1 1-1,0-1 1,0 1-1,0-1 1,0 1-1,1-1 1,-1 1-1,0-1 0,0 1 1,1-1-1,-1 1 1,0 0-1,1-1 1,-1 1-1,1-1 1,-1 1-1,0 0 1,1-1-1,-1 1 1,1 0-1,-1 0 1,1-1-1,-1 1 1,1 0-1,-1 0 0,1 0 1,-1-1-1,1 1 1,0 0-1,-1 0 1,1 0-1,-1 0 1,1 0-1,-1 0 1,1 0-1,-1 0 1,1 1-1,0-1 1,-1 0-1,1 0 1,-1 0-1,1 0 1,-1 1-1,1-1 0,-1 0 1,0 1-1,1-1 1,-1 0-1,1 1 1,-1-1-1,1 0 1,-1 1-1,0-1 1,1 1-1,-1-1 1,0 1-1,0-1 1,1 1-1,-1-1 1,0 1-1,0-1 1,0 1-1,1-1 0,-1 2 1,10 40 970,-9-37-760,5 36 720,-1 67 0,-5-73-1362,2 0 0,1 1-1,9 39 1,-11-73-350,2 5-585</inkml:trace>
  <inkml:trace contextRef="#ctx0" brushRef="#br0" timeOffset="-5889.93">8204 447 9268,'0'0'8084,"64"-36"-8900,-21 32-1233,-8 0-881,-3 0-607,-7 2-2162</inkml:trace>
  <inkml:trace contextRef="#ctx0" brushRef="#br0" timeOffset="-4877.26">8448 369 8932,'0'0'7876,"1"6"-7754,1 7 95,1 0 0,1 0 0,7 16 0,-6-17-1,0 0 0,-1 0 0,-1 1 0,0-1 0,2 23 0,-5-34 707,-2-9-750,1 0 1,0 1-1,0-1 0,0 0 0,1 1 0,0-1 1,1 0-1,0 0 0,0 1 0,3-10 0,-1 9-394,-1 1 0,1 0 0,1 0 0,-1 0-1,2 0 1,-1 0 0,0 1 0,1 0-1,7-7 1,-5 6-537,0 1-1,1-1 1,0 2-1,0-1 1,0 1-1,0 1 1,13-6-1,-11 6-621,0 1 0,0 0-1,0 1 1,0 0 0,1 0 0,20 3 6531,-30 21-2943,9 23 1223,-4-20-2782,-2 0 1,4 45-1,-8-69-494,-1-19 1531,0 13-1780,1 0-1,-1-1 1,1 1 0,0-1 0,1 1-1,-1 0 1,1 0 0,0-1 0,0 1-1,1 0 1,0 0 0,4-9 0,-2 8-272,0 1 1,0 0 0,1-1 0,0 1 0,0 1 0,0-1-1,1 1 1,-1 0 0,12-6 0,15-9-1608,-17 8 1085,1 1 1,0 1-1,1 1 1,25-9 2499,-47 17 1641,-15 13-2014,11-6-797,1 1 0,0 1-1,1 0 1,-10 14 0,15-20-399,0 0 1,0 0 0,0 0 0,1 1-1,-1-1 1,1 0 0,0 1-1,0 0 1,0-1 0,0 1 0,1-1-1,-1 1 1,1 0 0,0 0-1,0-1 1,1 1 0,-1 0 0,2 3-1,-1-6-98,0 0 0,0-1-1,0 1 1,0-1 0,0 1-1,0-1 1,0 1 0,0-1-1,0 0 1,0 0 0,1 1-1,-1-1 1,0 0 0,0 0-1,0 0 1,0 0 0,1 0-1,-1-1 1,0 1 0,0 0-1,0 0 1,2-1 0,25-7-775,-24 6 759,-1 0 0,0-1 0,0 1 0,-1-1 0,1 1 0,0-1 0,-1 0 0,0 0 0,1 0 0,-1 0 0,-1 0 0,1 0 0,0-1 0,-1 1 0,1 0 0,0-6 0,1-2 281,-1-1 0,-1 1 0,0 0 0,-1-13 0,1 24-207,-1-1 0,0 1 1,1 0-1,-1 0 0,1 0 1,-1-1-1,1 1 0,-1 0 1,1 0-1,-1 0 0,1 0 1,-1 0-1,1 0 0,-1 0 1,1 0-1,-1 0 0,1 0 1,-1 0-1,1 0 0,-1 0 1,1 1-1,-1-1 0,0 0 1,1 0-1,-1 0 0,1 1 1,-1-1-1,1 0 0,-1 0 1,1 1-1,19 9-94,-19-9 113,6 2-35,1-1-1,-1 0 1,0 0-1,1-1 1,0 0-1,-1 0 1,1 0-1,14-2 1,-10 1 116,-11 2-98,0-1 1,1 1 0,-1 0 0,0 0 0,0 0 0,-1 0 0,1 0 0,0 0 0,-1 0 0,1 0 0,-1 0-1,1 0 1,-1 3 0,12 101 803,-6 1-1,-6 107 0,-2-192-761,0 1 0,-1-1 1,-2 0-1,0 0 0,-9 22 0,10-33 59,0 0 1,-1-1 0,-1 1 0,0-1-1,0 0 1,-1-1 0,0 1 0,-1-1-1,0-1 1,0 0 0,-14 11 0,21-17-90,0-2 0,-1 1 1,1 0-1,0 0 0,-1 0 1,1 0-1,0-1 0,-1 1 1,1-1-1,-1 1 0,1-1 0,-1 1 1,1-1-1,-1 0 0,1 0 1,-1 0-1,1 0 0,-1 0 1,-1 0-1,2 0-25,0-1 1,0 1-1,0-1 0,1 0 1,-1 1-1,0-1 0,0 0 0,1 1 1,-1-1-1,0 0 0,1 0 1,-1 0-1,1 1 0,-1-1 1,1 0-1,-1 0 0,1 0 1,0 0-1,-1 0 0,1 0 1,0-2-1,-1-4-287,0-1 0,1 0-1,0 0 1,1 0 0,0 1 0,2-10 0,16-42-4059,11-6-4840</inkml:trace>
  <inkml:trace contextRef="#ctx0" brushRef="#br0" timeOffset="-4540.28">9446 445 10101,'0'0'7862,"-11"9"-7187,-46 43-214,57-52-461,0 0 0,0 1 0,0-1-1,0 0 1,-1 0 0,1 0 0,0 0-1,0 0 1,0 1 0,0-1 0,-1 0-1,1 0 1,0 0 0,0 0 0,0 0-1,0 0 1,-1 0 0,1 0 0,0 0-1,0 0 1,0 0 0,-1 0 0,1 0-1,0 0 1,0 0 0,0 0 0,-1 0-1,1 0 1,0 0 0,0 0 0,0 0-1,-1 0 1,1 0 0,0 0 0,0 0-1,0 0 1,0 0 0,-1 0 0,1-1-1,0 1 1,0 0 0,0 0-1,0 0 1,0 0 0,-1 0 0,1-1-1,0 1 1,0 0 0,-2-14-276,7-17-303,-4 28 551,0 1 0,0 0 0,1-1-1,-1 1 1,1 0 0,-1 0-1,1 0 1,0 0 0,0 0 0,0 0-1,0 0 1,0 1 0,0-1 0,0 1-1,1-1 1,-1 1 0,1 0 0,-1 0-1,1 0 1,-1 0 0,1 1 0,-1-1-1,1 1 1,0-1 0,-1 1-1,1 0 1,4 0 0,-4 1 34,-1 0 0,1-1 0,-1 1 0,1 1 0,-1-1 0,0 0 0,0 0 0,1 1 0,-1 0 0,0-1 0,0 1 0,0 0 0,-1 0-1,1 0 1,0 0 0,-1 0 0,1 0 0,-1 0 0,0 1 0,1-1 0,-1 1 0,0-1 0,-1 1 0,1-1 0,0 1 0,-1-1 0,1 5 0,0 2 71,-1 1 0,0-1-1,0 0 1,-1 0 0,-1 1-1,1-1 1,-1 0 0,-1 0 0,0 0-1,0-1 1,-1 1 0,0-1-1,-9 15 1,-2 0-485,-1-1-1,-1-1 0,-30 29 1,8-17-2682</inkml:trace>
  <inkml:trace contextRef="#ctx0" brushRef="#br0" timeOffset="3037.82">10358 895 5715,'0'0'7552,"0"-1"-7420,-1 1 0,1 0-1,0-1 1,-1 1 0,1 0 0,0-1-1,0 1 1,0 0 0,-1-1-1,1 1 1,0 0 0,0-1-1,0 1 1,0-1 0,0 1-1,0 0 1,0-1 0,0 1 0,0-1-1,0 1 1,0-1 0,0 1-1,0 0 1,0-1 0,0 1-1,0-1 1,0 1 0,0 0-1,0-1 1,1 1 0,-1 0-1,0-1 1,0 1 0,1 0 0,-1-1-1,150-7 200,236-42 0,-264 31-320,-107 17-6,529-94 128,-542 96-127,43-16 100,-44 16 353,-24 0-403,-63 5-418,1 3 0,-109 25 0,35-5 37,67-14 297,-199 34-164,223-33 150,1 2 0,-77 31-1,428-101 1332,-17 12-1206,284-48 690,-519 82-917,-32 7-398,-16 1-7635,-7 2-280</inkml:trace>
  <inkml:trace contextRef="#ctx0" brushRef="#br0" timeOffset="3947.49">12684 786 10453,'0'0'6085,"22"-5"-5791,329-47 1327,27 21-1398,-292 25-218,1080-45 256,-1047 51-280,-150 0 179,-12-1-388,-85 11 0,-222 40-1021,-100 17 2373,574-70-1359,26-14-875,228-59 0,-375 76 841,26-9-1031,-28 9 1035,0-1 0,0 1 0,0 0 0,-1 0 0,1 0 0,0-1 0,0 1 0,0 0 0,-1-1 0,1 1 0,0-1 0,0 1 0,-1-1 0,1 1 0,0-1 0,-1 0 0,1 1 0,-1-1 0,1 0 0,-1 1 0,1-1 0,-1 0 0,1-1 0,-4-2-4940</inkml:trace>
  <inkml:trace contextRef="#ctx0" brushRef="#br0" timeOffset="4790.62">13695 763 8084,'0'0'9364,"0"-17"-7310,3 50-2086,1 0 0,2-1 0,11 37 0,0 3 83,22 89 127,-18-78-102,16 118 1,-36-197-68,0 3-9,0 1 1,-1-1 0,0 1 0,0-1 0,0 0-1,-3 11 1,2-16 8,1-1-1,-1 1 0,0-1 1,1 1-1,-1-1 0,0 0 1,0 0-1,0 1 0,0-1 1,0 0-1,0 0 0,0 0 1,-1 0-1,1 0 0,0 0 1,-1 0-1,1-1 0,0 1 1,-1 0-1,1-1 0,-1 1 1,1-1-1,-1 0 0,1 1 1,-1-1-1,0 0 0,1 0 1,-1 0-1,1 0 0,-1 0 1,1 0-1,-1 0 0,0-1 1,1 1-1,-3-1 1,0 0 8,1-1 0,-1 1 0,0 0 0,1-1 0,0 0 0,-1 0 0,1 0 0,0 0 0,0-1 0,0 1 0,0-1 0,1 1 0,-1-1 0,1 0 0,-4-6 0,-30-57 12,25 43-24,1 4 42,6 9 50,-1 0 0,0 0 0,-1 1 0,0 0 0,0 0 0,-12-11 0,23 58-6,5-17-102,0 0 1,1-1 0,14 19 0,-19-30 0,1 0 0,0-1 0,0 0 0,1 0 0,0 0 0,0-1 0,1-1 0,16 11 0,-22-16 15,0 1 0,0-1 0,0 0 0,0 0 0,0 0 0,0-1 0,0 1 0,0-1 0,0 1 0,0-1 0,1 0 0,-1 0 0,0-1 0,0 1-1,0-1 1,0 1 0,0-1 0,0 0 0,3-2 0,0 1 11,0-2-1,-1 1 1,0-1-1,1 0 1,-1 0 0,-1 0-1,1-1 1,7-9-1,2-6 28,0-1 0,-1 0 0,15-38 0,-28 59-43,9-19-114,-4 11-179,-1 0 0,0 0 0,-1-1 0,0 1 0,-1-1 1,1 0-1,0-11 0,-6 17-2204,-15 3-2562</inkml:trace>
  <inkml:trace contextRef="#ctx0" brushRef="#br0" timeOffset="5841.39">11087 932 5442,'0'0'7359,"-3"-12"-6018,-15-56 941,18 83 910,7 78-2948,12-10-99,51 138 0,-46-154-127,-2 1 0,-3 0 0,14 100 1,-32-158 15,0 1 13,0-1 0,0 1-1,-1 0 1,-1 0 0,-1 12-1,-14-33 1363,-13-20-1226,1 0-1,1-2 1,2-1-1,-31-53 0,74 113-281,2-1 0,30 30-1,-40-45 101,1 0 0,1-1 1,0 0-1,0-1 0,1 0 0,0-1 0,0 0 0,26 10 0,-36-18-1,-1 1-1,1-1 0,0 1 1,0-1-1,0 0 0,0 0 1,0 0-1,-1 0 0,1 0 1,0-1-1,0 1 0,0-1 1,-1 0-1,1 0 0,0 0 1,0 0-1,-1 0 0,1-1 1,-1 1-1,0-1 0,1 1 1,-1-1-1,0 0 0,0 0 1,0 0-1,0 0 0,0-1 1,-1 1-1,1 0 0,0-1 1,-1 1-1,0-1 0,2-4 1,4-11 51,0 0 0,-1 0 0,7-37 0,-7 30-67,-1 3-387,0 1 0,-2-1 0,2-32 0,-18 65-8206,-6 7-2225</inkml:trace>
  <inkml:trace contextRef="#ctx0" brushRef="#br0" timeOffset="7034.7">11176 2117 10373,'0'0'4613,"0"6"-3952,-3 173 62,3 134 1086,10-253-1533,0 2 448,-10-62-558,0-5 960,-7-27-706,-15-48-1,12 49-593,-10-58 0,11 18 43,3-80 0,24 179-34,8 19 170,0 3 52,2-1 0,2-1-1,36 43 1,-65-90-57,-1 0 0,0-1 1,1 1-1,-1 0 0,0-1 1,1 1-1,-1-1 0,1 1 1,-1-1-1,1 1 0,-1-1 0,1 1 1,-1-1-1,1 1 0,0-1 1,-1 1-1,1-1 0,-1 0 0,1 0 1,0 1-1,0-1 0,-1 0 1,1 0-1,0 0 0,-1 0 1,1 1-1,0-1 0,0 0 0,-1 0 1,1-1-1,0 1 0,-1 0 1,1 0-1,0 0 0,-1 0 1,1-1-1,0 1 0,0 0 0,-1 0 1,1-1-1,-1 1 0,1-1 1,0 1-1,-1 0 0,1-1 0,-1 1 1,1-1-1,-1 0 0,1 1 1,-1-2-1,16-41-12,-11 25-4,10-26-86,23-63-423,-33 96 488,1-1 0,0 1 0,0 0 0,1 1 0,1 0 0,14-16 0,-22 25 41,1 1 1,-1-1-1,1 0 0,0 1 1,-1-1-1,1 1 0,0-1 1,-1 1-1,1-1 1,0 1-1,0-1 0,-1 1 1,1 0-1,0-1 0,0 1 1,0 0-1,0 0 1,-1-1-1,1 1 0,0 0 1,0 0-1,0 0 0,0 0 1,0 0-1,0 0 1,0 1-1,-1-1 0,1 0 1,0 0-1,0 0 0,1 1 1,-1 1 9,1-1 0,0 1-1,-1-1 1,1 1 0,-1 0 0,0 0 0,0 0 0,0 0 0,0 0 0,0 0 0,0 0-1,1 2 1,12 64 535,-12-28-305,-2 49 0,-1-63-590,0-1 0,2 1 0,0-1 0,2 1 0,1-1 0,9 30 0,-12-51-133,0-1-1,1 1 0,-1-1 1,1 1-1,-1-1 0,1 0 0,0 0 1,0 0-1,1 0 0,-1 0 1,1-1-1,-1 1 0,1-1 1,6 5-1,15-1-4677</inkml:trace>
  <inkml:trace contextRef="#ctx0" brushRef="#br0" timeOffset="7594.91">11806 2513 7075,'0'0'2137,"-3"-12"19,-14-37 146,17 48-2181,-1-1 0,0 1-1,0-1 1,0 1 0,0 0-1,0 0 1,0-1-1,0 1 1,-1 0 0,1 0-1,0 0 1,-1 0 0,1 0-1,0 0 1,-1 0 0,1 1-1,-1-1 1,0 0 0,1 1-1,-1 0 1,1-1 0,-1 1-1,0 0 1,1-1 0,-1 1-1,0 0 1,1 0 0,-1 1-1,-2-1 1,0 1-56,0 0 1,-1 0 0,1 0-1,0 0 1,0 1-1,0-1 1,0 1 0,-7 5-1,4-2-57,1 2 1,0-1-1,0 1 0,0-1 1,1 2-1,0-1 0,0 0 0,1 1 1,0 0-1,0 0 0,1 1 0,0-1 1,0 0-1,1 1 0,0 0 1,1-1-1,0 1 0,0 0 0,1 10 1,0-18-44,1 0 1,-1 1-1,0-1 1,1 0-1,-1 0 1,0 0 0,1 0-1,0 1 1,-1-1-1,1 0 1,0 0 0,-1 0-1,1 0 1,0 0-1,0 0 1,0-1-1,0 1 1,0 0 0,0 0-1,0 0 1,0-1-1,0 1 1,0-1-1,0 1 1,0-1 0,1 1-1,-1-1 1,0 0-1,0 1 1,1-1 0,-1 0-1,0 0 1,0 0-1,1 0 1,-1 0-1,0 0 1,1-1 0,1 1-1,4-1-172,-1 0 0,1 0-1,0 0 1,0-1 0,0 0 0,7-3-1,2-4-109,-1 0-1,0-1 0,-1-1 1,0 0-1,-1-1 0,19-21 1,26-23 1022,-57 56-661,-1 0 0,0 0-1,1 0 1,-1 0 0,1 0-1,-1 0 1,1 0 0,-1 0-1,1 1 1,-1-1 0,0 0-1,1 0 1,-1 0 0,1 1 0,-1-1-1,0 0 1,1 1 0,-1-1-1,0 0 1,1 1 0,-1-1-1,0 0 1,0 1 0,1-1-1,-1 0 1,0 1 0,0-1-1,0 1 1,1-1 0,-1 1-1,0-1 1,0 1 0,0-1-1,0 0 1,0 2 0,9 24-38,-7-19 243,1 2-154,1-1 0,0 0 1,1 0-1,0 0 1,0-1-1,0 1 0,1-1 1,0 0-1,11 9 0,-15-14-86,0-1-1,0 1 1,0 0-1,0 0 1,0-1-1,0 0 1,1 1-1,-1-1 0,1 0 1,-1 0-1,1 0 1,-1 0-1,1-1 1,-1 1-1,1-1 1,0 1-1,-1-1 1,1 0-1,0 0 1,-1 0-1,1-1 1,0 1-1,-1-1 1,1 1-1,0-1 0,-1 0 1,1 0-1,-1 0 1,0 0-1,1 0 1,-1 0-1,0-1 1,1 1-1,-1-1 1,0 0-1,0 0 1,2-2-1,4-6 14,0-1 0,-1 0 0,0 0 0,0-1-1,-2 0 1,1 0 0,-1 0 0,-1-1 0,0 0 0,-1 0 0,2-19 0,0-18 36,-2-83 0,-3 94 9,0 32 26,1 5 47,-1 0-1,0-1 1,0 1-1,0 0 0,0 0 1,0 0-1,0 0 1,0-1-1,-1 1 1,1 0-1,-1 0 0,0 0 1,1 0-1,-1 0 1,0 0-1,0 0 0,-1 0 1,-1-2-1,-1 24 352,-4 49-495,3 0 0,3 0 0,11 108 0,7-91-1264,-1-31-5334,-12-49 503</inkml:trace>
  <inkml:trace contextRef="#ctx0" brushRef="#br0" timeOffset="8265.57">12073 2527 5715,'0'0'11978,"5"-11"-11828,-3 6-148,0 1 0,0-1 0,0 1 0,1-1 1,0 1-1,0 0 0,0 0 0,0 0 0,1 1 0,-1-1 0,1 1 0,0 0 1,0 0-1,0 0 0,1 0 0,-1 1 0,0-1 0,1 1 0,8-3 1,191-38 107,-45 10-100,-161 31 1595,-18 0-1023,16 2-551,0 0 1,0 0-1,0 1 0,0-1 1,0 1-1,1 0 1,-1 0-1,0 0 0,0 1 1,1-1-1,-6 4 0,6-3-24,-1 1 0,0 0-1,1 0 1,0 0 0,0 0-1,0 0 1,0 1 0,0 0-1,1-1 1,-1 1 0,1 0-1,0 0 1,0 0 0,1 1-1,-1-1 1,1 0 0,0 1-1,0-1 1,1 0 0,-1 1-1,1-1 1,0 1 0,0-1-1,0 1 1,1-1 0,0 1-1,-1-1 1,2 1 0,-1-1 0,0 0-1,1 0 1,0 0 0,0 0-1,0 0 1,1 0 0,-1 0-1,1 0 1,0-1 0,0 0-1,0 1 1,0-1 0,1 0-1,-1-1 1,1 1 0,0 0-1,0-1 1,0 0 0,0 0-1,0 0 1,0-1 0,1 1-1,-1-1 1,5 1 0,-1 0-68,0-1 0,1 0 1,-1 0-1,1-1 0,-1 0 1,0 0-1,1-1 1,-1 0-1,1 0 0,-1-1 1,0 0-1,0 0 0,0-1 1,0 0-1,10-6 1,-9 2-65,0 1 0,0-1 0,-1 0 0,0-1 0,0 1 0,-1-2 0,0 1 0,0-1 0,-1 0 0,8-15 0,-3-1 94,0 0 1,-2-1-1,-1 0 1,-1 0-1,-1 0 0,-1-1 1,-2 0-1,1-42 1,-5 109 2255,3 159-1726,-2-194-498,0-1 1,1 0 0,-1 0-1,1 0 1,0 0 0,1 0-1,-1 0 1,1 0-1,-1 0 1,1 0 0,0-1-1,1 1 1,-1 0 0,1-1-1,-1 0 1,1 0 0,0 0-1,0 0 1,0 0 0,1 0-1,-1-1 1,1 0 0,-1 0-1,1 0 1,0 0-1,0 0 1,5 1 0,-2-2-43,1 1 0,-1-2 0,1 1 0,-1-1 0,1 0 0,-1-1 0,1 1 0,-1-2 0,1 1 0,-1-1 0,0 0 0,0 0 0,0-1 0,11-5 0,37-23-340,-34 18 166,1 1 0,37-14-1,-57 25 251,0 0 0,1 1 0,-1-1 0,0 1 0,1 0 0,-1 0 0,0 0 0,1 0 0,-1 0 0,1 0 0,-1 1 0,0-1 0,1 1 0,-1-1 0,0 1 0,0 0 1,1 0-1,-1 0 0,0 0 0,0 0 0,0 1 0,3 2 0,3 3 74,-1 1 0,0-1 1,-1 2-1,7 9 1,16 20 95,-13-24-290,1-2 0,1 0 0,0 0 0,0-2-1,1 0 1,33 12 0,-9-4-2800</inkml:trace>
  <inkml:trace contextRef="#ctx0" brushRef="#br0" timeOffset="8754.58">10746 2143 9204,'0'0'1310,"-4"-3"-1091,-7-4-178,6 11-27,3 27 173,3-12 56,-3 132 2927,9 228 637,4-310-3573,2-2-1,31 90 1,-29-106-417,-10-43-658,-5-8 764,0 0 0,1 0 0,-1 0-1,0 0 1,0 1 0,0-1 0,0 0 0,0 0 0,1 0-1,-1 0 1,0 0 0,0 0 0,0 0 0,0 0 0,1 0-1,-1 0 1,0 0 0,0 0 0,0 0 0,0 0-1,1 0 1,-1 0 0,0 0 0,0 0 0,0 0 0,0 0-1,0 0 1,1 0 0,-1-1 0,0 1 0,0 0 0,0 0-1,0 0 1,0 0 0,0 0 0,1 0 0,-1 0 0,0-1-1,0 1 1,0 0 0,0 0 0,0 0 0,0 0-1,0 0 1,0-1 0,0 1 0,0 0 0,0 0 0,1 0-1,-1 0 1,0 0 0,0-1 0,0 1 0,0 0 0,0 0-1,0 0 1,-1 0 0,1-1 0,0 1 0,0 0-1,0 0 1,0 0 0,0 0 0,0 0 0,0-1 0,0 1-1,0 0 1,0 0 0,0-24-4258</inkml:trace>
  <inkml:trace contextRef="#ctx0" brushRef="#br0" timeOffset="9808.4">10642 2210 3714,'0'0'7246,"8"-11"-6825,-4 4-336,2 0 0,-1 0 0,1 1-1,0-1 1,0 1 0,1 1 0,0-1 0,0 1-1,0 0 1,1 1 0,-1 0 0,1 0 0,14-4-1,99-31 1201,156-27 0,133-3-598,-368 63-657,803-99 444,-10 1-1313,640-160 1479,-1386 244-298,-38 7 161,0 2 1,1 3-1,69-3 1,-119 11-496,0 1 1,0-1-1,-1 1 0,1 0 1,0-1-1,0 1 0,-1 0 1,1 0-1,0 0 1,-1 0-1,1 0 0,-1 0 1,1 1-1,-1-1 0,0 0 1,1 1-1,-1-1 0,0 1 1,0-1-1,0 1 1,0 0-1,1 3 0,18 48-47,-13-34 38,33 106 436,-5 0 0,29 200 0,11 49 21,-54-301-390,-9-33-35,-1 1 0,-2 0 0,-2 0 0,2 54 0,-9-94-27,0 0 0,-1 0 0,1 0 0,0 0 0,-1 0 0,1 0 0,-1 0 0,1 0 0,-1-1 0,1 1 0,-1 0 0,0 0 0,1-1 0,-1 1 0,0 0 0,0-1-1,1 1 1,-1 0 0,0-1 0,0 1 0,0-1 0,0 1 0,0-1 0,0 0 0,0 1 0,0-1 0,-1 0 0,-32 7 154,28-6-123,-87 6 10,-141-4 0,117-5-177,-1513 78-722,792-42 677,-178 15 405,922-42-208,1 4 1,0 5 0,-137 40-1,213-51 57,-1-2-1,0 1 1,-25 0-1,30-4-394,0 2-1,0-1 1,0 1 0,0 1-1,0 0 1,1 1 0,-21 9-1,33-13 155,0 0-1,0 1 0,0-1 1,0 0-1,0 0 1,0 0-1,0 1 0,0-1 1,0 0-1,0 0 1,0 0-1,0 1 0,0-1 1,0 0-1,0 0 1,1 0-1,-1 0 0,0 1 1,0-1-1,0 0 1,0 0-1,0 0 1,0 0-1,1 0 0,-1 1 1,0-1-1,0 0 1,0 0-1,0 0 0,0 0 1,1 0-1,-1 0 1,0 0-1,0 0 0,0 0 1,1 0-1,-1 1 1,0-1-1,0 0 0,0 0 1,1 0-1,-1 0 1,0 0-1,0 0 0,0-1 1,1 1-1,-1 0 1,0 0-1,0 0 0,0 0 1,0 0-1,1 0 1,-1 0-1,0 0 0,0 0 1,0 0-1,0-1 1,1 1-1,15 0-8044</inkml:trace>
  <inkml:trace contextRef="#ctx0" brushRef="#br0" timeOffset="16277.51">178 3367 176,'0'0'1993,"-8"-13"-1243,-58-93 869,62 102-1311,2 0 0,-1-1 1,0 0-1,1 0 0,0 1 0,-2-8 0,2-5 5939,1 99-6328,-1-11 232,12 111 0,47 329 436,25 109-28,-2-16-293,-75-531-247,0 17 32,3-1 0,5 0 0,35 131 1,-44-212-583,0-11-823,2-17-390,1-22-798</inkml:trace>
  <inkml:trace contextRef="#ctx0" brushRef="#br0" timeOffset="19408.19">0 3117 5202,'0'0'2724,"37"27"-2147,-7-15-306,-1-1 0,2-2 0,60 11 1,101 1-6,-100-12-139,594 29 142,1190 32-96,-232 16-151,810-70 149,864-120-106,-1547 51-85,-80 32-31,-474 74-765,48 0 106,-975-59 754,-219 1 65,-1-3 0,76-19 0,-146 27-70,1 0 0,-1 0 0,1 0 0,-1 0 0,1-1 0,0 1 0,-1 0 0,1 0 0,-1-1 0,1 1 0,-1 0 0,0-1 0,1 1 0,-1 0 0,1-1 0,-1 1 0,0-1 0,1 1 0,-1 0 0,0-1 0,1 1 0,-1-1 0,0 1 0,1-1 0,-1 0 0,0 1 0,0-1 0,0 1 0,0-1 0,0 1 0,0-1 0,0 1 0,0-1 0,0 0 0,0 1 0,0-1 0,0 1 0,0-1 0,0 1 0,0-1 0,0 1 0,-1-1 0,1 1 0,0-1 0,0 1-1,-1-1 1,1 1 0,0-1 0,-1 1 0,1-1 0,-1 1 0,1 0 0,0-1 0,-1 1 0,1-1 0,-2 1 0,2 0 100,-3 8-136,-16 190 108,10 321 0,11-304-13,-12 97 187,2-120 22,-51 417 347,55-581-620,4-17 4,-1 1-1,-1-1 1,0 0 0,0 0-1,-1 0 1,-1 0 0,0 0 0,-7 13-1,8-21-12,0 1-1,-1 0 1,0-1-1,0 0 1,0 0-1,0 0 1,0-1-1,-1 1 1,1-1-1,-1 0 1,0 0-1,0 0 1,-5 0-1,-71 13 5,59-12-43,-502 47-277,291-33 254,-1212 70-339,749-52 327,-2068 113 957,407-25 743,969-79-1136,375-62-187,-643-88-96,101 31-58,1291 73-185,-289 5-21,251 22 555,267-18-504,1 2 1,-59 22 0,59-19-6,0 0 0,-60 10 0,54-16-11,-1-3 1,1-1-1,-1-2 0,0-2 0,0-1 0,1-2 1,0-2-1,0-2 0,-61-21 0,56 12-95,13 5 137,-1 1 0,-64-14 0,34 18-67,-125 2 0,12 1-9,158 3 10,0 1 0,-1 1 0,1 1 0,0 0 0,0 1 1,0 1-1,0 1 0,-22 8 0,34-11 20,6 0-117,0-1 0,0 0 0,0 0 0,0 0 0,1 0 0,-1 0 0,0 0 0,0 0 0,0 0 0,0 0 0,0 1 0,0-1 0,0 0 0,0 0 0,0 0 0,0 0 0,0 0 0,0 0 0,0 1 0,1-1 0,-1 0 0,0 0 0,0 0 0,0 0 0,0 0 0,0 1-1,-1-1 1,1 0 0,0 0 0,0 0 0,0 0 0,0 0 0,0 0 0,0 1 0,0-1 0,0 0 0,0 0 0,0 0 0,0 0 0,0 0 0,0 0 0,0 1 0,-1-1 0,1 0 0,0 0 0,0 0 0,0 0 0,0 0 0,0 0 0,13 3-2265,5-3-1261</inkml:trace>
  <inkml:trace contextRef="#ctx0" brushRef="#br0" timeOffset="20261.35">2112 2586 3858,'0'0'9209,"-14"-2"-7509,13 78-1616,5 123 1038,-4-197-1198,0-1 1,0 1 0,1-1 0,-1 1 0,0-1 0,1 0 0,-1 1-1,1-1 1,0 0 0,-1 1 0,1-1 0,0 0 0,0 1-1,0-1 1,0 0 0,0 0 0,0 0 0,0 0 0,0 0 0,0 0-1,0 0 1,1 0 0,-1-1 0,3 2 0,-3-2-113,0 1 1,0-1 0,0 0 0,0 0-1,0 0 1,0 0 0,0 0 0,1 0-1,-1 0 1,0-1 0,0 1-1,0 0 1,0-1 0,0 1 0,0 0-1,0-1 1,0 1 0,0-1-1,-1 1 1,1-1 0,0 0 0,0 1-1,0-1 1,0 0 0,-1 0-1,1 0 1,0 1 0,-1-1 0,1 0-1,-1 0 1,1 0 0,-1 0-1,1-2 1,4-20-4786</inkml:trace>
  <inkml:trace contextRef="#ctx0" brushRef="#br0" timeOffset="20482.43">1990 2595 3025,'0'0'8404,"-3"-12"-8196,21 6 401,14-4 239,14 0-368,7-4-64,4 2-127,0 2-273,-8 2-16,-6 8-161,-8 0-1871,-10 0-850,-14 10-1472</inkml:trace>
  <inkml:trace contextRef="#ctx0" brushRef="#br0" timeOffset="20664.66">1987 2890 5651,'0'0'4562,"28"8"-3874,8-10 465,6-4-913,5-2-240,-1 0-545,-4 0-1968,1-4-1553</inkml:trace>
  <inkml:trace contextRef="#ctx0" brushRef="#br0" timeOffset="21551.15">2392 2743 7203,'0'0'7294,"0"7"-7051,0-5-225,-1 13 114,1-1-1,1 1 0,1-1 1,0 0-1,6 23 0,-7-34-122,0 0 0,1 0 0,-1 0 0,0 0-1,1-1 1,-1 1 0,1 0 0,0-1-1,0 1 1,0-1 0,1 1 0,-1-1-1,0 0 1,1 0 0,-1 0 0,1-1 0,0 1-1,0 0 1,0-1 0,-1 0 0,1 0-1,1 1 1,-1-2 0,0 1 0,0 0-1,0-1 1,0 1 0,0-1 0,1 0 0,-1 0-1,0 0 1,0-1 0,7-1 0,-6 1-26,1 0 1,-1-1 0,1 0 0,-1 0 0,0 0 0,1-1 0,-1 1 0,0-1 0,-1 0-1,1 0 1,0 0 0,-1-1 0,0 1 0,0-1 0,4-5 0,35-63-5,-42 71 25,0 4 27,0-1 1,0 1-1,0-1 0,0 1 1,0-1-1,0 1 0,1-1 1,-1 1-1,1-1 0,0 0 1,0 1-1,-1-1 0,2 0 1,-1 1-1,0-1 0,2 2 1,-1 0-38,0 0 1,1-1-1,-1 1 1,1-1-1,0 0 1,0 0-1,0 0 1,0 0-1,0 0 1,7 4-1,-5-6-414,0 1 0,0-1 0,0 0 0,0 0 0,1 0 0,-1-1 0,0 1 0,0-1 0,0-1 0,1 1 0,-1-1-1,0 0 1,0 0 0,0 0 0,8-4 0,-11 4 211,1 0 0,-1 0 1,0 0-1,0 0 0,0-1 0,1 1 0,-1-1 0,-1 1 0,1-1 0,0 0 0,0 0 0,-1 0 0,1 0 0,-1 0 1,1 0-1,-1 0 0,0 0 0,1-3 0,-1 3 227,-1-1 0,0 1 1,1 0-1,-1-1 0,0 1 1,0-1-1,0 1 0,-1 0 0,1-1 1,-1 1-1,1 0 0,-1-1 1,-1-3-1,0 4 142,1-1-1,-1 1 1,1 0 0,-1 0-1,0 0 1,1 0 0,-1 1-1,0-1 1,0 0 0,-1 1-1,1 0 1,0-1 0,0 1-1,-1 0 1,1 0 0,-1 0-1,1 0 1,-1 1-1,-2-2 1,0 1 292,-1 0 0,1 0 0,-1 1-1,0 0 1,1 0 0,-1 0 0,0 0-1,-5 2 1,10-1-439,0 0-1,0 0 1,0 0 0,0 0-1,1 0 1,-1 0-1,0 0 1,1 0 0,-1 0-1,1 1 1,-1-1-1,1 0 1,0 0 0,0 0-1,-1 1 1,1-1-1,0 0 1,0 0 0,0 1-1,0-1 1,0 0-1,1 0 1,-1 1 0,0-1-1,0 0 1,1 0-1,-1 1 1,1-1 0,-1 0-1,1 0 1,0 0-1,-1 0 1,1 0 0,0 0-1,0 0 1,0 0-1,0 0 1,0 0 0,0-1-1,0 1 1,0 0-1,0 0 1,0-1 0,0 1-1,0-1 1,2 1-1,2-1 27,0-1 0,0 1 0,1-1 0,-1 0 0,0-1 0,0 1 0,-1-1 0,1 0 0,0 0 0,0 0-1,-1-1 1,1 0 0,-1 0 0,0 0 0,0 0 0,0-1 0,-1 1 0,1-1 0,-1 0 0,0 0-1,0 0 1,0-1 0,0 1 0,-1-1 0,3-7 0,2-1-3,-2 0-1,0-1 1,0 0 0,-1 0-1,-1 0 1,-1 0-1,2-28 1,-4 1 532,0 40-47,0 4-239,0 25-268,0 1-1,2-1 1,1 0-1,14 53 1,-16-74-2,1-1 0,0 1-1,1-1 1,0 0 0,0 0 0,0 0 0,0-1 0,1 1 0,0-1 0,0 0 0,1 0-1,0 0 1,0 0 0,0-1 0,0 0 0,0 0 0,1 0 0,0-1 0,0 0-1,0 0 1,0 0 0,0-1 0,1 0 0,-1 0 0,1 0 0,-1-1 0,12 1 0,-13-2-37,0 1 1,-1-1-1,1-1 1,0 1-1,-1-1 1,1 1-1,0-1 1,-1-1-1,1 1 1,-1-1-1,1 1 1,-1-1-1,0 0 1,0-1-1,0 1 1,0-1-1,0 0 1,-1 0-1,1 0 1,-1 0-1,0-1 1,0 1-1,0-1 1,0 0-1,0 0 1,-1 0-1,3-7 1,-3 6 14,0 0 1,0-1-1,-1 1 1,0-1 0,0 0-1,-1 1 1,1-1-1,-1 0 1,0 1 0,-1-1-1,1 1 1,-1-1 0,-1 0-1,1 1 1,-1 0-1,0-1 1,0 1 0,0 0-1,-1 0 1,1 0 0,-1 0-1,-6-7 1,8 11 38,1 0-1,-1 0 1,1 0 0,-1 1-1,0-1 1,1 0 0,-1 0-1,0 0 1,0 1 0,0-1-1,0 0 1,0 1 0,1-1 0,-1 1-1,0-1 1,0 1 0,0-1-1,-1 1 1,1 0 0,0-1-1,0 1 1,0 0 0,-2 0-1,2 0-8,0 1 0,0 0 0,0-1 0,1 1 0,-1 0 0,0 0 0,1-1 0,-1 1 0,0 0 0,1 0 0,-1 0 0,1 0 0,-1 0 0,1 0 0,0-1 0,-1 1 0,1 0 0,0 0 0,-1 2 0,-3 58 180,4-57-210,0 1-36,0-1 0,0 1 0,0 0 1,1 0-1,0-1 0,0 1 0,0-1 0,0 1 0,1-1 1,0 1-1,0-1 0,0 0 0,1 0 0,-1 0 1,1 0-1,0 0 0,0-1 0,0 1 0,0-1 1,1 0-1,7 6 0,-6-7-458,-1 0 1,1 1-1,0-2 0,0 1 0,0 0 1,0-1-1,0 0 0,1 0 1,-1-1-1,0 1 0,0-1 0,1 0 1,5-1-1,20-4-3442</inkml:trace>
  <inkml:trace contextRef="#ctx0" brushRef="#br0" timeOffset="21877.11">3284 2611 7587,'0'0'5344,"-8"13"-5069,0 2-241,0 0-1,0 1 1,2 0 0,0 0-1,1 0 1,0 1-1,2 0 1,0 0 0,-1 22-1,7-15-2123,3-31-800,5-37 1099,-10 31 1989,0 0 1,-1-1-1,-2-16 0,-7-15 4748,56 75-2908,125 74-92,-80-63-2532,3-13-4029,-79-25-2900</inkml:trace>
  <inkml:trace contextRef="#ctx0" brushRef="#br0" timeOffset="24466.37">56 4123 3474,'0'0'3644,"6"-1"-3431,350-68 3245,-18 20-2888,-90 18-529,-64 1-17,359-10 0,1697 40 328,-2204 2-351,0 1-1,64 16 1,23 2 26,2025 120 8,-1549-125 12,153 2-107,-166-11-109,349 2 2,958 7-199,-758-42 387,-96-16-3,-659 30-81,856-24 63,-1010 26 14,314-10 36,-498 20-32,216-9 195,-196 3 369,1-3 0,69-18 0,229-45 1066,-196 43-1058,-104 22 638,-25 5-4601,-50 2-714</inkml:trace>
  <inkml:trace contextRef="#ctx0" brushRef="#br0" timeOffset="26621.8">3492 3328 848,'0'0'4384,"0"4"-4270,-2 89 2427,-1-49-1995,2 1 0,3-1 0,13 87 0,36 117 224,26 352 0,-74-566-721,28 420 1070,-12-306-25,-2-17-315,-18-48 386,0-58-801,1 0 0,3 34 0,3 35 22,-5-70-257,0 0 1,1-1 0,10 44-1,-7-43 34,0 0 0,-2 0 0,0 35 0,-2-15-3207,-1-42 2771,-2-21-3560,-3-6-4489</inkml:trace>
  <inkml:trace contextRef="#ctx0" brushRef="#br0" timeOffset="27721.61">691 3771 2513,'0'0'10698,"-5"-2"-9686,4 2-978,0 0 1,0-1 0,0 1-1,-1 0 1,1-1 0,0 0 0,0 1-1,0-1 1,0 0 0,0 1 0,0-1-1,0 0 1,0 0 0,0 0-1,0 0 1,1 0 0,-1 0 0,0 0-1,1 0 1,-1 0 0,1 0 0,-1 0-1,1-1 1,-1 1 0,1 0 0,0 0-1,0-1 1,-1 1 0,1 0-1,0 0 1,0 0 0,0-1 0,0 1-1,1 0 1,-1 0 0,0-1 0,0 1-1,1 0 1,-1 0 0,1 0-1,-1-1 1,1 1 0,0 0 0,-1 0-1,1 0 1,0 0 0,0 0 0,-1 0-1,1 0 1,0 1 0,0-1 0,0 0-1,0 0 1,2 0 0,13-13-11,1 1 1,0 0 0,1 1 0,0 1-1,1 1 1,1 1 0,20-8-1,149-42 72,-163 52-104,-6 2-224,0 0-1,1 1 0,0 1 1,29-1-1,-50 7-159,-1 0-1,1-1 1,-1 1-1,1-1 1,-1 1 0,0-1-1,0 1 1,0-1-1,0 0 1,-1 1 0,-1 2-1,-22 17-1901,-8 2-948</inkml:trace>
  <inkml:trace contextRef="#ctx0" brushRef="#br0" timeOffset="27973.12">879 3711 3330,'0'0'8214,"3"4"-7678,5 12-458,0 1-1,-1 1 0,9 33 1,-1-3 236,1 3-183,-3 1 0,-2 0 0,-2 0-1,-3 1 1,-1 102 0,-5-149-423,4 33-1400,-4-38 1464,1 1 0,-1-1 0,0 0 0,1 0 0,-1 0 0,1 0 0,0 0 0,-1 0-1,1 0 1,0 0 0,0-1 0,-1 1 0,1 0 0,0 0 0,0-1 0,0 1 0,0 0-1,2 0 1,10 1-4174</inkml:trace>
  <inkml:trace contextRef="#ctx0" brushRef="#br0" timeOffset="28770.83">1362 3893 5795,'0'0'6453,"-14"-9"-5543,-45-28-272,58 36-620,0 0 1,0 0 0,0 1 0,0-1-1,0 0 1,0 1 0,-1-1-1,1 1 1,0 0 0,0-1 0,-1 1-1,1 0 1,0 0 0,-1 0 0,1 0-1,0 0 1,-1 0 0,1 0-1,0 0 1,0 0 0,-1 0 0,1 1-1,0-1 1,-1 1 0,1-1 0,0 1-1,0-1 1,0 1 0,0 0-1,0 0 1,0-1 0,0 1 0,-1 1-1,-1 2-23,1-1 0,-1 1 0,1 0 0,0-1 0,1 1 0,-1 0 0,-1 5 0,0-1 57,-2 7-38,0 0 0,0 0 0,2 0-1,0 0 1,1 0 0,0 0 0,1 1 0,1-1 0,2 26 0,-1-39-10,-1 0 0,0 0-1,0 0 1,1 1 0,-1-1 0,1 0 0,0 0 0,-1 0 0,1 0 0,0 0 0,0-1 0,1 1 0,-1 0 0,0 0-1,0-1 1,1 1 0,-1-1 0,1 1 0,2 1 0,-3-3 6,1 1-1,-1 0 1,1-1-1,0 0 1,-1 1 0,1-1-1,0 0 1,0 0-1,-1 0 1,1 0 0,0 0-1,-1 0 1,1 0-1,0-1 1,0 1 0,-1-1-1,1 1 1,2-2-1,3-1 28,-1-1-1,1 0 0,-1 0 0,0 0 0,0-1 0,0 0 0,-1 0 0,1-1 0,4-6 0,-2 0-17,0-1 0,-1 0 0,-1 0 0,0-1 0,0 0 0,-2 0 0,0 0 0,4-22 0,-7 43-27,0 0-1,0 1 1,1-1 0,0 0-1,1 0 1,-1 0-1,1 0 1,1 0 0,-1-1-1,1 0 1,0 1 0,1-1-1,0-1 1,7 8-1,-10-10 18,0 0 0,1-1 0,-1 1 0,1-1 0,0 0 0,0 0 0,-1 0 0,1 0 0,1-1 0,-1 1 0,0-1 0,0 0 0,0 0 0,1 0 0,-1 0 0,1 0 0,-1-1 0,0 1 0,1-1-1,-1 0 1,1 0 0,-1-1 0,1 1 0,-1-1 0,1 1 0,-1-1 0,0 0 0,1 0 0,-1-1 0,0 1 0,0 0 0,0-1 0,5-3 0,1-3-21,-1 0 1,0 0-1,0 0 1,-1-1-1,0 0 1,0 0-1,-1-1 1,-1 0-1,0 0 1,0 0-1,0-1 1,-2 1-1,1-1 1,1-13-1,1-12-91,-1 0 0,-2-1 0,-2-36 1,-1 69 106,-3-39-184,3 41 203,0 1 0,0-1 0,-1 0 0,1 0 0,0 1 0,-1-1 0,1 1 0,-1-1 0,0 0 0,0 1 0,1-1 0,-1 1 0,0-1 0,0 1-1,-1 0 1,1-1 0,0 1 0,0 0 0,0 0 0,-3-2 0,-6 56-279,6-17 347,2 0 0,2 0 0,1-1 0,2 1 0,1 0 0,2-1 1,13 43-1,-19-77-90,1 0 1,-1 0 0,0 0 0,1 0 0,-1 0 0,1 0 0,0 0 0,-1 0 0,1 0 0,0 0 0,-1 0 0,1 0 0,0 0 0,0 0 0,0 0 0,0-1 0,0 1 0,0 0 0,0-1-1,0 1 1,0-1 0,0 1 0,0-1 0,0 0 0,1 1 0,-1-1 0,0 0 0,0 0 0,0 0 0,0 0 0,1 0 0,-1 0 0,0 0 0,0 0 0,0 0 0,3-1 0,3-2 100,1 0 0,-1 0 0,0 0 0,13-9-1,13-6-18,-27 16-103,0 1 1,0-1-1,0 1 1,1 1-1,-1-1 1,0 1-1,1 0 1,-1 0-1,0 0 1,1 1-1,-1 0 1,0 1-1,0-1 1,0 1-1,8 3 1,-11-3 10,0 0 0,0 0 0,0 0 0,-1 0 1,1 1-1,0-1 0,-1 1 0,0-1 0,0 1 0,1 0 1,-2 0-1,1 0 0,0 0 0,-1 0 0,1 0 0,-1 1 1,0-1-1,0 0 0,0 1 0,0-1 0,-1 1 0,0-1 1,1 1-1,-1-1 0,0 1 0,-1-1 0,1 1 0,-2 4 1,1-2 53,-1-1 0,0 0 1,-1 0-1,1 0 1,-1 0-1,0 0 1,0 0-1,0-1 0,-1 1 1,1-1-1,-1 0 1,0 0-1,-1 0 1,1-1-1,-6 4 0,5-3 8,-1 0-1,1-1 1,-1 0-1,0 0 1,0 0-1,0-1 1,0 1-1,0-2 1,0 1 0,-1-1-1,1 0 1,-1 0-1,-6 0 1,12-1-103,0 0 0,0-1 1,0 1-1,0 0 0,1-1 1,-1 1-1,0-1 0,0 1 1,0-1-1,1 1 0,-1-1 1,0 0-1,1 1 0,-1-1 1,1 0-1,-1 1 0,0-1 1,1 0-1,-1 0 0,1 1 1,0-1-1,-1 0 0,1 0 1,0 0-1,0 0 0,-1 0 1,1 1-1,0-1 0,0-1 1,-2-32-2395,2 27 1527,0-34-3599</inkml:trace>
  <inkml:trace contextRef="#ctx0" brushRef="#br0" timeOffset="29006.41">1910 3624 2945,'0'0'11125,"7"-8"-11429,-3 42 304,6 10 753,-6 6-257,6 0-144,5 2-160,2-3-80,1-3-112,7-4-160,-4-4-1377,8-14-1840,3-16-1025</inkml:trace>
  <inkml:trace contextRef="#ctx0" brushRef="#br0" timeOffset="29381.18">2225 3798 9092,'0'0'5747,"7"0"-5152,-5 0-584,14-1 149,-1 0 1,1-1-1,-1 0 0,22-7 0,-33 8-137,-1 0 0,0 0-1,0 0 1,1-1 0,-1 1 0,0-1-1,0 1 1,0-1 0,-1 0 0,1-1 0,0 1-1,-1 0 1,0-1 0,1 1 0,-1-1-1,0 0 1,0 1 0,0-1 0,-1 0-1,1 0 1,-1-1 0,0 1 0,1 0 0,-2 0-1,1-1 1,0 1 0,-1 0 0,1-6-1,-1 7-33,-1 0 0,0 0 0,1 0 0,-1 0-1,0 0 1,0 0 0,0 1 0,0-1-1,0 0 1,-1 1 0,1-1 0,0 0-1,-1 1 1,0 0 0,1-1 0,-1 1 0,0 0-1,1 0 1,-1 0 0,0 0 0,0 0-1,0 0 1,0 0 0,0 1 0,0-1-1,0 1 1,0-1 0,0 1 0,0 0 0,-4 0-1,3-1-9,-1 1 0,0-1-1,0 1 1,1 0 0,-1 0 0,0 0-1,1 1 1,-1 0 0,0-1 0,1 1-1,-1 0 1,1 1 0,-1-1-1,1 1 1,-1-1 0,1 1 0,-5 4-1,4-2 23,1 0 0,1 0 0,-1 0-1,0 1 1,1 0 0,0-1-1,0 1 1,1 0 0,-1 0 0,1 0-1,0 0 1,0 0 0,1 0-1,-1 0 1,1 0 0,0 0 0,1 0-1,-1 0 1,1 0 0,2 6-1,-3-7-1,2 0 0,-1 0 0,0 0 0,1 0 0,0 0 0,0 0 0,0 0-1,0-1 1,0 1 0,1-1 0,0 0 0,0 1 0,0-1 0,0 0-1,0-1 1,0 1 0,1-1 0,-1 1 0,1-1 0,0 0 0,0 0-1,0-1 1,0 1 0,5 1 0,7-1 24,0 0 1,0-1-1,0 0 1,0-2-1,1 0 0,19-3 1,92-27 143,-114 27-207,-32 17-7580,-24 15 1044</inkml:trace>
  <inkml:trace contextRef="#ctx0" brushRef="#br0" timeOffset="29899.87">1540 4740 9300,'0'0'4821,"-4"-12"-3009,-11-35-420,11 68-72,2 21-1525,25 176 1046,-12-136-678,-11-71-125,0-9-35,0 0 0,0 0-1,0 0 1,0-1 0,0 1 0,1 0-1,-1 0 1,0 0 0,1-1 0,0 1-1,-1 0 1,1-1 0,0 1 0,0 0-1,0-1 1,0 1 0,0-1 0,2 3-1,1-52 492,-1-96-554,11-136-1518,-14 279 1594,0-1 0,0 1 0,0 0 0,0-1 0,1 1 1,-1-1-1,0 1 0,1 0 0,-1-1 0,0 1 0,1 0 1,0-1-1,-1 1 0,1 0 0,0 0 0,0 0 0,0-1 0,0 1 1,1-1-1,-1 2-19,0 0-1,-1 0 1,1 0 0,0 0 0,0 0 0,-1 0 0,1 1 0,0-1 0,0 0-1,-1 0 1,1 1 0,0-1 0,-1 0 0,1 1 0,0-1 0,-1 1 0,1-1 0,-1 1-1,1-1 1,-1 1 0,1-1 0,-1 1 0,1 0 0,0 1 0,32 54-241,-30-49 331,22 45 486,26 75 0,-26-33-1442,-21-72-899,-1 1 0,-1 26 1,-4-41-3052,-10-6-1861</inkml:trace>
  <inkml:trace contextRef="#ctx0" brushRef="#br0" timeOffset="30053.3">1544 4896 8996,'0'0'8196,"61"-61"-8212,-8 41 16,7 4-400,-3 4-4146,-7-2-449</inkml:trace>
  <inkml:trace contextRef="#ctx0" brushRef="#br0" timeOffset="30347.21">1884 4741 10149,'0'0'2315,"14"9"-2032,-11-7-276,9 5 89,0 0 0,0 2 0,-1-1 0,0 1 0,-1 1 0,0 0-1,0 0 1,-1 1 0,0 0 0,13 24 0,-18-27-37,-1 1-1,1-1 1,-1 1 0,-1 0-1,0 0 1,2 17 0,-4-25 325,-2-15 3130,-2 3-3440,1-1 1,0 1 0,1-1-1,0 0 1,0 0 0,2 0-1,-1 0 1,3-21 0,0 26-295,0 0 1,0 1 0,0-1 0,1 0-1,0 1 1,1-1 0,-1 1 0,1 0-1,0 0 1,0 0 0,1 1 0,0-1-1,0 1 1,0 0 0,13-8 0,-8 6-1329,1 0 1,0 0 0,19-8-1,-8 8-3206</inkml:trace>
  <inkml:trace contextRef="#ctx0" brushRef="#br0" timeOffset="31212.04">2228 4675 3169,'0'0'7060,"9"13"-5676,-2-2-1132,4 3 193,-2 1 0,0-1 0,-1 2 0,0-1 0,8 26 0,-15-39-346,-1-1 0,1 1 0,-1 0 1,0 0-1,0-1 0,0 1 0,0 0 0,0 0 1,0 0-1,0-1 0,-1 1 0,1 0 1,-1 2-1,1-4-25,-1 1 0,1-1 1,0 0-1,0 1 1,-1-1-1,1 0 0,0 1 1,-1-1-1,1 0 0,0 0 1,-1 1-1,1-1 1,0 0-1,-1 0 0,1 0 1,-1 1-1,1-1 0,0 0 1,-1 0-1,1 0 0,-1 0 1,1 0-1,-1 0 1,1 0-1,0 0 0,-1 0 1,1 0-1,-1 0 0,1 0 1,-1 0-1,1 0 1,0-1-1,-1 1 0,-1-1-19,0 0 0,0 0-1,0-1 1,1 1 0,-1 0-1,0-1 1,1 0 0,-1 1 0,1-1-1,0 0 1,0 1 0,-1-1-1,1 0 1,0 0 0,0 0-1,1 0 1,-1 0 0,0 0 0,1 0-1,-1-4 1,1 1-164,-1 0 1,2 0-1,-1 0 1,0 1-1,1-1 1,0 0-1,0 0 1,1 0-1,-1 0 1,1 1-1,0-1 1,0 1-1,0-1 1,1 1-1,0 0 1,0 0-1,0 0 1,0 0-1,1 1 0,-1-1 1,7-4-1,10-7-823,0 1-1,0 1 1,27-13-1,-27 15-56,157-75-4035,-187 91 7004,-8 5 26,0 1-1,-22 17 1,37-25-1917,-1-1 0,1 1-1,0 0 1,0 0 0,0 1 0,0-1 0,1 1 0,-1-1 0,1 1 0,0 0-1,0-1 1,0 1 0,1 0 0,0 1 0,-1-1 0,1 0 0,-1 8-1,3-11-107,0 0 0,0-1-1,0 1 1,0 0 0,0 0-1,0 0 1,0 0-1,0-1 1,0 1 0,0 0-1,0-1 1,0 1 0,0-1-1,1 1 1,-1-1-1,0 0 1,0 0 0,1 1-1,-1-1 1,0 0 0,0 0-1,1 0 1,-1 0-1,0 0 1,1-1 0,0 1-1,42-3-398,-35 1 207,-1 0-1,0 0 1,0-1 0,0 0 0,0 0 0,-1-1 0,1 0 0,-1-1-1,0 1 1,0-1 0,-1-1 0,1 1 0,-1-1 0,0 0 0,-1-1-1,1 1 1,-1-1 0,-1 0 0,1 0 0,3-11 0,-7 17 241,2-8 1078,-1 12 293,-2-2-1368,1 1 0,-1 0 0,1-1 0,0 1 0,0 0 1,0-1-1,0 1 0,0-1 0,0 0 0,1 1 0,-1-1 0,2 2 0,2 0-32,-1-1-1,1 1 1,0-1-1,0 0 1,1 0 0,-1 0-1,0-1 1,1 0-1,-1 0 1,1 0-1,-1-1 1,1 0 0,-1 0-1,1 0 1,-1 0-1,1-1 1,-1 0-1,1 0 1,-1-1 0,0 0-1,10-3 1,-2-1 56,-1 0 0,1 0 0,-1-1 0,-1-1 0,1 0 0,-1-1 0,14-14 1,-20 18 83,0-1 1,0 0 0,-1 0-1,0-1 1,0 1 0,0-1 0,-1 0-1,0 0 1,-1 0 0,1 0-1,-1 0 1,-1-1 0,1 1 0,-1-1-1,-1 1 1,0-14 0,0 77 249,-1 3-249,11 100 0,110 379 945,-44-231-859,-74-297-221,3 8 19,0 0 0,-2 0 0,0 0 0,-1 1 0,-1-1 0,-1 1-1,-1-1 1,-3 25 0,3-40-16,0-1-1,0 0 1,0 1 0,0-1 0,-1 0-1,1 0 1,-1 0 0,1 0-1,-1 0 1,0 0 0,0 0 0,0-1-1,0 1 1,0 0 0,0-1-1,0 0 1,-1 1 0,1-1 0,0 0-1,-1 0 1,1-1 0,-1 1-1,1 0 1,-1-1 0,1 1-1,-1-1 1,0 0 0,1 0 0,-1 0-1,1 0 1,-5-1 0,-3 0 59,0 0 0,0-1 0,0 0 1,1 0-1,-1-1 0,0 0 0,-10-6 0,3 0-52,0-1-1,1-1 0,1 0 1,0-1-1,0 0 0,1-1 0,0-1 1,2 0-1,-22-30 0,29 35-71,-1 1-1,1-1 0,1 0 0,-1-1 0,2 1 1,-1-1-1,1 1 0,1-1 0,0 0 1,0 0-1,1 0 0,0 0 0,1 0 0,0 0 1,1-1-1,0 1 0,0 0 0,1 0 1,1 0-1,5-16 0,2 6-390,1 0 0,1 0 0,0 1 0,2 1 1,16-17-1,84-79-6873,-59 66-1207</inkml:trace>
  <inkml:trace contextRef="#ctx0" brushRef="#br0" timeOffset="32880.48">5272 3036 2449,'0'0'7721,"0"-4"-6360,0-10-172,0 10-337,0 7-474,-4 231 1111,4-247-1393,0-28 103,6-52 0,-3 79-212,-1 0-1,1 1 0,1-1 0,1 0 1,0 1-1,1 0 0,11-19 0,-16 30 3,0 0-1,0 1 0,0-1 1,0 0-1,0 1 0,1-1 1,-1 1-1,1-1 0,-1 1 1,1-1-1,0 1 1,-1 0-1,1 0 0,0 0 1,0 0-1,0 0 0,0 0 1,0 1-1,0-1 0,0 1 1,2-1-1,-2 7-86,-1 0 0,0 0 0,0 0 0,-1 0 0,1 0 0,-2 0 0,0 10 0,0-10 61,0-1 0,0 1 0,-1-1 0,0 0 1,0 1-1,0-1 0,-1 0 0,1 0 0,-1 0 0,-5 5 1,6-7-18,0 0 1,0-1 0,0 1 0,0-1-1,-1 1 1,1-1 0,-1 0 0,1 0-1,-1 0 1,0-1 0,0 1 0,0-1 0,0 1-1,0-1 1,0 0 0,-1 0 0,1 0-1,-5 0 1,6-1 467,28 4-308,-15 0-78,1 1-1,-1 1 0,0-1 0,-1 2 0,10 7 0,-8-6-982,0 0-1,1 0 0,13 5 0,-1-5-3539</inkml:trace>
  <inkml:trace contextRef="#ctx0" brushRef="#br0" timeOffset="33611.65">5520 3068 2977,'0'0'7361,"-3"5"-7169,0 0-158,1-1-1,0 1 0,0-1 1,0 1-1,1 0 1,-1 0-1,1 0 1,0 0-1,1 0 0,-1 0 1,1 0-1,0 0 1,0 0-1,1 0 1,0 0-1,1 7 0,-1-9-24,0 0 0,0 0-1,0-1 1,0 1 0,1 0-1,-1-1 1,1 1 0,0-1-1,0 0 1,-1 1 0,2-1-1,-1 0 1,0 0 0,0 0-1,1 0 1,-1-1 0,1 1-1,-1-1 1,1 1 0,0-1 0,-1 0-1,1 0 1,0 0 0,0 0-1,0 0 1,0-1 0,0 0-1,0 1 1,0-1 0,0 0-1,5-1 1,-6 1 13,1-1-1,-1 1 1,1-1 0,-1 0 0,0 0-1,1 0 1,-1 0 0,0 0 0,0 0-1,0-1 1,0 1 0,0-1 0,0 1-1,0-1 1,0 0 0,0 0 0,-1 0 0,1 0-1,-1 0 1,0 0 0,1 0 0,-1 0-1,0 0 1,0-1 0,0 1 0,-1-1-1,1 1 1,-1 0 0,1-1 0,-1 1-1,0-1 1,0 1 0,0-5 0,0 4-20,0 0 0,0 0-1,0 0 1,0 0 0,-1 1 0,1-1 0,-1 0 0,0 0 0,0 0 0,0 1 0,0-1 0,0 0 0,-1 1 0,1-1 0,-1 1 0,0 0-1,0-1 1,0 1 0,0 0 0,0 0 0,0 0 0,0 0 0,-1 1 0,1-1 0,-1 1 0,1-1 0,-1 1 0,1 0 0,-7-2 0,7 3-4,0-1 0,0 1 0,0 0 0,0 0 0,0 0 0,0 0 0,0 0 0,0 0 0,0 0 0,0 1 0,0-1 0,0 1 0,0-1 0,0 1 0,-2 1 0,3-1-24,0-1 0,0 1-1,1 0 1,-1 0 0,0 0 0,0 0-1,1 0 1,-1 0 0,1 0 0,-1 0-1,1 0 1,-1 0 0,1 0 0,0 0-1,-1 0 1,1 0 0,0 0 0,0 0 0,0 1-1,0-1 1,0 0 0,0 0 0,0 0-1,0 0 1,0 0 0,1 0 0,-1 1-1,1 0 1,0-1-41,0 0 0,0-1 0,0 1 0,0 0-1,0-1 1,0 1 0,0 0 0,0-1 0,1 1 0,-1-1-1,0 0 1,0 1 0,1-1 0,-1 0 0,0 0 0,0 0 0,1 0-1,-1 0 1,0 0 0,0 0 0,1 0 0,1-1 0,30-3-179,-21 0 164,-1-1 0,0 0 0,18-10 1,-22 10 110,0 1 0,1 0 0,-1 0 0,1 1 0,0 0 0,0 0 0,0 1 0,0 0 0,14-2 0,-21 5-8,1-1 1,-1 1 0,0-1 0,0 1 0,0 0-1,0 0 1,0-1 0,0 1 0,0 0-1,0 0 1,0 0 0,0 0 0,0 0-1,-1 1 1,1-1 0,1 2 0,-2-1 14,1-1 1,0 1-1,0-1 0,0 1 1,1-1-1,-1 1 0,0-1 1,0 0-1,1 1 1,-1-1-1,1 0 0,1 1 1,-1-2 1,-1 1 0,1-1 0,0 0 0,-1 0 0,1 0 0,0 0 1,0 0-1,-1 0 0,1 0 0,-1-1 0,1 1 0,0-1 0,2 0 0,-3 0-53,0 1 0,0-1-1,0 1 1,0 0-1,0 0 1,0-1 0,1 1-1,-1 0 1,0 0 0,0 0-1,0 0 1,0 0-1,1 0 1,-1 1 0,0-1-1,0 0 1,0 0 0,0 1-1,0-1 1,0 1-1,0-1 1,0 1 0,0-1-1,0 1 1,0 0-1,0-1 1,0 1 0,0 0-1,0 0 1,-1 0 0,1 0-1,0 0 1,0 1-1,4 3 42,0 1 0,0-1-1,1-1 1,0 1 0,0-1-1,0 0 1,0 0 0,1 0 0,12 4-1,-16-7 20,0 0 1,0 0-1,0-1 0,0 1 0,0-1 1,0 0-1,0 0 0,0 0 0,0 0 0,0 0 1,0 0-1,0-1 0,0 0 0,0 1 1,-1-1-1,1 0 0,0 0 0,0-1 1,-1 1-1,1-1 0,0 1 0,-1-1 1,0 0-1,1 0 0,-1 0 0,3-3 0,1-3 201,-1-1-1,0 1 1,0-1-1,-1 0 0,0 0 1,-1 0-1,0-1 1,3-18-1,-5 24-177,-1 1 1,1-1-1,-1 0 0,0 1 0,0-1 1,-1 0-1,1 0 0,-1 1 0,1-1 1,-1 0-1,-3-6 0,3 8-95,0 1-1,0-1 1,-1 1-1,1-1 1,0 1-1,-1-1 0,1 1 1,-1 0-1,1 0 1,-1 0-1,1 0 1,-1 0-1,0 0 1,0 0-1,1 0 1,-1 1-1,0-1 1,0 1-1,0-1 1,0 1-1,0 0 1,0 0-1,0 0 1,-2 0-1,3 0-88,0 0-1,0 0 0,0 0 1,0 0-1,0 0 1,0 1-1,1-1 1,-1 0-1,0 1 0,0-1 1,0 0-1,1 1 1,-1-1-1,0 1 1,1-1-1,-1 1 0,0 0 1,1-1-1,-1 1 1,1 0-1,-1-1 1,1 1-1,-1 0 0,1-1 1,-1 1-1,1 0 1,0 0-1,-1 1 1,-4 28-3049,5-27 2776,0 25-3717</inkml:trace>
  <inkml:trace contextRef="#ctx0" brushRef="#br0" timeOffset="34057.84">6300 2819 6467,'0'0'6904,"2"6"-6805,6 25 465,-1 0 0,4 55 0,7 36-164,-12-109-462,-3-25 1,-1-23 21,-2 4 44,-1-2-21,6-49 1,-5 82 15,0-1 1,0 1-1,0-1 1,0 1 0,0-1-1,1 1 1,-1-1-1,0 1 1,0-1 0,0 1-1,0 0 1,1-1-1,-1 1 1,0-1-1,0 1 1,1 0 0,-1-1-1,0 1 1,1 0-1,-1-1 1,1 1 0,-1 0-1,0 0 1,1-1-1,-1 1 1,1 0-1,-1 0 1,0 0 0,1 0-1,-1-1 1,1 1-1,-1 0 1,1 0-1,-1 0 1,1 0 0,20 8-121,15 18 89,7 20 328,14 13 112,-53-55-622,1 0 1,0 0-1,1 0 0,-1 0 0,1-1 1,0 0-1,0-1 0,0 1 1,10 2-1,5-5-6229,-16-7 1374</inkml:trace>
  <inkml:trace contextRef="#ctx0" brushRef="#br0" timeOffset="34225.67">6598 2797 4530,'0'0'8820,"-7"49"-8516,7-9 433,0 4-257,0 2-304,7-2-80,0-2-96,4-6-96,3-8-1985,8-12-1521,-1-14-1744</inkml:trace>
  <inkml:trace contextRef="#ctx0" brushRef="#br0" timeOffset="34498.81">6797 2874 5587,'0'0'5717,"-3"12"-4821,2-5-729,-3 5 19,1 1-1,1 0 0,0 1 1,1-1-1,0 0 1,2 17-1,-1-29-175,1 1 0,-1 0 1,1 0-1,-1-1 0,1 1 1,0-1-1,0 1 0,0-1 0,0 1 1,0-1-1,0 1 0,1-1 0,-1 0 1,0 0-1,1 0 0,-1 1 0,1-1 1,-1 0-1,1-1 0,-1 1 0,1 0 1,0 0-1,-1-1 0,1 1 1,0-1-1,0 1 0,-1-1 0,1 0 1,0 0-1,0 0 0,0 0 0,2 0 1,0 0 40,0 0 0,-1-1 0,1 1 0,-1-1 1,1 0-1,0 0 0,-1 0 0,0 0 0,1-1 1,-1 1-1,0-1 0,0 0 0,1 0 0,-1 0 1,4-4-1,1-4 23,0-1 1,-1 0 0,0 0 0,-1 0-1,0-1 1,-1 0 0,6-22-1,-10 30-64,0-1-1,0 0 0,0 0 0,-1 0 0,1 0 0,-1 0 0,-1 0 0,1 0 1,-1 0-1,-1-7 0,1 10-13,0-1 0,0 1 1,-1-1-1,1 1 0,0 0 0,-1-1 1,0 1-1,1 0 0,-1 0 0,0 0 0,0 0 1,0 1-1,0-1 0,-1 1 0,1-1 1,0 1-1,-1-1 0,1 1 0,-1 0 1,-3-1-1,1 0-85,-1 1 0,1 0 1,-1 0-1,1 0 0,-1 1 1,0 0-1,1 0 0,-1 0 0,1 0 1,-1 1-1,1 0 0,-1 0 1,1 1-1,-8 2 0,6 0-433,0-1 0,0 0 1,1 1-1,-1 1 0,1-1 0,-7 8 0,-20 21-5006</inkml:trace>
  <inkml:trace contextRef="#ctx0" brushRef="#br0" timeOffset="35627.27">10185 3311 5010,'0'0'7057,"0"-12"-6724,5 98 550,4-1 0,28 122-1,9 70-149,-19 115-359,19 159-100,-19-369 190,3 236 0,-26-109 857,10-243-1145,-12-63-2987,0-12-1309,-2-13-4698</inkml:trace>
  <inkml:trace contextRef="#ctx0" brushRef="#br0" timeOffset="36789.05">11395 3112 2049,'0'0'7238,"0"-6"-6107,0-28 1524,-1 34-2598,1-1-1,0 1 1,0 0 0,0-1 0,0 1 0,-1 0 0,1 0 0,0-1 0,0 1 0,-1 0 0,1-1 0,0 1 0,0 0-1,-1 0 1,1 0 0,0-1 0,-1 1 0,1 0 0,0 0 0,-1 0 0,1 0 0,0-1 0,-1 1 0,1 0 0,0 0-1,-1 0 1,1 0 0,0 0 0,-1 0 0,1 0 0,-1 0 0,1 0 0,0 0 0,-1 0 0,1 1 0,0-1-1,-1 0 1,1 0 0,0 0 0,-1 0 0,1 0 0,0 1 0,-1-1 0,1 0 0,-1 1 0,-18 9 91,10 0-81,-1 1 0,2 0-1,-1 0 1,1 0 0,-10 21 0,15-26-64,0 0 1,1 0 0,0 0 0,0 0 0,0 0 0,1 0 0,0 0 0,0 1 0,1-1 0,0 0 0,0 0-1,0 1 1,1-1 0,2 13 0,-1-17-41,-1 1 0,1-1-1,0 1 1,-1-1 0,1 1-1,0-1 1,1 0 0,-1 0-1,0 0 1,1 0 0,-1-1-1,1 1 1,-1-1 0,1 1-1,0-1 1,0 0 0,0 0-1,-1 0 1,1 0 0,0 0-1,0-1 1,0 0 0,0 1 0,0-1-1,6-1 1,-1 2-228,-1-1 1,1-1-1,-1 1 1,1-1 0,-1-1-1,1 1 1,-1-1-1,0-1 1,10-3-1,-12 3 155,0 0 0,0 0-1,0 0 1,-1-1 0,1 0 0,-1 1-1,0-1 1,0-1 0,-1 1 0,1-1 0,-1 1-1,0-1 1,4-9 0,0-24 3699,-7 45-3632,0 0 27,0 0 1,0 0-1,0 0 1,1 0-1,0 0 1,1 0-1,2 7 1,-3-13 22,0 1-1,0-1 1,0 1 0,0-1 0,0 0 0,0 1 0,0-1 0,0 0 0,1 0 0,-1 0 0,1 0 0,-1 0 0,0 0 0,1 0 0,0 0 0,-1-1 0,1 1 0,0 0 0,-1-1 0,1 0 0,0 1 0,-1-1 0,1 0 0,0 0 0,0 0-1,-1 0 1,1 0 0,0 0 0,0 0 0,-1-1 0,1 1 0,0-1 0,-1 1 0,1-1 0,3-1 0,-2 0 18,1 0 0,-1 0-1,0 0 1,0 0 0,1 0 0,-1 0-1,-1-1 1,1 0 0,0 0 0,-1 1 0,1-1-1,-1-1 1,0 1 0,0 0 0,0 0-1,0-1 1,-1 1 0,0-1 0,1 0-1,-1 1 1,-1-1 0,1 0 0,0 0 0,-1 1-1,0-1 1,0-4 0,0 4-37,1 0 0,-1 0 0,-1 0 0,1 0 0,0 0 1,-1 0-1,0 1 0,0-1 0,0 0 0,-1 0 0,1 1 0,-1-1 1,0 1-1,0-1 0,0 1 0,0 0 0,-1 0 0,1 0 0,-1 0 0,0 0 1,0 1-1,0-1 0,0 1 0,0-1 0,-7-2 0,10 5-129,0 0-1,-1 0 1,1-1 0,0 1-1,0 0 1,-1 0-1,1 0 1,0 0-1,0 0 1,-1 0-1,1 0 1,0 0 0,0 0-1,-1 0 1,1 0-1,0 1 1,0-1-1,-1 0 1,1 0 0,0 0-1,0 0 1,-1 0-1,1 0 1,0 0-1,0 1 1,0-1 0,-1 0-1,1 0 1,0 0-1,0 1 1,0-1-1,0 0 1,-1 0-1,1 0 1,0 1 0,0-1-1,0 0 1,0 0-1,0 1 1,0-1-1,0 0 1,0 0 0,0 1-1,0-1 1,0 0-1,0 0 1,0 1-1,0-1 1,0 0-1,0 0 1,0 1 0,0-1-1,0 0 1,0 0-1,0 1 1,0-1-1,0 0 1,0 0 0,1 1-1,-1-1 1,0 0-1,0 0 1,0 0-1,0 1 1,1-1-1,-1 0 1,0 0 0,0 0-1,1 1 1,11 1-4907</inkml:trace>
  <inkml:trace contextRef="#ctx0" brushRef="#br0" timeOffset="36995.35">11707 2960 3249,'0'0'9349,"0"10"-9845,0 24 496,-7 8 464,7 2 32,0-4-272,0 0-160,0-2 16,10-1-80,5-5-656,2-4-1153,1-10-1969</inkml:trace>
  <inkml:trace contextRef="#ctx0" brushRef="#br0" timeOffset="37545.53">11902 3154 2289,'0'0'5325,"-5"-2"-4970,-27-11-1767,38 18-2832,0-5 3484</inkml:trace>
  <inkml:trace contextRef="#ctx0" brushRef="#br0" timeOffset="37763.94">11902 3140 2817,'-8'-9'6439,"15"7"1185,7 0-9337,108-31 3017,-88 21-1166,2 2 0,45-7 0,-58 16-1360,-22 1 935,0 0 0,0 0 0,0 0 0,0 0 0,0 1 0,0-1 0,0 0 0,0 1-1,0-1 1,0 1 0,0-1 0,0 1 0,-1-1 0,1 1 0,0-1 0,0 1 0,0 1-1,3 4-3660</inkml:trace>
  <inkml:trace contextRef="#ctx0" brushRef="#br0" timeOffset="38152.54">12262 3016 5426,'0'0'9573,"2"4"-9224,3 12-270,0 0 0,-1 0-1,3 29 1,-4-24 89,1 1 0,8 24 0,-12-46-154,0 0 0,1 0 0,-1 0-1,0 0 1,0 0 0,1 0 0,-1 0-1,0 0 1,0 0 0,1 0 0,-1 0-1,0 0 1,0 0 0,1 0 0,-1 0-1,0 0 1,0 0 0,0 0 0,1 0-1,-1 0 1,0 0 0,0 0 0,1 0-1,-1-1 1,0 1 0,0 0 0,0 0 0,1 0-1,-1 0 1,0 0 0,0-1 0,0 1-1,0 0 1,1 0 0,-1 0 0,0-1-1,0 1 1,0 0 0,0 0 0,0-1-1,0 1 1,0 0 0,0 0 0,0-1-1,0 1 1,0 0 0,0 0 0,0 0-1,0-1 1,0 1 0,0 0 0,0 0-1,0-1 1,0 1 0,0 0 0,7-18 339,1-15-194,-5 19-147,-1 1 0,2 0 1,0 1-1,1-1 0,0 1 0,1 0 1,0 0-1,8-12 0,-13 23-11,1 0 1,-1 0-1,1-1 1,-1 1-1,1 0 0,0 0 1,-1 1-1,1-1 1,0 0-1,0 0 1,0 1-1,-1-1 0,1 1 1,0 0-1,0-1 1,0 1-1,0 0 0,0 0 1,0 0-1,0 1 1,-1-1-1,1 0 0,0 1 1,0-1-1,0 1 1,0-1-1,-1 1 0,1 0 1,0 0-1,0 0 1,-1 0-1,1 0 0,-1 0 1,1 0-1,-1 0 1,2 2-1,4 3 3,-1 0 0,0 0 0,0 1 0,0-1 0,-1 1 0,7 10 0,-4 1-636,15 24-2827,-21-40 3214,-1 0-1,0 0 0,0 0 1,1 0-1,-1 0 1,1 0-1,0-1 1,-1 1-1,1-1 1,0 1-1,0-1 1,0 0-1,0 0 0,4 2 1,-2-3-3405,0-3-149</inkml:trace>
  <inkml:trace contextRef="#ctx0" brushRef="#br0" timeOffset="38317.91">12559 2960 2545,'0'0'10533,"-7"34"-10357,7-6 64,0 4-96,0-2-80,0 0-64,10-6-2129,1-10-1969</inkml:trace>
  <inkml:trace contextRef="#ctx0" brushRef="#br0" timeOffset="38629.95">12783 2980 7347,'0'0'7577,"-5"16"-7371,3-9-167,-3 12 51,0 0 1,2 1-1,-3 34 1,5-49-75,2 0 1,-1-1 0,0 1 0,1 0-1,0-1 1,0 1 0,0 0-1,1-1 1,-1 1 0,4 5-1,-4-8-10,1 0 0,-1 0-1,1-1 1,-1 1 0,1 0-1,0-1 1,0 1 0,-1-1-1,1 0 1,0 0 0,0 0-1,0 1 1,0-2 0,1 1-1,-1 0 1,0 0 0,0-1-1,1 1 1,-1-1 0,0 0-1,0 1 1,5-2 0,-4 1 50,-1 0 0,0 0 1,1-1-1,-1 1 0,0-1 1,1 0-1,-1 1 0,0-1 0,1 0 1,-1-1-1,0 1 0,0 0 1,0-1-1,0 1 0,0-1 1,-1 1-1,1-1 0,0 0 1,-1 0-1,3-3 0,-1 0 11,0 0-1,0-1 1,-1 1-1,0 0 0,0-1 1,0 1-1,-1-1 1,0 0-1,1-6 1,-1 6-40,-1 0 1,0 0 0,0 0-1,-1 0 1,0-1 0,0 1-1,0 0 1,-4-10 0,4 14-32,0 0 1,0-1 0,0 1 0,0-1 0,-1 1 0,1 0-1,-1 0 1,0 0 0,1 0 0,-1 0 0,0 0 0,0 0 0,0 1-1,-1-1 1,1 1 0,0 0 0,-1-1 0,1 1 0,-4-1 0,1 1-20,1 0-1,-1 1 1,0-1 0,0 1 0,0 0 0,1 1 0,-1-1 0,0 1 0,0 0 0,1 0 0,-1 0 0,0 1 0,1 0 0,-1 0 0,1 0 0,0 0 0,0 0 0,-8 7 0,-28 25-1776,8 2-3496,19-19-857</inkml:trace>
  <inkml:trace contextRef="#ctx0" brushRef="#br0" timeOffset="50856.54">4129 4320 5699,'0'0'4570,"0"29"-4127,-2 62 1777,4 100-1012,3-159-464,-4-47 1430,-4-55-1120,-4 23-1156,0-84-1,7 131 94,1-1-1,-1 1 1,0 0 0,1-1-1,-1 1 1,1-1 0,-1 1-1,0 0 1,1-1 0,-1 1-1,1 0 1,-1 0 0,1-1-1,-1 1 1,1 0 0,-1 0-1,1 0 1,0-1 0,-1 1 0,1 0-1,-1 0 1,1 0 0,-1 0-1,1 0 1,0 0 0,-1 0-1,1 0 1,-1 1 0,1-1-1,-1 0 1,1 0 0,-1 0-1,2 1 1,20 7-189,-13 1 191,0 1 0,0 0 0,-1 0 0,-1 1 0,0 0 0,8 15 0,30 79-14,-20-44 19,-24-59 3,-1-1 1,0-1 0,0 1-1,0-1 1,0 1 0,0-1 0,0 1-1,0-1 1,0 1 0,1-1 0,-1 0 0,0 1-1,0-1 1,0 1 0,1-1 0,-1 1-1,0-1 1,1 0 0,-1 1 0,0-1-1,1 0 1,-1 1 0,1-1 0,-1 0 0,1 1-1,-1-1 1,0 0 0,1 0 0,-1 0-1,1 1 1,0-1 0,0 0 113,2-25 170,1-205-293,-4 230-67,0 0-506,22 25 463,-16-18 109,11 15 95,0 1 0,-2 1-1,25 49 1,-32-57-5,-2 0 1,1 1-1,-2 0 0,0 0 1,-1 0-1,-1 0 1,2 33-1,-7-46-557</inkml:trace>
  <inkml:trace contextRef="#ctx0" brushRef="#br0" timeOffset="51496.99">4664 4646 2385,'0'0'9994,"-3"-9"-8823,-10-24-555,13 32-605,-1 0-1,1 1 0,0-1 0,0 0 0,-1 1 0,1-1 0,0 0 0,-1 1 1,1-1-1,0 1 0,-1-1 0,1 1 0,-1-1 0,1 1 0,-1-1 0,1 1 1,-1 0-1,1-1 0,-1 1 0,1-1 0,-1 1 0,0 0 0,1 0 0,-1-1 1,0 1-1,1 0 0,-1 0 0,0 0 0,1 0 0,-1 0 0,0 0 0,1 0 1,-1 0-1,0 0 0,1 0 0,-1 0 0,0 0 0,1 0 0,-1 1 0,0-1 1,1 0-1,-1 0 0,1 1 0,-1-1 0,0 0 0,1 1 0,-1-1 0,1 1 1,-1-1-1,1 1 0,-1-1 0,1 1 0,0-1 0,-1 1 0,1-1 0,-1 1 1,1-1-1,0 2 0,-18 28 43,16-23-67,0 0 0,0 1-1,1-1 1,0 0-1,0 1 1,1-1 0,0 0-1,0 1 1,2 10-1,-2-17 19,1 0 0,-1-1 0,0 1 1,1-1-1,-1 1 0,1-1 0,-1 1 0,1-1 0,-1 0 0,1 1 0,-1-1 0,1 1 0,-1-1 0,1 0 0,-1 1 0,1-1 0,-1 0 0,1 0 0,0 0 0,-1 1 0,1-1 0,-1 0 0,1 0 0,0 0 0,-1 0 0,1 0 0,0 0 0,-1 0 0,1 0 0,0 0 1,-1-1-1,1 1 0,-1 0 0,1 0 0,0 0 0,-1-1 0,1 1 0,-1 0 0,1-1 0,-1 1 0,1 0 0,-1-1 0,1 1 0,-1-1 0,1 1 0,-1-1 0,0 1 0,1-2 0,22-23 409,-20 19-385,-1-1 0,0 0-1,0 0 1,0 0 0,-1 0-1,0 0 1,1-10 0,-2 17-55,21 39-875,-20-38 914,0 1-1,0-1 0,0 0 0,0 1 1,0-1-1,0 0 0,0 0 1,0 0-1,0 0 0,1 0 0,-1 0 1,0 0-1,1 0 0,-1 0 1,0-1-1,1 1 0,-1-1 0,1 1 1,0-1-1,-1 1 0,1-1 1,-1 0-1,1 0 0,-1 0 0,1 0 1,0 0-1,-1 0 0,1 0 0,-1 0 1,1 0-1,0-1 0,-1 1 1,1-1-1,-1 1 0,1-1 0,-1 0 1,0 0-1,1 0 0,-1 1 1,0-1-1,1 0 0,-1 0 0,0-1 1,0 1-1,0 0 0,0 0 0,1-3 1,2-1 26,-1-1 1,1 0-1,-1-1 1,-1 1-1,1 0 0,-1-1 1,-1 1-1,1-1 1,1-13-1,-2-16-18,-2-49 0,0 74-41,-1 0 1,1 0-1,-2 0 0,0 0 0,0 1 1,-1 0-1,0-1 0,-10-17 0,14 28 26,0 0-1,0 0 0,0 0 0,0 0 1,-1 0-1,1-1 0,0 1 0,0 0 1,0 0-1,0 0 0,0 0 0,0-1 1,0 1-1,0 0 0,0 0 0,0 0 1,0 0-1,-1 0 0,1 0 0,0 0 1,0-1-1,0 1 0,0 0 0,0 0 1,-1 0-1,1 0 0,0 0 0,0 0 1,0 0-1,0 0 0,0 0 0,-1 0 1,1 0-1,0 0 0,0 0 0,0 0 1,0 0-1,-1 0 0,1 0 0,0 0 1,0 0-1,0 0 0,0 0 0,-1 0 1,1 0-1,0 0 0,0 0 0,0 0 1,0 0-1,0 1 0,-1-1 0,-2 12 17,2 20-133,1-29 121,3 35-1,1 1 0,3-1 0,1 0 0,1-1 0,3 0 0,20 46 0,-14-50-1731,2-20-3141,-9-12-530</inkml:trace>
  <inkml:trace contextRef="#ctx0" brushRef="#br0" timeOffset="52212.78">4759 4589 6435,'0'0'6376,"2"-3"-6445,0 0 83,0 1-1,1-1 1,-1 1 0,1 0-1,-1-1 1,1 1 0,-1 0 0,1 0-1,0 1 1,0-1 0,0 1 0,0-1-1,5 0 1,55-16-67,-28 8-470,0-3-49,-24 8 433,1 1 0,0 0 0,0 0 0,0 1 0,21-2 0,-32 5 1273,-23 18 453,17-12-1464,-1 0 0,1 0 0,1 1-1,-1 0 1,1 0 0,0 0 0,1 0 0,-1 1 0,2-1 0,-1 1 0,1 0-1,0 0 1,1 0 0,0 0 0,0 0 0,0 0 0,2 16 0,0-22-131,0-1 1,-1 1 0,1-1-1,0 0 1,0 1 0,0-1-1,0 0 1,0 0-1,0 0 1,1 0 0,-1 0-1,0 0 1,1 0 0,-1 0-1,0 0 1,1 0 0,-1-1-1,1 1 1,-1-1 0,1 1-1,-1-1 1,1 1 0,0-1-1,-1 0 1,1 0-1,-1 0 1,1 0 0,0 0-1,-1 0 1,4-1 0,1 1 33,0 0 0,0-1 0,0 0 0,0 0 0,0 0 1,0-1-1,7-3 0,-7 1-104,1 0 0,-1-1 0,1 0 0,-2-1 0,1 1 0,0-1 0,-1 0 1,0 0-1,-1-1 0,1 1 0,-1-1 0,0 0 0,-1 0 0,0-1 0,0 1 0,-1-1 0,3-12 0,0-2-280,-2 1 0,-1 0 0,-1-1 0,0 0 0,-4-26 0,0 29 1135,0 25 693,-1 31-841,5-13-488,0-1 1,7 36-1,-7-50-106,1 0 1,1 0-1,0-1 1,0 1-1,0-1 1,1 1-1,1-1 1,-1-1-1,10 13 1,-13-19-41,-1-1 1,0 1-1,1-1 1,-1 0-1,1 1 1,-1-1-1,1 0 1,-1 1-1,1-1 0,-1 0 1,1 0-1,-1 1 1,1-1-1,-1 0 1,1 0-1,-1 0 1,1 0-1,-1 1 0,1-1 1,0 0-1,-1 0 1,1 0-1,-1 0 1,1 0-1,-1-1 1,1 1-1,0 0 0,-1 0 1,1 0-1,-1 0 1,1-1-1,-1 1 1,1 0-1,-1 0 1,1-1-1,-1 1 0,1 0 1,-1-1-1,0 1 1,1-1-1,-1 1 1,1 0-1,-1-1 1,0 1-1,0-1 0,1 1 1,-1-1-1,1 0 1,13-31 170,-11 26-178,2-7 36,-4 9-26,1 0-1,-1 0 1,1 0 0,0 0-1,0 0 1,0 1 0,1-1 0,3-4-1,-5 8 5,-1-1 0,1 1 0,0-1-1,-1 1 1,1 0 0,-1 0 0,1-1 0,-1 1-1,1 0 1,0 0 0,-1 0 0,1 0 0,-1 0-1,1 0 1,0 0 0,-1 0 0,1 0-1,0 0 1,-1 0 0,1 0 0,-1 0 0,1 0-1,1 1 1,19 18 162,0 13 187,-15-21-281,1-1 0,0 0 0,11 13 0,-15-21-332,-1 0-1,0 0 1,1 0 0,0 0 0,-1 0-1,1 0 1,0-1 0,0 0 0,0 1-1,4 0 1,11 0-4151</inkml:trace>
  <inkml:trace contextRef="#ctx0" brushRef="#br0" timeOffset="52570.71">5694 4216 4498,'0'0'2182,"-1"-12"-602,0 0-1051,1 6-211,0 1 1,0-1-1,0 0 1,-1 1-1,0-1 1,0 1-1,-1 0 1,0-1 0,0 1-1,0 0 1,-5-10-1,6 15-242,1-1 0,0 1 0,0 0 0,-1-1 0,1 1 0,0 0 0,-1-1 0,1 1 0,0 0 0,-1 0 0,1-1 0,0 1 0,-1 0 0,1 0 0,0 0 0,-1-1 0,1 1 0,-1 0-1,1 0 1,-1 0 0,1 0 0,0 0 0,-1 0 0,1 0 0,-1 0 0,1 0 0,-1 0 0,1 0 0,0 0 0,-1 0 0,1 0 0,-1 1 0,1-1 0,-1 0 0,1 0 0,0 0 0,-1 0 0,1 1 0,0-1 0,-1 0 0,1 1 0,0-1 0,-1 1 0,-12 17 159,-3 16-55,1 1 0,1 1 0,2 0 0,2 1 0,1 0 0,2 1-1,2-1 1,2 1 0,1 0 0,5 68 0,-2-94-202,1 0 0,0 0 0,1-1 0,0 1 0,0-1 0,2 0 0,-1 0 0,1 0 0,1-1 0,0 1-1,1-1 1,-1-1 0,2 1 0,0-1 0,0 0 0,0-1 0,1 0 0,0 0 0,1-1 0,0 0 0,20 10 0,-20-13-816,0 0 1,1 0-1,-1-1 1,1 0-1,0-1 1,0 0 0,0-1-1,0 0 1,15-1-1,13-4-7526</inkml:trace>
  <inkml:trace contextRef="#ctx0" brushRef="#br0" timeOffset="54662.46">5914 4316 3794,'0'0'7291,"2"-7"-5704,5-20-293,-5 21-547,-2 18-899,-12 147 496,-1 6 102,13-117-369,0-47 105,0-11 269,-3-73-129,1 52-386,1-1-1,1 1 1,2-1-1,5-31 1,-7 63 63,0 0 0,0-1 0,0 1-1,0 0 1,0 0 0,0-1 0,0 1 0,1 0 0,-1-1 0,0 1 0,0 0 0,0 0 0,0-1 0,0 1 0,1 0 0,-1 0 0,0-1 0,0 1 0,0 0-1,1 0 1,-1 0 0,0 0 0,0-1 0,1 1 0,-1 0 0,0 0 0,0 0 0,1 0 0,-1 0 0,0 0 0,1-1 0,-1 1 0,0 0 0,0 0 0,1 0-1,-1 0 1,0 0 0,1 0 0,12 8-211,6 15-79,0 7 405,-2 0 1,-1 1-1,-1 0 0,-2 2 0,-1 0 0,-2 0 0,8 43 0,-17-61-1631</inkml:trace>
  <inkml:trace contextRef="#ctx0" brushRef="#br0" timeOffset="54862.94">5959 4615 2225,'0'0'11990,"-10"-28"-11750,17 22-160,7-2 96,0 2-144,4 2-64,3 2-64,1 2-753,-1 0-928,0 0-480,-3 0-608,-4 0-785</inkml:trace>
  <inkml:trace contextRef="#ctx0" brushRef="#br0" timeOffset="55592.64">6194 4424 4866,'0'0'8364,"0"8"-8423,18 92 486,-11-67-262,-1-1-1,2 53 1,-8-84-91,-19-24 2466,17 18-2584,-1 1-1,1-1 1,0 0-1,0 0 0,0 0 1,1-1-1,0 1 1,0 0-1,0-1 0,1 1 1,-1 0-1,1-1 1,1 1-1,-1-1 1,1 1-1,0 0 0,0 0 1,1-1-1,-1 1 1,4-6-1,1-3-421,2 0-1,-1 0 1,2 1-1,0 0 1,18-20-1,-12 20 540,-11 26 198,-1 8-345,4 19 717,-6-28-528,1-1 1,0 1-1,1 0 0,0-1 0,1 1 1,0-1-1,1 0 0,11 20 0,-15-31-108,-1 1-1,1 0 0,-1-1 0,1 1 1,0-1-1,-1 1 0,1-1 0,-1 1 1,1-1-1,0 1 0,-1-1 0,1 1 0,0-1 1,0 0-1,-1 0 0,1 1 0,0-1 1,0 0-1,0 0 0,-1 0 0,1 0 0,0 0 1,0 0-1,0 0 0,0 0 0,-1 0 1,1 0-1,0 0 0,0-1 0,-1 1 1,1 0-1,0 0 0,0-1 0,-1 1 0,1-1 1,0 1-1,-1-1 0,1 1 0,0-1 1,-1 1-1,1-1 0,-1 1 0,1-1 1,-1 0-1,1 1 0,0-2 0,25-39 415,-18 28-470,-5 28-927,9 46 1302,-11-56-248,0 0-1,1 0 1,-1 0 0,1 0 0,1 0 0,-1 0-1,0-1 1,1 1 0,4 4 0,-6-8-48,0 0 1,1 0-1,-1 0 1,1 0-1,-1 0 1,1-1-1,-1 1 1,1 0-1,0-1 1,-1 1-1,1-1 1,0 1-1,-1-1 1,1 0-1,0 0 1,0 0-1,2 0 1,-3 0-250,0 0-1,0 0 1,0-1 0,0 1 0,0 0 0,0-1 0,0 1 0,0 0 0,0-1 0,0 1 0,0-1-1,-1 0 1,1 1 0,0-1 0,0 0 0,0 1 0,-1-1 0,1 0 0,0 0 0,-1 0-1,1 0 1,-1 0 0,1 1 0,-1-1 0,1 0 0,-1 0 0,0 0 0,1-2 0,0-7-2759</inkml:trace>
  <inkml:trace contextRef="#ctx0" brushRef="#br0" timeOffset="56350.81">6513 4642 8708,'0'0'6312,"11"-17"-5768,-7 3-556,-1-1 0,-1 0-1,0 0 1,-1-29-1,0 39-44,-2 1 0,1-1 0,0 1 0,-1-1-1,0 1 1,0 0 0,0-1 0,-1 1 0,1 0-1,-1 0 1,0 0 0,0 0 0,-1 0 0,1 0-1,-1 1 1,0-1 0,0 1 0,0 0-1,0 0 1,0 0 0,-5-3 0,7 10 43,0 1 0,1-1 0,-1 1 0,1-1 0,0 0 0,0 1 0,1-1 0,1 8 0,3 24 250,2 0-1,1 0 0,2-1 1,17 39-1,-24-67-199,0-1-1,1 0 1,0 0 0,1 0 0,-1-1-1,6 6 1,-8-9-33,0-1 1,-1 1-1,1-1 0,0 1 1,0-1-1,0 0 0,0 1 0,0-1 1,0 0-1,0 0 0,1-1 0,-1 1 1,0 0-1,0-1 0,1 1 1,-1-1-1,0 0 0,1 0 0,-1 0 1,0 0-1,1 0 0,2-1 0,-3 0 22,-1 0-1,1 0 1,-1-1-1,0 1 0,1-1 1,-1 1-1,0-1 0,0 0 1,0 1-1,0-1 0,0 0 1,0 0-1,0 0 0,-1 0 1,1 0-1,-1 0 0,1-2 1,7-36 278,-6 21-443,-1-1 0,-1 1 0,-2-24 0,-2 30-23,0 25-10,2 27 119,8 10-90,8-19-3319,-6-17-162</inkml:trace>
  <inkml:trace contextRef="#ctx0" brushRef="#br0" timeOffset="56610.66">6911 4637 10293,'0'0'6835,"18"34"-6979,-15-4 464,-3 4-320,0 0 48,-7 2-48,-7-4-1489,0-6-2545,-1-8-3409</inkml:trace>
  <inkml:trace contextRef="#ctx0" brushRef="#br0" timeOffset="57140.9">7142 4328 4562,'0'0'5659,"1"13"-5347,40 401 4866,-37-395-5399,-4-19 123,0 0 0,0 1-1,0-1 1,0 0-1,0 0 1,0 1-1,0-1 1,0 0-1,1 1 1,-1-1-1,0 0 1,0 0 0,0 1-1,0-1 1,0 0-1,1 0 1,-1 0-1,0 1 1,0-1-1,1 0 1,-1 0 0,0 0-1,0 0 1,1 1-1,-1-1 1,0 0-1,0 0 1,1 0-1,-1 0 1,0 0 0,0 0-1,1 0 1,-1 0-1,0 0 1,1 0-1,-1 0 1,0 0-1,1 0 1,-1 0 0,0 0-1,0 0 1,1 0-1,-1 0 1,0 0-1,0 0 1,1 0-1,-1-1 1,0 1-1,1 0 1,-1 0 0,0 0-1,0 0 1,0-1-1,1 1 1,-1 0-1,0 0 1,0-1-1,0 1 1,0 0 0,1 0-1,-1-1 1,0 1-1,0 0 1,0 0-1,0-1 1,0 1-1,0-1 1,4-12-4136</inkml:trace>
  <inkml:trace contextRef="#ctx0" brushRef="#br0" timeOffset="58045.98">7088 4328 7091,'0'0'5907,"3"-6"-5067,0 1-810,1 0 0,-1 1-1,1-1 1,0 1 0,0 0 0,1 1-1,-1-1 1,1 1 0,-1-1 0,1 1-1,0 1 1,0-1 0,1 1-1,10-4 1,17-4 63,44-9 0,-60 15-76,317-62 153,80-18-204,-2 19-292,-388 63 324,-1 2 188,-18 17 99,-4-3-236,12 171 409,-8-82-169,1-20-132,19 240 972,-24-322-1102,-1 1 1,1-1 0,-1 1-1,0-1 1,0 1 0,0 0-1,0-1 1,0 1 0,0-1-1,-1 1 1,1-1 0,0 1-1,-1-1 1,1 1 0,-1-1-1,0 1 1,1-1 0,-1 0-1,0 1 1,0-1 0,0 0-1,0 1 1,0-1 0,-1 1 0,-2 0 56,1-1 1,-1 0 0,1 0 0,-1 0 0,0 0 0,1 0 0,-1-1 0,-6 1 0,-3 0-175,-59 7 151,-630 66-186,259-62 549,402-12-288,5 6 36,35-6-339,-1 0-1,1 0 1,-1 0-1,1 1 1,0-1-1,-1 1 1,1-1 0,0 1-1,0-1 1,-1 1-1,1-1 1,0 1-1,0 0 1,0 0-1,0 0 1,0 0 0,0 0-1,0 0 1,0 0-1,0 0 1,0 0-1,0 2 1,0-3-308,7 4-5421,6-4 405</inkml:trace>
  <inkml:trace contextRef="#ctx0" brushRef="#br0" timeOffset="59176.97">8882 4695 3185,'0'0'9778,"-17"16"-6272,17-16-3514,0-1 0,1 1 0,-1-1 1,1 1-1,-1 0 0,1-1 0,-1 1 0,1 0 0,-1 0 0,1-1 1,-1 1-1,1 0 0,0 0 0,-1 0 0,1 0 0,-1 0 1,1 0-1,0 0 0,-1 0 0,1 0 0,-1 0 0,1 0 1,0 0-1,-1 0 0,1 0 0,-1 0 0,1 1 0,-1-1 0,1 0 1,-1 0-1,1 1 0,-1-1 0,2 1 0,-1 19-32,-2-14 74,0-1 0,-1 0 0,0 1 0,0-1 0,0 0 0,-5 7 0,6-10-30,1-1 0,-1 0 0,0-1 1,1 1-1,-1 0 0,0 0 1,0 0-1,0 0 0,0-1 1,0 1-1,0 0 0,0-1 0,0 1 1,0-1-1,0 1 0,0-1 1,0 1-1,-2-1 0,2 0-24,1 0-1,-1-1 1,1 1 0,0-1-1,0 1 1,-1-1-1,1 1 1,0-1-1,0 0 1,-1 1-1,1-1 1,0 1 0,0-1-1,0 1 1,0-1-1,0 0 1,0 1-1,0-1 1,0 1 0,0-1-1,0 1 1,0-1-1,0 0 1,0 1-1,1-1 1,0-4-110,0 0-1,0 1 1,1-1 0,-1 1 0,1-1-1,0 1 1,0 0 0,5-6-1,-6 9 119,0-1 0,0 1 0,0 0 1,0-1-1,1 1 0,-1 0 0,0 0 0,1 0 0,-1 0 0,1 0 0,-1 1 0,1-1 0,0 0 0,-1 1 0,1-1 0,0 1 0,-1-1 0,1 1 0,0 0 0,-1 0 0,4 0 0,-4 0 5,0 1-1,1 0 1,-1-1 0,0 1 0,1 0-1,-1 0 1,0 0 0,0 0 0,0 0-1,1 0 1,-1 0 0,0 0 0,-1 0-1,1 1 1,0-1 0,0 0-1,0 1 1,0 2 0,2 4 102,0 1 0,0-1 0,-2 1 0,1 0 0,-1 0 0,1 13 1,-17 98 32,15-120-203,0 1-50,0-1-1,0 0 1,0 1-1,0-1 1,0 1 0,0-1-1,0 0 1,0 1-1,0-1 1,0 0 0,0 1-1,0-1 1,0 1-1,0-1 1,0 0 0,0 1-1,0-1 1,0 0-1,1 1 1,-1-1 0,0 0-1,0 1 1,0-1 0,1 0-1,-1 1 1,0-1-1,1 0 1,-1 0 0,0 1-1,0-1 1,1 0-1,-1 0 1,0 0 0,1 1-1,-1-1 1,0 0-1,1 0 1,-1 0 0,1 0-1,-1 0 1,1 0 0,9 1-4582</inkml:trace>
  <inkml:trace contextRef="#ctx0" brushRef="#br0" timeOffset="59565.08">9109 4611 6227,'0'0'7382,"-6"9"-7177,-2 3-74,1 0-1,0 1 1,1 0-1,-7 20 0,11-27-95,0 0-1,0 0 0,1 0 1,0 0-1,0 0 0,0 1 0,1-1 1,-1 0-1,2 1 0,-1-1 0,1 0 1,0 1-1,0-1 0,1 0 1,2 7-1,-3-12-27,0 1 1,0 0-1,0-1 1,0 1-1,1-1 1,-1 1-1,1-1 1,-1 1-1,1-1 1,-1 0-1,1 0 1,0 0-1,-1 0 1,1 0-1,0 0 1,0 0-1,0-1 1,0 1-1,0-1 1,0 1-1,0-1 1,0 0-1,0 0 1,0 0-1,0 0 1,0 0-1,0 0 1,0 0-1,2-1 1,0 0 30,-1 0 1,1 0 0,0 0 0,-1-1-1,1 1 1,-1-1 0,0 0-1,1 0 1,-1 0 0,0 0 0,0 0-1,0-1 1,-1 1 0,5-5 0,-3 1 14,-1 1 1,0-1-1,0 0 1,0 0 0,-1 0-1,0 0 1,0 0 0,0 0-1,-1-1 1,0 1 0,0 0-1,-1-1 1,0 1-1,-1-9 1,1 12-43,0 0 1,-1 0-1,1 0 0,-1 0 1,0 1-1,0-1 0,0 0 1,-1 1-1,1-1 0,-1 1 1,1-1-1,-1 1 0,0-1 1,0 1-1,0 0 0,0 0 1,0 0-1,0 0 0,-1 1 1,1-1-1,0 0 0,-1 1 1,0 0-1,1-1 0,-1 1 1,0 0-1,0 1 0,1-1 1,-1 0-1,0 1 0,0-1 1,0 1-1,-4 0 0,1 0-22,0-1-1,-1 1 0,1 1 0,0-1 1,0 1-1,0 0 0,0 1 0,-8 2 0,12-3-116,0 0 0,1 0 0,-1 0 0,0 0 0,1 0 0,-1 0 0,1 1 0,-1-1 0,1 0 0,0 1-1,-3 3 1,3-3-345,0 1 0,0-1 0,0 1 0,0 0 0,0-1 1,1 1-1,-1 0 0,1 0 0,-1-1 0,1 5 0,0 0-3545</inkml:trace>
  <inkml:trace contextRef="#ctx0" brushRef="#br0" timeOffset="59893.57">9321 4383 7475,'0'0'7716,"-3"-10"-7004,3 9-696,-1-2 6,0 1 0,0-1 0,0 1 0,1-1 0,-1 0 0,1 1 0,0-1 1,0 0-1,0 0 0,0 1 0,1-5 0,-1 6-19,0 1 0,1-1 0,-1 0 0,0 1 1,1-1-1,-1 1 0,1-1 0,-1 1 0,1-1 0,0 1 0,-1-1 0,1 1 0,-1-1 0,1 1 1,0 0-1,-1-1 0,1 1 0,0 0 0,-1-1 0,1 1 0,1 0 0,29 1 48,-19 2-3,1 1 0,-1 1 0,0 0 0,0 0 0,-1 1 0,0 1-1,0 0 1,16 13 0,-8-5 63,-1 2 0,-1 0 0,26 33 1,-37-41-107,0 1 1,0-1-1,-1 1 1,0 0 0,-1 1-1,0-1 1,0 1-1,-2 0 1,1 0 0,-1 0-1,-1 0 1,0 0-1,0 0 1,-1 0 0,-1 0-1,0 0 1,0 1-1,-1-1 1,0-1 0,-1 1-1,-1 0 1,0-1-1,0 1 1,-1-1 0,0 0-1,-1-1 1,0 1-1,0-1 1,-10 10 0,-5 6-1088,-2-1 1,-46 37-1,0-10-3848</inkml:trace>
  <inkml:trace contextRef="#ctx0" brushRef="#br0" timeOffset="60578.53">7544 5253 4706,'0'0'7388,"2"-6"-6153,-2 6-1219,0 1 0,0-1 1,0 0-1,0 0 0,0 0 1,0 0-1,0 0 0,1 0 1,-1 0-1,0 0 0,0 0 1,0 0-1,0 0 0,0 0 1,0 0-1,0 0 0,1 0 1,-1 0-1,0 0 0,0 0 1,0 0-1,0 0 0,0 0 1,0 0-1,1 0 0,-1 0 1,0 0-1,0 0 0,0 0 1,0 0-1,0 0 0,0 0 1,0 0-1,1 0 0,-1 0 1,0 0-1,0 0 0,0 0 1,0-1-1,0 1 0,0 0 1,3 26 197,-1 34-20,-3-47-334,4 58 628,-3-66-779,1 1 0,0-1 0,0 1 0,0-1 0,1 1 0,0-1 0,0 0 0,0 0 0,6 9 0,-7-13 42,1 0-1,-1 0 0,1-1 0,-1 1 0,1 0 0,0-1 0,-1 1 1,1-1-1,-1 1 0,1-1 0,0 0 0,-1 0 0,1 0 0,0 0 0,0 0 1,-1 0-1,1 0 0,0 0 0,-1-1 0,1 1 0,0-1 0,-1 1 1,1-1-1,-1 0 0,1 1 0,-1-1 0,1 0 0,-1 0 0,0 0 0,1 0 1,1-2-1,11-17-3504</inkml:trace>
  <inkml:trace contextRef="#ctx0" brushRef="#br0" timeOffset="60765.43">7675 5275 1665,'0'0'13974,"-7"-34"-13974,7 56-32,0 6 32,-3 4 64,3 2 16,0 4-32,0-2-48,0 2-80,0-4-1745,0-4-2032,0-10-1554</inkml:trace>
  <inkml:trace contextRef="#ctx0" brushRef="#br0" timeOffset="61107.92">7466 5461 5042,'0'0'6595,"1"7"-5589,0-1-988,1 0-1,0 0 0,0 0 1,1-1-1,0 1 1,0-1-1,0 0 1,0 0-1,1 0 0,0 0 1,0 0-1,0-1 1,1 0-1,-1 0 0,1 0 1,0 0-1,0-1 1,1 1-1,-1-1 1,1-1-1,7 3 0,-8-3 4,0 0-1,0-1 0,0 1 0,0-1 0,0 0 0,0-1 0,0 0 1,0 1-1,1-1 0,-1-1 0,0 1 0,0-1 0,0 0 0,0 0 0,0-1 1,0 1-1,0-1 0,0 0 0,0-1 0,-1 1 0,1-1 0,-1 0 1,0 0-1,0 0 0,0 0 0,0-1 0,4-5 0,0-1 124,0 0-1,-1-1 1,-1 0-1,0 0 1,0 0 0,-1-1-1,0 0 1,-1 0-1,-1 0 1,0-1-1,0 1 1,-1-1 0,-1 0-1,0 1 1,-2-19-1,1 30-179,0 1 0,0 0-1,1-1 1,-1 1 0,0 0 0,0-1-1,0 1 1,0 0 0,0-1-1,0 1 1,0 0 0,0-1 0,0 1-1,0 0 1,0-1 0,0 1-1,0 0 1,-1-1 0,1 1-1,0 0 1,0-1 0,0 1 0,0 0-1,-1-1 1,1 1 0,0 0-1,0 0 1,0-1 0,-1 1 0,1 0-1,0 0 1,-1-1 0,1 1-1,0 0 1,0 0 0,-1 0 0,1-1-1,0 1 1,-1 0 0,1 0-1,0 0 1,-1 0 0,1 0 0,-1 0-1,1 0 1,0 0 0,-1 0-1,1 0 1,0 0 0,-1 0 0,1 0-1,0 0 1,-1 0 0,1 0-1,0 0 1,-1 1 0,1-1 0,0 0-1,-1 0 1,1 0 0,0 1-1,-1-1 1,1 0 0,0 0-1,-1 1 1,-18 18-4145,2 8-360</inkml:trace>
  <inkml:trace contextRef="#ctx0" brushRef="#br0" timeOffset="61726.94">7557 5792 5843,'0'0'9745,"-2"-9"-8947,-7-31-254,9 38-509,1 1-1,-1-1 0,0 0 0,1 0 1,-1 0-1,1 1 0,-1-1 0,1 0 1,0 0-1,0 1 0,0-1 0,0 1 1,0-1-1,0 1 0,1-1 0,-1 1 1,0 0-1,1-1 0,-1 1 0,1 0 1,-1 0-1,1 0 0,-1 0 0,1 0 1,0 1-1,2-2 0,43-12 503,-45 14-526,0-1 0,1 1-1,-1-1 1,0 1-1,1 0 1,-1 0 0,0 0-1,1 0 1,-1 1 0,0-1-1,0 0 1,1 1-1,-1 0 1,0-1 0,0 1-1,0 0 1,0 0-1,1 0 1,-1 1 0,-1-1-1,1 0 1,0 1-1,2 2 1,-1 0-6,-1 0 1,0 0-1,0 0 0,-1 0 0,1 0 0,-1 1 1,0-1-1,0 0 0,0 1 0,-1-1 1,1 7-1,-1-4 15,-1 1 0,1 0-1,-1 0 1,-1 0 0,1-1 0,-1 1 0,-1-1 0,0 1 0,0-1 0,0 0-1,-1 0 1,0 0 0,0-1 0,0 1 0,-1-1 0,0 0 0,-1 0-1,1-1 1,-1 0 0,0 0 0,0 0 0,-1 0 0,0-1 0,0 0-1,0-1 1,0 1 0,0-1 0,0-1 0,-1 1 0,0-1 0,1-1-1,-1 1 1,0-1 0,0-1 0,-13 1 0,19-2-69,0 1 1,0-1-1,0 1 1,0-1-1,-1 0 1,1 0 0,0 0-1,1 0 1,-1 0-1,0 0 1,0-1-1,0 1 1,1 0-1,-1-1 1,1 1-1,-1-1 1,1 0-1,-1 0 1,1 1-1,0-1 1,0 0-1,0 0 1,0 0-1,0 0 1,1 0-1,-1 0 1,0-1-1,1 1 1,0 0 0,0 0-1,-1 0 1,1 0-1,0-1 1,1-3-1,0 5 42,-1 0 0,1 0 1,0 0-1,0 0 0,0 0 0,-1 1 0,1-1 0,0 0 1,0 0-1,0 1 0,0-1 0,0 0 0,1 1 0,-1-1 0,0 1 1,0-1-1,0 1 0,0 0 0,1-1 0,-1 1 0,0 0 1,0 0-1,1 0 0,1 0 0,36-3 136,-38 3-132,13-1 33,-2 0 80,-1 1 1,1 0 0,22 3 0,-31-2-95,0 0 0,0-1-1,-1 1 1,1 0 0,0 0 0,0 1 0,0-1 0,-1 1-1,1-1 1,-1 1 0,1 0 0,-1 0 0,0 0 0,0 0-1,0 0 1,0 1 0,0-1 0,0 0 0,-1 1 0,2 3-1,0 0-173,-2-3-192,0 0 1,0-1-1,0 1 1,0 0 0,0-1-1,1 0 1,-1 1-1,1-1 1,0 0-1,-1 0 1,1 0 0,0 0-1,0 0 1,0 0-1,1 0 1,-1-1-1,0 1 1,1-1 0,-1 1-1,4 0 1,5-1-5937</inkml:trace>
  <inkml:trace contextRef="#ctx0" brushRef="#br0" timeOffset="62061.03">7828 5795 6435,'0'0'10559,"-5"-1"-10166,4 1-386,-1 0 0,0 0 0,1 0 0,-1 0 0,1 0 0,-1 1 1,1-1-1,-1 0 0,0 1 0,1-1 0,0 1 0,-1 0 0,1 0 0,-1-1 0,1 1 1,0 0-1,-1 0 0,1 0 0,0 0 0,0 0 0,0 1 0,-2 1 1,-1 2 24,0 1 1,0 0 0,0 1-1,1-1 1,-5 12 0,4-11-21,2 1 0,-1 0 0,1 0 0,0 0 0,0 1 0,1-1 0,0 0 0,1 1 0,0-1 0,0 0 0,2 12 0,0-18-17,-1 0 0,0-1 1,1 1-1,-1 0 0,1-1 0,0 1 1,-1-1-1,1 1 0,0-1 0,0 0 1,0 0-1,0 0 0,0 0 0,0 0 1,0 0-1,0-1 0,0 1 0,0-1 1,1 1-1,-1-1 0,0 0 0,0 0 1,0 0-1,1 0 0,-1 0 0,4-1 1,-5 1 19,1 0 0,0 0 0,0 0 0,0 0 0,0-1 0,0 1 0,0-1 0,-1 1 0,1-1 0,0 1 0,0-1 0,-1 0 0,1 0 0,0 0 0,-1 0 0,1 0 0,-1 0 0,1 0 0,-1-1 0,1 1 0,-1 0 0,0-1 0,0 1 0,0-1 0,0 0 0,0 1 0,0-1 0,0 0 0,-1 1 0,1-1 0,0-3 0,-1 5-15,0-1 0,0 0 1,0 0-1,0 1 0,0-1 0,-1 0 1,1 0-1,0 1 0,0-1 0,-1 0 0,1 1 1,0-1-1,-1 0 0,1 1 0,-1-1 0,1 1 1,-1-1-1,1 0 0,-1 1 0,1-1 0,-1 1 1,0 0-1,1-1 0,-1 1 0,0-1 1,1 1-1,-1 0 0,-1-1 0,-28-1 133,21 3-589,1 0 0,-1 1 1,1 0-1,-1 1 0,-8 3 0,5-1-2308,4-4-2075</inkml:trace>
  <inkml:trace contextRef="#ctx0" brushRef="#br0" timeOffset="62648.58">7831 5622 6243,'0'0'5122,"-16"-11"-4297,-51-31-265,60 38-427,-1 0 1,1 0-1,-1 1 0,1 1 1,-1-1-1,0 1 0,-1 0 1,1 1-1,0 0 0,0 0 1,0 1-1,-1 0 0,1 0 1,0 1-1,-11 2 0,-1 2-42,0 1-1,1 1 0,0 1 0,-22 11 0,23-10-65,-12 5 20,0 1-1,1 1 1,0 2-1,-31 26 1,52-37-26,0 0 1,0 1-1,1 0 0,1 1 1,-1-1-1,1 1 0,1 0 1,-1 1-1,2-1 0,-1 1 1,2 0-1,-1 1 0,1-1 1,1 0-1,0 1 0,0-1 1,0 14-1,2-7 0,0 0 1,2 0-1,-1 0 0,2 0 1,1-1-1,0 1 0,1-1 0,0 0 1,1 0-1,1-1 0,1 1 1,12 18-1,-12-23-15,1 0 1,0 0-1,0 0 0,1-1 1,0-1-1,1 0 0,0 0 1,0-1-1,1 0 0,0-1 1,1 0-1,-1-1 0,1 0 0,0-2 1,21 6-1,-15-6 14,0-2 1,0 0-1,0-1 0,0-1 1,0-1-1,0-1 0,0 0 1,0-1-1,-1-1 0,0-1 0,31-12 1,3-6 65,0-2 0,73-48 0,-109 63-62,-1 0 0,0-1 0,21-20 0,-31 26-10,-1 1 0,0-1 0,0 0 0,-1 0 0,1 0 1,-1 0-1,-1-1 0,1 1 0,-1-1 0,0 0 0,0 0 0,0 0 1,-1 0-1,1-10 0,-1 5 13,-2-1 1,0 0-1,0 1 1,-1-1-1,0 1 0,-1-1 1,0 1-1,-1 0 1,-1 0-1,0 0 1,0 1-1,-1 0 1,0 0-1,0 0 0,-1 1 1,-1 0-1,0 0 1,0 1-1,-1 0 1,-12-10-1,10 10 4,-1 0 0,0 0 1,-1 1-1,0 1 0,0 0 0,0 1 0,-1 0 0,1 1 0,-1 0 1,0 1-1,0 1 0,-1 0 0,1 1 0,0 1 0,-1 0 0,-20 3 1,29-2-78,0 0 0,0 1 1,0 0-1,1 0 1,-1 0-1,1 1 1,-1-1-1,1 1 1,0 0-1,0 1 1,0-1-1,1 1 0,-1 0 1,1 1-1,0-1 1,-6 9-1,7-9-681,1 0 0,-1 1 0,1-1 0,0 1 0,0 0 0,1 0 0,-2 6 0,2 6-6218</inkml:trace>
  <inkml:trace contextRef="#ctx0" brushRef="#br0" timeOffset="64666.68">11144 4490 4098,'0'0'7785,"0"-5"-6238,0-13-569,0 12-462,0 17-535,-2 52 262,3 70 276,0-118-456,1 0-1,1-1 0,0 1 1,0-1-1,2 0 0,9 23 0,-5-123 2524,-3 7-2829,19-81 0,-25 160 240,0-1 0,0 1 0,0 0 0,0 0 0,0-1-1,0 1 1,0 0 0,0-1 0,0 1 0,0 0 0,1 0 0,-1-1 0,0 1 0,0 0 0,0 0 0,0-1-1,0 1 1,1 0 0,-1 0 0,0 0 0,0-1 0,0 1 0,1 0 0,-1 0 0,0 0 0,0 0 0,1-1-1,-1 1 1,0 0 0,1 0 0,-1 0 0,0 0 0,0 0 0,1 0 0,-1 0 0,0 0 0,0 0 0,1 0-1,-1 0 1,0 0 0,1 0 0,-1 0 0,0 0 0,0 0 0,1 0 0,-1 0 0,0 0 0,1 0 0,-1 1-1,0-1 1,0 0 0,1 0 0,-1 0 0,0 0 0,0 1 0,0-1 0,1 0 0,-1 0 0,0 1-1,11 10-261,8 21 183,-1 0 0,16 41 0,0 3 184,-34-76-100,1 0 0,-1 1 1,0-1-1,0 0 0,0 0 0,0 1 0,0-1 0,0 0 0,0 1 1,1-1-1,-1 0 0,0 0 0,0 1 0,0-1 0,1 0 0,-1 0 1,0 1-1,0-1 0,1 0 0,-1 0 0,0 0 0,0 1 1,1-1-1,-1 0 0,0 0 0,1 0 0,-1 0 0,0 0 0,1 0 1,-1 0-1,0 0 0,1 0 0,-1 0 0,0 0 0,1 0 0,-1 0 1,0 0-1,1 0 0,-1 0 0,0 0 0,0 0 0,1 0 1,-1 0-1,0 0 0,1-1 0,-1 1 0,0 0 0,0 0 0,1 0 1,-1 0-1,0-1 0,0 1 0,1 0 0,-1 0 0,0-1 0,0 1 1,0 0-1,1 0 0,-1-1 0,0 1 0,0 0 0,0-1 1,0 1-1,0 0 0,0-1 0,0 1 0,0-1 0,10-26 166,-9 24-170,51-175-449,-40 212 24,-3 32 546,-7-40-72,2-1-1,13 48 1,-16-70-217,0 0 0,0 0 0,1 0-1,-1 0 1,1-1 0,0 1 0,-1-1 0,1 1-1,5 4 1,-5-5-452,1-1 1,0 1-1,-1 0 0,1-1 0,0 0 0,0 0 1,0 1-1,0-2 0,0 1 0,0 0 0,0-1 1,1 1-1,-1-1 0,6 0 0,16 0-4433</inkml:trace>
  <inkml:trace contextRef="#ctx0" brushRef="#br0" timeOffset="65200.45">11623 4572 5587,'0'0'7256,"-13"6"-6962,-37 19-161,48-23-117,0 0 1,0 1-1,0-1 0,1 0 0,-1 1 1,1-1-1,-1 1 0,1 0 1,0-1-1,0 1 0,0 0 0,0 0 1,1 0-1,-1-1 0,1 1 0,-1 0 1,1 0-1,0 0 0,0 0 1,1 0-1,0 4 0,-1 3-43,0-9 22,0-1-1,0 1 1,0-1-1,0 1 1,1-1 0,-1 1-1,0 0 1,0-1-1,0 1 1,0-1 0,1 1-1,-1-1 1,0 1-1,1-1 1,-1 1 0,0-1-1,1 0 1,-1 1 0,1-1-1,-1 1 1,0-1-1,1 0 1,-1 1 0,1-1-1,-1 0 1,1 0-1,-1 1 1,1-1 0,-1 0-1,1 0 1,0 0 0,-1 0-1,1 0 1,-1 0-1,1 1 1,-1-1 0,1 0-1,0-1 1,-1 1-1,1 0 1,-1 0 0,1 0-1,-1 0 1,1 0 0,-1 0-1,1-1 1,-1 1-1,1 0 1,-1-1 0,1 1-1,-1 0 1,1-1-1,0 0 1,27-18 216,-25 15-118,0-1-71,1 1-1,-1-1 0,0 0 1,-1 0-1,1 0 0,-1 0 1,0 0-1,0 0 0,-1-1 1,2-5-1,0 10-504,3 8 334,3 7 143,-7-9 25,1 1-1,1-1 1,-1 1-1,1-1 0,0 0 1,0 0-1,0-1 1,1 1-1,7 5 0,-11-9-5,0 0-1,0 0 1,1-1-1,-1 1 1,0 0-1,1 0 0,-1-1 1,1 1-1,-1-1 1,1 1-1,-1-1 1,1 0-1,-1 1 0,1-1 1,-1 0-1,1 0 1,0 0-1,-1 0 1,1-1-1,-1 1 0,1 0 1,-1-1-1,1 1 1,-1-1-1,1 1 1,-1-1-1,1 1 0,-1-1 1,0 0-1,1 0 1,-1 0-1,0 0 1,0 0-1,0 0 0,0 0 1,0 0-1,0 0 1,0-1-1,0 1 1,0 0-1,0-1 1,-1 1-1,2-2 0,2-7 36,0 0 0,-1 1 0,0-1 0,-1-1 0,0 1 0,0 0 0,0-20 0,-1 11-150,-2-1 0,0 0 0,-5-23 0,-7 7-510,12 35 654,0-1 0,1 1 0,-1-1-1,0 1 1,0-1 0,0 1 0,0 0 0,0-1 0,0 1 0,0 0 0,-1 0-1,1 0 1,0 0 0,-1 0 0,1 0 0,0 0 0,-1 0 0,1 1-1,-1-1 1,-2 0 0,4 14 81,0-3-200,-1 30 180,10 67-1,-7-94-173,1 1-1,0-1 0,1 0 0,1-1 0,0 1 1,0-1-1,2 0 0,-1 0 0,10 11 0,-15-21-303,0 0 0,1 0-1,0-1 1,-1 1 0,1 0-1,0-1 1,0 0-1,0 1 1,0-1 0,0 0-1,0 0 1,4 2 0,2-2-3982</inkml:trace>
  <inkml:trace contextRef="#ctx0" brushRef="#br0" timeOffset="65829.53">11757 4567 3249,'0'0'8967,"1"-6"-8836,0 4-124,0 0-1,0 0 1,-1 0-1,1 0 1,0 0-1,1 0 1,-1 1-1,0-1 1,0 0-1,1 1 1,-1-1-1,1 1 1,-1 0-1,1-1 1,0 1-1,0 0 1,-1 0-1,1 0 1,4-1-1,47-10 287,-35 10-270,77-3-610,-109 24 805,8-12 5,1-1 1,-1 1-1,1 0 0,1 1 0,-1-1 0,1 1 0,-3 10 0,5-15-211,1 0 1,0 0-1,0 0 1,0 1-1,0-1 0,1 0 1,-1 1-1,1-1 0,0 0 1,0 1-1,0-1 1,0 1-1,1-1 0,-1 0 1,1 1-1,0-1 0,0 0 1,0 0-1,0 1 1,1-1-1,2 4 0,-2-6-27,-1 1-1,1-1 1,0 1 0,0-1-1,1 0 1,-1 0-1,0 0 1,0 0 0,1 0-1,-1 0 1,0-1-1,1 1 1,-1-1 0,0 1-1,1-1 1,-1 0-1,1 0 1,-1 0 0,1 0-1,4-2 1,-1 1 33,0 0-1,0 0 1,-1-1 0,1 0 0,0 0-1,-1 0 1,10-6 0,-3-1-35,0 0 1,-1-1 0,0 0-1,0-1 1,-1 0-1,0 0 1,-1-1-1,-1-1 1,12-21-1,-15 25-26,-1 0-1,0 0 0,-1-1 0,0 1 0,0-1 0,-1 0 0,-1 1 0,1-1 0,-2 0 0,1 0 0,-1 0 0,-1 0 1,0 0-1,0 0 0,-5-17 0,6 27 88,0-1 1,0 1 0,0-1-1,0 1 1,0-1 0,0 1-1,0-1 1,0 1 0,0-1-1,-1 1 1,1-1-1,0 1 1,0 0 0,0-1-1,-1 1 1,1-1 0,0 1-1,0 0 1,-1-1 0,1 1-1,-1-1 1,1 1-1,0 0 1,-1 0 0,1-1-1,-1 1 1,1 0 0,0-1-1,-1 1 1,0 0 0,-3 16 248,2 34-522,2-47 326,1 9-78,-1-1 1,1 0 0,1 0-1,6 21 1,-7-28-14,0 1-1,1-1 1,0 0-1,0 0 1,0 0-1,1 0 1,-1 0-1,1 0 1,0-1-1,0 1 1,0-1-1,0 0 1,1 0-1,7 5 1,-11-7-3,1-1 0,0 1 1,0-1-1,0 0 0,0 0 0,-1 1 1,1-1-1,0 0 0,0 0 0,0 0 0,0 0 1,0 0-1,0 0 0,0 0 0,-1 0 1,1 0-1,0 0 0,0 0 0,0-1 1,0 1-1,0 0 0,-1-1 0,1 1 1,0 0-1,0-1 0,0 1 0,-1-1 0,1 1 1,0-1-1,-1 0 0,2-1 0,19-30 212,-20 29-205,0 1 1,0-1 0,0 1-1,0-1 1,1 1 0,-1 0-1,1 0 1,-1 0 0,1-1-1,0 2 1,0-1 0,-1 0-1,1 0 1,1 0 0,-1 1-1,0-1 1,0 1 0,1 0-1,2-2 1,-2 3-25,0 0 1,-1 1 0,1-1-1,-1 0 1,1 1-1,0 0 1,-1 0 0,1-1-1,-1 1 1,0 1-1,1-1 1,-1 0 0,0 0-1,0 1 1,0 0-1,0-1 1,0 1 0,0 0-1,3 3 1,0 3 113,0 0 0,0 0 0,-1 0 0,4 11 0,15 26-209,-22-44-139,0 0 0,-1 0 0,1 0 0,0-1 0,0 1 0,0 0 1,0 0-1,-1-1 0,1 1 0,0 0 0,0-1 0,0 1 0,0-1 1,1 1-1,-1-1 0,0 0 0,0 1 0,0-1 0,0 0 0,2 0 1,14 1-6327</inkml:trace>
  <inkml:trace contextRef="#ctx0" brushRef="#br0" timeOffset="66120.86">12637 4191 4802,'0'0'5613,"-14"10"-5079,4-3-435,3-3-43,0 1 1,0 0-1,1 0 1,-1 1-1,1-1 0,0 1 1,1 1-1,0-1 1,0 1-1,0 0 1,1 0-1,-4 8 0,-11 31 750,3 0-1,-15 69 0,25-87-578,2 0 0,1 0 0,1 1 0,1-1 0,6 46 0,-5-69-248,1-1-1,0 0 1,0 0-1,0 0 1,0 0-1,1 0 0,0 0 1,0 0-1,0-1 1,0 1-1,0 0 1,1-1-1,-1 0 1,1 0-1,0 0 1,0 0-1,1 0 1,-1 0-1,0-1 1,1 1-1,0-1 1,-1 0-1,1 0 1,6 2-1,0-2-595,-1 1 0,1-2 0,0 1 1,0-1-1,0 0 0,0-1 0,0-1 0,0 1 0,14-4 0,26-9-5018</inkml:trace>
  <inkml:trace contextRef="#ctx0" brushRef="#br0" timeOffset="67007.46">12858 4412 4114,'0'0'6622,"-11"-7"-2615,2 17-3917,0 0 0,0 1 0,1 0 0,1 0 0,0 1 0,-11 23 0,12-22-11,-3 4 7,1 1-1,-7 25 0,13-37-84,0-1 0,1 1 0,0 0 0,0-1-1,0 1 1,1 0 0,0 0 0,0-1 0,1 1 0,-1 0-1,1-1 1,2 9 0,-1-12 2,-1 0 0,0 0 1,1-1-1,-1 1 0,1 0 0,-1-1 0,1 1 0,0 0 0,0-1 0,0 0 1,0 0-1,0 1 0,0-1 0,0 0 0,0 0 0,0-1 0,1 1 0,-1 0 1,0-1-1,0 0 0,1 1 0,-1-1 0,0 0 0,1 0 0,-1 0 0,0 0 1,1-1-1,-1 1 0,3-1 0,5-1-78,1 0 0,-1-1-1,0 0 1,0 0 0,11-6 0,-9 3-601,55-32-6505,-52 26 1741</inkml:trace>
  <inkml:trace contextRef="#ctx0" brushRef="#br0" timeOffset="67679.6">12683 4378 1665,'0'0'9572,"0"14"-9572,0-4-32,0 8 32,0-2 16,0 4-16,11-4-1040,-1-6-1938,8-10-2768</inkml:trace>
  <inkml:trace contextRef="#ctx0" brushRef="#br0" timeOffset="68326.77">12975 4456 4194,'0'0'7870,"-4"18"-7608,0-8-153,0-1 0,1 1-1,0 0 1,0 0 0,1 0 0,1 1 0,-1-1 0,2 0 0,-1 0 0,2 1 0,2 19 0,-2-28-92,0 0 0,0 1 1,0-1-1,0 0 0,0 0 0,1 0 1,-1 0-1,1 0 0,0 0 1,0 0-1,-1 0 0,1-1 0,0 1 1,0-1-1,1 1 0,-1-1 0,0 0 1,0 0-1,1 0 0,-1 0 0,0 0 1,1-1-1,-1 1 0,1-1 0,-1 1 1,1-1-1,-1 0 0,1 0 0,0 0 1,-1 0-1,1-1 0,2 0 1,-2 1 6,0 0 1,0-1-1,0 1 1,0-1-1,-1 1 1,1-1 0,0 0-1,0-1 1,-1 1-1,1 0 1,-1-1 0,1 1-1,-1-1 1,0 0-1,1 1 1,-1-1 0,0 0-1,0-1 1,0 1-1,-1 0 1,1 0-1,0-1 1,-1 1 0,0-1-1,1 0 1,-1 1-1,0-1 1,-1 0 0,2-3-1,-1-5 31,-1 1 0,1 0 0,-2 0-1,0-1 1,0 1 0,-1 0 0,-3-11-1,5 18-118,-1 1 1,0 0-1,0 0 0,0-1 0,0 1 0,-1 0 0,1 0 0,0 0 0,-1 0 0,0 0 0,1 0 0,-1 1 0,0-1 0,0 0 0,0 1 0,0 0 0,0-1 0,0 1 0,0 0 0,-1 0 0,1 0 0,0 0 0,-1 0 0,1 1 0,-1-1 0,1 1 0,-1 0 0,1-1 0,-1 1 0,1 0 0,-1 1 0,1-1 0,-1 0 0,1 1 0,-4 0 0,5 0-216,-1-1 0,1 0 0,0 1 0,0-1 0,0 1 0,-1 0-1,1-1 1,0 1 0,0 0 0,0 0 0,0-1 0,0 1 0,0 0 0,0 0-1,1 0 1,-1 0 0,0 0 0,-1 3 0,-2 4-4256</inkml:trace>
  <inkml:trace contextRef="#ctx0" brushRef="#br0" timeOffset="68671.55">13219 4462 2161,'0'0'9330,"0"12"-9258,-1 8-43,0 3 236,0-1 0,5 44 0,-4-64-252,0-1 1,1 0-1,-1 1 0,0-1 1,0 0-1,0 1 0,1-1 1,-1 0-1,1 1 0,-1-1 1,1 0-1,0 0 0,-1 0 1,1 0-1,0 1 0,0-1 1,0 0-1,0 0 0,0 0 1,0-1-1,0 1 0,0 0 1,0 0-1,0 0 0,0-1 1,0 1-1,1-1 0,-1 1 1,0-1-1,1 1 0,-1-1 0,0 0 1,1 0-1,-1 1 0,0-1 1,1 0-1,-1 0 0,0 0 1,1-1-1,2 1 0,-2-1 99,1 0-1,-1 0 1,1-1-1,-1 1 1,1-1 0,-1 1-1,1-1 1,-1 0-1,0 0 1,0 0-1,0 0 1,0 0-1,-1 0 1,1 0-1,0-1 1,-1 1-1,0-1 1,2-3-1,1-5-18,-1-1-1,0 1 1,-1-1 0,-1 0-1,0 0 1,0 0-1,-1 0 1,-1 0-1,-2-15 1,0 22-524,2 5 162,1 0 0,0 0 0,-1 0 0,1 0 0,0 0 0,-1 1 0,1-1 0,0 0 0,0 0 0,-1 0 0,1 0 0,0 1 0,-1-1 0,1 0 0,0 0 0,0 0-1,0 1 1,-1-1 0,1 0 0,0 0 0,0 1 0,0-1 0,0 0 0,-1 1 0,1-1 0,0 0 0,0 0 0,0 1 0,0-1 0,0 0 0,0 1 0,0-1 0,0 1 0,0 5-3538</inkml:trace>
  <inkml:trace contextRef="#ctx0" brushRef="#br0" timeOffset="69150.6">13393 4494 880,'0'0'9122,"7"12"-8023,0 4-715,-3-7-132,0-1 0,0-1 0,0 1 0,1 0 1,6 6-1,-10-12-187,0-1-1,0 0 1,0 0-1,-1 0 1,1 1 0,1-1-1,-1 0 1,0 0 0,0 0-1,0-1 1,0 1-1,1 0 1,-1 0 0,0-1-1,1 1 1,-1-1-1,0 1 1,1-1 0,-1 1-1,1-1 1,-1 0 0,1 0-1,-1 1 1,4-2-1,-3 0 19,1 0 0,0 0 0,-1 0 0,1-1-1,-1 1 1,1-1 0,-1 0 0,0 0 0,4-3 0,13-10 160,-16 16-287,0 0 1,0 0 0,-1 0 0,1 0 0,-1 1 0,1-1 0,-1 1-1,0 0 1,1-1 0,-1 1 0,0 0 0,0 0 0,2 4 0,3 1 6,-4-5 50,-1 1 0,1-1-1,0 0 1,0 0-1,0 0 1,0 0 0,0 0-1,1-1 1,-1 1 0,0-1-1,1 0 1,-1 0 0,1 0-1,0-1 1,-1 1 0,1-1-1,0 0 1,-1 0 0,1 0-1,-1 0 1,1-1-1,0 1 1,-1-1 0,1 0-1,-1 0 1,1 0 0,-1-1-1,0 1 1,1-1 0,-1 0-1,0 0 1,0 0 0,0 0-1,0 0 1,2-3 0,1-2 5,-1 1 1,0-1 0,0 0 0,0 0-1,-1 0 1,0-1 0,-1 1-1,0-1 1,0 0 0,0 0 0,-1 0-1,0 0 1,-1 0 0,1-11 0,-2 9 18,2-3 22,-1-1 1,-1 0-1,-1 0 0,0 1 0,0-1 1,-1 0-1,-1 1 0,-6-17 0,5 27 1195,2 11-1082,1 15-447,1-23 304,0 41-442,2 73 885,7-41-6812,-6-59 2085</inkml:trace>
  <inkml:trace contextRef="#ctx0" brushRef="#br0" timeOffset="69815.5">13657 4478 5891,'0'0'7459,"7"-4"-7200,2-1-179,0 1 1,1 0-1,0 1 0,0 0 1,0 1-1,0 0 1,0 0-1,1 1 0,-1 1 1,0 0-1,13 1 1,-9-1-13,0 1 0,0 1 0,0 0 1,0 1-1,0 1 0,0 0 1,-1 1-1,16 7 0,-26-10-58,0 0-1,0 0 0,0 0 1,0 1-1,-1-1 1,1 1-1,-1-1 0,1 1 1,-1 0-1,0 0 1,0 0-1,-1 0 0,1 0 1,-1 0-1,1 0 0,-1 1 1,0-1-1,0 1 1,-1-1-1,1 1 0,-1-1 1,1 1-1,-1-1 1,0 1-1,0-1 0,-1 4 1,0-6 5,1 0 1,0 0-1,0 0 1,-1 0-1,1-1 1,-1 1-1,1 0 1,-1 0-1,1-1 0,-1 1 1,1 0-1,-1-1 1,0 1-1,1 0 1,-1-1-1,0 1 1,0-1-1,1 1 1,-1-1-1,-1 1 1,1-1-1,1 1-1,0-1 1,-1 0 0,1 0 0,0 0 0,-1 0 0,1 1 0,-1-1 0,1 0-1,0 0 1,-1 0 0,1 0 0,-1 0 0,1 0 0,-1 0 0,1 0 0,0 0-1,-1 0 1,1-1 0,-1 1 0,1 0 0,0 0 0,-1 0 0,1 0 0,0-1-1,-1 1 1,1 0 0,-1 0 0,1 0 0,0-1 0,0 1 0,-1 0 0,1-1-1,0 1 1,-1 0 0,1-1 0,0 1 0,0 0 0,0-1 0,-1 1 0,1-1-1,0 1 1,0 0 0,0-1 0,0 1 0,0-1 0,0 1 0,0-1 0,-1-6-240,1 0 0,0 0 0,0 0 0,1-1 1,0 1-1,0 0 0,1 0 0,-1 1 0,2-1 1,-1 0-1,1 0 0,0 1 0,0 0 0,1 0 0,0 0 1,0 0-1,0 0 0,9-8 0,-12 13 276,-1 1 106,2 1-134,-1 1-1,0-1 1,0 1-1,0-1 1,0 1-1,0-1 1,0 1-1,0 0 0,0-1 1,-1 1-1,1 0 1,-1 0-1,1 0 1,-1-1-1,0 1 1,0 0-1,0 4 1,2 1 250,-2-5-257,1 0 1,-1 0-1,1-1 0,0 1 1,0-1-1,0 1 1,0-1-1,0 1 0,0-1 1,0 0-1,0 1 0,0-1 1,1 0-1,-1 0 0,0 0 1,1 0-1,-1 0 0,1 0 1,0 0-1,-1 0 1,1-1-1,0 1 0,-1 0 1,1-1-1,0 0 0,-1 1 1,1-1-1,0 0 0,0 0 1,0 0-1,-1 0 1,1 0-1,0 0 0,0-1 1,-1 1-1,1-1 0,0 1 1,0-1-1,-1 1 0,1-1 1,-1 0-1,1 0 0,-1 0 1,3-2-1,1 0 22,0-1-1,-1 0 1,1 0-1,-1 0 1,0 0 0,0-1-1,0 0 1,-1 0-1,0 0 1,0 0-1,0 0 1,3-10 0,2-7 267,-5 20-68,-4 33 46,-1 2-225,3-8-18,2 0 1,10 46-1,-3-18 1,-9-50-31,-1 0-1,0 0 0,0 0 0,0 0 1,0 0-1,0 0 0,-1 0 0,1 0 1,-1 0-1,0 0 0,0-1 1,0 1-1,0 0 0,-2 3 0,2-5-43,0 0 0,0 0 0,1 0 0,-1 0 0,0 0 0,0-1 0,0 1 0,0 0 0,0 0 0,-1-1 0,1 1 0,0-1 0,0 1 0,0-1 0,-1 1 0,1-1 0,0 0 0,0 1 0,-1-1 0,1 0-1,0 0 1,0 0 0,-1 0 0,1 0 0,0-1 0,-1 1 0,1 0 0,0 0 0,0-1 0,-1 1 0,1-1 0,0 1 0,0-1 0,0 1 0,0-1 0,-2-1 0,-6-10-2538,4-10-1352</inkml:trace>
  <inkml:trace contextRef="#ctx0" brushRef="#br0" timeOffset="70030.87">14222 4215 8020,'0'0'8019,"0"10"-8339,7 10 288,-4 3 32,1 1-1296,3-4-1234,0-6-1631,0-6-3347</inkml:trace>
  <inkml:trace contextRef="#ctx0" brushRef="#br0" timeOffset="70176.64">14355 4250 7668,'0'0'5106,"25"72"-5378,-25-42-593,0 0-2352,0-6-5203</inkml:trace>
  <inkml:trace contextRef="#ctx0" brushRef="#br0" timeOffset="71169.44">14678 4695 9044,'0'0'5827,"0"-1"-5774,-1 1 1,0-1 0,0 1-1,0-1 1,0 1 0,0-1 0,0 1-1,0 0 1,0-1 0,0 1-1,0 0 1,0 0 0,0 0-1,0-1 1,0 1 0,-1 1-1,-1 0-1,-1 0-1,1 1 0,0-1 1,0 0-1,-1 0 1,1-1-1,0 1 0,-1-1 1,1 0-1,-6 0 0,7 0-52,1-1-1,0 0 0,0 0 0,0 0 0,0 1 0,0-1 0,0 0 0,0 0 0,1 0 0,-1-1 0,0 1 0,0 0 1,1 0-1,-1 0 0,1 0 0,-1-1 0,1 1 0,0 0 0,-1-1 0,1 1 0,0 0 0,0-1 0,0 1 0,0 0 0,0-1 1,0 1-1,0 0 0,1-3 0,-1 4-17,1 0 2,-1 0 0,1 1 0,0-1-1,0 1 1,-1-1 0,1 0 0,0 1 0,-1-1 0,1 1 0,-1 0-1,1-1 1,0 1 0,-1-1 0,1 1 0,-1 0 0,0-1-1,1 1 1,-1 0 0,0 0 0,1-1 0,-1 1 0,0 0-1,0 0 1,1 0 0,-1-1 0,0 1 0,0 0 0,0 0-1,0 1 1,1 29-58,-1-27 78,-1 5-13,0 0 1,-1 0-1,0 1 0,-1-1 1,0-1-1,0 1 0,-1 0 0,0-1 1,0 1-1,-1-1 0,0 0 1,-9 9-1,-19 37-5485,28-44 984</inkml:trace>
  <inkml:trace contextRef="#ctx0" brushRef="#br0" timeOffset="71506.6">14874 4326 5731,'0'0'7126,"1"7"-6854,10 157 1691,-9-106-1545,12 79-1,-3-113-1955,-10-23 1269,-1 0-1,1-1 1,0 1-1,-1-1 1,1 1 0,0-1-1,0 1 1,-1-1-1,1 1 1,0-1 0,0 0-1,0 1 1,0-1-1,0 0 1,0 0 0,-1 0-1,1 0 1,0 0-1,0 0 1,0 0 0,0 0-1,0 0 1,0 0-1,0 0 1,0 0 0,-1-1-1,2 1 1,9-7-6353</inkml:trace>
  <inkml:trace contextRef="#ctx0" brushRef="#br0" timeOffset="72410.08">14866 4346 4610,'0'0'4698,"19"-8"-4212,325-84 1800,-83 42-2111,356-23 0,-388 67-29,-229 6-52,-16 245 2616,0 2-1944,16-246-747,0 0 0,-1 1 0,1-1-1,0 0 1,-1 0 0,1 1 0,-1-1 0,0 0 0,1 0 0,-1 1-1,0-1 1,0 0 0,0 0 0,0 0 0,0 0 0,0 0 0,0-1-1,0 1 1,0 0 0,0 0 0,0-1 0,-1 1 0,1 0 0,0-1-1,0 1 1,-3 0 0,-41 9 302,35-9-263,-260 42 67,-3-11-1,-382-5 1,614-28 128,11-1-151,-1 2-1,-32 3 1,62-2-174,0-1 0,1 0 0,-1 1 0,1-1 0,-1 0 0,1 1 0,-1-1 0,1 1 0,-1-1 1,1 1-1,-1-1 0,1 1 0,0-1 0,-1 1 0,1-1 0,0 1 0,-1 0 0,1-1 0,0 1 0,0 0 1,0-1-1,0 1 0,0-1 0,-1 2 0,4 6-6361,6-8 2221</inkml:trace>
  <inkml:trace contextRef="#ctx0" brushRef="#br0" timeOffset="74090.43">16524 4566 5074,'0'0'13817,"-32"16"-13691,30-15-118,0 0 1,0 0 0,0-1 0,0 1 0,0-1-1,0 1 1,0-1 0,0 0 0,0 0 0,0 0-1,0 0 1,-3 0 0,4-1-18,0 1-1,0 0 1,0-1 0,0 1-1,1-1 1,-1 1 0,0-1 0,0 1-1,1-1 1,-1 1 0,0-1 0,1 0-1,-1 1 1,0-1 0,1 0-1,-1 0 1,1 1 0,0-1 0,-1 0-1,0-1 1,0-4-83,0 0 1,0 0-1,0 0 0,1-1 0,0 1 1,1-11-1,0-5-20,-1 18 103,0 3 7,0-1-1,-1 0 1,1 1-1,0-1 1,0 0-1,0 1 1,0-1-1,1 1 1,-1-1-1,0 0 1,1 1-1,-1-1 1,1 1-1,0-1 1,-1 1-1,1-1 1,2-2-1,-2 4-19,1 0 1,-1 0-1,0 0 0,1 0 0,-1 1 0,1-1 0,-1 0 1,0 0-1,1 1 0,-1-1 0,0 1 0,1-1 0,-1 1 0,0 0 1,0-1-1,0 1 0,0 0 0,1 0 0,-1 0 0,0 0 1,0 0-1,-1 0 0,1 0 0,0 0 0,1 2 0,20 30 49,-21-29-28,1 1 0,-1 0 0,0 0 0,0 0 0,0 0 0,-1 0 0,1 0 0,-2 0 0,1 1 0,0-1 0,-1 0 0,0 0 0,0 0 0,-3 8 0,0-4 1,-1 0 0,0 0-1,-1 0 1,1-1 0,-2 0 0,-7 8 0,2-2-432,-12 13-5195,13-18 774</inkml:trace>
  <inkml:trace contextRef="#ctx0" brushRef="#br0" timeOffset="74521.48">16681 4382 6131,'0'0'9111,"1"-9"-7961,0 6-1083,3-23 660,-22 55-542,-12 45 16,28-68-203,0 0 0,1 0 1,0 0-1,0 1 0,1-1 0,-1 0 0,1 0 0,1 1 0,-1-1 0,1 0 0,2 6 0,-2-10 6,0-1 0,0 1 0,0-1-1,1 1 1,-1-1 0,0 0 0,1 0 0,-1 0-1,1 0 1,-1 0 0,1 0 0,0 0 0,0-1-1,-1 1 1,1 0 0,0-1 0,0 0-1,-1 1 1,1-1 0,0 0 0,0 0 0,0 0-1,0 0 1,0 0 0,-1 0 0,1 0-1,2-1 1,2 0 39,0 0-1,0 0 1,0 0-1,0-1 1,0 1-1,-1-1 0,8-4 1,-9 3-30,0 0-1,-1 0 1,1 0 0,-1-1 0,0 1-1,0-1 1,-1 0 0,1 0-1,-1 0 1,1 0 0,-1 0 0,-1-1-1,1 1 1,-1-1 0,2-4 0,-3 7-25,1 0 1,-1 0 0,1-1-1,-1 1 1,0 0-1,0 0 1,0 0 0,0-1-1,-1 1 1,1 0 0,0 0-1,-1 0 1,0 0 0,1 0-1,-1 0 1,0 0 0,0 0-1,0 0 1,0 0 0,-1 0-1,1 1 1,0-1 0,-1 0-1,0 1 1,1-1 0,-1 1-1,0-1 1,1 1 0,-1 0-1,0 0 1,0 0 0,-4-2-1,-3 1-294,0-1 0,0 1 0,0 1 0,0 0 0,-18-1 0,23 2-696,-1 1 0,0-1 0,0 1 0,1 0 0,-1 0 0,0 0 0,-7 3 0,1 2-5513</inkml:trace>
  <inkml:trace contextRef="#ctx0" brushRef="#br0" timeOffset="74818.85">16802 4133 9492,'0'0'7110,"4"-4"-6934,-3 3-177,0 0-1,-1-1 1,1 1-1,0 0 1,0 0-1,0 0 1,0 0-1,1 0 1,-1 0-1,0 0 1,0 1-1,0-1 1,1 0-1,-1 1 0,0-1 1,1 1-1,-1-1 1,1 1-1,-1 0 1,1-1-1,-1 1 1,0 0-1,1 0 1,-1 0-1,1 0 1,-1 0-1,1 0 1,-1 1-1,1-1 1,-1 0-1,0 1 1,1-1-1,-1 1 0,0 0 1,1-1-1,-1 1 1,0 0-1,0 0 1,1 0-1,-1 0 1,0 0-1,0 0 1,0 0-1,0 0 1,0 0-1,-1 0 1,1 0-1,1 2 1,5 7 36,0 0 0,-1 0 0,0 1 1,-1 0-1,0 0 0,0 0 1,-1 0-1,-1 1 0,0-1 0,-1 1 1,2 18-1,0 18 204,-5 70 1,1-113-249,0 5-28,-1 0 0,-1 0 0,0 0 0,0-1 0,-1 1 0,0 0 0,0-1 0,-1 0 0,0 0 0,-10 15 0,6-13-798,0-1 0,0-1-1,0 1 1,-18 13 0,-23 13-5568</inkml:trace>
  <inkml:trace contextRef="#ctx0" brushRef="#br0" timeOffset="75635.4">14469 5062 4562,'0'0'8577,"-1"-6"-7437,-1-20-284,1 20-432,1 42-725,-1 5 431,-1-29-95,1 1-1,1 0 1,0-1 0,0 1 0,1-1-1,1 1 1,1-1 0,7 24 0,-10-34-167,1 0 1,0-1 0,-1 1 0,1-1 0,0 1 0,0-1 0,0 1 0,1-1 0,-1 0 0,0 1 0,0-1-1,1 0 1,-1 0 0,1 0 0,-1 0 0,1 0 0,-1 0 0,1-1 0,-1 1 0,1 0 0,0-1 0,-1 1-1,1-1 1,0 0 0,0 1 0,-1-1 0,1 0 0,0 0 0,0 0 0,0 0 0,-1-1 0,1 1 0,0 0-1,0-1 1,-1 1 0,1-1 0,0 0 0,-1 1 0,1-1 0,2-2 0,1 0-282,-1 0 0,1 0 0,-1-1 1,0 0-1,0 0 0,-1 0 0,1 0 1,-1 0-1,0-1 0,0 1 0,0-1 0,2-6 1,0-3 412,-2 0 1,1-1 0,-2 1 0,0-1 0,0 1-1,-2-17 1,0 18 1630,-1 0-1,0 1 1,-1-1-1,-4-13 1,5 57 1500,-2 6-3122,5 19 73,-1-29-649,-1 0 0,0 0 1,-7 36-1,0-42-3667,-3-6-2323</inkml:trace>
  <inkml:trace contextRef="#ctx0" brushRef="#br0" timeOffset="75925.99">14452 5242 1521,'0'0'8676,"9"11"-8065,27 36-126,-33-44-402,1 0-1,-1 0 1,1 0-1,-1-1 0,1 1 1,0-1-1,0 0 1,0 0-1,0 0 1,1-1-1,-1 1 0,0-1 1,1 0-1,-1 0 1,1 0-1,-1-1 1,1 0-1,0 0 1,-1 0-1,6-1 0,-3 0 37,0 0 0,-1 0 0,1-1-1,0 0 1,-1 0 0,1-1 0,-1 0-1,0 0 1,0 0 0,0-1 0,6-5-1,-4 3-29,-1-1 0,-1 0 0,1-1 0,-1 1 0,0-1 0,-1-1 0,0 1 0,0-1 0,-1 1 1,0-1-1,-1-1 0,0 1 0,0 0 0,-1-1 0,0 1 0,-1-1 0,0 0 0,0-10 0,-2 19-241,1 0 0,0 1 0,0-1-1,-1 0 1,1 0 0,0 1 0,0-1 0,-1 1 0,1-1 0,-1 0 0,1 1 0,-1-1 0,1 1 0,-1-1 0,1 1 0,-1-1 0,1 1-1,-1-1 1,0 1 0,1 0 0,-1-1 0,0 1 0,1 0 0,-1 0 0,0-1 0,1 1 0,-1 0 0,0 0 0,0 0 0,1 0 0,-1 0-1,0 0 1,0 0 0,1 0 0,-1 0 0,0 0 0,1 0 0,-1 0 0,0 1 0,0-1 0,1 0 0,-1 1 0,0-1 0,1 0 0,-1 1 0,1-1-1,-1 1 1,0 0 0,-20 14-7112</inkml:trace>
  <inkml:trace contextRef="#ctx0" brushRef="#br0" timeOffset="76458.68">14554 5435 7299,'0'0'9066,"-1"0"-8602,-1-2-304,5 3-141,0 0 0,0 0 0,0-1 0,-1 1 1,1-1-1,0 1 0,0-1 0,0 0 0,0-1 0,0 1 0,5-1 0,25 2 151,-32-1-168,0 1 0,0 0-1,0-1 1,0 1 0,0 0 0,0 0-1,0-1 1,0 1 0,0 0 0,-1 0-1,1 0 1,0 0 0,-1 0 0,1 0 0,-1 0-1,1 0 1,-1 1 0,1-1 0,-1 0-1,0 0 1,0 0 0,1 0 0,-1 1-1,0-1 1,0 0 0,0 0 0,-1 3-1,1 0 14,0 0 0,-1 0 1,1 0-1,-1 0 0,0 0 0,0 0 0,-1 0 0,1-1 0,-1 1 0,0 0 0,0-1 0,0 1 0,0-1 0,-1 0 1,1 1-1,-1-1 0,0 0 0,0-1 0,0 1 0,0-1 0,0 1 0,-1-1 0,1 0 0,-1 0 0,-4 2 0,7-4-76,33 3-2111,-27-2 2175,0 1 0,0 0 0,-1-1 0,1 1 0,-1 1 0,0-1 0,0 1 0,0-1 0,0 1 0,4 4 0,-7-6-6,0 1 0,0-1 1,0 0-1,0 0 0,0 1 1,0-1-1,-1 0 0,1 1 0,-1-1 1,1 1-1,-1-1 0,1 1 1,-1-1-1,0 1 0,0-1 1,0 1-1,0-1 0,0 1 1,0-1-1,0 1 0,0-1 1,0 1-1,-1-1 0,1 1 1,-1-1-1,1 0 0,-1 1 1,0-1-1,0 1 0,1-1 1,-1 0-1,0 0 0,0 0 1,0 1-1,0-1 0,0 0 1,0 0-1,-2 1 0,-15 12 73,-1 0-1,0-2 1,0 0-1,-2-1 0,-25 11 1,44-21-74,-5 1-1746,4-9-3364,3-10-677</inkml:trace>
  <inkml:trace contextRef="#ctx0" brushRef="#br0" timeOffset="77021.43">14648 5387 4562,'0'0'3804,"-16"-6"-3350,-52-20-201,60 24-230,-1 0 0,1 0 0,-1 1-1,1 0 1,-1 0 0,1 1 0,-1 0-1,0 1 1,1-1 0,-1 2 0,1-1-1,-1 1 1,1 1 0,0-1 0,0 2-1,0-1 1,0 1 0,0 0 0,-12 9-1,3 0 158,1 1 0,0 0 0,1 0-1,1 2 1,0 0 0,-15 24-1,22-28-85,-1 1 0,2-1-1,0 2 1,1-1 0,0 1-1,1 0 1,0 0 0,1 0-1,1 0 1,1 0 0,0 1-1,0-1 1,4 28 0,-2-34-33,0 0 0,0-1 0,1 1-1,0-1 1,0 1 0,1-1 0,0 0 0,0 0 0,1 0 0,0 0 0,0 0 0,1-1 0,0 0 0,0 0 0,0 0 0,1-1-1,-1 1 1,2-1 0,-1-1 0,0 1 0,1-1 0,0 0 0,0-1 0,0 1 0,0-1 0,1-1 0,9 3 0,0-2 87,-1-1 1,1-1 0,0 0-1,0-1 1,-1-1-1,1 0 1,0-1 0,-1-1-1,1-1 1,-1 0-1,24-10 1,-17 4-28,-1 0 1,-1-1-1,0-1 0,-1-1 0,0 0 0,-1-2 1,24-23-1,-38 33-60,0 1 0,-1-1 0,0 0 0,0 0 0,-1 0-1,1-1 1,-1 1 0,0-1 0,-1 0 0,0 0 0,1 0 0,-2 0 0,1 0 0,-1 0 0,0 0 0,0-1 0,-1 1 0,0 0-1,0-1 1,0 1 0,-1 0 0,0-1 0,0 1 0,-1 0 0,1 0 0,-1 0 0,-1 0 0,1 0 0,-1 0 0,0 1 0,0-1-1,-1 1 1,-5-7 0,-2-1-29,0 0 0,-1 1-1,0 0 1,-1 1 0,0 0 0,-1 1-1,0 1 1,0 0 0,-1 1-1,0 0 1,-25-8 0,26 11 24,-1 1 1,0 1 0,-1 0 0,1 1 0,0 1-1,-23 0 1,32 1-157,0 1 0,1 0 0,-1 0 0,1 0 0,-1 1 0,1 0 0,-1 0 0,-8 5 0,11-5-225,0 0 0,0 0 0,0 0-1,1 0 1,-1 1 0,1 0 0,-1-1 0,1 1 0,0 0 0,0 0 0,0 0 0,1 0 0,-1 0 0,1 1 0,-2 3 0,-1 9-4096</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2:57.394"/>
    </inkml:context>
    <inkml:brush xml:id="br0">
      <inkml:brushProperty name="width" value="0.035" units="cm"/>
      <inkml:brushProperty name="height" value="0.035" units="cm"/>
      <inkml:brushProperty name="color" value="#F6630D"/>
    </inkml:brush>
  </inkml:definitions>
  <inkml:trace contextRef="#ctx0" brushRef="#br0">610 111 9156,'0'0'5173,"-1"16"-4775,-25 329 2248,25-320-2595,-5 71 187,5-85-162,0-1 0,-2 0 0,1 0 0,-1 0 1,0 0-1,-9 17 0,12-27-57,-1 0-1,1 0 1,0 0-1,0 1 1,0-1-1,-1 0 1,1 0 0,0 0-1,0 0 1,0 0-1,-1 0 1,1 0-1,0 0 1,0 0 0,-1 0-1,1 0 1,0 0-1,0 0 1,-1 0-1,1 0 1,0 0 0,0 0-1,0 0 1,-1-1-1,1 1 1,0 0-1,0 0 1,0 0 0,-1 0-1,1 0 1,0 0-1,0-1 1,0 1-1,0 0 1,0 0 0,-1 0-1,1-1 1,0 1-1,0 0 1,0 0-1,0 0 1,0-1-1,0 1 1,0 0 0,0 0-1,0 0 1,0-1-1,0 1 1,0 0-1,0-1 1,-7-19 47,1 0 0,0-1 1,2 0-1,1 0 0,-1-21 0,2-114-158,2 99 139,0 39-5,1 0 1,1 0-1,0 0 0,9-32 0,-8 41-14,0 0-1,1 0 1,0 1-1,0 0 1,0 0 0,1 0-1,1 0 1,-1 1-1,1-1 1,1 1-1,7-6 1,-14 12-29,1 0 0,0 0 0,-1 1 0,1-1 0,0 0 0,0 1 0,0-1-1,0 0 1,0 1 0,0-1 0,0 1 0,0-1 0,0 1 0,0 0 0,0 0 0,0-1 0,0 1 0,0 0 0,0 0 0,0 0 0,1 0 0,-1 0 0,0 0 0,2 1 0,-2-1-5,0 1 0,-1 0 1,1 0-1,0 0 0,0 0 1,0 0-1,-1 0 0,1 0 1,-1 0-1,1 0 0,0 0 1,-1 0-1,0 1 0,1-1 1,-1 0-1,0 0 0,0 0 1,1 2-1,-2 62-50,0-59 99,-1 6-100,0 0-1,-1 0 1,0-1-1,-1 1 1,-1-1-1,0 1 1,0-1-1,-12 17 1,6-12-170,-1 1 1,0-2 0,-2 0 0,-23 22-1,155-27 1524,-94-7-1254,-14-2 98,0 1-1,1-1 1,-1 2 0,0-1 0,15 7 0,-22-7-239,0 0-1,0 0 1,0 0 0,-1 0-1,1 0 1,0 0 0,-1 1-1,0-1 1,0 1 0,0 0-1,0-1 1,0 1 0,0 0-1,-1 0 1,1 0 0,-1 0-1,0 1 1,0-1 0,0 0-1,0 1 1,0 4 0,2 16-3301,-3-3-2740</inkml:trace>
  <inkml:trace contextRef="#ctx0" brushRef="#br0" timeOffset="556.35">887 419 7619,'0'0'5977,"-2"-12"-4203,-6-41-670,8 50-1008,0-1 0,1 1 0,0-1 0,-1 1 0,1-1 0,0 1 0,1 0 0,-1-1 0,0 1 0,1 0 0,0 0 0,0 0 0,0 0 0,0 0 0,0 1 0,1-1 0,-1 1 0,1-1 0,2-1 0,3-2 138,1 0 0,-1 0 0,1 1 0,14-6 0,-19 9-194,-1 1 1,0 0-1,1 0 1,-1 0-1,1 0 1,-1 0-1,1 0 1,-1 1-1,7 0 1,-9 0-37,0 0 1,0 1-1,0-1 1,0 0-1,0 1 1,0-1-1,0 1 1,0 0-1,0-1 1,0 1 0,-1 0-1,1-1 1,0 1-1,0 0 1,0 0-1,-1 0 1,1-1-1,-1 1 1,1 0-1,0 0 1,-1 0 0,1 0-1,-1 0 1,0 1-1,1-1 1,-1 0-1,0 0 1,0 0-1,0 0 1,0 0-1,0 0 1,0 2 0,0 14 46,-1-1 0,0 0 0,-1 0 0,-1 0 1,-1 0-1,0 0 0,-1 0 0,-1-1 1,0 0-1,-10 15 0,-23 71-36,41-100-68,0 0 0,0 0 0,0-1-1,0 1 1,0 0 0,0-1 0,1 0-1,-1 1 1,0-1 0,0 0-1,0 0 1,1 0 0,-1 0 0,3-1-1,-1 1 13,7-1 31,0 1-1,1 1 1,-1 0-1,0 0 1,0 1-1,19 6 1,-28-7 28,1 1 0,-1-1 0,0 0 1,1 1-1,-1-1 0,0 1 0,0 0 1,0 0-1,0 0 0,0 0 0,0 0 1,0 0-1,-1 0 0,1 1 0,-1-1 1,0 0-1,0 1 0,0 0 0,0-1 1,0 1-1,0-1 0,-1 1 0,1 0 1,-1 0-1,0-1 0,1 1 0,-1 0 1,-1 0-1,1-1 0,0 1 0,-1 0 1,1-1-1,-2 5 0,0-3 6,0 0-1,1 0 1,-1-1-1,0 1 1,-1-1-1,1 1 1,-1-1-1,1 0 1,-1 0-1,0 0 1,0 0-1,-1 0 1,1-1 0,0 1-1,-1-1 1,-6 3-1,-3 2 49,0-1 0,-1-1 0,-20 7 0,30-11-401,0-1-1,0 1 0,0 0 0,0-1 1,0 0-1,0 0 0,0 0 1,1 0-1,-1-1 0,0 1 1,-5-2-1,8 1 159,0 1-1,0-1 1,0 1 0,0-1-1,0 0 1,1 1 0,-1-1-1,0 0 1,0 0 0,0 0 0,1 1-1,-1-1 1,0 0 0,1 0-1,-1 0 1,1 0 0,-1 0-1,1 0 1,-1 0 0,1 0-1,0 0 1,-1-1 0,1 1 0,0 0-1,0 0 1,0 0 0,0 0-1,0 0 1,0 0 0,0 0-1,1-1 1,-1 1 0,0 0 0,0 0-1,1 0 1,-1 0 0,1 0-1,-1 0 1,1 0 0,-1 0-1,1 0 1,1-1 0,16-20-7694</inkml:trace>
  <inkml:trace contextRef="#ctx0" brushRef="#br0" timeOffset="944.17">1543 466 2065,'0'0'19526,"-12"2"-18821,-32 7-321,150-9 227,-84-5-490,0-1 0,-1-1 0,32-14 0,29-11-1142,-82 32 881,1 0 0,-1 0 0,0-1 0,1 1 0,-1 0 1,0 0-1,1 0 0,-1 0 0,0-1 0,1 1 0,-1 0 0,0 0 0,1 0 0,-1 0 0,1 0 0,-1 0 0,0 0 0,1 0 0,-1 0 0,1 0 0,-1 0 0,0 0 0,1 0 0,-1 0 0,0 1 0,1-1 0,-1 0 0,0 0 0,1 0 0,-1 0 0,0 1 0,1-1 0,-1 0 0,0 0 0,1 1 0,-1-1 0,0 0 0,0 1 0,0-1 0,1 0 0,-1 1 0,0-1 0,0 0 0,1 1 0,-10 19-7258,-10 4-1099</inkml:trace>
  <inkml:trace contextRef="#ctx0" brushRef="#br0" timeOffset="1147.87">1533 710 5234,'0'0'15463,"-28"13"-15463,53-13-64,10-17 64,11-3 0,0-8-192,4-7-1040,-8-3-1057,-3-1-1649,-10 1-1392</inkml:trace>
  <inkml:trace contextRef="#ctx0" brushRef="#br0" timeOffset="1395.11">1647 362 10661,'0'0'9420,"-1"0"-9415,1 0 0,0 0 0,0 0 0,0 0 0,-1 0 0,1 0 0,0 0 0,0 0 0,-1 0 0,1-1 0,0 1-1,0 0 1,0 0 0,-1 0 0,1 0 0,0 0 0,0 0 0,0-1 0,0 1 0,0 0 0,-1 0 0,1 0 0,0 0 0,0-1 0,0 1 0,0 0 0,0 0-1,0 0 1,0-1 0,0 1 0,-1 0 0,1 0 0,0-1 0,0 1 0,0 0 0,0 0 0,0 0 0,0-1 0,0 1 0,0 0 0,0 0 0,1-1 0,-1 1-1,0 0 1,0 0 0,0 0 0,0-1 0,0 1 0,0 0 0,0 0 0,0 0 0,1 0 0,-1-1 0,0 1 0,0 0 0,0 0 0,0 0 0,1 0 0,-1 0-1,0-1 1,0 1 0,0 0 0,1 0 0,-1 0 0,0 0 0,0 0 0,15-2 3,0 0 0,0 1 0,0 1 0,0 1 0,0 0 0,23 4 0,10 1 19,-6-4 4,62 7 101,-96-8-121,0 1 1,0-1 0,-1 2 0,1-1-1,-1 1 1,0 0 0,1 0-1,-1 1 1,12 9 0,-17-11-9,0 0 1,0 0 0,0 1-1,0-1 1,0 1-1,-1 0 1,1 0 0,-1-1-1,0 1 1,0 0-1,0 0 1,0 0-1,-1 0 1,1 0 0,-1 0-1,0 0 1,1 1-1,-1-1 1,-1 0-1,1 0 1,0 0 0,-2 6-1,0-1 16,-1 0 0,1-1 0,-1 1 0,-1 0 0,1-1 1,-1 1-1,-6 7 0,-9 11-131,-1-2 1,-1-1-1,-45 39 1,3-18-4776,37-32-2178</inkml:trace>
  <inkml:trace contextRef="#ctx0" brushRef="#br0" timeOffset="1767.87">2469 166 880,'0'0'18644,"-14"10"-18009,-9 10-319,0 1 1,1 1 0,1 2-1,1 0 1,1 0 0,-29 54 0,38-61-177,1 2 1,1-1 0,1 1 0,1 0 0,0 0 0,1 1 0,2 0-1,0 0 1,-1 36 0,4-52-138,0 0 1,1-1-1,-1 1 0,1 0 0,0 0 0,0 0 0,0-1 1,1 1-1,-1-1 0,1 1 0,0-1 0,0 1 1,0-1-1,0 0 0,0 0 0,1 0 0,0 0 0,-1-1 1,7 6-1,-3-5-25,1 1-1,-1-1 1,1 0 0,-1-1-1,1 1 1,0-1 0,0-1 0,0 1-1,0-1 1,9 0 0,2 0-395,1-2-1,-1 0 1,0-1 0,0 0 0,0-2 0,0 0-1,31-12 1,14-16-2888,-8-6-2898</inkml:trace>
  <inkml:trace contextRef="#ctx0" brushRef="#br0" timeOffset="2314.23">2812 257 13414,'0'0'7412,"-6"-7"-6725,6 7-636,0 0-1,0-1 1,0 1 0,0 0 0,0 0 0,0 0-1,0 0 1,0 0 0,0 0 0,0-1 0,0 1 0,0 0-1,0 0 1,0 0 0,0 0 0,0 0 0,-1 0 0,1 0-1,0 0 1,0-1 0,0 1 0,0 0 0,0 0 0,0 0-1,0 0 1,-1 0 0,1 0 0,0 0 0,0 0-1,0 0 1,0 0 0,0 0 0,0 0 0,-1 0 0,1 0-1,0 0 1,0 0 0,0 0 0,0 0 0,0 0 0,-1 0-1,1 0 1,0 0 0,0 0 0,0 0 0,0 0 0,0 0-1,0 0 1,0 1 0,-1-1 0,1 0 0,0 0-1,0 0 1,0 0 0,0 0 0,0 0 0,0 0 0,0 0-1,0 1 1,0-1 0,0 0 0,0 0 0,-1 0 0,1 0-1,0 0 1,0 1 0,-21 106 200,13-78-111,2 0 0,1 0-1,1 0 1,0 59 0,4-86-146,0-1 0,0 1 0,1-1-1,-1 0 1,0 1 0,1-1 0,-1 0 0,1 0 0,-1 1 0,1-1 0,0 0 0,0 0-1,-1 0 1,1 0 0,0 0 0,0 0 0,0 0 0,0 0 0,0 0 0,0 0 0,0 0-1,1-1 1,-1 1 0,0 0 0,0-1 0,1 1 0,-1-1 0,0 0 0,1 1 0,-1-1 0,0 0-1,1 0 1,-1 0 0,0 0 0,1 0 0,-1 0 0,0 0 0,1 0 0,-1 0 0,3-1-1,2 0-50,-1-1 0,1 1 0,0-1-1,0 0 1,-1-1 0,1 1 0,-1-1-1,7-4 1,4-6-173,-1 0 0,0-1-1,0-1 1,-1 0 0,-1-1 0,-1 0-1,0-1 1,-1-1 0,14-29 0,-22 256 3162,-7-141-2878,-1 25-774,9-34-2987,3-45-71,3-8-3014</inkml:trace>
  <inkml:trace contextRef="#ctx0" brushRef="#br0" timeOffset="2611.36">3196 21 13350,'0'0'9202,"-3"-6"-8770,-2-5-363,8 7 1,21 15 99,42 39 459,-42-30-487,0 1 0,-1 1 0,-1 1-1,-1 1 1,-1 1 0,-1 0 0,17 31 0,-30-44-191,0 0 1,0 1-1,-1 0 1,0 0-1,-1 0 1,-1 1 0,0-1-1,-1 1 1,-1 0-1,0-1 1,0 1-1,-1 0 1,-1 0-1,-1 0 1,0-1-1,0 1 1,-2-1-1,-8 26 1,-2-12-759,0-1 0,-2 0 0,-1-1 0,0 0 0,-2-2 0,-1 0 0,-1-1-1,-42 33 1,-9 0-5621</inkml:trace>
  <inkml:trace contextRef="#ctx0" brushRef="#br0" timeOffset="3207.66">238 193 4818,'0'0'2521,"0"-13"-1451,1-5-702,0 9 218,0 0 1,-1-1-1,-1 1 1,-1-13-1,1 20-449,1 1-1,0 0 0,-1 0 1,1-1-1,-1 1 1,1 0-1,-1 0 0,0 0 1,1 0-1,-1 0 0,0 0 1,0 0-1,0 0 0,0 0 1,0 0-1,0 0 1,0 0-1,0 1 0,0-1 1,0 0-1,-1 1 0,1-1 1,0 1-1,0-1 0,-1 1 1,1 0-1,0 0 1,0-1-1,-1 1 0,1 0 1,0 0-1,-1 0 0,1 0 1,0 0-1,-1 1 1,1-1-1,0 0 0,0 1 1,-3 0-1,0 0-107,0 0 0,0 0-1,0 1 1,0-1 0,0 1 0,0 0-1,1 0 1,-1 0 0,1 1 0,-1 0 0,-3 3-1,-7 13-9,1 2 0,0 0-1,2 0 1,0 1 0,1 0 0,2 1-1,0 0 1,-5 27 0,-1 24 106,-8 97 0,18-128-54,1 0 0,2 0 0,2 0 0,2 0 0,10 51 1,-9-78-107,0 0 1,1 0-1,1 0 1,0-1-1,1 1 1,1-2-1,1 1 1,0-1-1,0 0 1,2-1-1,-1 0 1,2-1-1,0 0 1,0-1-1,1 0 1,20 12-1,-13-11-512,1 0-1,0-2 1,1 0-1,0-2 1,33 9-1,-24-10-2330,54 5 0,7-8-4584</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3:08.682"/>
    </inkml:context>
    <inkml:brush xml:id="br0">
      <inkml:brushProperty name="width" value="0.035" units="cm"/>
      <inkml:brushProperty name="height" value="0.035" units="cm"/>
      <inkml:brushProperty name="color" value="#F6630D"/>
    </inkml:brush>
  </inkml:definitions>
  <inkml:trace contextRef="#ctx0" brushRef="#br0">130 14 4210,'0'0'5619,"0"-13"586,0 359-3534,0-336-2754,0-1 0,0 1 0,1-1 1,1 1-1,-1-1 0,1 0 1,4 10-1,-1-17-1959,-4-11-7700</inkml:trace>
  <inkml:trace contextRef="#ctx0" brushRef="#br0" timeOffset="380.6">192 59 3410,'0'0'7576,"-5"-7"-6286,5 7-1270,0 0-1,0 0 1,-1 0-1,1 0 1,0 0-1,0 0 1,0 1-1,0-1 1,0 0-1,0 0 1,0 0 0,0 0-1,0 0 1,0 0-1,0 0 1,0 0-1,0 0 1,-1 0-1,1 1 1,0-1-1,0 0 1,0 0-1,0 0 1,0 0-1,0 0 1,0 0-1,-1 0 1,1 0-1,0 0 1,0 0-1,0 0 1,0 0-1,0 0 1,0 0-1,0 0 1,-1 0-1,1 0 1,0 0-1,0 0 1,0 0-1,0 0 1,0 0-1,0 0 1,0 0-1,-1 0 1,1-1-1,0 1 1,0 0 0,0 0-1,0 0 1,0 0-1,0 0 1,0 0-1,0 0 1,0 0-1,0 0 1,0-1-1,-1 1 1,1 0-1,0 0 1,0 0-1,6 133 1697,25 139 0,-26-235-1493,-2-6-31,-3-23-8494,-9-8 1592</inkml:trace>
  <inkml:trace contextRef="#ctx0" brushRef="#br0" timeOffset="844.77">29 411 4338,'0'0'9943,"-5"-10"-9022,-14-32-206,15 32 26,82 141-506,-60-95-72,-11-19-128,1-1 1,0 0-1,1-1 1,1 0-1,0-1 0,22 24 1,-31-38-24,0 1-1,-1-1 1,1 0-1,0 1 1,0-1-1,-1 0 1,1 0 0,0 1-1,0-1 1,-1 0-1,1 0 1,0 0 0,0 0-1,-1 0 1,1 0-1,0 0 1,0 0 0,0-1-1,-1 1 1,1 0-1,0 0 1,0-1 0,-1 1-1,1 0 1,0-1-1,-1 1 1,1-1-1,0 1 1,-1-1 0,1 1-1,-1-1 1,1 1-1,-1-1 1,1 1 0,-1-1-1,1 0 1,-1 1-1,0-1 1,1 0 0,-1 0-1,1 0 1,18-39 288,-16 32-199,138-309 356,-132 298-2079,-18 42-3381,-4 3 550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3:17.598"/>
    </inkml:context>
    <inkml:brush xml:id="br0">
      <inkml:brushProperty name="width" value="0.035" units="cm"/>
      <inkml:brushProperty name="height" value="0.035" units="cm"/>
      <inkml:brushProperty name="color" value="#F6630D"/>
    </inkml:brush>
  </inkml:definitions>
  <inkml:trace contextRef="#ctx0" brushRef="#br0">64 108 13702,'0'0'4333,"-9"-2"-4186,-29-5-33,37 7-64,0-1 1,0 1-1,0 0 0,1-1 0,-1 1 0,0-1 0,0 1 0,1-1 0,-1 1 0,0-1 0,0 1 0,1-1 0,-1 0 0,1 1 0,-1-1 0,1 0 0,-1 1 1,1-1-1,-1 0 0,1 0 0,-1 0 0,1 1 0,0-1 0,0 0 0,-1 0 0,1 0 0,0 0 0,0 0 0,0 0 0,0 1 0,0-1 0,0 0 0,0 0 1,0 0-1,1 0 0,-1 0 0,1-1 0,10-27-301,-7 26 241,-1-1 0,0 0 0,1 1 0,0 0 0,-1 0 1,1 0-1,1 0 0,-1 1 0,0-1 0,1 1 0,-1 0 0,1 1 0,-1-1 1,1 1-1,5-1 0,-8 1-1,0 1 0,0 0 0,0 0 0,0 1-1,0-1 1,0 0 0,0 1 0,0-1 0,0 1 0,0 0 0,0-1 0,0 1 0,0 0 0,0 0 0,0 0 0,-1 1 0,1-1-1,-1 0 1,1 1 0,-1-1 0,1 1 0,-1-1 0,0 1 0,1 0 0,-1-1 0,0 1 0,0 0 0,-1 0 0,1 0-1,0 0 1,0 0 0,-1 0 0,0 0 0,1 0 0,-1 0 0,0 0 0,0 3 0,2 8-13,-1 0 0,0 0 0,-1 0 0,-1 0 0,0 0 0,-1 0 0,0 0 0,-1 0 0,0-1 0,-1 1 0,-1-1 0,0 0 0,0 0 0,-1 0 0,-11 15 0,15-25 18,2-1-26,19-4-904,-2-2 891,1 0 21,1 1 0,0 1 0,0 0-1,21 0 1,-37 3 21,0 0-1,0 0 1,0 0-1,0 0 1,0 1 0,-1-1-1,1 1 1,0-1 0,0 1-1,0 0 1,0 0 0,0 1-1,-1-1 1,1 0 0,-1 1-1,1 0 1,-1-1-1,1 1 1,-1 0 0,0 0-1,0 0 1,0 1 0,0-1-1,0 1 1,-1-1 0,1 1-1,-1-1 1,1 1 0,-1 0-1,0-1 1,0 1-1,0 0 1,0 5 0,0-1 51,0 0 0,0 0 0,-1 0 0,0 0-1,0 0 1,-1-1 0,0 1 0,0 0 0,-1 0 0,0 0 0,0 0 0,0-1 0,-1 1 0,0-1 0,0 0 0,-1 0 0,0 0 0,0 0-1,0-1 1,-1 1 0,1-1 0,-1 0 0,-1-1 0,1 1 0,-1-1 0,1 0 0,-1 0 0,-12 5 0,16-8-49,-72 34 242,69-33-299,-1 0 1,0 0-1,0 0 1,0-1-1,0 0 0,0 0 1,0-1-1,0 1 1,-1-1-1,1-1 0,-6 0 1,10 0-270,0 0 0,1-1 0,-1 1-1,1 0 1,0 0 0,-1-1 0,1 1 0,0-1 0,0 0 0,0 1 0,0-1 0,0 0 0,0 1-1,0-1 1,0 0 0,1 0 0,-1 0 0,1 0 0,0 0 0,-1 1 0,1-1 0,0 0-1,0 0 1,0 0 0,0-2 0,0 3 97,0-25-6632</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3:23.108"/>
    </inkml:context>
    <inkml:brush xml:id="br0">
      <inkml:brushProperty name="width" value="0.035" units="cm"/>
      <inkml:brushProperty name="height" value="0.035" units="cm"/>
      <inkml:brushProperty name="color" value="#F6630D"/>
    </inkml:brush>
  </inkml:definitions>
  <inkml:trace contextRef="#ctx0" brushRef="#br0">248 0 13414,'0'0'192,"-102"59"272,52 16-143,4 24 207,14 19 48,14 13 48,18 9-79,14 6-177,40-6-240,27-9-128,33-15-128,20-19-753,22-18-2400,11-24-433</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3:20.115"/>
    </inkml:context>
    <inkml:brush xml:id="br0">
      <inkml:brushProperty name="width" value="0.035" units="cm"/>
      <inkml:brushProperty name="height" value="0.035" units="cm"/>
      <inkml:brushProperty name="color" value="#F6630D"/>
    </inkml:brush>
  </inkml:definitions>
  <inkml:trace contextRef="#ctx0" brushRef="#br0">111 639 8932,'0'0'6251,"-45"28"-4728,44-28-1493,1-1 0,0 1 0,0 0 0,-1-1 0,1 1 0,0-1 0,0 1 0,0 0 0,-1-1 0,1 1 0,0 0 0,0-1 0,0 1 0,0-1 0,0 1 0,0 0 0,0-1 0,0 1 0,0-1 0,0 1 0,0-1 0,0 1 0,0 0 0,0-1 0,0 1 0,1 0 0,-1-1 0,0 1 0,0-1 0,0 1 0,1 0 0,-1-1 0,0 1 0,0 0 0,1-1 0,-1 1 0,0 0 0,1 0 0,-1-1 0,0 1 0,1 0 0,-1 0 0,0 0 0,1-1 0,-1 1 0,0 0 0,1 0 0,-1 0 0,1 0 0,-1 0 0,0 0 0,1 0 0,-1 0 0,1 0 0,-1 0 0,1 0 0,-1 0 0,0 0 0,1 0 0,0 0 0,1 0-41,0 0 0,0 1-1,0-1 1,0 0-1,0 1 1,0-1-1,0 1 1,0-1-1,-1 1 1,1 0-1,0 0 1,0 0 0,0 0-1,-1 0 1,1 0-1,0 1 1,1 1-1,-2-2 15,0 0-1,-1 0 1,1 1-1,-1-1 1,1 0-1,-1 0 0,0 0 1,1 0-1,-1 1 1,0-1-1,0 0 1,0 0-1,0 0 1,0 1-1,0-1 0,0 0 1,0 0-1,0 1 1,0-1-1,-1 0 1,1 0-1,-1 0 1,1 0-1,-1 0 0,1 1 1,-1-1-1,0 0 1,1 0-1,-1 0 1,0 0-1,0-1 1,-1 3-1,-2 1 4,0-1 1,0 1-1,0-1 0,-1 0 0,1 0 1,-1 0-1,1 0 0,-1-1 1,0 0-1,0 0 0,0 0 0,-1-1 1,1 1-1,0-1 0,0 0 1,-7-1-1,11 0-24,0 0 1,0-1 0,0 1-1,0-1 1,0 1-1,0-1 1,1 1 0,-1-1-1,0 0 1,0 0-1,0 1 1,1-1 0,-1 0-1,1 0 1,-1 0-1,0 0 1,1 1-1,-1-1 1,1 0 0,0 0-1,-1 0 1,1 0-1,0 0 1,0 0 0,-1 0-1,1-2 1,0 3 2,0-1 0,-1 0 1,1 1-1,0-1 0,0 0 1,0 0-1,-1 1 0,1-1 1,0 0-1,0 1 0,0-1 0,0 0 1,0 1-1,0-1 0,1 0 1,-1 0-1,0 1 0,0-1 1,0 0-1,1 1 0,-1-1 0,0 0 1,1 1-1,-1-1 0,0 1 1,1-1-1,-1 1 0,1-1 1,-1 0-1,1 1 0,-1 0 0,1-1 1,0 1-1,0-1 0,1 1 3,-1 0-1,1-1 0,0 1 1,0 1-1,-1-1 0,1 0 1,0 0-1,0 1 0,-1-1 1,1 1-1,0-1 0,-1 1 1,1 0-1,-1-1 0,1 1 1,-1 0-1,1 0 0,-1 0 1,1 0-1,-1 1 0,0-1 1,0 0-1,2 2 0,-2 1 43,0-1-1,0 0 0,0 1 1,0-1-1,0 0 0,-1 1 1,0-1-1,1 1 0,-2 5 1,1-14-73,0-5-61,0 1 1,0-1 0,1 0-1,1 1 1,-1-1-1,5-11 1,-5 18 94,0 0 1,0 1-1,1-1 0,-1 1 1,1-1-1,0 1 0,-1 0 1,1 0-1,0 0 0,0 0 1,1 0-1,-1 0 0,0 1 1,1-1-1,-1 1 0,1-1 1,-1 1-1,1 0 0,0 0 1,-1 0-1,1 0 1,0 1-1,0-1 0,0 1 1,0-1-1,5 1 0,-5 0 20,0 0-1,0 0 1,0 1 0,1-1-1,-1 0 1,0 1 0,0 0-1,0 0 1,0 0-1,0 0 1,0 0 0,-1 1-1,1-1 1,0 1-1,-1 0 1,1 0 0,-1 0-1,1 0 1,-1 0 0,3 3-1,-2 1 36,1-1-1,-1 1 0,1 0 1,-2-1-1,1 2 1,-1-1-1,1 0 0,-2 0 1,3 11-1,-2-4 20,-1 1 0,0 0 0,0-1 0,-2 1 0,0 0 0,0-1-1,-1 1 1,-1 0 0,-5 17 0,-5-3-1422,-1-2 0,-1 1-1,-33 42 1,29-47-3587</inkml:trace>
  <inkml:trace contextRef="#ctx0" brushRef="#br0" timeOffset="1837.42">536 102 4418,'0'0'11424,"0"-9"-10536,0 7-1101,-2-29 1667,1 25-506,1 23-821,1 64-1,2-39-45,-3 0-1,-1 0 1,-2 0 0,-2 0 0,-15 59 0,20-101-72,-1 1-1,1-1 1,0 1 0,-1-1 0,1 1-1,0-1 1,0 0 0,0 1 0,-1-1-1,1 1 1,0-1 0,0 1-1,0-1 1,0 1 0,0-1 0,0 1-1,0-1 1,0 1 0,0-1 0,0 1-1,0-1 1,0 1 0,0-1 0,0 1-1,1-1 1,-1 1 0,0-1-1,0 1 1,0-1 0,1 1 0,-1-1-1,0 0 1,1 1 0,-1-1 0,0 1-1,1-1 1,-1 0 0,0 1-1,1-1 1,-1 0 0,1 0 0,-1 1-1,1-1 1,-1 0 0,1 0 0,-1 0-1,1 1 1,-1-1 0,1 0 0,-1 0-1,1 0 1,-1 0 0,1 0-1,-1 0 1,1 0 0,-1 0 0,1 0-1,-1 0 1,1-1 0,-1 1 0,1 0-1,-1 0 1,0 0 0,1-1-1,0 1 1,10-1-102,36-1 442,54-10 0,-8 1-2015,-30 8-4143,-56 3 1266</inkml:trace>
  <inkml:trace contextRef="#ctx0" brushRef="#br0" timeOffset="2227.12">944 165 6003,'0'0'10055,"-6"-5"-9436,-20-15-256,19 15-134,7 3-39,0 2-49,0 5-114,1 91 1094,5 0 1,33 172-1,-31-227-681,3 48 1,-12-43-9166,4-69-4</inkml:trace>
  <inkml:trace contextRef="#ctx0" brushRef="#br0" timeOffset="2493.21">1089 1 13782,'0'0'5878,"8"0"-5740,-3 1-126,1 0 0,-1 0 0,1 1 0,-1 0 0,0 0 0,0 0 0,0 1 0,0-1 0,0 1 0,-1 1 0,1-1 0,-1 0 0,0 1 0,0 0 0,0 0 0,-1 0 0,1 1 0,5 8-1,14 21 181,27 52 0,-37-62-141,4 8 8,-1 1-1,-1 0 1,-2 1-1,-1 1 1,10 57 0,-18-73-187,-2 0 0,0 1 0,-1 0 0,-1-1 0,-1 1 0,-1-1 0,0 1 0,-1-1 0,-2 0 0,0 0 0,-15 36-1,7-28-912,-2-1-1,0 0 0,-2-2 0,-1 0 0,0 0 1,-2-2-1,-35 30 0,-27 14-3640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47:08.690"/>
    </inkml:context>
    <inkml:brush xml:id="br0">
      <inkml:brushProperty name="width" value="0.035" units="cm"/>
      <inkml:brushProperty name="height" value="0.035" units="cm"/>
      <inkml:brushProperty name="color" value="#F6630D"/>
    </inkml:brush>
  </inkml:definitions>
  <inkml:trace contextRef="#ctx0" brushRef="#br0">298 2346 1569,'0'0'13107,"1"6"-12800,39 230 2708,11 332-1,-44-453-2675,9 291 651,-17-375-880,0-7-120,2 1 0,0 0 0,6 29-1,-7-53-61,0 0 1,0-1-1,1 1 0,-1-1 0,0 1 1,0 0-1,0-1 0,1 1 0,-1-1 1,0 1-1,1-1 0,-1 1 0,0-1 0,1 1 1,-1-1-1,1 1 0,-1-1 0,1 0 1,-1 1-1,1-1 0,-1 1 0,1-1 0,-1 0 1,1 0-1,-1 1 0,1-1 0,0 0 1,-1 0-1,1 0 0,-1 0 0,1 1 0,0-1 1,-1 0-1,1 0 0,0 0 0,-1 0 1,1-1-1,-1 1 0,1 0 0,0 0 0,-1 0 1,1 0-1,-1-1 0,1 1 0,-1 0 1,1 0-1,0-1 0,-1 1 0,1-1 1,-1 1-1,1 0 0,-1-1 0,0 1 0,1-1 1,-1 1-1,1-1 0,-1 1 0,0-1 1,0 1-1,1-1 0,-1 0 0,18-32-3620,-3-20-2652</inkml:trace>
  <inkml:trace contextRef="#ctx0" brushRef="#br0" timeOffset="962.2">188 2473 10117,'0'0'6579,"7"-14"-6177,-6 12-394,1-5 12,1 0 0,0 1 0,1 0-1,-1 0 1,1 0 0,1 0 0,-1 0 0,1 1-1,0-1 1,0 1 0,0 1 0,1-1 0,0 1-1,0 0 1,0 0 0,8-3 0,62-20 161,0 3 1,2 4-1,138-19 1,-58 12-100,-130 22-18,1 1 0,50-1 0,-79 5-57,1 0 1,0 1-1,-1-1 0,1 0 0,0 0 1,-1 1-1,1-1 0,-1 0 1,1 1-1,0-1 0,-1 1 0,1-1 1,-1 1-1,1-1 0,-1 1 0,0-1 1,1 1-1,-1 0 0,1-1 1,-1 1-1,0-1 0,0 1 0,1 0 1,-1-1-1,0 1 0,0 0 0,0-1 1,0 2-1,4 26 356,-4-20-209,8 325 1898,-4-58-1879,38 149-20,-4-65-92,-30-37 168,-8-266-213,0-53-10,0-1 0,0 0 0,0 0 0,0 1 0,-1-1 0,1 0 0,-1 0 0,1 0 0,-1 0 0,0 0 0,1 1-1,-1-1 1,-2 2 0,2-3 10,1-1 0,-1 1 0,1-1 0,-1 1-1,0-1 1,0 1 0,1-1 0,-1 0 0,0 1 0,1-1-1,-1 0 1,0 0 0,0 1 0,0-1 0,1 0 0,-1 0-1,0 0 1,0 0 0,0 0 0,1 0 0,-1 0 0,0 0-1,0 0 1,-1-1 0,-5-2 101,0 0-1,0-1 1,0 0 0,0 0-1,1 0 1,-7-6 0,-14-8-201,4 6 103,-1 2 1,-1 1-1,0 1 0,0 1 1,-45-6-1,-135-4 127,153 14-136,51 3-42,0 0 0,0 0 1,0 0-1,0 0 0,0 0 1,-1-1-1,1 1 0,0 0 1,0-1-1,0 1 0,0-1 1,0 1-1,0-1 0,1 1 1,-1-1-1,0 0 0,0 1 1,0-1-1,0 0 0,1 0 1,-1 0-1,0 0 0,1 1 1,-1-1-1,1 0 0,-1 0 1,1 0-1,-1 0 0,1 0 1,0 0-1,0 0 0,-1-1 1,1 1-1,0 0 0,0 0 1,0 0-1,0 0 0,0 0 1,1-2-1,-1 1-13,0 0-1,0 0 1,0 1-1,-1-1 1,1 0 0,0 0-1,-1 0 1,1 1-1,-1-1 1,0 0 0,1 1-1,-1-1 1,0 0 0,0 1-1,0-1 1,0 1-1,0 0 1,-3-3 0,-4-2 103,0-1 1,0 0-1,1 0 1,0-1 0,0 1-1,1-1 1,0-1-1,1 1 1,0-1-1,0 0 1,0-1 0,1 1-1,1-1 1,0 1-1,0-1 1,1 0-1,0 0 1,1 0-1,0-1 1,1-14 0,7-226-1908,-16 258-6195,-8 5 1292</inkml:trace>
  <inkml:trace contextRef="#ctx0" brushRef="#br0" timeOffset="-7815.91">58 65 9076,'0'0'9079,"0"-14"-7318,-4 153-1462,-26 148-1,26-255-268,-5 33 15,-1 77 0,9-140-44,1 0 0,0 0-1,0-1 1,0 1 0,1 0-1,-1-1 1,0 1-1,1 0 1,-1-1 0,1 1-1,-1 0 1,1-1 0,0 1-1,0-1 1,0 1-1,0-1 1,0 1 0,0-1-1,0 0 1,0 1 0,0-1-1,1 0 1,-1 0-1,3 2 1,-1-2 10,0 0-1,0 0 1,0-1-1,0 1 1,0-1 0,1 0-1,-1 1 1,0-1-1,0-1 1,0 1 0,0 0-1,6-2 1,6-2 55,1-1 1,-1-1-1,-1 0 1,17-10-1,53-34 197,-60 34-170,0 0 0,1 2 0,1 2 0,43-17 0,-68 29-560</inkml:trace>
  <inkml:trace contextRef="#ctx0" brushRef="#br0" timeOffset="-7627.03">495 469 14391,'0'0'5234,"-43"-15"-6963,51 15-1120,7 0-2866,8 0-1440</inkml:trace>
  <inkml:trace contextRef="#ctx0" brushRef="#br0" timeOffset="-7244.34">904 99 5683,'0'0'12733,"-16"-10"-12018,4 2-618,-1 0 0,-1 1 0,-14-6-1,26 13-86,1-1-1,0 1 0,-1 0 1,1 0-1,0 0 0,-1 0 0,1 0 1,0 0-1,-1 0 0,1 0 1,-1 0-1,1 1 0,0-1 1,0 0-1,-1 1 0,1-1 1,0 1-1,0 0 0,-1-1 0,1 1 1,0 0-1,0 0 0,0 0 1,0 0-1,-1 1 0,-18 31 107,15-22-79,-10 15 75,1 2-1,2 0 1,0 1-1,3 0 1,0 0-1,1 1 1,2 0-1,2 1 1,-2 54-1,6-81-105,0 0 0,0 0 0,0 1-1,1-1 1,0 0 0,0 0 0,0 0-1,0 1 1,1-1 0,-1 0 0,1-1-1,0 1 1,0 0 0,1-1 0,-1 1-1,1-1 1,0 1 0,6 4-1,-5-4 8,1-1-1,0 0 1,0-1-1,0 1 1,0-1-1,1 0 1,-1 0-1,1-1 1,-1 1-1,1-1 0,0-1 1,10 1-1,-5 0 15,0-2 0,0 0 0,0 0 0,0-1 0,0 0 0,-1-1 0,1 0 0,-1-1 0,1 0 0,-1 0 0,-1-1 0,1 0-1,-1-1 1,15-11 0,-22 15-148,26-30 310,-23 16-2778,-9 16-338,-12 0-2683</inkml:trace>
  <inkml:trace contextRef="#ctx0" brushRef="#br0" timeOffset="-5955.47">219 1103 10085,'0'0'5581,"0"17"-4957,-11 286 2682,-1-199-1980,0-126-494,1-20-835,0-2 1,3 0-1,2 0 0,2 0 1,2-1-1,4-48 0,-2 85 1,1 1-1,0-1 0,1 1 0,0-1 0,0 1 1,1 0-1,-1 0 0,2 0 0,-1 0 0,1 0 1,0 1-1,0 0 0,1-1 0,0 2 1,0-1-1,0 0 0,1 1 0,0 0 0,7-4 1,-4 3 7,0 1 0,1 0 1,0 1-1,0 0 0,0 1 0,0 0 1,1 0-1,0 1 0,-1 0 1,1 1-1,0 0 0,21 2 1,-31-1-9,0 0 0,1 0 1,-1 1-1,1-1 0,-1 0 1,0 1-1,1-1 0,-1 1 1,0-1-1,0 1 0,1 0 0,-1 0 1,0-1-1,0 1 0,0 0 1,0 0-1,0 0 0,0 0 1,0 0-1,0 0 0,0 1 1,0 1-1,1 0 1,-1 1 1,1-1-1,-1 1 0,0 0 1,0-1-1,-1 1 0,1 0 0,-1 5 1,0 1 3,0-1 0,-1 1 0,0-1 1,-1 1-1,0-1 0,-4 12 0,-3-2-47,-1 0 0,-1 0 0,0-1-1,-22 25 1,-63 64-786,83-94 677,4-3 49,6-6 42,0 0 0,0 0-1,-1 0 1,0 0 0,0-1-1,0 0 1,0 0 0,-1 0 0,1 0-1,-1-1 1,-9 5 0,8-7-15,4 0-20,6 0 36,58-2 261,53 1 824,-103 1-972,0 2 0,0-1 0,-1 1 0,1 1 0,-1 0 0,0 1 0,14 6 0,4 11-1929,-15-11-2094,-3-3-3162</inkml:trace>
  <inkml:trace contextRef="#ctx0" brushRef="#br0" timeOffset="-5805.58">642 1327 12550,'0'0'8099,"-27"-15"-9747</inkml:trace>
  <inkml:trace contextRef="#ctx0" brushRef="#br0" timeOffset="-5195.42">803 1094 8900,'0'0'11160,"1"13"-10917,15 104 764,-4-34-521,1 87 0,-32-325-206,19 148-283,-1-16-33,2 1 1,0-1-1,1 0 1,11-43-1,-11 60 27,0 0 0,0 0-1,1 1 1,0-1-1,0 1 1,0 0-1,0 0 1,1 0-1,0 0 1,0 1-1,0-1 1,1 1-1,0 0 1,0 0-1,0 1 1,0-1-1,0 1 1,1 0 0,-1 1-1,1-1 1,0 1-1,0 0 1,12-2-1,-17 3 5,1 0-1,-1 1 1,1-1 0,0 1-1,0 0 1,-1-1 0,1 1-1,0 0 1,0 0-1,-1 0 1,1 0 0,0 0-1,-1 1 1,1-1 0,0 0-1,0 1 1,-1 0 0,1-1-1,-1 1 1,1 0-1,0-1 1,-1 1 0,0 0-1,1 0 1,-1 0 0,1 1-1,-1-1 1,0 0 0,1 2-1,0 1-18,-1 0-1,0 0 0,0 1 1,0-1-1,-1 0 0,1 1 1,-1-1-1,0 0 0,-1 1 1,0 7-1,-1-1-51,-1 0 1,0 0-1,0-1 1,-1 1-1,-1-1 1,1 0-1,-2 0 1,1 0-1,-8 9 1,-70 82-1132,67-84 1059,14-15 94,71 1 659,-2 4-1,122 27 0,-129-22-152,-57-11-516,32 7 557,-34-8-565,0 0 0,0 1 0,0-1 0,1 0 0,-1 1 0,0-1 0,0 1 0,0-1 0,0 1 0,0-1 0,0 1 0,0 0 0,0-1 0,-1 1 0,1 0 0,0 0 0,0 0 0,-1 0 0,1 0 0,0 0 0,-1 0 0,2 1 0,-9-1-6291,-9-1-2075</inkml:trace>
  <inkml:trace contextRef="#ctx0" brushRef="#br0" timeOffset="-4680.44">1274 263 9412,'0'0'7860,"88"0"-6980,-54-5-512,1-3 17,-4-1-321,-1 1 0,-7-1-64,-4 2-513,-11 5-559,0 2-481,-31 15-11621</inkml:trace>
  <inkml:trace contextRef="#ctx0" brushRef="#br0" timeOffset="-4508.2">1301 441 8404,'0'0'9732,"53"-23"-9171,-11 3-289,4-1-272,-3-3-32,-1 0-673,-4 3-1488,-7 2-2145,-12 1-2689</inkml:trace>
  <inkml:trace contextRef="#ctx0" brushRef="#br0" timeOffset="-4180.97">1440 67 6627,'0'0'12104,"0"0"-12098,0 0 0,-1 0 1,1 0-1,0 0 0,0 0 0,-1 0 0,1-1 0,0 1 0,-1 0 1,1 0-1,0 0 0,0 0 0,-1 0 0,1 0 0,0 0 0,0-1 0,0 1 1,-1 0-1,1 0 0,0 0 0,0-1 0,0 1 0,-1 0 0,1 0 0,0-1 1,0 1-1,0 0 0,0 0 0,0-1 0,0 1 0,-1 0 0,1 0 0,0-1 1,0 1-1,0 0 0,0 0 0,0-1 0,0 1 0,0 0 0,0-1 0,0 1 1,0 0-1,1 0 0,-1-1 0,0 1 0,0 0 0,0 0 0,0-1 0,0 1 1,0 0-1,0 0 0,1-1 0,-1 1 0,13-2 21,1 1-1,-1 0 1,1 1 0,-1 1-1,1 0 1,-1 1 0,22 5-1,3-1 47,-16-3-61,1 1 0,-1 1 0,0 0 1,0 2-1,28 12 0,-44-16-4,0 0-1,0 0 0,-1 1 0,1 0 1,0 0-1,-1 0 0,0 0 0,0 1 0,-1 0 1,1 0-1,-1 0 0,0 1 0,0-1 1,-1 1-1,0 0 0,0 0 0,0 0 1,-1 0-1,0 1 0,0-1 0,0 1 0,0 8 1,-1-8 43,-1 1 1,1-1-1,-2 1 1,1-1 0,-1 0-1,0 1 1,-1-1 0,1 0-1,-2 0 1,1 1-1,-1-2 1,-4 10 0,-3-1 167,-1 1 0,-1-1 0,-23 23 0,13-15-171,11-14-271,2 1 0,-1 0-1,1 0 1,1 1 0,-14 23 0,22-32-372</inkml:trace>
  <inkml:trace contextRef="#ctx0" brushRef="#br0" timeOffset="-3605.84">2059 105 5426,'0'0'11310,"-7"-5"-10497,3 3-715,1-1-1,-1 1 0,0 0 0,1 0 0,-1 0 0,0 0 1,-1 0-1,-4-1 0,6 3-65,1 0-1,0 0 1,0 0-1,0 0 1,-1 0 0,1 1-1,0-1 1,0 1-1,0-1 1,0 1-1,0 0 1,0 0 0,0 0-1,0 0 1,0 0-1,0 0 1,0 0 0,1 1-1,-1-1 1,0 1-1,1-1 1,-1 1 0,-1 2-1,-2 3 51,0 0 0,1 1 0,-1-1 1,2 1-1,-1 0 0,1 0 0,0 0 0,1 0 0,0 1 0,-1 10 0,0-1 77,2 0 0,0 0 0,4 34 0,-2-46-139,0 0 0,1-1 0,0 0-1,-1 1 1,2-1 0,-1 0-1,1 0 1,-1 0 0,2 0-1,-1 0 1,0-1 0,1 0-1,0 1 1,0-1 0,0 0 0,0-1-1,1 1 1,0-1 0,-1 0-1,1 0 1,0 0 0,1-1-1,-1 0 1,0 0 0,1 0 0,-1-1-1,1 1 1,10 0 0,-6 0-258,1-1 0,-1-1 0,1 1 1,0-2-1,-1 1 0,19-5 1,-21 4-446,-1-1 0,1-1 0,0 1 0,-1-1 1,1 0-1,-1-1 0,0 0 0,10-8 1,15-15-6143</inkml:trace>
  <inkml:trace contextRef="#ctx0" brushRef="#br0" timeOffset="-3285.35">2262 73 1809,'0'0'15546,"1"-3"-15362,2-1-118,-1 0 0,1 0 1,0 1-1,1-1 0,-1 1 0,1 0 1,-1 0-1,1 1 0,0-1 1,0 1-1,0-1 0,1 1 1,-1 0-1,0 1 0,1-1 0,7-1 1,9-3 200,1 1 0,31-4 1,-48 9-203,1-1 0,-1 0-1,0 1 1,0 0 0,1 0 0,-1 1 0,0-1 0,0 1 0,0 0 0,8 3 0,-11-3-21,0 1 0,0 0-1,0-1 1,0 1 0,-1 0-1,1 0 1,0 0 0,-1 0 0,1 0-1,-1 0 1,0 0 0,0 0-1,0 1 1,0-1 0,0 0-1,0 1 1,-1-1 0,1 0 0,-1 1-1,1-1 1,-1 1 0,0-1-1,-1 4 1,1 24 302,-2-1 1,-1 0-1,-2 0 1,-1-1-1,-13 42 1,-6 27-2803,21-76-1025,0 0-1,0 36 1,4-42-5008</inkml:trace>
  <inkml:trace contextRef="#ctx0" brushRef="#br0" timeOffset="-3048.14">2397 258 11749,'0'0'10101,"4"-6"-10117,42 4 16,8-5 128,11 3-64,-4-2 64,0-1-128,-7 1-64,-16 1-256,-11 1-688,-16 4-721</inkml:trace>
  <inkml:trace contextRef="#ctx0" brushRef="#br0" timeOffset="-2522.33">1597 1243 9092,'0'0'4418,"92"-48"-3249,-50 33-353,0-2-336,4 0-224,-4 0-208,-7 6-48,-5 2-704,-10 7-1441,-13 2-1809</inkml:trace>
  <inkml:trace contextRef="#ctx0" brushRef="#br0" timeOffset="-2302.39">1701 1396 10997,'0'0'6707,"114"-50"-6515,-68 24-192,0-4-400,-7 2-833,-9 0-2256,-7 4-1153,-19 1-2289</inkml:trace>
  <inkml:trace contextRef="#ctx0" brushRef="#br0" timeOffset="-2030.1">1781 1040 480,'0'0'20850,"-12"-2"-20581,6 1-250,-29-8-12,36 9-7,-1 0 0,0 0-1,0 0 1,0 0 0,0 0-1,0 0 1,0 0-1,0 0 1,0 0 0,1 0-1,-1 0 1,0 0 0,0 0-1,0 0 1,0 0 0,0 0-1,0 0 1,0 0 0,1 0-1,-1 0 1,0 0-1,0 0 1,0 0 0,0 0-1,0 0 1,0 0 0,0 0-1,0-1 1,0 1 0,1 0-1,-1 0 1,0 0 0,0 0-1,0 0 1,0 0-1,0 0 1,0 0 0,0 0-1,0 0 1,0-1 0,0 1-1,0 0 1,0 0 0,0 0-1,0 0 1,0 0 0,0 0-1,0 0 1,0-1-1,0 1 1,0 0 0,0 0-1,0 0 1,0 0 0,0 0-1,0 0 1,0 0 0,0-1-1,32 0 2,14 1 65,-1 2 0,60 11 0,-89-11-54,0 2 0,0 0 0,0 1-1,-1 1 1,0 0 0,0 1 0,0 1-1,-1 0 1,0 0 0,13 12 0,-23-16-6,0 0 0,0 0 0,0 0 0,0 0 0,-1 0 0,0 1 0,0 0 0,0-1 0,-1 1 0,1 0 0,-1 0 0,0 1 0,-1-1 0,1 0 0,-1 1 0,0-1 0,0 1 0,-1-1 0,0 1 0,0-1 0,0 1 0,-1-1 0,1 1 0,-1-1 0,-1 0 0,1 1-1,-1-1 1,-3 6 0,-6 15-62,-2-2-1,-1 0 0,-1-1 0,-29 35 1,-2 4-1416,7 0-4830,23-36-256</inkml:trace>
  <inkml:trace contextRef="#ctx0" brushRef="#br0" timeOffset="-1172.01">2468 926 6275,'0'0'9228,"-10"5"-8502,-1 1-529,1 1 0,0 0 0,0 0 0,0 1 0,1 0 0,0 1 0,1 0 0,0 1 0,0 0 0,1 0 0,0 0 0,-5 12 0,4-8-36,1 1 0,0 0 0,2 0 0,-1 1 0,2-1 0,0 1 0,1 0 0,1 0 0,0 1 0,1-1 0,1 0 0,0 1 0,5 23 0,-4-35-172,0-1 0,1 1-1,-1-1 1,1 1 0,0-1 0,1 0-1,-1 0 1,1 0 0,0 0-1,0 0 1,0-1 0,0 1 0,0-1-1,1 0 1,0 0 0,0 0-1,0 0 1,0-1 0,0 1 0,0-1-1,1 0 1,-1 0 0,1-1-1,-1 1 1,1-1 0,0 0 0,-1 0-1,11 0 1,-5-1-483,1 1 0,0-2 0,-1 1 1,1-1-1,13-4 0,-12 2-1074,-1 0 0,0-1 0,0 0 0,13-7 0,19-14-7482</inkml:trace>
  <inkml:trace contextRef="#ctx0" brushRef="#br0" timeOffset="-755.54">2606 1062 10629,'0'0'9145,"-2"5"-8843,0-1-303,0 1 1,0-1-1,1 0 1,-1 1-1,1-1 1,0 1-1,0-1 1,1 1 0,0-1-1,0 1 1,0 0-1,0-1 1,0 1-1,1-1 1,0 1-1,0-1 1,0 1-1,1-1 1,0 0-1,-1 1 1,2-1-1,-1 0 1,0 0-1,1 0 1,0-1-1,-1 1 1,2-1-1,-1 1 1,0-1-1,1 0 1,-1 0-1,1 0 1,0-1 0,0 1-1,0-1 1,0 0-1,1 0 1,-1-1-1,0 1 1,1-1-1,-1 0 1,1 0-1,0 0 1,-1-1-1,1 1 1,0-1-1,-1 0 1,1-1-1,7 0 1,-9 0-51,0 0-1,1-1 1,-1 1 0,0 0 0,0-1 0,0 0 0,0 0-1,0 0 1,-1 0 0,1 0 0,-1 0 0,1-1 0,-1 0-1,0 1 1,0-1 0,0 0 0,0 0 0,0 0-1,-1 0 1,1 0 0,-1 0 0,0 0 0,0-1 0,0 1-1,0-5 1,2-9 556,0-1 0,-1 0 0,-2-25 0,0 36 28,-3 146 1679,-1-58-2284,4 1 0,19 146-1,-16-204-1640,-2-9-2331,-1-10-1094</inkml:trace>
  <inkml:trace contextRef="#ctx0" brushRef="#br0" timeOffset="2386.96">416 1859 5859,'0'0'11472,"0"5"-11136,0 197 2919,-11-315-3173,11 106-144,0-10-4,0 1 0,1 0 0,1 0 0,4-19 0,-5 32 57,-1 0 0,1 0 0,0 0 0,0 1 0,0-1 0,0 0 0,1 1 0,-1-1 0,1 0 0,-1 1 0,1 0 0,0-1 0,0 1 0,0 0 0,0 0 0,1 0 0,-1 0 0,1 0-1,-1 1 1,1-1 0,-1 1 0,1 0 0,0 0 0,0-1 0,0 2 0,-1-1 0,1 0 0,0 1 0,0-1 0,4 1 0,-6 0 2,0 0-1,0 0 1,0 0-1,0 0 1,0 1-1,0-1 1,-1 0 0,1 0-1,0 1 1,0-1-1,0 1 1,-1-1-1,1 1 1,0-1 0,0 1-1,-1-1 1,1 1-1,-1 0 1,1-1 0,0 1-1,-1 0 1,0 0-1,1-1 1,-1 1-1,1 1 1,5 31-76,-5-25 85,-2 1 0,1 0 0,-1-1 0,-1 1 0,-3 11 0,2-12-48,-1 0 0,0-1 0,0 1 1,-1-1-1,1 0 0,-2-1 0,1 1 0,-1-1 1,0 0-1,0 0 0,-1-1 0,0 0 0,0 0 1,0 0-1,0-1 0,-1 0 0,1-1 0,-1 1 1,0-2-1,-1 1 0,1-1 0,0 0 0,-16 1 1,22-3 13,42 0 16,11-1 43,62 3 896,-100-1-2318,1 1-1,-1 1 1,18 5-1,-22-5-3833</inkml:trace>
  <inkml:trace contextRef="#ctx0" brushRef="#br0" timeOffset="2551.61">694 1921 7828,'0'0'10644,"0"-4"-10804,0 8-1104,3 9-689,1 0-2945</inkml:trace>
  <inkml:trace contextRef="#ctx0" brushRef="#br0" timeOffset="2798.43">808 1801 4626,'0'0'11136,"19"-17"-10645,-17 40-2306,-4 0-5884,-1-18 5042</inkml:trace>
  <inkml:trace contextRef="#ctx0" brushRef="#br0" timeOffset="3109">808 1788 1169</inkml:trace>
  <inkml:trace contextRef="#ctx0" brushRef="#br0" timeOffset="3502.28">808 1801 1169,'43'-15'421,"-28"10"8,0 0 0,1 1 0,28-4 0,-67 18 8825,1 12-3765,15-12-4845,1-1 1,0 1 0,1 1 0,-8 18 0,9-18-624,0 1-1,0 1 1,1-1 0,1 1-1,0-1 1,0 1 0,2 0-1,-1-1 1,2 1 0,3 22 0,-3-30-10,1 0 0,0 0 1,1-1-1,-1 1 1,1-1-1,0 1 0,0-1 1,0 0-1,1 0 1,0 0-1,-1-1 0,1 1 1,1-1-1,-1 0 1,0 0-1,1 0 1,-1-1-1,1 1 0,0-1 1,0 0-1,0-1 1,0 1-1,0-1 0,0 0 1,1 0-1,7 0 1,-6-1 10,-1 1 1,1-1-1,-1 0 1,1-1-1,-1 1 1,1-1-1,-1 0 1,1-1-1,-1 0 1,0 0-1,0 0 1,0-1-1,0 1 1,0-2-1,-1 1 1,1 0-1,-1-1 1,0 0-1,0 0 1,0-1-1,5-6 1,-3-8 114,-15 12-4968,-24 9-6003,20 0 5963</inkml:trace>
  <inkml:trace contextRef="#ctx0" brushRef="#br0" timeOffset="4614.15">1010 1008 6131,'0'0'12117,"-1"-1"-11984,0 0 0,0 0 0,0 0 0,-1 0 0,1 0 0,0 1 0,0-1 0,-1 0 0,1 1 0,0-1 1,-1 1-1,1-1 0,-3 1 0,-1 1-94,-1 1 1,1-1-1,0 1 1,0 1-1,0-1 1,0 1-1,1 0 1,-1 0-1,1 0 1,-1 1-1,1-1 1,0 1-1,0 0 1,1 0-1,-6 8 1,-1 2 84,0 0 0,1 1 0,-13 28 0,16-26-37,1 1-1,0 0 0,1 0 1,1 0-1,1 1 1,1-1-1,0 1 1,1-1-1,5 33 0,-4-46-74,1 0 0,-1-1 0,1 1 0,0 0 0,0 0 0,0-1-1,1 1 1,0-1 0,0 0 0,0 1 0,0-1 0,1-1 0,-1 1-1,1 0 1,0-1 0,0 0 0,0 0 0,1 0 0,-1 0 0,1-1-1,-1 0 1,1 0 0,0 0 0,0 0 0,0-1 0,7 2 0,11 1 76,-1-1 1,0-1-1,1-1 1,38-2-1,-56 0-49,-1 1 0,1-1 0,0 0 0,0 0 0,0-1-1,0 1 1,-1-1 0,7-4 0,-10 6 185,-1 2-198,0 1 0,-1 0 0,1-1 0,-1 1 0,0-1 0,1 1 0,-1-1 0,0 0 0,-1 1 0,1-1 1,0 0-1,-1 0 0,1 0 0,-1 1 0,0-2 0,1 1 0,-1 0 0,0 0 0,0 0 0,0-1 0,0 1 0,-1-1 0,1 0 0,0 0 0,-1 0 0,1 0 0,-1 0 0,1 0 0,-6 0 0,5 0-6,-1 0 0,0 0 0,1-1 0,-1 0-1,0 0 1,0 0 0,1 0 0,-1 0 0,0-1 0,0 1 0,1-1-1,-1 0 1,1 0 0,-1-1 0,1 1 0,-1-1 0,1 0-1,0 1 1,-1-2 0,-3-2 0,-3-6-80,1 1 0,1-2 1,-1 0-1,2 0 0,0 0 0,0-1 1,1 0-1,1 0 0,0 0 1,1-1-1,-5-26 0,2-8-496,3 1-1,2-58 1,2 100 506,1-1 17,0 1 0,-1 0 0,2-1 0,-1 1 0,1 0-1,0 0 1,0 0 0,0 0 0,1 0 0,-1 1 0,1-1 0,1 1 0,-1 0 0,0-1-1,1 1 1,0 1 0,8-7 0,21-25 50,-48 54 42,2 1 1,0 1-1,1 0 0,1 1 0,1 0 1,1 1-1,1 0 0,1 0 0,-5 30 1,10-34 20,0 1 1,1-1-1,2 1 1,0-1 0,6 37-1,-6-52-70,0 1-1,0-1 1,1 1-1,0-1 0,-1 1 1,1-1-1,1 0 1,-1 0-1,1 0 1,-1 0-1,1 0 1,0-1-1,1 1 0,-1-1 1,1 0-1,-1 0 1,1 0-1,0 0 1,0-1-1,0 0 0,0 0 1,1 0-1,-1 0 1,1 0-1,-1-1 1,1 0-1,0 0 1,-1 0-1,1 0 0,4-1 1,66 1-1310,-43-1-7946</inkml:trace>
  <inkml:trace contextRef="#ctx0" brushRef="#br0" timeOffset="5450.75">1995 2134 5346,'0'0'6625,"14"12"-5419,-3-4-964,-4-3-114,0 1-1,0-1 1,-1 1-1,1 1 1,-1-1-1,0 1 1,-1 0-1,0 1 0,0-1 1,-1 1-1,0 0 1,6 14-1,20 90 1499,25 189 0,-38-185-1411,53 187 0,2-57-33,-62-199 243,-1 1-1,-3 0 1,0 60 0,-6-2 773,0-106-1196,0-1 1,0 1-1,0 0 1,0 0-1,0 0 0,0 0 1,-1 0-1,1 0 1,0 0-1,0 0 1,0 0-1,0 0 1,0 0-1,0 0 1,-1 0-1,1 0 0,0 0 1,0 0-1,0 0 1,0 0-1,0 0 1,0 0-1,-1 0 1,1 0-1,0 0 1,0 0-1,0 0 1,0 0-1,0 0 0,0 0 1,-1 0-1,1 0 1,0 1-1,0-1 1,0 0-1,0 0 1,0 0-1,0 0 1,0 0-1,0 0 0,0 0 1,0 0-1,-1 1 1,1-1-1,0 0 1,0 0-1,0 0 1,0 0-1,0 0 1,0 0-1,0 1 1,0-1-1,0 0 0,-6-14-406,6-100-5394,0 58 452</inkml:trace>
  <inkml:trace contextRef="#ctx0" brushRef="#br0" timeOffset="6215.75">2030 2059 8980,'0'0'7990,"-7"2"-7549,-14 5-353,34-6-3,53-10 126,82-15 68,1 7 0,198 1 1,-338 16-260,0 0 1,-1 0 0,1 1 0,-1 0 0,1 1 0,-1 0 0,14 5 0,-18-5 44,-1 0 1,1 0 0,0 0 0,-1 1 0,1 0-1,-1 0 1,0 0 0,0 0 0,0 0 0,0 1 0,0-1-1,-1 1 1,0 0 0,1-1 0,-2 1 0,4 8-1,6 25 300,-2 0 0,-2 1 0,-1 0-1,1 67 1,-5-64-246,26 1232 1384,-29-1172-987,1-103-504,-1 1 0,0-1 0,0 0 0,0 0 0,0 0 0,0 1 0,0-1 0,-1 1 0,1-1 0,0 1 0,-1-1 0,1 1 0,-1 0 0,0 0-1,1 0 1,-1-1 0,0 2 0,0-1 0,0 0 0,0 0 0,-3 0 0,-48-17-39,51 18 34,-44-9-6,0 1-1,0 3 1,0 1-1,0 3 1,-1 2 0,1 1-1,0 3 1,-81 18-1,109-19-20,9-1-38,0 0 0,-1-1 1,1-1-1,-1 1 1,1-1-1,-1-1 1,0 0-1,-10-1 0,19 0-68,1 0-1,-1 0 1,0 0-1,1 0 1,-1 0-1,1 0 1,-1 0-1,1 0 1,-1 0-1,1 0 1,0-1-1,0 1 1,-1 0-1,1 0 1,0 0-1,0 0 1,0-1-1,0 1 1,0 0-1,1 0 1,-1 0-1,1-2 1,5-29-2762,7-5-2402</inkml:trace>
  <inkml:trace contextRef="#ctx0" brushRef="#br0" timeOffset="7408.29">2221 1693 4514,'0'0'12094,"0"-4"-10549,0 6-1263,-16 81 768,9-48-772,0 1 0,-1 59 0,8-94-273,1 0 0,-1-1 0,1 1 1,-1 0-1,1-1 0,-1 1 0,1-1 0,-1 1 1,1-1-1,-1 1 0,1-1 0,0 1 1,-1-1-1,1 0 0,0 1 0,0-1 0,-1 0 1,1 0-1,0 1 0,0-1 0,-1 0 1,1 0-1,0 0 0,0 0 0,0 0 0,-1 0 1,1 0-1,0 0 0,1 0 0,27-1 90,-28 0-90,12-1 33,1-1 1,-1-1-1,0 0 1,0 0-1,-1-2 1,1 1-1,15-11 1,12-16-9170</inkml:trace>
  <inkml:trace contextRef="#ctx0" brushRef="#br0" timeOffset="7576.56">2468 1766 10917,'0'0'6947,"4"-11"-11925,12 11-128</inkml:trace>
  <inkml:trace contextRef="#ctx0" brushRef="#br0" timeOffset="7852.08">2817 1635 9476,'0'0'5446,"-15"5"-3696,-47 21-544,59-24-1126,0 0 1,-1 0 0,1 1 0,0-1-1,0 1 1,1 0 0,-1 0 0,1 0-1,-1 0 1,1 0 0,0 1 0,0-1-1,0 1 1,1-1 0,-1 1 0,1 0-1,0-1 1,0 1 0,-1 4 0,1 5 124,0 0 1,0 0-1,3 25 1,-1-25-125,-1-9-49,1 0 1,-1 0-1,1-1 1,0 1-1,0 0 0,0 0 1,1 0-1,0-1 1,-1 1-1,1-1 0,0 1 1,1-1-1,-1 0 0,1 0 1,-1 0-1,1 0 1,0 0-1,0-1 0,0 1 1,0-1-1,1 0 1,-1 0-1,1 0 0,-1 0 1,1 0-1,0-1 1,0 0-1,-1 0 0,1 0 1,0 0-1,0 0 0,0-1 1,0 0-1,0 0 1,0 0-1,6 0 0,-2-1-213,1 0 0,-1 0 0,1 0 0,-1-1 0,0 0 0,1-1 0,11-5 0,-14 5-640,-1 1 1,0-1-1,0-1 1,0 1-1,0-1 1,0 1-1,-1-1 0,0-1 1,0 1-1,6-8 1,-5 1-9308</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0:18.994"/>
    </inkml:context>
    <inkml:brush xml:id="br0">
      <inkml:brushProperty name="width" value="0.035" units="cm"/>
      <inkml:brushProperty name="height" value="0.035" units="cm"/>
      <inkml:brushProperty name="color" value="#F6630D"/>
    </inkml:brush>
  </inkml:definitions>
  <inkml:trace contextRef="#ctx0" brushRef="#br0">3026 2017 7187,'0'0'7348,"0"12"-7749,8 9-1327,5 12-593,3-3-48,-4-7-3362</inkml:trace>
  <inkml:trace contextRef="#ctx0" brushRef="#br0" timeOffset="2920.03">51 83 2545,'0'0'4095,"-5"-3"-3169,3 2-518,-19-13 313,9 9 3883,11 5-4113,-2 15-653,-4 65 322,9 146 0,-1-208 2,1 0 1,1-1 0,0 1 0,1-1-1,1 0 1,14 33 0,-19-51-159,0 1-1,0 0 1,0 0 0,0 0-1,0 0 1,0 0 0,0 0-1,1 0 1,-1 0 0,0 0-1,0-1 1,0 1 0,0 0-1,0 0 1,0 0 0,0 0-1,0 0 1,0 0 0,0 0-1,0 0 1,0 0 0,0 0-1,0 0 1,0 0 0,0 0 0,0 0-1,1 0 1,-1-1 0,0 1-1,0 0 1,0 0 0,0 0-1,0 0 1,0 0 0,0 0-1,0 0 1,0 0 0,0 0-1,1 0 1,-1 0 0,0 0-1,0 0 1,0 0 0,0 0-1,0 0 1,0 0 0,0 1-1,0-1 1,0 0 0,0 0-1,1 0 1,-1 0 0,0 0-1,0-12-4516,0 9 1547,0-3-3335</inkml:trace>
  <inkml:trace contextRef="#ctx0" brushRef="#br0" timeOffset="5264.11">26 506 4210,'0'0'6213,"0"-1"-6187,0 0 0,0 0 0,0 1 0,0-1 0,0 0 0,0 0 0,0 1 0,0-1 0,0 0 0,0 1 0,0-1 0,0 0 0,0 0 0,1 1 0,-1-1 0,0 0 0,0 1 0,1-1 0,-1 0 0,1 1 0,-1-1 0,1 1 0,-1-1 0,1 1 0,-1-1 0,2 0 0,52-12 377,0 2 0,1 2-1,97-2 1,-29 3-69,314-15 155,76-9-490,-372 18-79,216 7 0,-314 11-75,74 15 1,-2 1 143,222-1-137,-171-13 53,-29 6 102,42 1-310,-178-13 1138,-2-15-794,0 0 1,-2 0-1,1 1 0,-2-1 1,-7-21-1,-7-29-14,13 12-124,5 44 92,-1-1-1,0 1 1,0-1-1,-1 1 0,0 0 1,0 0-1,-5-11 1,-1-2 159,7 18-103,-1 0 0,1-1 0,-1 1 1,1 0-1,-1 0 0,0 1 1,0-1-1,-1 0 0,-2-3 0,-11 11-4586,-6 8 274</inkml:trace>
  <inkml:trace contextRef="#ctx0" brushRef="#br0" timeOffset="6313.56">1545 420 4194,'0'0'7251,"0"-7"-6104,0-32 2551,0 46-3826,0 504 1126,-1-492-479,-5-24 469,-13-18-382,10 14-606,-3-3 2,0 0 0,1 0-1,0-1 1,1 0 0,-14-25-1,24 35-33,0 3-77,0 3-171,0 1 231,1-1 1,-1 1 0,1-1-1,0 1 1,0-1 0,1 1-1,1 3 1,10 12 47,0-1 0,30 32 0,-15-19-31,-27-30 19,0-2 20,0 1 1,0 0-1,0-1 0,0 1 0,-1-1 1,1 1-1,0-1 0,0 1 0,-1-1 0,1 1 1,0-1-1,0 0 0,-1 1 0,1-1 1,-1 0-1,1 0 0,-1 0 0,1 1 1,-1-1-1,0 0 0,1 0 0,-1 0 0,0 0 1,1 0-1,-1 0 0,0 0 0,0 1 1,0-3-1,1-3 39,9-26 74,-6 17-140,0 0 0,1 1 0,0-1 0,1 1 0,1 0 0,0 1 0,18-25 0,-23 37-190,1-1 0,-1 1 0,0 0 0,1-1 0,-1 1 0,1 0 0,-1 0 0,1 1 0,0-1 0,-1 0 0,1 1 0,0 0 0,0-1 0,2 1 0,43 3-4106,-39-2 2866,17 3-3475</inkml:trace>
  <inkml:trace contextRef="#ctx0" brushRef="#br0" timeOffset="7261.93">857 1180 3986,'0'0'8972,"27"0"-8543,-10-1-115,-1-1 0,1-1 0,0 0-1,24-9 1,-24 6-743,0 1-1,0 1 1,1 1-1,28-2 1,-45 10-4093,-9 13 1862,-13-1-854</inkml:trace>
  <inkml:trace contextRef="#ctx0" brushRef="#br0" timeOffset="7524.31">956 1222 3169,'0'0'8756,"0"-9"-7331,3 41-957,0 0 0,3 0 0,11 40 0,4 28-619,-17-87-890,-2-5-1065,0-1-4293</inkml:trace>
  <inkml:trace contextRef="#ctx0" brushRef="#br0" timeOffset="8748.97">1186 1445 960,'0'0'6334,"1"-23"-1062,-2-2-3509,0 24-1751,0 0-1,0 0 0,0 0 0,0 1 1,0-1-1,-1 0 0,1 1 1,0-1-1,0 1 0,-1-1 1,1 1-1,0 0 0,-1-1 0,1 1 1,0 0-1,-1 0 0,1 0 1,0 0-1,-1 0 0,1 0 1,0 0-1,-1 1 0,1-1 0,0 0 1,0 1-1,-1-1 0,1 1 1,0 0-1,0-1 0,0 1 1,-1 0-1,1-1 0,0 1 0,0 0 1,0 0-1,0 0 0,0 0 1,1 0-1,-1 0 0,0 0 1,0 1-1,1-1 0,-1 0 0,1 0 1,-2 3-1,-1 2-21,1 0-1,-1 0 1,1 0 0,0 0-1,0 0 1,1 1 0,0-1-1,-1 8 1,2-11 2,0 0-1,0 0 1,0 0 0,1 0-1,-1 0 1,1 0 0,0 0-1,0 0 1,0 0 0,0 0-1,0 0 1,1 0 0,-1 0 0,1-1-1,0 1 1,2 2 0,-2-3-2,0-1 1,0 0 0,0 0 0,0 0 0,0 0-1,0 0 1,0 0 0,0 0 0,0-1 0,0 1 0,1-1-1,-1 0 1,0 1 0,0-1 0,1 0 0,-1 0 0,0-1-1,0 1 1,1 0 0,-1-1 0,0 1 0,0-1 0,0 0-1,3-1 1,-2 1-3,1-1-1,-1 1 1,0-1-1,-1 0 1,1 0-1,0 0 1,0 0-1,-1-1 1,0 1-1,1-1 1,-1 0-1,0 1 1,0-1-1,0 0 1,-1 0-1,1 0 0,1-5 1,0 0 4,0 0 0,-1 0 0,-1 0 1,1 0-1,-1 0 0,0-14 0,-1 22-45,11 26-425,-10-25 465,0 1 1,0 0-1,0-1 0,0 1 1,0 0-1,0-1 0,0 0 0,0 1 1,0-1-1,1 0 0,-1 1 0,1-1 1,-1 0-1,1 0 0,-1 0 1,1 0-1,0 0 0,-1-1 0,1 1 1,0 0-1,0-1 0,-1 1 0,1-1 1,0 0-1,0 1 0,0-1 1,0 0-1,0 0 0,-1 0 0,1-1 1,0 1-1,0 0 0,0-1 0,0 1 1,-1-1-1,1 1 0,0-1 1,-1 0-1,1 0 0,0 0 0,-1 0 1,1 0-1,-1 0 0,1 0 0,-1-1 1,0 1-1,0 0 0,1-1 1,-1 1-1,0-1 0,0 1 0,0-1 1,-1 0-1,1 1 0,0-1 0,0 0 1,-1 0-1,0 0 0,1 1 1,-1-5-1,6-25-189,0-45-1,-5 65 170,-1 0-1,-1 0 1,0 1-1,0-1 1,-1 0 0,-1 0-1,-6-17 1,4 21 394,1 10-245,1 14-228,3 7 159,-1-8 56,0 1 0,1 0 1,1-1-1,1 1 1,0 0-1,1-1 0,1 0 1,1 0-1,12 31 1,-16-46-95,0 0 1,-1 0 0,1 0 0,0 0 0,0 0 0,0 0 0,0 0 0,0-1 0,0 1 0,0 0 0,0-1 0,0 1 0,0 0 0,1-1 0,-1 0 0,0 1 0,0-1 0,0 1 0,1-1-1,-1 0 1,0 0 0,1 0 0,-1 0 0,0 0 0,0 0 0,1 0 0,-1 0 0,0-1 0,0 1 0,1 0 0,-1-1 0,0 1 0,2-2 0,44-26 79,-31 17-143,-13 9 10,1 1 0,-1-1 0,1 1 0,0 0 0,-1 0-1,1 0 1,0 0 0,0 1 0,-1-1 0,1 1 0,0 0 0,0 0 0,0 1 0,-1-1 0,1 1-1,5 1 1,-8-2 55,1 1-1,-1 0 1,1-1 0,-1 1-1,1 0 1,-1 0-1,0 0 1,0 0-1,1 0 1,-1 0-1,0 0 1,0 0-1,0 1 1,0-1 0,0 0-1,-1 1 1,1-1-1,0 1 1,-1-1-1,1 0 1,-1 1-1,1 0 1,-1-1-1,0 1 1,1-1 0,-1 1-1,0-1 1,0 1-1,0 0 1,0-1-1,-1 1 1,1-1-1,0 1 1,-1-1-1,1 1 1,-1-1 0,1 1-1,-1-1 1,0 1-1,1-1 1,-2 2-1,0-1 40,1 0 1,-1-1-1,1 1 0,-1 0 0,0-1 1,0 1-1,0-1 0,0 1 0,0-1 0,0 0 1,0 0-1,-1 0 0,1 0 0,0 0 0,0 0 1,-1-1-1,1 1 0,-1-1 0,1 0 1,-3 1-1,-58 1 198,50-3-238,13 2-57,-1-1 0,0 0 0,0 0 0,0 0 0,0 0 1,0-1-1,0 1 0,0 0 0,0 0 0,0 0 0,0-1 0,0 1 1,1-1-1,-1 1 0,0 0 0,0-1 0,0 1 0,1-1 0,-1 0 0,0 1 1,0-1-1,1 0 0,-1 1 0,1-1 0,-1 0 0,1 0 0,-1 0 0,-2-27-3397,3 20 2118,0-17-3156</inkml:trace>
  <inkml:trace contextRef="#ctx0" brushRef="#br0" timeOffset="9016.87">1594 1163 4258,'0'0'7491,"1"8"-7109,6 74 1473,4 33-519,-9-102-1625,1 0 1,0 0-1,1 0 1,0 0-1,1-1 1,9 16-1,-13-26-292,0 0 1,0 0-1,1 0 0,-1 1 0,1-1 0,-1 0 1,1-1-1,0 1 0,0 0 0,0 0 1,0-1-1,3 3 0,8-3-5171</inkml:trace>
  <inkml:trace contextRef="#ctx0" brushRef="#br0" timeOffset="9374.52">1701 1354 5042,'0'0'5149,"38"5"-4780,-34-5-356,-1 0 0,1 1 0,0-2 0,-1 1 0,1 0 0,0-1 0,-1 0 0,1 0 0,-1 0 0,4-1 0,-5 0-24,-1 1 0,0-1 0,1 1 0,-1-1-1,0 1 1,0-1 0,0 1 0,0-1 0,-1 0 0,1 0 0,0 1-1,-1-1 1,1 0 0,-1 0 0,0 0 0,0 0 0,0 0 0,1 1 0,-2-1-1,1 0 1,0-2 0,0 3 18,0 0 1,-1 0-1,1-1 1,0 1-1,0 0 0,-1 0 1,1 1-1,-1-1 0,1 0 1,-1 0-1,1 0 1,-1 0-1,1 0 0,-1 0 1,0 1-1,0-1 0,1 0 1,-1 0-1,0 1 1,0-1-1,0 1 0,0-1 1,0 1-1,0-1 0,0 1 1,0-1-1,0 1 1,0 0-1,0-1 0,0 1 1,0 0-1,0 0 0,0 0 1,0 0-1,0 0 1,0 0-1,0 0 0,-2 1 1,1-1 35,0 0 0,0 0 0,0 0 0,0 1 0,0-1 0,0 1 0,0-1 0,1 1 1,-1 0-1,0 0 0,0 0 0,0 0 0,1 0 0,-1 0 0,0 0 0,1 1 0,-1-1 0,1 1 0,0-1 1,-2 2-1,1 2-17,1-1-1,-1 1 1,1-1 0,0 1 0,0 0 0,0 0 0,1-1 0,-1 1 0,1 0 0,1 0 0,0 9 0,0-12-21,-1 0 1,0 0-1,1 0 1,0 0-1,-1 0 1,1 0 0,0 0-1,0 0 1,0 0-1,0 0 1,1-1-1,-1 1 1,0 0 0,1-1-1,-1 1 1,1-1-1,0 1 1,-1-1-1,1 0 1,0 0 0,0 0-1,0 0 1,0 0-1,0 0 1,0 0-1,0-1 1,2 1 0,13 2-93,0-2 0,0 0 0,28-3 1,-37 1-574,0 0 1,-1 0 0,1-1-1,-1 0 1,0-1 0,7-2-1,4-5-3950</inkml:trace>
  <inkml:trace contextRef="#ctx0" brushRef="#br0" timeOffset="10036.57">1153 1797 7860,'0'0'5141,"-3"9"-5051,-7 42 456,1 1-1,3 1 1,1 103 0,5-155-429,0-5-2,2-20-15,0 0 1,9-36 0,3-26-406,-12 53 66,-2 20 198,0 0 0,1 0-1,1 0 1,0 0 0,1 0 0,0 1 0,9-23 0,-11 34 42,-1 1 0,1 0 0,-1-1-1,0 1 1,1 0 0,-1 0 0,1-1 0,-1 1 0,0 0 0,1 0 0,-1 0 0,1-1 0,-1 1-1,1 0 1,-1 0 0,1 0 0,-1 0 0,1 0 0,-1 0 0,1 0 0,-1 0 0,1 0-1,-1 0 1,1 0 0,-1 1 0,1-1 0,-1 0 0,1 0 0,-1 0 0,1 1 0,-1-1 0,0 0-1,1 0 1,-1 1 0,1-1 0,-1 0 0,1 1 0,14 14 10,-4 3 140,-2 0 0,0 1 0,-1 1 0,-1-1 0,-1 1 0,6 40 0,12 33 38,-14-69-120,2 3-959,-9-11-8507</inkml:trace>
  <inkml:trace contextRef="#ctx0" brushRef="#br0" timeOffset="10208.3">1120 2004 2657,'0'0'8804,"50"-25"-8596,-13 15-16,4 1-192,0 4-112,-4 1-848,-12-1-1409,-5 5-1841</inkml:trace>
  <inkml:trace contextRef="#ctx0" brushRef="#br0" timeOffset="10556.88">1360 1930 4706,'0'0'5725,"8"0"-5250,-1 1-325,-1 0-1,1 0 1,-1 1 0,1-1-1,-1 2 1,0-1-1,0 1 1,0 0 0,8 5-1,-10-6-86,-1 0 0,1 1 0,-1-1-1,0 1 1,0 0 0,0 0 0,0 0 0,0 1-1,-1-1 1,0 1 0,1-1 0,-1 1 0,-1 0-1,1 0 1,0 0 0,-1 0 0,0 0 0,1 7 0,-1-10-32,0 34 181,-1-34-178,0 0 1,1 0 0,-1 0-1,0 0 1,0 0 0,0 0-1,0 0 1,-1 0 0,1 0-1,0-1 1,0 1 0,0 0-1,-1 0 1,1 0 0,-1 0-1,1 0 1,0 0 0,-1-1-1,0 1 1,1 0 0,-1 0-1,1-1 1,-1 1 0,0 0-1,1-1 1,-1 1 0,0-1-1,0 1 1,0-1 0,0 1-1,0-3 104,0 0-1,0 0 0,0 0 0,1 0 0,-1 0 0,1-1 0,-1 1 0,1 0 0,0 0 0,0 0 0,0-1 0,1-3 0,-1 4-22,0-14-134,-1-2 39,1-1 1,1 1-1,1-1 1,5-18-1,-6 31-77,1 1-1,0 0 1,0 0-1,0 0 1,0 0-1,1 0 0,0 1 1,0-1-1,1 1 1,-1 0-1,1-1 0,0 2 1,0-1-1,0 0 1,0 1-1,1 0 0,-1 0 1,8-3-1,-11 5-342,1 0 0,0 0 1,0 1-1,0-1 0,0 1 0,0-1 0,0 1 0,0 0 0,0 0 1,0 0-1,0 0 0,0 0 0,0 0 0,0 0 0,0 1 0,3 0 0,-3 9-4327</inkml:trace>
  <inkml:trace contextRef="#ctx0" brushRef="#br0" timeOffset="10899.88">1573 1925 7267,'0'0'5502,"9"3"-5257,-2-1-188,-1 0-1,0 0 1,0 1 0,0 0-1,-1 0 1,1 0 0,-1 1-1,1-1 1,-1 1 0,0 1-1,-1-1 1,1 1 0,-1-1-1,0 1 1,0 1 0,0-1-1,-1 0 1,0 1 0,0 0-1,0 0 1,-1 0 0,1 0-1,-2 0 1,3 8 0,-7 27 100,3-40-144,-1 0-1,1 0 1,0 1 0,0-1-1,-1 0 1,1 0-1,-1 0 1,1 0 0,-1 0-1,0 0 1,1 0 0,-1 0-1,0 0 1,0 0-1,1 0 1,-1 0 0,0 0-1,0-1 1,0 1 0,0 0-1,0-1 1,0 1-1,0-1 1,0 1 0,-1-1-1,1 1 1,0-1 0,0 0-1,-2 1 1,2-1 21,1-1 1,-1 1-1,0 0 1,0 0-1,0-1 1,1 1-1,-1 0 1,0-1-1,1 1 1,-1-1-1,0 1 1,1-1-1,-1 1 1,0-1-1,1 1 1,-1-1-1,1 1 1,-1-1-1,1 0 1,0 0-1,-1 1 1,1-1-1,-1 0 1,1 1-1,0-1 1,0 0-1,0 0 1,-1 0-1,1 1 1,0-1-1,0-1 1,-1-30 54,1 26-36,-1-17-227,1 15 209,-1-1 1,1 1-1,1 0 1,0 0-1,0-1 1,4-14-1,-4 21-171,0 0 0,1-1 0,-1 1 0,0 0 0,1 0 0,0 0 0,-1 0 0,1 0 0,0 0 0,0 0 0,0 1 0,0-1 0,1 1-1,-1 0 1,0-1 0,1 1 0,-1 0 0,1 0 0,-1 0 0,1 1 0,-1-1 0,1 1 0,-1-1 0,1 1 0,0 0 0,3 0 0,47 0-5635,-28 0 1537</inkml:trace>
  <inkml:trace contextRef="#ctx0" brushRef="#br0" timeOffset="11749.31">1923 1901 2257,'0'0'8831,"-7"-5"-7727,-23-16-207,29 21-866,-1-1 0,1 1 0,-1-1 0,1 1 0,-1 0 0,1 0 1,-1 0-1,1-1 0,-1 1 0,1 1 0,-1-1 0,1 0 0,-1 0 0,1 1 1,-1-1-1,1 0 0,-1 1 0,1 0 0,-1-1 0,1 1 0,0 0 0,-1 0 1,1 0-1,0-1 0,0 1 0,0 1 0,-1-1 0,1 0 0,0 0 0,0 0 1,1 0-1,-1 1 0,0-1 0,-1 3 0,-21 43 280,21-41-281,0 0 1,0 0-1,1 0 0,0 1 0,0-1 0,0 0 0,1 0 0,0 8 0,0-13-33,0 1 0,1-1-1,-1 1 1,0-1 0,0 1-1,1 0 1,-1-1-1,1 0 1,0 1 0,-1-1-1,1 1 1,0-1-1,0 0 1,0 1 0,0-1-1,0 0 1,0 0 0,0 0-1,0 0 1,1 0-1,-1 0 1,0 0 0,1 0-1,-1 0 1,0-1 0,1 1-1,-1 0 1,1-1-1,-1 1 1,1-1 0,-1 0-1,1 0 1,0 1-1,-1-1 1,3 0 0,1 0-36,0 0 1,0 0 0,1-1 0,-1 0-1,0 0 1,0 0 0,-1 0 0,1-1-1,0 0 1,0 0 0,-1 0 0,1 0-1,-1-1 1,0 1 0,1-1-1,-1-1 1,0 1 0,-1 0 0,1-1-1,-1 0 1,0 0 0,0 0 0,0 0-1,0 0 1,0-1 0,-1 1 0,0-1-1,0 1 1,0-1 0,-1 0 0,0 0-1,0 0 1,0 0 0,0 0-1,-1 0 1,0 0 0,0-6 0,0 12 420,-1 0-388,1 1 1,0-1-1,-1 1 0,1-1 0,0 1 1,0-1-1,0 1 0,0-1 0,0 0 1,0 1-1,0-1 0,0 1 0,1-1 1,-1 1-1,1-1 0,-1 0 0,1 1 1,-1-1-1,1 0 0,0 1 0,0-1 1,0 0-1,-1 0 0,1 0 0,0 0 1,0 0-1,1 0 0,-1 0 0,0 0 1,0 0-1,0 0 0,1-1 0,-1 1 1,0 0-1,1-1 0,-1 1 0,0-1 1,1 1-1,-1-1 0,3 0 0,-1 1 21,0-1 0,-1 0 0,1 0-1,0 0 1,-1 0 0,1-1-1,-1 1 1,1-1 0,0 1 0,-1-1-1,1 0 1,-1 0 0,0 0-1,1 0 1,-1-1 0,0 1 0,0 0-1,0-1 1,1 0 0,-2 0-1,1 1 1,0-1 0,0 0 0,-1 0-1,1 0 1,-1-1 0,1 1-1,-1 0 1,0-1 0,0 1-1,0-1 1,0 1 0,-1-1 0,2-3 658,19 18-579,-19-10-82,0 0 1,1 0 0,-1 0 0,1 0-1,0 0 1,-1-1 0,1 1-1,0-1 1,0 0 0,0 0 0,0 0-1,0 0 1,0 0 0,0 0 0,0-1-1,0 0 1,0 1 0,1-1-1,-1 0 1,0-1 0,0 1 0,0-1-1,0 1 1,0-1 0,0 0-1,0 0 1,0 0 0,0 0 0,0-1-1,0 1 1,0-1 0,-1 0 0,1 0-1,-1 0 1,1 0 0,-1 0-1,0 0 1,0 0 0,3-6 0,1 1 40,0-1 0,-1 1 0,0-1 0,-1-1 0,0 1 0,0 0 0,0-1 0,-2 0 0,1 0 0,-1 0 0,0 0 0,1-15 0,-1-1 655,3 34-566,6 41-293,4 17 239,37 101 0,-32-111-10,-2 0 0,17 99 0,-33-144-26,-1-1 0,-1 1 0,0 0-1,0-1 1,-1 1 0,-4 15 0,5-25-9,0 0 0,-1 0 1,0 0-1,1 0 0,-1 0 1,0 0-1,0 0 0,0 0 1,0-1-1,0 1 0,0 0 1,-1-1-1,1 1 1,-1-1-1,1 1 0,-1-1 1,1 0-1,-1 0 0,0 1 1,1-1-1,-1 0 0,0 0 1,0-1-1,0 1 0,0 0 1,0-1-1,0 1 0,0-1 1,0 0-1,0 1 1,0-1-1,0 0 0,0 0 1,0-1-1,0 1 0,0 0 1,-1-1-1,1 1 0,0-1 1,1 1-1,-1-1 0,0 0 1,0 0-1,-3-2 0,0 1-15,-1-2 0,1 1 0,0-1 0,0 1 0,0-2 0,1 1 0,-1 0 0,1-1 0,0 0 0,0 0 0,0 0 0,1 0 0,0-1 0,0 1 0,0-1 0,1 0 0,0 0-1,-2-6 1,0-2-107,1-1-1,1 1 0,0-1 1,0 1-1,2-1 0,1-25 1,1 31-48,0 0 0,0 0 0,1 1 1,0 0-1,0-1 0,1 1 0,0 1 1,1-1-1,0 0 0,0 1 0,0 0 0,13-12 1,10-7-1357,53-41 0,-39 35-704,-2-1-1198,-5 0-2469</inkml:trace>
  <inkml:trace contextRef="#ctx0" brushRef="#br0" timeOffset="14421.98">3075 199 592,'0'0'4522,"-3"-3"-3732,3 3-746,0 0 1,-1-1-1,1 1 1,0 0-1,0-1 0,-1 1 1,1 0-1,0-1 1,-1 1-1,1 0 0,0 0 1,-1-1-1,1 1 1,0 0-1,-1 0 0,1 0 1,0 0-1,-1 0 1,1-1-1,-1 1 0,1 0 1,0 0-1,-1 0 1,1 0-1,-1 0 0,1 0 1,-1 0-1,1 0 1,0 0-1,-1 0 0,1 1 1,-1-1-1,1 0 0,0 0 1,-1 0-1,1 0 1,0 1-1,-1-1 0,1 0 1,0 0-1,-1 1 1,1-1-1,0 0 0,-1 0 1,1 1-1,0-1 1,-1 1-1,0 25 2164,2-9-2617,1 21 1000,2 0-1,13 54 1,2 17-240,-12-34-84,-6-74-267,-1 1-1,1-1 0,0 1 0,0-1 1,0 1-1,0-1 0,0 0 1,0 1-1,0-1 0,0 0 0,0 0 1,0 0-1,1 0 0,-1 0 1,0 0-1,1 0 0,-1 0 1,1 0-1,-1-1 0,1 1 0,-1-1 1,1 1-1,3 0 0,42 10-9,-46-11 11,56 6 45,0-3 1,89-5-1,-37 0-7,252-12 572,2 0-571,-125 18-47,169-4-111,-244-14 252,25 0 76,175-8 7,14 0-76,-265 14-60,201-39 1,-231 32-77,778-68 1048,-725 75-735,171-13 119,65 16-357,-204 8-181,171-11-12,135 2-177,-433 9 150,41 9 0,-45-6-23,66 3 1,-99-9 160,-1-1 0,0 1 0,1 0 1,-1-1-1,0 0 0,0 0 0,1 0 1,-1 0-1,0 0 0,0 0 0,0 0 1,0-1-1,-1 1 0,1 0 0,0-1 1,0 0-1,-1 1 0,1-1 0,-1 0 1,0 0-1,1 0 0,-1 0 0,0 0 1,0 0-1,0 0 0,1-5 0,1-3 2,0-1-1,-1 1 0,0-1 1,1-13-1,5-232 1374,-8 253-1415,-11 0-3874,7 3 2907,-14 0-2646</inkml:trace>
  <inkml:trace contextRef="#ctx0" brushRef="#br0" timeOffset="15348.96">6771 392 4482,'0'0'8596,"-5"-5"-7830,-15-12-354,20 17-411,0 0 1,-1 0-1,1 0 0,0-1 1,0 1-1,0 0 0,-1 0 1,1 0-1,0 0 0,0 0 1,0 0-1,-1 0 1,1 0-1,0 1 0,0-1 1,0 0-1,-1 0 0,1 0 1,0 0-1,0 0 1,0 0-1,-1 0 0,1 0 1,0 0-1,0 0 0,0 1 1,0-1-1,0 0 0,-1 0 1,1 0-1,0 0 1,0 1-1,0-1 0,0 0 1,0 0-1,0 0 0,0 0 1,0 1-1,0-1 1,0 0-1,-1 0 0,1 0 1,0 1-1,0-1 0,0 0 1,3 20-29,-3 36 97,2 1 0,3 0 1,3-1-1,2 0 0,22 73 0,-31-128-73,0 0 0,-1 1 0,1-1-1,-1 0 1,1 0 0,-1 1 0,1-1 0,-1 0-1,0 0 1,0 1 0,0-1 0,0 0-1,0 1 1,0-1 0,0 0 0,0 0-1,0 1 1,0-1 0,-1 0 0,1 0 0,-1 1-1,1-1 1,-1 0 0,0 1 0,0-1 19,0-1 0,-1 0 1,1 0-1,0 0 1,0 0-1,0 0 1,-1 0-1,1-1 0,0 1 1,0 0-1,0-1 1,0 1-1,-1 0 1,1-1-1,0 1 0,0-1 1,0 0-1,0 1 1,-1-2-1,-53-44 838,46 37-891,-9-9 588,14 18-368,8 13-336,0-5 131,0 0 0,1 0-1,0 0 1,0-1-1,1 1 1,0-1-1,11 9 1,-13-12-2,0-1 0,0 1 1,0-1-1,1 0 1,-1-1-1,1 1 1,0-1-1,0 0 0,-1 0 1,2 0-1,-1-1 1,0 0-1,0 0 0,9 1 1,-13-3 28,1 1-1,0-1 1,0 1 0,-1-1 0,1 0 0,-1 1-1,1-1 1,-1 0 0,1 0 0,-1 0-1,1 0 1,-1 0 0,0-1 0,0 1 0,0 0-1,1-1 1,-1 1 0,1-2 0,19-33 289,-17 29-212,26-52 135,13-24-3646</inkml:trace>
  <inkml:trace contextRef="#ctx0" brushRef="#br0" timeOffset="16287.69">6029 1324 3249,'0'0'7719,"1"-9"-7139,-1 9-580,0 0-1,1 0 0,-1 0 1,0 0-1,0 0 0,0 0 1,0 0-1,0 0 0,0 0 1,0 0-1,0 0 0,1 0 1,-1 0-1,0 0 0,0 0 1,0 0-1,0 0 1,0 0-1,0 0 0,0 0 1,0 0-1,0 0 0,1 0 1,-1 0-1,0 0 0,0 0 1,0 0-1,0 0 0,0 0 1,0-1-1,0 1 1,0 0-1,0 0 0,0 0 1,0 0-1,0 0 0,0 0 1,0 0-1,0 0 0,0 0 1,0-1-1,0 1 0,0 0 1,0 0-1,0 0 0,0 0 1,0 0-1,0 0 1,0 0-1,0 0 0,0-1 1,6 26 278,-1-1 0,-2 1 0,-1 0 0,0 0-1,-3 26 1,1-30 352,-16-120 1320,15 80-1942,-1-8-116,2 1 0,4-45-1,-3 65 92,0 0-1,0 0 0,0 0 1,1 0-1,0 0 0,0 0 0,0 1 1,1-1-1,0 1 0,0 0 1,1-1-1,-1 1 0,1 1 1,0-1-1,0 0 0,1 1 1,7-6-1,-11 9 16,1 0-1,-1 0 1,1 0 0,0-1-1,0 2 1,0-1 0,-1 0-1,1 0 1,0 0 0,0 1-1,0-1 1,0 1 0,0 0-1,0 0 1,0-1 0,0 1-1,0 0 1,0 1 0,0-1-1,0 0 1,0 1 0,0-1 0,0 1-1,0-1 1,0 1 0,0 0-1,0 0 1,0 0 0,-1 0-1,1 0 1,0 0 0,-1 0-1,1 1 1,-1-1 0,1 1-1,-1-1 1,0 1 0,1-1-1,-1 1 1,0 0 0,0 0-1,0-1 1,-1 1 0,2 3-1,0 0 7,0 1-1,0 0 0,0 0 1,-1 0-1,0 0 0,0 0 0,-1 0 1,1 1-1,-1-1 0,-1 0 0,1 0 1,-1 0-1,-3 12 0,0-9-7,-1 0 0,0 0 0,-1-1 0,1 1 0,-1-1 0,-1-1 0,-12 13 0,16-17-16,-1 1 0,1-1 1,-1 0-1,0 0 0,0 0 1,0-1-1,0 1 1,0-1-1,-1 0 0,1 0 1,-1-1-1,1 1 0,-1-1 1,0 0-1,1 0 1,-1 0-1,0-1 0,-7 0 1,11 0 15,0 0 0,0-1 1,0 1-1,1-1 1,-1 1-1,0-1 0,1 0 1,-1 1-1,0-1 0,1 1 1,-1-1-1,1 0 1,-1 0-1,1 1 0,-1-1 1,1 0-1,-1 0 0,1 0 1,0 1-1,0-1 1,-1 0-1,1 0 0,0 0 1,0 0-1,0 0 0,0 0 1,0 1-1,0-1 1,0 0-1,0 0 0,0 0 1,1-1-1,-1 2 4,1-1 4,0 1 0,-1-1 0,1 0 0,0 1 0,0-1 0,0 1 0,0 0 0,0-1 1,0 1-1,0 0 0,0-1 0,0 1 0,0 0 0,0 0 0,0 0 0,0 0 0,0 0 1,1 0-1,-1 0 0,0 0 0,2 1 0,-1-1 20,7 1 30,-1 0-1,1 1 0,0 0 0,-1 0 1,1 1-1,-1 0 0,0 0 0,0 1 0,0 0 1,0 0-1,-1 1 0,0 0 0,0 0 1,0 1-1,7 8 0,-1-4-558,0 1 0,0-2 0,18 11 0,-27-19-191,-1 0 0,1 1 0,-1-1 0,1 0 0,-1-1 0,1 1-1,-1-1 1,1 1 0,5-1 0,12 0-4840</inkml:trace>
  <inkml:trace contextRef="#ctx0" brushRef="#br0" timeOffset="17046.16">6375 1332 4274,'0'0'10111,"-1"0"-10084,1-1 0,-1 1 1,1 0-1,-1 0 0,1-1 0,-1 1 0,1 0 0,-1 0 0,0 0 0,1 0 0,-1-1 1,1 1-1,-1 0 0,0 0 0,1 0 0,-1 0 0,1 1 0,-1-1 0,0 0 0,1 0 0,-1 0 1,1 0-1,-1 1 0,0-1 0,-1 3-12,0-1-1,1 1 1,0-1-1,-1 1 1,1-1 0,0 1-1,0 0 1,0 0 0,1 0-1,-1-1 1,1 1 0,-1 0-1,1 0 1,0 0-1,0 0 1,0 0 0,2 4-1,-2-2 10,0 0 1,0 0-1,1-1 0,0 1 0,0 0 0,0 0 0,1-1 0,-1 1 0,1-1 0,3 5 0,-4-7-17,1 0-1,-1-1 1,1 1-1,0-1 1,0 0-1,0 1 1,-1-1 0,1 0-1,0 0 1,0 0-1,0-1 1,1 1-1,-1 0 1,0-1-1,0 1 1,0-1-1,0 0 1,1 0 0,-1 0-1,0 0 1,0 0-1,1 0 1,-1 0-1,0-1 1,0 1-1,0-1 1,0 0-1,0 1 1,0-1 0,4-2-1,-4 1 11,1 0 1,-1 1-1,1-1 0,-1-1 0,0 1 0,0 0 1,0 0-1,0-1 0,0 1 0,-1-1 0,1 0 1,-1 0-1,1 1 0,-1-1 0,0 0 0,0 0 1,-1 0-1,1 0 0,0 0 0,-1 0 1,0-4-1,1 2-1,-1 0 0,0 0 0,0 0 0,-1 0 0,1 1 0,-1-1 0,0 0 1,-1 0-1,1 1 0,-1-1 0,-3-6 0,3 8-22,0 1 1,-1 0-1,1 0 0,-1 1 1,1-1-1,-1 1 1,1-1-1,-1 1 0,0 0 1,0 0-1,0 0 0,0 0 1,1 0-1,-1 0 0,0 1 1,0 0-1,-1 0 0,1 0 1,0 0-1,-4 0 0,-26 8-93,32-8 69,1 0 0,-1 0 0,0 1-1,0-1 1,1 0 0,-1 1 0,0-1 0,1 1-1,-1-1 1,0 1 0,1-1 0,-1 1 0,1-1-1,-1 1 1,1-1 0,-1 1 0,1 0 0,-1-1-1,1 1 1,0 0 0,-1-1 0,1 1-1,0 0 1,-1 0 0,1-1 0,0 1 0,0 0-1,0 0 1,0-1 0,0 1 0,0 0 0,0 0-1,0 0 1,0-1 0,0 1 0,0 0 0,1 0-1,-1-1 1,0 1 0,0 0 0,1 0 0,0 0-1,2 0-144,0 0-1,0 0 1,0-1-1,1 1 1,-1-1-1,0 1 1,1-1-1,-1 0 1,0-1-1,6 0 1,-2 1-26,13-1-243,0-1 0,26-6 1,-26 4 698,0 1 0,27 0 0,-45 5-177,-1 0-1,0 0 0,0 0 1,0 0-1,0 1 0,0-1 1,0 0-1,0 1 1,-1-1-1,1 1 0,-1-1 1,0 1-1,0-1 0,0 5 1,1 6 218,1-8-197,10 44 233,-12-47-332,1 0 0,0 0 0,-1 1 0,1-1 1,0 0-1,1 0 0,-1 0 0,0 0 1,0 0-1,1-1 0,-1 1 0,1 0 0,0-1 1,-1 1-1,1-1 0,0 1 0,0-1 1,3 2-1,-3-3-17,0-1 0,1 1 0,-1 0 0,1-1 0,-1 1-1,0-1 1,1 0 0,-1 0 0,0 0 0,0 0 0,0 0 0,0-1 0,0 1 0,0 0 0,0-1 0,0 0 0,0 1 0,-1-1 0,1 0 0,-1 0 0,1 0 0,-1 0 0,1-2 0,2-1 115,-1 1 0,0 0 0,-1-1 0,1 0 0,-1 0 0,0 0 0,0 0 0,-1 0 0,3-10 515,5 50-285,-8-32-315,1 0 0,-1 0 0,1 0 0,0 0 0,0-1 0,0 1 0,0-1 0,1 1-1,-1-1 1,1 0 0,0 0 0,-1 0 0,1 0 0,0 0 0,0-1 0,0 1 0,0-1 0,0 0 0,1 0 0,-1 0 0,0 0 0,0-1 0,1 1 0,-1-1 0,0 0 0,1 0 0,-1 0 0,0 0 0,1-1 0,-1 1 0,0-1 0,1 0 0,-1 0 0,0 0 0,0 0 0,0-1 0,0 1 0,0-1 0,0 0 0,0 0 0,-1 0 0,1 0 0,-1 0-1,1-1 1,-1 1 0,0-1 0,0 1 0,0-1 0,0 0 0,0 0 0,-1 0 0,1 0 0,-1 0 0,0 0 0,0 0 0,0 0 0,0-6 0,0 1 92,0 0 0,-1 0 0,0 0 0,-1-1 0,-2-11 0,3 18-134,-1 0 1,1 0-1,0 0 1,-1 1 0,0-1-1,1 0 1,-1 1-1,0-1 1,0 1-1,0-1 1,0 1 0,0-1-1,-1 1 1,1 0-1,0-1 1,-1 1-1,1 0 1,0 0 0,-1 0-1,0 0 1,1 0-1,-1 0 1,1 0-1,-1 1 1,0-1 0,0 1-1,1-1 1,-1 1-1,0 0 1,0-1-1,-2 1 1,3 0-119,1 0 0,-1 0 0,1 0 0,0 0 1,-1 0-1,1 0 0,-1 0 0,1 0 0,-1 0 0,1 0 0,-1 1 0,1-1 0,0 0 1,-1 0-1,1 0 0,-1 1 0,1-1 0,0 0 0,-1 0 0,1 1 0,0-1 1,-1 0-1,1 1 0,0-1 0,-1 0 0,1 1 0,0-1 0,0 0 0,-1 1 0,1-1 1,0 1-1,0-1 0,0 0 0,0 1 0,-1 0 0,-3 14-4540</inkml:trace>
  <inkml:trace contextRef="#ctx0" brushRef="#br0" timeOffset="17327.77">7017 1400 5859,'0'0'10279,"-7"-1"-10076,-21 0-198,22 0-93,44 1-251,34-16 472,-16 3-1372,-17 10-3303</inkml:trace>
  <inkml:trace contextRef="#ctx0" brushRef="#br0" timeOffset="17947.79">7231 1253 3378,'0'0'12635,"0"-1"-12608,-1 1 1,1 0 0,0-1 0,0 1 0,0 0-1,-1 0 1,1-1 0,0 1 0,0 0 0,-1 0-1,1-1 1,0 1 0,0 0 0,-1 0-1,1 0 1,0 0 0,-1 0 0,1-1 0,0 1-1,-1 0 1,1 0 0,0 0 0,-1 0 0,1 0-1,0 0 1,-1 0 0,1 0 0,0 0-1,-1 0 1,1 0 0,0 0 0,-1 0 0,1 0-1,0 1 1,-1-1 0,1 0 0,0 0-1,-1 0 1,1 0 0,-1 1 0,-3 150 1284,5-283-1621,-1 130 296,0 0 0,0 1 0,0-1 1,0 1-1,0-1 0,1 1 0,-1-1 0,1 1 0,-1-1 0,1 1 0,-1-1 1,1 1-1,0 0 0,0-1 0,-1 1 0,1 0 0,0 0 0,0-1 1,0 1-1,1 0 0,1-1 0,-2 2 3,0-1 1,0 1-1,0 0 0,1 0 1,-1 0-1,0 0 0,0 0 1,1 0-1,-1 0 0,0 1 1,0-1-1,0 0 0,0 1 1,1-1-1,-1 1 0,0-1 1,0 1-1,0 0 0,0-1 1,1 2-1,5 4 45,0 0-1,-1 0 1,0 0 0,0 1 0,8 12 0,10 16 430,33 38 1,-56-72-530,-1 0 0,1 0 0,0-1 0,-1 1 0,1 0 0,0-1 0,-1 1 0,1-1 0,0 1 0,0-1 0,0 1 0,0-1 0,-1 1 0,1-1 0,0 0 0,0 1 0,0-1 0,0 0 0,0 0 0,0 0 0,0 0 0,0 0 0,1 0 0,-1 0-320,0-1 0,0 1 0,0-1-1,0 1 1,0-1 0,0 0 0,0 1-1,0-1 1,0 0 0,0 1 0,0-1-1,-1 0 1,1 0 0,0 0 0,-1 0-1,1 0 1,0-2 0,4-14-6243</inkml:trace>
  <inkml:trace contextRef="#ctx0" brushRef="#br0" timeOffset="18160.63">7436 1180 5475,'0'0'10631,"0"0"-10621,0 0 1,0 0-1,0 0 1,-1-1-1,1 1 0,0 0 1,-1 0-1,1 0 0,0 0 1,0 0-1,-1 0 1,1 0-1,0 0 0,-1 0 1,1 0-1,0 0 1,-1 0-1,1 0 0,0 0 1,0 0-1,-1 0 0,1 0 1,0 0-1,-1 0 1,1 0-1,0 0 0,0 1 1,-1-1-1,1 0 1,0 0-1,0 0 0,-1 0 1,1 1-1,0-1 0,0 0 1,-1 1-1,-2 9 169,0 1 0,1 0 0,0 0 0,1-1 0,-1 18 0,1-15-55,-1 17-125,-3 44 295,8-27-4543,2-38-129,6-8-1903</inkml:trace>
  <inkml:trace contextRef="#ctx0" brushRef="#br0" timeOffset="18505.48">7573 1292 6003,'0'0'8924,"0"4"-8788,-1 22 255,0-17-229,0 1 1,1-1-1,1 0 0,-1 1 0,1-1 1,3 11-1,-3-18-141,0 0-1,-1 0 1,1 0-1,0 0 1,1 0-1,-1 0 1,0-1 0,0 1-1,1 0 1,-1-1-1,1 1 1,-1-1 0,1 1-1,0-1 1,0 0-1,0 0 1,-1 0-1,1 0 1,0 0 0,0 0-1,1 0 1,-1-1-1,0 1 1,0-1 0,0 1-1,0-1 1,0 0-1,1 0 1,-1 0-1,0 0 1,0 0 0,3-1-1,-2 0-4,0 0-1,-1 0 1,1-1-1,-1 1 1,1-1 0,-1 1-1,0-1 1,1 0-1,-1 0 1,0 0-1,0 0 1,-1 0 0,1 0-1,0-1 1,-1 1-1,1 0 1,-1-1-1,0 1 1,0-1-1,0 0 1,0 0 0,0 1-1,0-1 1,0-4-1,0 0 14,1 0-1,-1 0 0,0 1 1,0-1-1,-1 0 0,0 0 1,0 0-1,-1 0 0,-2-11 1,1 15-7,1 1 0,-1 0 1,0 0-1,0 0 1,0 0-1,-1 0 1,1 0-1,0 0 1,-1 1-1,1-1 0,-1 1 1,1-1-1,-1 1 1,0 0-1,0 0 1,1 0-1,-1 1 1,0-1-1,0 1 0,-5-1 1,5 1-165,-1-1 0,0 1 0,1-1 0,-1 1 0,1 0 0,-1 1 0,0-1 0,1 0 0,-1 1 0,1 0 0,-1 0 0,1 0 0,0 0 0,-1 1 0,1-1 0,-5 4 0,-2 9-3096,-2-3-1759</inkml:trace>
  <inkml:trace contextRef="#ctx0" brushRef="#br0" timeOffset="20843.41">9486 64 800,'0'0'6339,"-4"-4"-5168,3 2-932,-1 1-149,1 0 0,0 0 0,-1 0 0,1 0 1,0 0-1,0-1 0,0 1 0,0 0 0,0-1 0,0 1 0,1-1 0,-1 1 0,0-1 0,0-2 1,-8 33 2035,8 6-1915,1 0-1,2 0 1,2 0 0,12 58 0,-2 28 364,-12-87-422,2 0 1,13 58-1,-16-90-140,0 0-1,0 0 1,0 0 0,0 0 0,1 0 0,-1-1 0,0 1 0,1 0-1,-1-1 1,1 0 0,0 1 0,-1-1 0,1 0 0,0 1-1,0-1 1,0 0 0,0-1 0,0 1 0,0 0 0,0 0-1,0-1 1,0 1 0,0-1 0,0 0 0,0 0 0,0 1-1,1-1 1,-1-1 0,0 1 0,0 0 0,0 0 0,4-2 0,9-1 102,0 0 0,-1-1 1,20-8-1,-29 11-104,62-22 145,2 3 1,-1 3-1,2 3 0,0 4 1,1 2-1,94 2 0,588 25 33,-144-10-190,-247-6 18,-337-3-28,929-7 1066,-423-8-604,-115 7-241,389-49-194,-566 45 384,-238 12-388,-1-1 0,1 1-1,0-1 1,0 1 0,-1-1-1,1 0 1,-1 1 0,1-1-1,0 0 1,-1 0 0,0 1 0,1-1-1,-1 0 1,1 0 0,-1 0-1,0 1 1,0-1 0,1 0-1,-1 0 1,0 0 0,0 0-1,0 0 1,0 0 0,0 1-1,0-1 1,0-2 0,-1-35 830,1 28-474,-1 2-258,0 0-1,-1 0 0,0 0 0,0 0 0,-7-14 0,-3-14 72,-4-36-199,8 31-5,-21-58-1,26 74-3835,2 17 512,0 13 554,-3 6-1582</inkml:trace>
  <inkml:trace contextRef="#ctx0" brushRef="#br0" timeOffset="21837.96">12440 500 5394,'0'0'6201,"0"4"-5777,0 50 406,2 1-1,15 94 1,-10-121-795,-3-9 46,0 1-1,0 0 1,-1 21-1,-3-41-59,-1 1 0,1-1 0,-1 0-1,0 1 1,1-1 0,-1 0-1,0 1 1,1-1 0,-1 0-1,0 0 1,1 0 0,-1 1-1,0-1 1,0 0 0,1 0 0,-1 0-1,0 0 1,1 0 0,-1 0-1,0-1 1,0 1 0,1 0-1,-1 0 1,0 0 0,1-1-1,-1 1 1,0 0 0,1-1-1,-2 1 1,-22-10 332,7-3-149,1-1-1,1-1 1,-20-24-1,28 31 80,6 8 50,1 14-610,1-8 260,0 0 1,1-1 0,-1 1 0,1-1-1,0 0 1,0 0 0,1 1-1,-1-2 1,1 1 0,0 0-1,1 0 1,-1-1 0,1 0-1,0 1 1,0-1 0,0-1-1,1 1 1,-1-1 0,9 5-1,-4-2 8,-1-1 0,1 0-1,0 0 1,0-1 0,0-1-1,1 0 1,0 0-1,-1 0 1,1-1 0,16 1-1,-21-3 33,-1 0 0,1 0 0,-1 0 0,1 0 0,0-1 0,-1 0 0,1 0 0,-1 0 0,1 0 0,-1-1-1,0 1 1,0-1 0,0 0 0,0-1 0,0 1 0,0-1 0,0 0 0,-1 0 0,1 0 0,-1 0 0,0 0 0,0-1 0,0 1 0,0-1-1,-1 0 1,0 0 0,1 0 0,-1 0 0,-1 0 0,1-1 0,1-6 0,1 0-317,-1-1 0,0 1 0,0 0 0,-1-1 0,0-15 0,-10 27-6274,-17 9-811</inkml:trace>
  <inkml:trace contextRef="#ctx0" brushRef="#br0" timeOffset="22534.66">12186 1281 2913,'0'0'8882,"-10"-3"-7911,-30-10-502,37 13-453,1 0-1,0-1 0,-1 1 0,1 0 1,0 1-1,-1-1 0,1 0 1,0 1-1,0-1 0,-1 1 0,1 0 1,0 0-1,0 0 0,0 0 1,0 0-1,0 0 0,0 0 0,0 1 1,0-1-1,0 1 0,1-1 0,-3 4 1,-28 37 261,30-39-217,0 1-8,0-1 0,-1 1 0,1-1 0,1 1 1,-1 0-1,1 0 0,-1 0 0,1 0 0,0 0 1,0 1-1,1-1 0,-1 0 0,1 0 0,0 0 1,0 1-1,1-1 0,1 8 0,-1-9-64,1-1-1,-1 1 0,1-1 1,-1 1-1,1-1 0,0 0 1,0 0-1,0 1 0,0-1 1,0-1-1,1 1 1,-1 0-1,0-1 0,1 1 1,0-1-1,-1 1 0,1-1 1,0 0-1,-1 0 0,1-1 1,0 1-1,0 0 1,0-1-1,0 0 0,6 0 1,2 1-369,1-1 0,0 0 0,0-1 1,0 0-1,-1-1 0,1 0 1,-1-1-1,1 0 0,21-10 0,-28 11 261,0-1 1,-1 0-1,1 0 0,0-1 0,-1 1 0,0-1 0,0 0 0,0 0 0,0 0 1,-1-1-1,0 1 0,4-7 0,-5 7 305,0-1 0,0 0 0,0 0 0,-1 0 0,1 0 0,-1 0 0,-1 0-1,1 0 1,-1-7 0,0 12-113,0 0-1,0-1 0,0 1 0,0 0 0,0-1 0,0 1 1,0-1-1,0 1 0,0 0 0,-1-1 0,1 1 0,0 0 1,0-1-1,0 1 0,0 0 0,-1-1 0,1 1 0,0 0 1,0 0-1,-1-1 0,1 1 0,0 0 0,-1 0 0,1-1 1,0 1-1,-1 0 0,1 0 0,0 0 0,-1 0 0,1-1 1,0 1-1,-1 0 0,1 0 0,0 0 0,-1 0 0,1 0 1,-1 0-1,1 0 0,0 0 0,-1 0 0,1 0 0,0 0 1,-1 0-1,1 0 0,-1 1 0,1-1 0,0 0 0,-1 0 1,1 0-1,-1 1 0,-16 11 80,15-10-172,1 0 1,-1 0 0,1 0-1,0 0 1,-1 0 0,1 0-1,1 0 1,-1 1 0,0-1-1,0 0 1,1 1 0,-1-1-1,1 1 1,0-1 0,0 1-1,0-1 1,0 0 0,0 1-1,1-1 1,-1 1 0,1-1-1,-1 0 1,1 1 0,0-1-1,0 0 1,0 0 0,0 1-1,0-1 1,1 0-1,-1 0 1,0 0 0,1 0-1,0-1 1,-1 1 0,1 0-1,0-1 1,0 1 0,0-1-1,0 0 1,0 1 0,1-1-1,-1 0 1,0 0 0,0 0-1,1-1 1,-1 1 0,4 0-1,3 0-118,-1 0-1,0-1 1,1 0 0,-1-1-1,0 1 1,1-2-1,12-2 1,-19 3 138,1 0 1,-1 0 0,0 0-1,0 0 1,0-1-1,0 1 1,1 0-1,-2-1 1,1 0-1,0 1 1,0-1-1,0 0 1,-1 0 0,1 0-1,-1 0 1,0 0-1,0-1 1,1 1-1,-1 0 1,-1 0-1,1-1 1,0 1 0,0-1-1,-1 1 1,0-1-1,1 1 1,-1-1-1,0-4 1,0 2 19,0 1 0,-1-1 0,1 1 0,-1-1 0,0 1 0,0-1 0,0 1 0,-1 0 0,1-1 0,-1 1 0,0 0 0,0 0 0,-1 0 0,1 0 0,-1 1 0,0-1 0,0 1 0,0 0 0,-1-1 0,1 1 0,-1 1 0,1-1 1,-1 0-1,0 1 0,0 0 0,0 0 0,0 0 0,-1 0 0,-6-1 0,-7 0-221</inkml:trace>
  <inkml:trace contextRef="#ctx0" brushRef="#br0" timeOffset="22794.89">12556 1131 5843,'0'0'6974,"0"3"-6390,-2 155 828,0 4-3675,3-156-1238</inkml:trace>
  <inkml:trace contextRef="#ctx0" brushRef="#br0" timeOffset="23289.71">12765 1420 3810,'0'0'10042,"-1"0"-9573,19-2-20,1 0 0,-1 0 0,23-8 0,25-3-580,-21 9-4095,-33 4-171</inkml:trace>
  <inkml:trace contextRef="#ctx0" brushRef="#br0" timeOffset="23877.76">13115 1234 9268,'0'0'5339,"0"10"-5105,12 164 2544,-8-187-1756,2-21-766,-5 26-263,0 1 1,0-1 0,0 1-1,1-1 1,0 1-1,1 0 1,-1 0-1,2 0 1,6-12 0,-10 19-7,1-1 0,-1 1 0,1 0 0,-1 0 1,1-1-1,-1 1 0,1 0 0,0 0 0,-1 0 1,1-1-1,0 1 0,-1 0 0,1 0 0,-1 0 1,1 0-1,0 0 0,-1 0 0,1 1 0,-1-1 1,1 0-1,0 0 0,-1 0 0,1 0 0,-1 1 1,1-1-1,-1 0 0,1 1 0,0-1 0,-1 0 1,0 1-1,1-1 0,-1 1 0,2 0 0,16 18 51,-15-16-41,20 23 19,21 19 15,-41-42-19,0-1 0,0 0-1,0 0 1,0 0 0,0 0-1,1-1 1,-1 1 0,0-1 0,1 1-1,0-1 1,-1-1 0,1 1-1,6 0 1,-8-1-7,-1 0 0,0-1-1,0 1 1,0-1-1,0 0 1,0 1 0,0-1-1,0 0 1,0 1 0,0-1-1,0 0 1,0 0 0,0 0-1,-1 0 1,1 0 0,0 0-1,-1 0 1,1 0 0,0 0-1,-1 0 1,0-1 0,1 1-1,-1 0 1,1-2 0,8-36 108,-7 31-60,4-28-147,-2-1 0,-1 0 0,-3-37 1,0 53 36,0 21-167,0 37-6267,0-16 1899</inkml:trace>
  <inkml:trace contextRef="#ctx0" brushRef="#br0" timeOffset="24256.35">13531 1231 6947,'0'0'9554,"0"15"-9090,-2 20 52,0-25-420,1 1-1,1 0 1,0-1-1,0 1 1,1-1 0,1 1-1,4 16 1,-6-26-73,1 1 0,0-1 1,-1 0-1,1 0 1,0 0-1,0 0 0,0 0 1,0 0-1,0 0 1,0-1-1,0 1 0,0 0 1,1 0-1,-1-1 1,0 1-1,0-1 0,1 1 1,-1-1-1,0 0 1,1 1-1,-1-1 0,0 0 1,1 0-1,-1 0 1,0 0-1,1 0 0,-1 0 1,0 0-1,1 0 1,-1-1-1,0 1 0,1 0 1,-1-1-1,0 1 1,0-1-1,1 0 0,-1 1 1,0-1-1,0 0 1,0 0-1,0 0 0,0 1 1,0-1-1,0 0 1,0 0-1,0-1 0,-1 1 1,1 0-1,0 0 0,-1 0 1,2-2-1,0-8 130,0 0 1,0 0-1,-1 0 0,0 1 1,-2-22-1,1 28-164,0-1 0,-1 1 0,1 0 0,-1-1 0,0 1 0,0 0 0,0-1 0,-1 1 0,0 0 0,1 0 1,-2 0-1,1 0 0,0 1 0,-1-1 0,1 0 0,-7-5 0,8 8-70,-1 0 0,0 1 1,0-1-1,1 0 0,-1 1 0,0-1 1,0 1-1,0 0 0,0-1 0,1 1 1,-1 0-1,0 0 0,0 0 0,0 1 1,0-1-1,0 0 0,1 1 0,-1-1 1,0 1-1,0 0 0,0-1 0,1 1 1,-1 0-1,1 0 0,-1 0 0,0 0 1,1 0-1,0 0 0,-3 3 0,-5 4-1162,1 1-1,0 0 1,-10 14-1,12-14-489,-11 16-3538</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0:52.727"/>
    </inkml:context>
    <inkml:brush xml:id="br0">
      <inkml:brushProperty name="width" value="0.035" units="cm"/>
      <inkml:brushProperty name="height" value="0.035" units="cm"/>
      <inkml:brushProperty name="color" value="#F6630D"/>
    </inkml:brush>
  </inkml:definitions>
  <inkml:trace contextRef="#ctx0" brushRef="#br0">79 1780 2625,'0'0'4464,"-20"-14"-2962,10-22-315,8 31-1053,0 0 0,0 0 0,1 0 1,0 0-1,0 0 0,-1-7 0,1-5-64,0 1 0,-1-1 0,-1 0 0,-1 1 0,0 0 0,-2 0 0,-9-23 0,14 38-64,1 0 0,0 0 0,0 0 0,-1 0 0,1 0 0,0 0 0,0 0 0,0 0 0,0 0 1,0 0-1,0 0 0,0 0 0,1 0 0,-1 0 0,0 0 0,1 0 0,-1 0 0,0 0 0,1 0 0,-1 0 0,1 0 0,-1 0 0,1 1 0,0-1 0,-1 0 0,1 0 0,0 0 0,0 1 0,0-1 0,-1 1 0,1-1 0,0 0 0,0 1 0,0-1 0,0 1 0,0 0 0,0-1 1,0 1-1,1 0 0,51-13-18,-38 11 46,207-28 42,-117 20-10,266-3-91,-93 9 68,237-1-149,-279 8 66,54 4 109,-288-7 2095,-2 17-2372,16 240 1352,-16-267-5458,0-3-45</inkml:trace>
  <inkml:trace contextRef="#ctx0" brushRef="#br0" timeOffset="709.42">1602 1338 3826,'0'0'5493,"3"-1"-5018,10-3-110,0-1 0,0 0 0,-1-1 0,0 0 0,0-1 0,17-12 0,68-59 193,-79 62-376,63-58-98,-4-3 0,-3-4 1,-3-3-1,75-118 0,-146 202-84,7-9 24,-1 0-1,0 0 0,0 0 0,-1-1 1,0 0-1,-1 0 0,0 0 0,-1 0 1,0-1-1,3-20 0,-6 30-69,1 0 1,-1 0-1,0 0 0,1 0 0,-1-1 0,1 1 0,-1 0 0,1 0 0,-1 0 0,1 0 0,0 0 1,0 0-1,-1 0 0,1 0 0,0 1 0,0-1 0,0 0 0,2-1 0,-3 2-35,0 0-1,0 0 1,1-1 0,-1 1-1,0 0 1,0 0 0,1 0-1,-1 0 1,0 0-1,1 0 1,-1 0 0,0-1-1,1 1 1,-1 0 0,0 0-1,1 0 1,-1 0-1,0 0 1,1 0 0,-1 0-1,0 1 1,0-1 0,1 0-1,-1 0 1,0 0-1,1 0 1,-1 0 0,0 0-1,1 1 1,-1-1 0,0 0-1,0 0 1,1 0-1,-1 1 1,0-1 0,0 0-1,0 0 1,1 1 0,-1-1-1,0 0 1,0 0-1,0 1 1,0-1 0,1 0-1,-1 1 1,0-1 0,0 0-1,0 1 1,0-1-1,0 0 1,0 0 0,0 1-1,0-1 1,0 0 0,0 1-1,0-1 1,0 0-1,0 1 1,0-1 0,-1 0-1,1 1 1,0-1 0,0 0-1,0 1 1,0-1-1,0 0 1,-1 1 0,-2 13-3822</inkml:trace>
  <inkml:trace contextRef="#ctx0" brushRef="#br0" timeOffset="1238.14">2423 322 3682,'0'0'6269,"0"-8"-5211,0 5-933,0 6 469,-9 342 1674,9-345-2254,0 1 0,0 0-1,0-1 1,0 1 0,0 0 0,1-1 0,-1 1 0,0 0 0,0-1 0,0 1-1,0-1 1,1 1 0,-1 0 0,0-1 0,1 1 0,-1-1 0,0 1 0,1-1 0,-1 1-1,1-1 1,-1 1 0,1-1 0,-1 0 0,1 1 0,-1-1 0,1 0 0,-1 1-1,1-1 1,0 0 0,0 1 0,25-3 328,20-19 94,44-55-134,-82 73-7914</inkml:trace>
  <inkml:trace contextRef="#ctx0" brushRef="#br0" timeOffset="1987.88">2702 394 4802,'0'0'4485,"-17"20"-4301,20-12 2027,4-18-1603,4-25 1204,-32 45-1814,15-4 19,1 0 1,0 1-1,0-1 0,0 1 1,1 1-1,0-1 1,0 0-1,1 1 0,0 0 1,0 0-1,0 0 1,1 0-1,1 0 0,0 0 1,0 0-1,0 1 1,1-1-1,0 0 0,0 1 1,4 12-1,-4-17-7,1-1 0,0 1 0,0-1-1,1 1 1,-1-1 0,1 0 0,0 0 0,0 0-1,0 0 1,0 0 0,0 0 0,1 0 0,-1-1-1,1 1 1,0-1 0,-1 1 0,1-1-1,1 0 1,-1 0 0,0-1 0,0 1 0,0-1-1,1 1 1,-1-1 0,1 0 0,5 0 0,-6 0 1,1 0 0,0 0 0,-1 0 0,1-1 0,0 0 1,-1 0-1,1 0 0,0 0 0,-1-1 0,1 1 0,0-1 0,-1 0 1,1 0-1,-1 0 0,1-1 0,-1 1 0,0-1 0,1 0 1,-1 0-1,0 0 0,0 0 0,0 0 0,0-1 0,-1 1 1,1-1-1,2-3 0,-1-3-12,0-1 0,0 1 0,-1 0 1,-1-1-1,1 1 0,-2-1 0,1 0 0,-1 0 0,-1 0 1,-1-17-1,1 20-28,-1 1 0,0-1 0,0 0 0,-1 0 0,0 1 0,0-1 0,-5-8 0,6 12 16,-1 0 0,0 1 0,1-1 1,-1 1-1,0-1 0,0 1 0,0 0 0,-1 0 0,1 0 1,0 0-1,-1 0 0,1 1 0,-1-1 0,0 1 1,1-1-1,-7-1 0,9 3-18,-1 0-1,0-1 1,0 1 0,0 0-1,1-1 1,-1 1 0,0 0-1,0 0 1,0 0 0,0 0-1,0 0 1,0 0 0,0 0-1,1 0 1,-1 0 0,0 0-1,0 1 1,0-1 0,0 0-1,0 1 1,1-1 0,-1 0-1,0 1 1,0-1-1,1 1 1,-1-1 0,0 1-1,1 0 1,-1-1 0,0 1-1,1 0 1,-1-1 0,1 1-1,-1 0 1,1 0 0,-1-1-1,0 3 1,1-2-61,0-1 0,1 1 0,-1 0 0,0 0 0,0 0 0,0 0-1,1 0 1,-1 0 0,0-1 0,1 1 0,-1 0 0,0 0 0,1 0 0,-1-1 0,1 1 0,0 0 0,-1-1 0,1 1-1,-1 0 1,1-1 0,0 1 0,0-1 0,-1 1 0,1-1 0,0 0 0,0 1 0,-1-1 0,1 1 0,0-1 0,0 0-1,0 0 1,0 0 0,0 0 0,0 1 0,-1-1 0,1 0 0,2-1 0,14 2-3291,3-1-2252</inkml:trace>
  <inkml:trace contextRef="#ctx0" brushRef="#br0" timeOffset="2369.18">3042 361 3217,'0'0'5667,"-8"4"-5432,2 0-103,0-1 1,0 1-1,0 0 1,1 1-1,0-1 1,-1 1-1,2 0 1,-1 0-1,1 1 1,-1 0-1,1-1 1,1 1-1,-1 1 1,1-1-1,0 0 1,1 1-1,0 0 1,0-1-1,0 1 1,-1 12-1,3-7 46,2 14 177,-2-25-346,1 0-1,-1 0 1,1 0 0,0-1 0,-1 1-1,1 0 1,0-1 0,0 1-1,-1 0 1,1-1 0,0 1 0,0-1-1,0 1 1,0-1 0,-1 0 0,1 1-1,0-1 1,0 0 0,0 0 0,0 1-1,0-1 1,0 0 0,0 0 0,0 0-1,0 0 1,1-1 0,6 1 2,0-2 0,0 1 0,0-1 0,0 0 0,0-1 0,-1 0 1,1 0-1,-1 0 0,0-1 0,0 0 0,0-1 0,-1 0 0,1 0 0,-1 0 1,0 0-1,-1-1 0,1 0 0,-1-1 0,0 1 0,-1-1 0,1 0 0,-2 0 0,6-12 1,-7 14-7,0 1 0,0-1 0,0 0 0,-1 0 0,0 0 0,0 0 0,-1 0 0,1 0 0,-1 0 0,-1-10 0,1 13 2,0 1 1,0-1 0,-1 0-1,1 0 1,-1 0-1,1 0 1,-1 1 0,0-1-1,0 0 1,0 1-1,0-1 1,0 0 0,0 1-1,0-1 1,-1 1-1,1 0 1,0-1 0,-1 1-1,1 0 1,-1 0-1,0 0 1,1 0 0,-1 0-1,0 0 1,1 1-1,-1-1 1,0 0 0,0 1-1,0-1 1,-3 1-1,-50-3 221,26 8-886,28-5 541,1 1 0,-1-1 1,0 0-1,1 0 0,-1 1 1,0-1-1,1 0 0,-1 1 1,1-1-1,-1 1 1,0-1-1,1 1 0,-1-1 1,1 1-1,0-1 0,-1 1 1,1 0-1,-1-1 0,1 1 1,0 0-1,-1-1 0,1 1 1,0 0-1,0-1 0,0 1 1,-1 1-1,1 5-3815</inkml:trace>
  <inkml:trace contextRef="#ctx0" brushRef="#br0" timeOffset="3896.32">3228 166 5987,'0'0'5898,"0"5"-5335,0 34 128,1 4-8,-2 1 0,-12 82 0,13-126-654,-1 0 0,1-1 0,0 1 0,0 0 0,0 0 1,0 0-1,0 0 0,0 0 0,0 0 0,0 0 0,0 0 0,-1 0 0,1 0 0,0 0 0,0 0 0,0 0 0,0 0 0,0 0 0,0 0 0,0 0 0,0 0 0,0 0 0,-1 0 0,1 1 0,0-1 0,0 0 0,0 0 0,0 0 0,0 0 0,0 0 0,0 0 1,0 0-1,0 0 0,0 0 0,0 0 0,0 0 0,0 0 0,0 0 0,-1 1 0,1-1 0,0 0 0,0 0 0,0 0 0,0 0 0,0 0 0,0 0 0,0 0 0,-2-16 348,3-26-416,1 37 21,0 0 0,1 0 0,0 0 1,0 0-1,0 0 0,1 1 0,-1-1 0,1 1 1,0 0-1,0 0 0,1 1 0,-1-1 1,1 1-1,0 0 0,-1 0 0,1 1 0,1-1 1,-1 1-1,0 0 0,1 0 0,-1 1 0,1 0 1,10-2-1,-15 4 13,-1 0 0,1-1 0,-1 1 1,1-1-1,-1 1 0,1 0 0,-1-1 0,0 1 1,1 0-1,-1-1 0,0 1 0,0 0 0,1-1 0,-1 1 1,0 0-1,0 0 0,0-1 0,0 1 0,0 0 0,0 0 1,0 0-1,0-1 0,0 1 0,0 0 0,0 0 1,-1-1-1,1 1 0,0 0 0,-1-1 0,1 2 0,-11 27-112,3-19 129,-1-1 0,0 0-1,0 0 1,-16 9 0,-5 6-10,29-21-42,0-8 13,2 0 0,-1-1 0,1 1 0,-1 0 0,1 0 0,1 0 0,-1 0-1,5-9 1,-6 14 20,1-1 0,-1 0-1,1 0 1,-1 0-1,1 1 1,0-1 0,-1 0-1,1 1 1,0-1-1,-1 0 1,1 1 0,0-1-1,0 1 1,0-1-1,0 1 1,0 0 0,-1-1-1,1 1 1,0 0 0,0-1-1,1 1 1,0 0 2,0 1 1,0-1-1,0 0 0,-1 1 1,1-1-1,0 1 1,0 0-1,-1-1 0,1 1 1,0 0-1,-1 0 1,1 0-1,-1 0 0,1 1 1,1 1-1,23 22 31,-18-17 1,-1 0 0,1-1 0,0 0 1,1-1-1,17 11 0,-24-16-23,0 0 1,1 0 0,-1 0 0,0-1-1,1 1 1,-1-1 0,1 1 0,-1-1-1,1 0 1,-1 0 0,1 0 0,0 0-1,-1-1 1,1 1 0,-1-1 0,1 1-1,-1-1 1,0 0 0,1 0 0,-1 0-1,0 0 1,0 0 0,1-1 0,-1 1-1,0-1 1,0 1 0,0-1 0,-1 0-1,4-3 1,7-11 156,-2 0 1,0 0-1,0-1 1,-2 0-1,8-21 0,-18 65-178,1 33 44,1-57-26,0 0 0,0 0 1,0 0-1,1 0 0,-1-1 0,1 1 1,0 0-1,0 0 0,0-1 0,0 1 1,0 0-1,0-1 0,1 1 0,-1-1 1,3 3-1,-3-4 2,0 0 1,0-1-1,1 1 0,-1 0 1,0-1-1,0 1 1,1 0-1,-1-1 0,0 0 1,1 1-1,-1-1 1,0 0-1,1 0 1,-1 1-1,1-1 0,-1 0 1,0-1-1,1 1 1,-1 0-1,1 0 0,-1 0 1,0-1-1,1 1 1,-1-1-1,0 1 0,0-1 1,1 0-1,-1 1 1,0-1-1,0 0 0,0 0 1,0 0-1,0 0 1,0 0-1,0 0 0,1-1 1,1-1 4,1-1 0,-1 0 0,-1 0 0,1 0 0,0-1-1,-1 1 1,0-1 0,3-8 0,-2 0 58,7-29-264,-10 41 184,0-1 1,1 1-1,-1 0 0,0-1 1,1 1-1,-1 0 0,1 0 1,-1-1-1,1 1 0,0 0 1,-1 0-1,1 0 0,0 0 1,0 0-1,0 0 0,0 0 1,0 0-1,0 0 0,2-1 1,7 2-620,-1-1 1,1 0 0,-1 0-1,1-1 1,16-5-1,-19 5 494,-1-1-1,0 0 0,1-1 1,-1 1-1,0-1 0,-1-1 1,1 1-1,-1-1 0,0 0 1,0 0-1,0 0 0,-1-1 1,0 1-1,0-1 0,0 0 1,-1-1-1,0 1 0,0 0 1,0-1-1,-1 0 0,2-7 1,0-25-79,-3 25 973,-2 19 1642,-9 66-2081,4-27 263,-2 62-1,8 226 305,0-332-827,0-7 344,1-4-342,1-1 0,1 1 0,0 0 0,1 0 0,0 0 0,0 0 0,9-13 0,2-9-87,-3 5 161,1-6-1070,35-60 0,-44 87 779,0 0 1,1 1 0,0-1-1,0 1 1,0 0 0,1 0-1,-1 1 1,2 0 0,-1 0-1,0 0 1,1 1 0,0-1 0,0 2-1,12-6 1,-14 13 282,-7 7 239,-9 11 374,-5-6-377,0-2 0,0 0 0,-30 18 0,-22 9-2992</inkml:trace>
  <inkml:trace contextRef="#ctx0" brushRef="#br0" timeOffset="4417.7">4262 221 4674,'0'0'8513,"-3"-2"-7616,3 2-883,0-1 0,0 1 1,0 0-1,0 0 0,-1-1 1,1 1-1,0 0 0,0-1 0,0 1 1,-1 0-1,1 0 0,0 0 1,0-1-1,-1 1 0,1 0 1,0 0-1,0 0 0,-1-1 0,1 1 1,0 0-1,-1 0 0,1 0 1,0 0-1,-1 0 0,1 0 1,0 0-1,-1 0 0,1 0 0,0 0 1,0 0-1,-1 0 0,1 0 1,0 0-1,-1 0 0,1 0 1,0 0-1,-1 0 0,1 0 0,0 0 1,-1 1-1,1-1 0,0 0 1,0 0-1,-1 0 0,1 0 1,0 1-1,0-1 0,-1 1 1,0 20 154,1-7-153,0 0 52,1-1 0,0 0 1,0 1-1,1-1 0,1 0 1,0 0-1,1-1 1,0 1-1,1-1 0,13 24 1,-18-36-62,0 0 1,0 1-1,0-1 1,1 1-1,-1-1 1,0 0-1,1 1 1,-1-1-1,0 0 1,1 1 0,-1-1-1,0 0 1,1 0-1,-1 1 1,1-1-1,-1 0 1,0 0-1,1 0 1,-1 0-1,1 1 1,-1-1-1,1 0 1,-1 0-1,1 0 1,-1 0-1,1 0 1,-1 0-1,0 0 1,1 0-1,-1 0 1,1 0-1,-1-1 1,1 1-1,-1 0 1,1 0-1,-1 0 1,0 0-1,1-1 1,-1 1-1,1 0 1,-1 0-1,0-1 1,1 1-1,-1 0 1,0-1-1,1 1 1,-1-1-1,0 1 1,0 0-1,1-1 1,-1 1 0,0-1-1,0 1 1,0-1-1,14-24 474,39-137-233,-41 146-1569,9 13-8318,-9 3 5448</inkml:trace>
  <inkml:trace contextRef="#ctx0" brushRef="#br0" timeOffset="5727">4520 225 4482,'0'0'7561,"-4"-7"-6619,2 5-896,1-1 0,-1 1 0,0-1 0,1 1 1,-1 0-1,0 0 0,0 0 0,-1 0 0,1 0 1,-3-2-1,4 4-38,0 0 1,-1-1-1,1 1 1,0 0-1,-1 0 0,1 0 1,0 0-1,0 0 1,-1 0-1,1 0 1,0 0-1,-1 1 1,1-1-1,0 0 0,0 1 1,-1-1-1,1 1 1,0 0-1,0-1 1,0 1-1,0 0 1,0-1-1,0 1 1,0 0-1,0 0 0,0 0 1,0 0-1,0 0 1,0 0-1,1 0 1,-1 0-1,0 2 1,-4 4 9,1 1 0,0-1 0,0 1-1,1 0 1,-1 0 0,2 0 0,-1 0 0,1 0 0,1 0 0,0 1 0,0-1 0,0 1 0,1-1 0,1 12 0,-1-19-26,1 0 1,-1-1-1,0 1 1,0-1-1,0 1 0,1 0 1,-1-1-1,0 1 0,1-1 1,-1 1-1,1-1 0,-1 1 1,0-1-1,1 1 1,-1-1-1,1 0 0,-1 1 1,1-1-1,0 1 0,-1-1 1,1 0-1,-1 0 0,1 1 1,0-1-1,-1 0 1,1 0-1,-1 0 0,1 0 1,0 0-1,-1 0 0,1 0 1,0 0-1,-1 0 0,1 0 1,0 0-1,-1 0 1,1 0-1,0 0 0,0-1 1,28-8-336,-25 6 342,0 0 0,0-1 1,-1 1-1,1-1 0,-1 0 1,0 0-1,0 0 0,0 0 1,0 0-1,-1-1 0,0 1 1,0-1-1,0 1 0,0-1 1,-1 0-1,0 0 0,0 0 1,0 0-1,0-7 0,-1 14-4,-1 1 1,2-1-1,-1 0 0,0 1 0,0-1 0,1 1 0,-1-1 0,1 0 0,0 0 0,-1 1 0,1-1 0,0 0 0,0 0 0,1 0 0,-1 0 0,3 3 0,-3-4-1,0 0 0,1 0 0,-1 0 1,0 0-1,1-1 0,-1 1 0,1 0 0,-1-1 0,1 0 1,-1 1-1,1-1 0,-1 0 0,1 1 0,0-1 0,-1 0 1,1 0-1,-1 0 0,1 0 0,1-1 0,3 0 19,-1-1 0,0 0 0,0 0 0,0 0 0,0-1-1,0 1 1,0-1 0,-1 0 0,1-1 0,-1 1 0,0-1-1,0 0 1,5-6 0,0-1-217,-1 0 0,0 0 0,-1-1-1,-1 1 1,1-2 0,-2 1 0,0 0 0,0-1 0,-1 0-1,-1 0 1,0-1 0,-1 1 0,-1-1 0,0 1 0,0-1-1,-3-23 1,2 36 205,0 0-1,0 0 0,0 1 1,-1-1-1,1 0 1,0 0-1,0 1 1,-1-1-1,1 0 0,0 1 1,-1-1-1,1 0 1,0 1-1,-1-1 1,1 1-1,-1-1 0,1 0 1,-1 1-1,1-1 1,-1 1-1,0 0 0,1-1 1,-1 1-1,0-1 1,1 1-1,-1 0 1,0-1-1,1 1 0,-1 0 1,0 0-1,0 0 1,1 0-1,-1 0 1,0-1-1,0 1 0,1 0 1,-1 1-1,0-1 1,0 0-1,1 0 0,-1 0 1,0 0-1,1 1 1,-2-1-1,0 1 3,0 0 0,-1 0 0,1 0 0,0 0 0,0 0 1,0 0-1,1 0 0,-1 1 0,0-1 0,0 1 0,1 0 0,-3 2 0,-1 7 71,1-1 0,0 1 1,0 0-1,1 1 0,1-1 1,0 0-1,0 1 0,1-1 0,1 1 1,0 0-1,1 11 0,0 3 283,-1-20-328,0-1 1,0 1-1,1-1 0,0 1 0,0-1 0,0 0 0,1 0 0,0 1 0,0-1 0,0 0 0,0 0 0,1-1 0,0 1 0,0 0 0,0-1 0,1 0 0,0 0 0,-1 0 0,1 0 0,1-1 0,-1 1 0,0-1 0,1 0 0,0 0 0,0-1 0,-1 1 0,2-1 0,-1 0 0,0-1 0,0 1 0,0-1 0,11 1 0,-10-1-19,0-1 0,0 0 0,0-1 0,0 1 0,0-1 0,0 0 0,0-1 0,0 0 0,0 0 0,-1 0 0,1 0 0,-1-1 0,0 0 0,1 0 0,-1 0-1,-1-1 1,1 0 0,0 0 0,-1 0 0,0 0 0,0-1 0,0 1 0,0-1 0,-1 0 0,6-11 0,-5 8 43,0 0 1,-1 0-1,0-1 0,0 1 1,0-1-1,-1 1 1,-1-1-1,0 0 0,0 0 1,0-16-1,-1 24 246,0 28-627,-2-4 336,1-17-9,1 0 0,-1 1 0,1-1 0,0 0 0,0 1 0,1-1-1,0 0 1,0 0 0,4 11 0,-5-16-23,1 0 0,-1-1 0,1 1 0,-1 0 0,1-1 0,-1 1 1,1-1-1,0 1 0,-1-1 0,1 1 0,0-1 0,-1 1 0,1-1 0,0 0 0,0 1 0,-1-1 0,1 0 0,0 0 1,0 0-1,0 0 0,-1 1 0,1-1 0,0 0 0,0 0 0,0-1 0,0 1 0,-1 0 0,1 0 0,0 0 1,0 0-1,0-1 0,-1 1 0,1 0 0,0-1 0,-1 1 0,1-1 0,0 1 0,-1-1 0,1 1 0,0-1 0,-1 1 1,1-1-1,-1 1 0,1-1 0,0-1 0,20-29 17,-17 24 7,-1 0 0,0 0 1,-1-1-1,0 1 0,0-1 1,0 1-1,-1-1 0,1-10 0,-2 22-55,-1 6 148,2 0 1,-1 0 0,1 0 0,4 15 0,-4-23-79,-1 0 1,1 1-1,0-1 0,0 0 0,0 0 1,0 0-1,0 1 0,0-1 1,0 0-1,1 0 0,-1-1 1,1 1-1,0 0 0,-1 0 1,1-1-1,0 1 0,0-1 1,0 1-1,0-1 0,0 0 1,0 0-1,1 0 0,-1 0 1,0 0-1,1-1 0,4 2 0,8-2-103,1 1-1,0-2 0,-1 0 0,1-1 0,-1 0 0,1-1 0,-1-1 0,0-1 0,18-7 0,-26 9 44,1 0 0,-1-1 0,0 0 0,1 0 0,-2 0 0,1-1 1,-1 0-1,1-1 0,-2 1 0,1-1 0,0 0 0,-1-1 0,0 1 0,-1-1 0,0 0 1,0 0-1,0 0 0,-1-1 0,4-11 0,-6 16 9,0 0 0,0-1-1,0 1 1,-1-1 0,0 1 0,1-1 0,-1 1-1,-1-1 1,1 1 0,0-1 0,-1 1 0,0 0-1,-1-5 1,1 6 15,0 1 0,0-1 0,-1 1 0,1 0 1,-1-1-1,1 1 0,-1 0 0,1 0 0,-1 0 0,1 0 0,-1 0 0,0 0 0,0 1 0,0-1 0,1 1 0,-1-1 1,0 1-1,0-1 0,0 1 0,0 0 0,0 0 0,0 0 0,0 0 0,-1 1 0,-2-1 38,0 0 0,0 1 0,0 0 0,0 0 1,1 0-1,-1 0 0,0 1 0,1 0 0,0 0 0,-1 0 0,1 1 0,0-1 0,0 1 0,0 0 0,0 0 0,1 1 0,-1-1 0,1 1 0,0-1 0,0 1 1,0 0-1,0 0 0,1 1 0,-4 7 0,2-3 42,1 0 0,0-1 0,0 1 0,1 1 0,0-1 1,1 0-1,0 0 0,0 1 0,1-1 0,1 0 0,-1 1 0,4 13 0,-3-20-63,0-1-1,0 1 1,0 0-1,1 0 1,-1-1-1,1 1 0,0-1 1,0 0-1,0 1 1,0-1-1,0 0 1,3 2-1,14 17-1552,-15-12-1218</inkml:trace>
  <inkml:trace contextRef="#ctx0" brushRef="#br0" timeOffset="7905.3">2436 1660 1761,'0'0'6646,"-17"-3"490,13-2-7128,0-226 51,42 231-459,45 0 379,461-10 90,-2-10 69,-154 16-523,-227 5 413,266-17-527,-392 13 403,-1 1 1,2 2-1,-2 2 1,48 8-1,-80-10 80,1 1 0,-1-1 0,1 1 0,-1 0 0,1 0 0,-1 0 0,1 0-1,-1 1 1,0-1 0,0 0 0,0 1 0,0 0 0,0 0 0,0-1 0,0 1 0,0 0-1,-1 0 1,1 1 0,-1-1 0,1 0 0,-1 0 0,0 1 0,0-1 0,0 1-1,0-1 1,-1 1 0,1-1 0,0 1 0,-1 0 0,0-1 0,0 1 0,0-1-1,0 1 1,0 0 0,-1 4 0,-2 11 149,0 0 0,-2 0 1,0 0-1,-9 20 0,3-6 211,-4 15 26,6-20-204,0 1-1,2 0 1,1 0-1,1 0 1,-1 44-1,-3-88-3089,1-8-1795</inkml:trace>
  <inkml:trace contextRef="#ctx0" brushRef="#br0" timeOffset="8563.6">3872 1327 2497,'0'0'7198,"-1"-6"-6584,1 4-590,-1-3 121,0 1-1,1-1 1,-1 0 0,1 0 0,0 0 0,0 0 0,1 1-1,0-1 1,-1 0 0,2 0 0,-1 1 0,0-1 0,1 1 0,0-1-1,0 1 1,3-5 0,20-20-102,2 1-1,1 1 1,1 2-1,1 1 1,1 1-1,1 2 1,64-32-1,5 6 499,153-48 0,-137 63-236,-70 20-105,90-35 0,-128 44-4188,-10 8-327,-5 2 1</inkml:trace>
  <inkml:trace contextRef="#ctx0" brushRef="#br0" timeOffset="9201.14">4997 633 3025,'0'0'7350,"0"5"-6899,-9 186 1996,10-190-2409,0 0 1,-1 0-1,1-1 1,0 1 0,-1 0-1,1 0 1,0 0-1,0-1 1,0 1 0,0 0-1,0-1 1,0 1-1,0-1 1,0 1-1,0-1 1,0 1 0,0-1-1,0 0 1,0 1-1,1-1 1,-1 0 0,0 0-1,0 0 1,0 0-1,0 0 1,0 0-1,1 0 1,-1-1 0,0 1-1,2-1 1,39-5 587,37-26-2279,-31 1-5821,-28 17 2611</inkml:trace>
  <inkml:trace contextRef="#ctx0" brushRef="#br0" timeOffset="9851.91">5255 659 3282,'0'0'8011,"-12"19"-7048,11-16-902,0 1-1,0-1 1,0 1-1,0-1 1,1 1-1,0 0 1,0-1-1,0 1 1,1 6-1,0-8-57,-1-1-1,1 0 0,-1 0 1,1 0-1,0 0 0,0 0 1,0 0-1,-1 0 0,1 0 1,0 0-1,0 0 0,0 0 1,1-1-1,-1 1 0,0 0 1,0-1-1,0 1 0,0-1 1,1 1-1,-1-1 0,0 0 1,0 1-1,1-1 0,-1 0 1,0 0-1,1 0 0,-1 0 1,0 0-1,3-1 0,0 2-58,0-1 1,0 0-1,0-1 0,0 1 0,0-1 0,-1 1 0,1-1 0,0 0 0,0-1 1,0 1-1,-1-1 0,1 0 0,-1 1 0,1-2 0,-1 1 0,0 0 0,5-5 1,-6 4 34,0-1 0,1 1 1,-1-1-1,-1 1 1,1-1-1,-1 0 0,1 0 1,-1 0-1,0 0 0,0 0 1,-1 0-1,1 0 1,-1 0-1,0 0 0,0-1 1,0 1-1,-2-5 1,2 7 7,-1 0 0,1 1 0,-1-1 0,1 1 0,-1 0 0,1-1 0,-1 1 0,0-1 0,0 1 0,0 0 0,0 0 0,0-1 0,0 1 0,0 0 0,0 0 0,0 0 0,-1 0 0,1 0 0,0 1 0,-1-1 0,-2-1 0,0 0-7,0 1 1,0 0-1,0-1 0,0 2 1,0-1-1,0 0 1,-1 1-1,-6 0 0,8-1-35,1 1-1,-1 0 0,1 0 0,0 0 0,-1 0 1,1 1-1,-1-1 0,1 1 0,0-1 1,-1 1-1,1 0 0,0 0 0,-1 0 1,1 0-1,0 0 0,0 1 0,0-1 1,0 0-1,0 1 0,1 0 0,-1-1 1,0 1-1,1 0 0,-1 0 0,1 0 1,-1 0-1,1 0 0,0 0 0,0 1 1,0-1-1,0 0 0,-1 5 0,6-5-73,-1-1-1,0 0 1,1 0-1,-1 0 1,1-1-1,-1 1 1,1-1-1,-1 0 1,1 0-1,-1 0 1,1 0-1,3-1 1,-2 1-55,12-2-125,0-1-1,0 0 1,0-1 0,-1 0 0,1-2 0,-1 0 0,18-10-1,49-15 2984,-90 68-367,5-33-2174,1 1 1,-1-1-1,1 0 1,0 1-1,1-1 0,-1 1 1,1-1-1,0 1 1,0 0-1,0-1 1,1 1-1,-1-1 1,3 6-1,-2-9-123,1 0 0,-1 0 0,1 0 0,-1 0 1,1 0-1,-1-1 0,1 1 0,0 0 0,-1-1 0,1 0 0,0 1 0,-1-1 0,1 0 0,0 0 0,0 0 1,-1 0-1,3 0 0,34-4 19,-32 2-82,-1 1 1,1-1 0,-1-1-1,1 1 1,-1-1 0,0 0-1,0 0 1,0 0-1,0-1 1,-1 0 0,1 0-1,-1 0 1,0 0 0,0-1-1,-1 0 1,1 1-1,-1-1 1,5-10 0,-4 3 41,0 1 0,0-1 1,-1 0-1,-1 0 0,0 0 1,0 0-1,-1-25 0,-1 35 30,0 1 1,0-1-1,0 0 0,0 1 0,0-1 0,-1 1 0,1-1 0,0 0 1,-1 1-1,1-1 0,-1 1 0,0-1 0,0 1 0,1-1 0,-1 1 1,0 0-1,0-1 0,0 1 0,-1 0 0,1 0 0,0 0 0,0 0 1,-1 0-1,1 0 0,0 0 0,-1 0 0,1 0 0,-1 1 0,1-1 1,-1 0-1,1 1 0,-1 0 0,0-1 0,1 1 0,-1 0 0,1 0 1,-1 0-1,0 0 0,-2 0 0,1 0-267,0 0 1,0 1-1,-1 0 1,1-1-1,0 1 0,0 0 1,0 0-1,0 1 1,0-1-1,0 1 1,0-1-1,0 1 0,1 0 1,-1 0-1,1 0 1,-1 0-1,1 1 1,0-1-1,-3 4 0,-4 11-4311</inkml:trace>
  <inkml:trace contextRef="#ctx0" brushRef="#br0" timeOffset="10402.6">5751 391 3970,'0'0'6413,"0"12"-5871,1 39 632,-3 120 1232,-3-144-1833,1-38 758,3 5-1269,1 1-1,0-1 1,0 0 0,1 1 0,-1-1 0,1 0-1,1 1 1,2-10 0,-1 10-92,-1 0 0,1 1 0,0-1 0,0 1 0,0 0 0,0 0 0,1 0 0,0 0 0,0 0 0,0 1 0,0 0 0,0 0 0,1 0 0,0 0 0,-1 1 0,1 0 0,0-1 0,0 2 0,0-1 0,0 1 0,1 0 0,-1 0 0,6 0 0,-13 20-394,-2-11 365,-1 0 0,0 0 0,0-1 0,-1 1 0,0-1-1,0-1 1,-1 1 0,-9 7 0,-3 1-437,0 0 0,-24 12 0,100-28 536,-28 3-115,41 7-3879,-50-7-560</inkml:trace>
  <inkml:trace contextRef="#ctx0" brushRef="#br0" timeOffset="10701.66">5993 534 2593,'0'0'10768,"2"-3"-10448,-2 3-320,0-1 0,0 1 0,0 0 0,0-1 0,0 1 0,1 0 0,-1-1 0,0 1 0,0 0 0,0-1 0,0 1 0,0 0-1,1-1 1,-1 1 0,0 0 0,0 0 0,0-1 0,1 1 0,-1 0 0,0 0 0,0 0 0,1-1 0,-1 1 0,0 0 0,1 0 0,-1 0 0,0 0 0,1-1 0,-1 1 0,0 0 0,1 0 0,-1 0 0,0 0 0,1 0 0,-1 0 0,0 0 0,1 0 0,-1 0 0,0 0 0,1 0-1,-1 0 1,0 0 0,1 1 0,7 16 201,-8-14-169,1-1-1,-1 1 0,1-1 1,0 1-1,0-1 0,0 1 1,0-1-1,0 0 0,0 0 0,1 0 1,-1 1-1,1-1 0,0-1 1,-1 1-1,1 0 0,0 0 0,0-1 1,0 1-1,0-1 0,0 1 1,1-1-1,-1 0 0,0 0 0,4 1 1,-3-2 16,-1 0 1,1 0 0,0 0 0,0 0-1,0-1 1,0 1 0,-1-1 0,1 0 0,0 0-1,-1 0 1,1 0 0,-1-1 0,1 1-1,-1-1 1,1 1 0,-1-1 0,0 0-1,0 0 1,0 0 0,0 0 0,0 0-1,0 0 1,-1-1 0,1 1 0,-1-1-1,1 1 1,-1-1 0,0 1 0,0-1-1,1-5 1,2-5-26,-1 0 1,-1 0-1,0 0 0,0 0 1,-1-19-1</inkml:trace>
  <inkml:trace contextRef="#ctx0" brushRef="#br0" timeOffset="11304.42">6228 411 672,'0'0'10373,"0"-4"-10074,3-11-208,-2 11 119,-1 42 1324,-4 53 524,-23 126 0,20-170-1905,2-33-151,-1 12 132,6-25 18,0-36 491,1 18-699,0-1 0,2 1 1,0 0-1,1 0 0,1 0 0,1 0 0,11-24 0,-13 31-86,2-1-1,-1 1 1,1 0-1,0 1 1,1 0-1,0 0 1,1 0-1,0 1 1,0 0-1,0 0 0,1 1 1,14-9-1,24 5-249,-57 44 664,-6-20-110,0 0-1,-26 15 0,34-23-1588,-1-1 0,1 0 0,0 0 0,-14 3 0,1-5-5080</inkml:trace>
  <inkml:trace contextRef="#ctx0" brushRef="#br0" timeOffset="12384.04">6626 482 4178,'0'0'2452,"0"15"-1334,0 148 2227,0-164-3305,0 1 0,0 0 0,0 0 0,0 0 0,0-1-1,0 1 1,0 0 0,0 0 0,0-1 0,0 1 0,0 0 0,0 0 0,0 0 0,0-1-1,0 1 1,0 0 0,0 0 0,0 0 0,-1 0 0,1-1 0,0 1 0,0 0 0,0 0-1,0 0 1,0 0 0,0-1 0,-1 1 0,1 0 0,0 0 0,0 0 0,0 0 0,0 0-1,-1 0 1,1-1 0,0 1 0,0 0 0,0 0 0,-1 0 0,1 0 0,0 0 0,0 0 0,0 0-1,-1 0 1,1 0 0,0 0 0,0 0 0,0 0 0,-1 0 0,1 0 0,0 0 0,0 0-1,0 0 1,-1 1 0,1-1 0,0 0 0,0 0 0,0 0 0,-1 0 0,1 0 0,0 0-1,0 0 1,0 1 0,-1-31 625,0 3-670,2 0 0,5-45 1,-5 66-27,0 1 0,0-1 1,1 0-1,0 0 0,0 1 0,0-1 1,0 1-1,1 0 0,0-1 0,0 1 1,1 1-1,-1-1 0,1 0 1,0 1-1,0 0 0,1 0 0,-1 0 1,6-4-1,-9 8 31,0-1 0,0 0 1,0 1-1,0-1 0,0 1 0,0-1 0,0 1 1,0-1-1,0 1 0,0-1 0,0 1 0,0 0 1,0 0-1,0 0 0,0-1 0,0 1 1,0 0-1,0 0 0,0 1 0,1-1 0,-1 0 1,0 0-1,0 0 0,0 1 0,0-1 0,0 0 1,0 1-1,0-1 0,0 1 0,0 0 1,0-1-1,-1 1 0,1 0 0,0-1 0,0 1 1,0 0-1,-1 0 0,1 0 0,0 0 0,-1-1 1,1 1-1,-1 0 0,1 0 0,-1 0 1,1 0-1,-1 0 0,0 1 0,0-1 0,1 0 1,-1 0-1,0 0 0,0 0 0,0 2 0,1 4 17,-1 0-1,0 0 0,0 0 0,0 0 1,-1 0-1,0 0 0,-3 10 0,-1-3-86,-1-1 0,-1-1 0,0 1-1,-1-1 1,0 0 0,0-1 0,-2 0-1,1 0 1,-1-1 0,-1 0 0,-18 14-1,28-24 74,1 0 0,0 0 0,0 0 0,0 0 0,0 0 0,-1 0 0,1 0 0,0-1 0,0 1 0,0 0 0,0 0 0,-1 0 0,1 0 0,0 0 0,0 0 0,0 0 0,0 0 0,0 0 0,0 0 0,-1-1-1,1 1 1,0 0 0,0 0 0,0 0 0,0 0 0,0 0 0,0-1 0,0 1 0,0 0 0,0 0 0,0 0 0,0 0 0,0-1 0,-1 1 0,1 0 0,0 0 0,0 0 0,0 0 0,0 0 0,0-1 0,1 1 0,-1 0 0,0 0 0,0 0 0,0 0 0,0-1-1,0 1 1,0 0 0,0 0 0,0 0 0,0 0 0,0 0 0,0-1 0,0 1 0,1 0 0,-1 0 0,0 0 0,0 0 0,0 0 0,0 0 0,0 0 0,1-1 0,-1 1 0,0 0 0,0 0 0,0 0 0,0 0 0,13-14 254,-8 12-321,0 0-1,1 1 1,-1 0-1,0-1 1,1 2 0,-1-1-1,0 1 1,1 0-1,-1 0 1,1 0-1,-1 1 1,0-1 0,7 3-1,2 2-441,0 0 1,0 1-1,17 10 0,24 9-1147,-26-17-1610,3-5-341</inkml:trace>
  <inkml:trace contextRef="#ctx0" brushRef="#br0" timeOffset="13568.77">6958 613 3826,'0'0'6184,"-5"-12"-4970,-15-38-208,20 49-991,0 0 0,-1 0 0,1 1 0,0-1 0,-1 0 1,1 1-1,0-1 0,-1 1 0,1-1 0,-1 0 0,1 1 1,-1-1-1,1 1 0,-1-1 0,1 1 0,-1 0 0,0-1 1,1 1-1,-1-1 0,1 1 0,-1 0 0,0 0 0,0-1 1,1 1-1,-1 0 0,0 0 0,1 0 0,-1 0 0,0 0 0,0 0 1,1 0-1,-1 0 0,0 0 0,1 0 0,-1 0 0,0 0 1,0 1-1,1-1 0,-1 0 0,0 0 0,1 1 0,-1-1 1,0 0-1,1 1 0,-1-1 0,1 1 0,-1-1 0,1 1 1,-1-1-1,1 1 0,-1-1 0,1 1 0,-1 0 0,1-1 1,0 1-1,-1 0 0,1 0 0,-2 1 39,-2 2-36,0 1-1,0 0 0,1 0 0,-1 1 0,1-1 1,0 0-1,0 1 0,1 0 0,0 0 0,0 0 0,0 0 1,1 0-1,0 0 0,0 0 0,0 0 0,1 1 1,0 8-1,1-14-69,0-1 0,0 1 0,0 0 0,0-1 0,0 1 0,0-1 0,0 1-1,0-1 1,0 0 0,0 1 0,0-1 0,0 0 0,0 0 0,0 1 0,0-1 0,0 0 0,0 0 0,1 0 0,-1-1 0,0 1 0,0 0 0,1-1 0,30-4-603,-26 1 640,-1-1 0,1 0-1,-1 0 1,0 0 0,-1-1-1,1 1 1,-1-1 0,0 0-1,0-1 1,-1 1 0,0-1-1,0 1 1,-1-1 0,1 0-1,1-14 1340,-4 57-1004,0-32-309,0 1-1,1 0 1,-1 0-1,1 0 1,0-1-1,0 1 1,1 0-1,-1-1 1,1 1-1,0-1 1,0 0 0,1 0-1,3 6 1,-4-8-17,0 0 1,0 0-1,-1-1 1,1 1 0,0-1-1,0 1 1,1-1 0,-1 0-1,0 0 1,0 0 0,1 0-1,-1 0 1,0 0 0,1-1-1,-1 1 1,1-1 0,-1 0-1,1 1 1,-1-1-1,1 0 1,-1 0 0,1-1-1,-1 1 1,1-1 0,-1 1-1,0-1 1,5-2 0,-3 1-12,0 0 0,-1 0 1,1 0-1,-1-1 0,0 0 1,0 1-1,0-1 1,0 0-1,-1-1 0,1 1 1,-1 0-1,0-1 0,0 0 1,0 1-1,0-1 1,-1 0-1,1 0 0,-1 0 1,1-4-1,0 2 75,0 0 0,0 0-1,1 0 1,-1 1 0,2-1 0,4-6 0,-8 11 115,0 38-154,0-36-36,0 1 1,0-1 0,0 0-1,0 0 1,-1 0-1,2 0 1,-1 1 0,0-1-1,0 0 1,0 0-1,0 0 1,1 0-1,-1 0 1,1 1 0,-1-1-1,1 0 1,-1 0-1,1 0 1,-1 0 0,1 0-1,0-1 1,0 1-1,0 0 1,-1 0 0,1 0-1,0 0 1,0-1-1,0 1 1,0-1 0,0 1-1,0 0 1,2-1-1,-1 0-38,0 0-1,0 0 1,0-1-1,0 1 1,0-1-1,-1 1 1,1-1-1,0 0 1,0 0-1,0 0 1,-1 0-1,1 0 1,0 0-1,-1 0 1,1-1-1,-1 1 1,1-1-1,-1 1 1,2-3-1,1 2 53,0-1-1,0 1 1,0 0-1,0 0 1,0 0-1,1 1 1,-1 0-1,1-1 1,-1 1-1,1 1 1,0-1-1,-1 1 1,1 0-1,0 0 1,-1 0-1,8 2 1,-4-2 13,0 1 1,0-2-1,0 1 0,0-1 1,-1 0-1,11-3 0,-16 3 2,-1 1-1,1-1 1,0 0-1,0 0 1,-1-1-1,1 1 1,0 0-1,-1 0 1,0-1-1,1 1 1,-1-1 0,0 1-1,1-1 1,-1 0-1,0 0 1,0 1-1,0-1 1,-1 0-1,1 0 1,0 0-1,-1 0 1,1 0-1,-1 0 1,0 0-1,0 0 1,1 0-1,-1 0 1,-1-3-1,1-23 1090,0 23-119,0 19-973,10 90-56,-6-82 74,-1-1 1,-1 1-1,-1 0 0,-1-1 1,-5 40-1,3-56 7,1 0 0,0 0 0,-1-1 0,0 1 0,0-1 0,-1 1-1,1-1 1,-1 0 0,0 0 0,0 0 0,0 0 0,0 0 0,-1-1 0,0 1 0,0-1-1,0 0 1,0 0 0,0-1 0,0 1 0,-1-1 0,1 0 0,-1 0 0,0 0 0,1-1-1,-1 0 1,-5 1 0,9-2-5,0 0-1,1-1 1,-1 1-1,1 0 1,-1-1-1,0 1 1,1-1-1,-1 1 1,1-1-1,-1 0 0,1 1 1,0-1-1,-1 1 1,1-1-1,-1 0 1,1 1-1,0-1 1,0 0-1,-1 1 1,1-1-1,0 0 1,0 0-1,0 1 1,0-1-1,0 0 1,0 1-1,0-1 1,0 0-1,0-1 0,1-26-227,0 26 190,0-3-133,0 0-1,0 0 1,1 1 0,0-1 0,0 0-1,0 1 1,0 0 0,1-1 0,0 1-1,-1 0 1,2 0 0,-1 1 0,0-1-1,1 1 1,6-5 0,9-7-593,42-24 0,-30 20 130,17-11-98,-21 14 514,-1-2 0,0 0-1,24-24 1,-49 42 291,0-1-1,0 1 1,0-1 0,-1 0-1,1 0 1,0 1-1,0-1 1,-1 0 0,1 0-1,-1 0 1,1 1-1,-1-1 1,1 0 0,-1 0-1,1 0 1,-1 0-1,0 0 1,0 0 0,1 0-1,-1 0 1,0 0-1,0 0 1,0 0 0,0 0-1,0 0 1,-1-2-1,1 2-34,-1 0-1,0 0 0,0 0 0,0 0 1,0 0-1,0 1 0,0-1 0,0 0 0,-1 1 1,1-1-1,0 0 0,0 1 0,0 0 1,-1-1-1,1 1 0,0 0 0,-3-1 1,-2 0-43,0 1 0,-1-1-1,1 1 1,0 1 0,-1-1 0,1 1 0,-10 2 0,14-2-30,-1 0-1,1 1 0,0-1 0,-1 1 0,1 0 0,0-1 0,0 1 0,0 0 0,0 0 0,0 1 0,1-1 0,-1 0 0,1 1 0,-1-1 0,1 0 0,0 1 0,0 0 0,0-1 0,0 1 0,0 0 0,1-1 1,-1 1-1,1 0 0,0 0 0,0-1 0,0 1 0,0 3 0,0-2 12,0-1-1,1 1 1,-1-1 0,1 0-1,0 1 1,0-1 0,0 0 0,0 1-1,0-1 1,1 0 0,-1 0 0,1 0-1,0 0 1,0 0 0,0 0-1,1-1 1,-1 1 0,0-1 0,1 1-1,0-1 1,3 2 0,4 0 6,0 0 0,1 0 0,-1-1 0,1-1 0,0 0 1,0 0-1,17 0 0,41-7-4406,-60 1 476</inkml:trace>
  <inkml:trace contextRef="#ctx0" brushRef="#br0" timeOffset="17357.45">5218 1749 464,'0'0'15666,"-4"-21"-14252,-2-3-1411,1 0-1,1-1 1,1 0-1,1 1 1,2-1-1,2-35 1,0-2-5,-2 55 0,1 1 0,0 0 0,1-1 1,0 1-1,0 0 0,0 0 0,0 0 0,1 1 0,0-1 0,1 0 0,-1 1 0,1 0 1,0 0-1,0 0 0,0 0 0,1 1 0,0 0 0,7-6 0,15-9-4,-1 1 0,44-21 0,-31 18 28,-8 10-1796,-31 11 1505,1 0 1,0 0-1,0 0 1,-1 0 0,1 0-1,0 0 1,-1 0-1,1 0 1,0 0-1,-1 1 1,1-1-1,0 0 1,-1 0-1,1 1 1,0-1-1,-1 0 1,1 1-1,-1-1 1,1 1-1,0-1 1,-1 1-1,1-1 1,-1 1-1,1-1 1,-1 1-1,0-1 1,1 1-1,-1 0 1,0-1-1,1 1 1,-1-1-1,0 1 1,0 0-1,1 0 1,-1-1-1,0 1 1,0 0-1,0-1 1,0 1-1,0 0 1,0-1-1,0 1 1,0 1-1</inkml:trace>
  <inkml:trace contextRef="#ctx0" brushRef="#br0" timeOffset="17762.51">5432 1219 2401,'0'0'9212,"-4"-3"-8158,-10-8-149,11 9 1098,21-3-2363,147-2 355,-164 8-3,0-1 1,0 1-1,0-1 1,0 1-1,0 0 1,0 0 0,0-1-1,0 1 1,0 0-1,-1 0 1,1 0-1,0 0 1,-1 0 0,1 0-1,-1 0 1,1 0-1,-1 0 1,0 0-1,1 0 1,-1 1 0,0-1-1,0 0 1,1 0-1,-1 0 1,0 0-1,0 1 1,0-1 0,-1 0-1,1 2 1,0 1 14,0 0 0,0 0 0,-1 1 0,1-1 0,-1 0 0,0 0 0,0 0 0,-2 5 0,-38 46 79,23-34-3486</inkml:trace>
  <inkml:trace contextRef="#ctx0" brushRef="#br0" timeOffset="18324.37">5809 1085 2081,'0'0'8350,"4"82"-6007,-2-48-1220,-4-58 793,1-8-1873,2-41-827,0 68 736,0 0 0,0 0 0,0 0 0,0 0 0,1 0 0,0 0 1,0 1-1,0-1 0,1 1 0,-1-1 0,6-6 0,-7 10 50,1 0-1,-1 1 1,1-1 0,-1 0-1,0 1 1,1-1-1,-1 1 1,1-1-1,-1 1 1,1 0-1,0-1 1,-1 1 0,1 0-1,-1 0 1,1 0-1,-1 0 1,1 1-1,-1-1 1,1 0-1,0 1 1,-1-1 0,0 1-1,3 0 1,41 19-4,-32-13 76,9 6 10,-22-12-112,1-1 0,-1 0 0,0 0 0,0 1 1,0-1-1,1 0 0,-1 0 0,0 1 0,0-1 0,0 0 0,0 1 0,0-1 0,0 0 0,0 1 0,0-1 0,0 0 0,0 1 0,0-1 0,0 0 0,0 1 0,0-1 0,0 0 0,0 0 0,0 1 0,0-1 0,0 0 1,0 1-1,-1-1 0,1 0 0,0 0 0,0 1 0,0-1 0,-1 0 0,1 0 0,0 1 0,-1-1 0,-3 3-717,0-1 0,0 0 0,0 0 0,-1 0 0,1-1 0,-1 0 0,-4 1 0,-9 3-3558</inkml:trace>
  <inkml:trace contextRef="#ctx0" brushRef="#br0" timeOffset="18774.27">5838 1068 3586,'0'0'7016,"0"-6"-6317,0 4-670,-1 1 0,1 0 0,0-1-1,0 1 1,0 0 0,0-1 0,1 1 0,-1 0 0,0-1-1,1 1 1,-1 0 0,0-1 0,1 1 0,0 0-1,-1 0 1,1-1 0,0 1 0,-1 0 0,1 0 0,0 0-1,0 0 1,2-1 0,0 0 73,1 1 0,0 0 0,0 0 0,-1 0 0,1 1 0,0-1 0,0 1 0,0 0 1,4 1-1,-7-1-94,0 0 1,-1 0-1,1 0 1,0 1 0,0-1-1,-1 0 1,1 1-1,0-1 1,-1 0 0,1 1-1,-1-1 1,1 1-1,0-1 1,-1 1 0,1-1-1,-1 1 1,1-1 0,-1 1-1,0 0 1,1-1-1,-1 1 1,1 0 0,-1-1-1,0 1 1,0 0-1,1-1 1,-1 1 0,0 0-1,0 0 1,0-1-1,0 1 1,0 0 0,0 0-1,0-1 1,0 1-1,0 0 1,0-1 0,0 1-1,-1 0 1,1 0-1,0-1 1,-1 2 0,0 2 34,1-1 0,-1 1 0,-1-1 0,1 0 0,0 1 0,-1-1 0,0 0 0,-2 4 0,-2 1 0,-1 0 0,0-1-1,0 0 1,0-1 0,-1 1-1,0-1 1,0-1 0,-1 1-1,-9 3 1,93 18 141,-39-18-1205,60 7-1,-3-14-7636,-73-4 5790</inkml:trace>
  <inkml:trace contextRef="#ctx0" brushRef="#br0" timeOffset="19737.41">6158 1152 816,'0'0'8868,"-2"-11"-7584,-8-32-124,10 42-1134,0 0 0,0 1-1,0-1 1,0 1-1,0-1 1,-1 0 0,1 1-1,0-1 1,-1 1 0,1-1-1,0 1 1,-1-1 0,1 1-1,0-1 1,-1 1 0,1-1-1,-1 1 1,1 0 0,-1-1-1,1 1 1,-1-1-1,1 1 1,-1 0 0,1 0-1,-1-1 1,0 1 0,1 0-1,-1 0 1,1 0 0,-1 0-1,0 0 1,1 0 0,-1 0-1,0 0 1,1 0 0,-1 0-1,1 0 1,-1 0 0,0 0-1,1 0 1,-1 0-1,1 1 1,-1-1 0,0 0-1,1 0 1,-1 1 0,0 0-1,-17 14 49,14-11-60,1 0 1,-1 0-1,1 1 0,1-1 1,-1 1-1,1 0 1,-1 0-1,2 0 0,-1 0 1,0 0-1,1 0 1,0 0-1,0 0 1,0 9-1,34-16-1164,-26-1 1000,0 0 1,0 0-1,-1 0 1,1-1-1,8-7 0,-13 10 226,1-1-1,-1 0 1,1 0-1,-1 0 0,0 0 1,0 0-1,0-1 1,0 1-1,0-1 0,0 1 1,-1-1-1,1 1 1,-1-1-1,0 0 0,1 0 1,0-4-1,7 19-67,-9-9 33,0 0 0,1-1 0,0 1 0,0-1 0,-1 1 0,1-1 0,1 1 1,-1-1-1,0 0 0,1 0 0,-1 1 0,4 2 0,-4-4-48,0 0-1,0 0 1,0-1 0,1 1 0,-1 0 0,0-1 0,0 1-1,1-1 1,-1 1 0,0-1 0,1 0 0,-1 0 0,0 1-1,1-1 1,-1 0 0,0 0 0,1 0 0,1-1 0,5-1-116,-1 0 0,1-1 0,-1 0 0,0-1 0,0 0 0,13-8-1,-20 12 124,40-21 0,-39 21 7,0-1 0,1 1 0,-1-1 0,0 1 0,0-1-1,1 1 1,-1 0 0,0 0 0,1-1 0,-1 1 0,0 0 0,1 0 0,-1 0 0,0 1 0,1-1 0,-1 0 0,0 0 0,1 1 0,-1-1 0,0 1 0,0-1 0,1 1 0,-1-1-1,0 1 1,0 0 0,0 0 0,0 0 0,0-1 0,1 3 0,0-1 20,25 33 457,-25-34-502,-1 1 0,0-1 0,1 0 0,-1 0 0,1 0-1,-1 0 1,1-1 0,-1 1 0,1 0 0,0 0 0,0-1-1,-1 1 1,1-1 0,0 0 0,0 0 0,-1 1 0,1-1-1,0 0 1,0 0 0,-1 0 0,1-1 0,2 0-1,-3 1 9,0-1-1,0 1 0,-1-1 0,1 0 0,0 0 0,-1 1 0,1-1 1,-1 0-1,1 0 0,-1 0 0,1 0 0,-1 0 0,0 0 0,0 0 1,1 0-1,-1 1 0,0-1 0,0 0 0,0 0 0,0 0 0,0 0 1,0-1-1,0-29 452,0 23 106,0 7-226,0 10-452,1 12 103,1 1 1,7 25-1,-6-33 58,0 1-1,-1-1 0,0 0 1,-1 1-1,0-1 0,-2 1 1,1-1-1,-4 18 0,3-31-11,1 0-1,0 1 0,-1-1 0,1 0 0,0 0 1,-1 0-1,0 1 0,1-1 0,-1 0 0,0 0 1,0 0-1,1 0 0,-1 0 0,0 0 1,0 0-1,0-1 0,0 1 0,0 0 0,0 0 1,0-1-1,-1 1 0,1 0 0,0-1 0,0 0 1,0 1-1,-1-1 0,0 1 0,1-1 4,0-1-1,0 1 1,0 0-1,0 0 0,0-1 1,0 1-1,0-1 1,0 1-1,0-1 1,1 1-1,-1-1 0,0 1 1,0-1-1,1 0 1,-1 0-1,0 1 1,1-1-1,-1 0 0,1 0 1,-1 0-1,1 1 1,-1-1-1,1 0 1,0 0-1,-1 0 0,1 0 1,0 0-1,0 0 1,-1 0-1,1 0 1,0 0-1,0 0 0,0 0 1,0 0-1,0 0 1,1-1-1,0-3-124,0-1 0,0 1 1,0 0-1,1 0 0,0 0 0,0 0 0,0 0 0,0 1 0,1-1 0,0 0 0,0 1 0,0 0 0,1 0 1,-1 0-1,1 0 0,5-3 0,12-12-295,43-27 0,-40 30-67,-14 8 341,38-29-211,-44 35 373,-1-1-1,0 0 1,0-1 0,0 1 0,0 0 0,-1-1-1,0 1 1,1-1 0,-1 0 0,2-7-1,-3 10 22,-1 1 0,0 0 0,0-1 0,0 1 0,0-1 0,0 1 0,0-1 0,0 1 0,0-1 0,0 1 0,0 0 0,0-1 0,0 1 0,0-1 0,0 1 0,0-1 0,0 1 0,-1-1 0,1 1 0,0 0 0,0-1 0,0 1 0,-1-1 0,1 1 0,0 0 0,-1-1-1,1 1 1,0 0 0,-1 0 0,1-1 0,0 1 0,-1 0 0,1-1 0,0 1 0,-1 0 0,-21 0 384,19 0-427,-1 1-1,1 0 1,-1 0 0,1 0-1,-1 1 1,1-1-1,0 1 1,-1 0 0,1 0-1,-4 4 1,5-3-41,0 0 1,1 0 0,-1 1 0,1-1-1,-1 1 1,1-1 0,0 1 0,1 0-1,-1-1 1,1 1 0,-1 0 0,1 0-1,0-1 1,1 6 0,-1-2-479,1-6 333,-1 0-1,0-1 1,1 1 0,-1 0 0,1-1 0,0 1 0,-1 0 0,1-1-1,0 1 1,-1-1 0,1 1 0,0-1 0,-1 0 0,1 1 0,0-1 0,0 0-1,0 1 1,-1-1 0,1 0 0,0 0 0,0 0 0,0 1 0,0-1-1,-1 0 1,1 0 0,0-1 0,0 1 0,0 0 0,0 0 0,0 0 0,0-1-1,3 1-1096,9 0-4999</inkml:trace>
  <inkml:trace contextRef="#ctx0" brushRef="#br0" timeOffset="20058.9">6753 1218 2977,'0'0'9333,"6"0"-8760,11-1 67,0-1 0,0-1 0,20-6 0,-19 5-794,1 0 1,-1 1-1,25-1 0</inkml:trace>
  <inkml:trace contextRef="#ctx0" brushRef="#br0" timeOffset="20576.75">7097 1020 4994,'0'0'9687,"0"-14"-7016,-12 210-1849,12-188-1180,0 16 767,-2-14-3130,-4-7-4352,1-3 2324</inkml:trace>
  <inkml:trace contextRef="#ctx0" brushRef="#br0" timeOffset="21127.56">7159 1214 2913,'0'0'6742,"13"-1"-5,43-9-7007,-37 6-890,7-2-5353,-21 2-15</inkml:trace>
  <inkml:trace contextRef="#ctx0" brushRef="#br0" timeOffset="23114.81">7438 1096 2113,'0'0'10760,"-6"-2"-10123,2 1-568,-1 0-1,1 0 1,-1 1-1,1-1 1,-1 1 0,1 0-1,-1 0 1,1 1-1,-1-1 1,1 1-1,-1 0 1,1 0 0,0 0-1,-1 1 1,1 0-1,0 0 1,0 0-1,0 0 1,0 0-1,0 1 1,1 0 0,-1 0-1,1 0 1,0 0-1,0 0 1,0 1-1,0-1 1,0 1 0,1 0-1,0 0 1,0 0-1,0 0 1,0 0-1,0 1 1,1-1 0,0 0-1,0 1 1,0-1-1,0 8 1,1-12-62,1 1 0,-1 0 0,1-1 0,0 1 0,-1 0 0,1-1-1,-1 1 1,1 0 0,0-1 0,0 1 0,-1-1 0,1 1 0,0-1 0,0 0 0,0 1 0,-1-1 0,1 0 0,0 0 0,0 1 0,0-1 0,0 0 0,0 0 0,0 0 0,0 0 0,-1 0 0,3 0 0,33 0 34,-28-1-1,-3 1-25,0-1 0,1 1 0,-1-1-1,1-1 1,-1 1 0,0-1 0,0 0-1,0 0 1,0 0 0,9-7 0,-12 8-9,-1 0 1,1 0 0,0 0-1,-1-1 1,1 1 0,-1 0-1,0-1 1,1 1 0,-1-1-1,0 0 1,0 1 0,0-1-1,0 0 1,0 0 0,0 1-1,-1-1 1,1 0 0,0 0 0,-1 0-1,0 0 1,1 0 0,-1 0-1,0 0 1,0 0 0,0 0-1,-1 0 1,1 0 0,0 0-1,-1 0 1,1 0 0,-1 0-1,1 0 1,-3-3 0,0 3-69,-1 0 0,0 0 0,1 1 0,-1-1 1,0 1-1,0 0 0,0 0 0,0 0 0,-1 0 0,1 1 1,0-1-1,0 1 0,0 0 0,0 1 0,-1-1 0,-7 3 1,12-3 10,0 0 1,0 0-1,0 0 0,0 0 1,0 0-1,-1 0 1,1 0-1,0 1 1,0-1-1,0 0 1,0 0-1,0 0 0,0 0 1,0 0-1,-1 1 1,1-1-1,0 0 1,0 0-1,0 0 1,0 0-1,0 1 1,0-1-1,0 0 0,0 0 1,0 0-1,0 1 1,0-1-1,0 0 1,0 0-1,0 0 1,0 0-1,0 1 0,0-1 1,1 0-1,-1 0 1,0 0-1,0 0 1,0 1-1,0-1 1,0 0-1,0 0 1,0 0-1,0 0 0,1 0 1,-1 1-1,0-1 1,0 0-1,0 0 1,0 0-1,0 0 1,1 0-1,-1 0 0,0 0 1,0 0-1,0 0 1,1 0-1,-1 0 1,0 0-1,0 0 1,0 0-1,0 0 1,1 0-1,-1 0 0,0 0 1,0 0-1,1 0 1,13 4-845,160-4 329,-173 2 731,0 1 0,0-1 0,0 1 1,-1-1-1,1 1 0,-1-1 0,1 1 0,-1-1 0,0 1 0,0-1 0,0 1 1,-1 4-1,1-4 92,0-1-216,0 0 0,0-1 1,0 1-1,1 0 0,-1 0 1,1-1-1,-1 1 0,1 0 0,0-1 1,-1 1-1,1-1 0,0 1 1,0-1-1,0 1 0,0-1 0,0 1 1,1-1-1,-1 0 0,0 0 1,1 0-1,-1 0 0,4 2 0,-2-1-24,1 0 0,0-1 0,-1 0 0,1 1-1,0-1 1,0-1 0,0 1 0,0 0 0,0-1 0,6 0-1,-6 0-32,0 0 0,0-1 0,1 0 0,-1 1 0,0-1 0,0-1 0,0 1 0,0-1 0,6-3-1,-8 4 14,0 1-1,-1-1 0,0 0 0,1-1 0,-1 1 1,0 0-1,1 0 0,-1 0 0,0-1 0,0 1 0,0-1 1,0 1-1,0-1 0,-1 1 0,1-1 0,0 0 0,-1 1 1,1-1-1,-1 0 0,1 1 0,-1-1 0,0-2 1,1 1 30,-1 0 0,0 0 0,-1 0 0,1 0 0,0 0 0,-1 0 0,1 1 0,-1-1 1,0 0-1,0 0 0,0 1 0,0-1 0,-1 0 0,1 1 0,-1-1 0,0 1 0,-2-4 1,1 4 15,0 0 0,0 1 0,0-1 0,-1 0 1,1 1-1,0 0 0,-1 0 0,1 0 1,0 0-1,-1 0 0,1 1 0,-1 0 1,0-1-1,-6 2 0,8-1-73,-16 1 215,17-1-202,1 0 0,0 0 0,0 0 0,-1 0 0,1 0 0,0 0 0,0 0 0,-1 0 0,1 0 0,0 0 0,0 0 1,0 0-1,-1 0 0,1 0 0,0 1 0,0-1 0,-1 0 0,1 0 0,0 0 0,0 0 0,0 1 0,0-1 0,-1 0 0,1 0 0,0 0 0,0 1 0,0-1 0,0 0 0,0 0 0,0 1 0,0-1 0,0 0 0,-1 0 0,1 1 1,0-1-1,0 0 0,0 0 0,0 1 0,0-1 0,0 0 0,0 0 0,1 1 0,-1-1 0,0 0 0,0 0 0,0 1 0,0-1 0,0 0 0,0 0 0,0 0 0,0 1 0,1-1 0,-1 0 0,0 0 0,0 0 0,0 1 0,0-1 0,1 0 1,-1 0-1,0 0 0,0 0 0,6 2-170,0-1 1,1 0 0,-1-1 0,0 1 0,0-1-1,0 0 1,0-1 0,0 0 0,9-2-1,-9 1 146,0-1 0,0 0 0,-1 0-1,1 0 1,-1-1 0,1 0-1,-1 0 1,0 0 0,-1-1 0,1 0-1,-1 0 1,0 0 0,0 0-1,5-10 1,-4 8 655,-1-1-1,0 1 1,-1-1 0,0 0-1,0 0 1,-1 0 0,0 0-1,2-17 1,0 258 368,-1-264 168,0 26-1173,0 1 1,0 0-1,0-1 0,0 1 1,0 1-1,1-1 1,0 0-1,0 1 0,0 0 1,0 0-1,0 0 1,1 1-1,0-1 1,-1 1-1,8-2 0,-2 0-43,1 1 0,-1 0 0,1 1 0,0 0 0,0 1-1,14-1 1,-26 28-537,-2-20 609,-1-1-1,0 0 0,-1 0 1,1-1-1,-1 1 0,0-1 1,0 0-1,0 0 0,0 0 1,-1-1-1,0 0 0,0 0 1,0 0-1,0-1 0,0 0 1,0 0-1,0 0 0,-10 0 1,16-2-68,10 3-271,1-1 280,0-1-1,0 0 1,0 0-1,0-1 1,0 0 0,0-1-1,11-3 1,-17 4 77,0-1 1,0-1-1,-1 1 1,1-1-1,-1 0 0,1 0 1,-1 0-1,0 0 1,0-1-1,0 0 0,0 0 1,0 0-1,0 0 1,-1 0-1,0-1 0,1 0 1,-2 0-1,1 0 0,0 0 1,2-5-1,1 16 141,0 0 0,1 0 0,-1 0 0,1-1 0,0 0 0,14 9 0,-7-15-182,-13-6 27,2-3 315,-1 9-340,-1-1-1,0 1 1,0 0 0,0 0-1,1 0 1,-1 0 0,0 0-1,0 0 1,1 1 0,-1-1-1,0 0 1,0 1 0,0-1-1,0 1 1,1-1 0,-1 1-1,0-1 1,0 1 0,0 0-1,0 0 1,0-1 0,0 1-1,-1 0 1,3 2 0,9 6 14,-5-8-11,-1 1 0,1-1 1,-1 0-1,1-1 0,0 1 1,0-2-1,-1 1 0,1-1 1,0 1-1,-1-2 0,1 1 1,-1-1-1,1 0 0,8-4 1,-11 4-14,1-1 1,-1 1 0,0-1-1,0 0 1,-1 0 0,1 0-1,-1 0 1,1 0 0,-1-1-1,0 0 1,0 1 0,-1-1 0,1 0-1,-1-1 1,0 1 0,0 0-1,0-1 1,0 1 0,-1-1-1,2-9 1,1-95 61,-16 411 209,12-82 589,0-220-499,0-23 953,0 3-1404,2 0 0,0 0 1,1 0-1,1 0 0,1 0 1,1 1-1,0 0 1,2 0-1,0 1 0,15-26 1,-16 34-41,-1-1 0,2 2 1,-1-1-1,1 1 0,1 0 1,-1 0-1,2 1 0,-1 1 1,1-1-1,0 2 1,1-1-1,-1 1 0,1 1 1,1 0-1,-1 0 0,1 1 1,-1 1-1,22-4 0,-13 10 60,-20 9 265,-25 17 665,8-16-435,-2-1 1,1-1-1,-1-1 0,-1 0 0,0-2 0,-27 8 0,30-11-854,-1-1 0,0 0 0,0-2 0,-28 1 0,30-6-4615,7-12-6440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01.870"/>
    </inkml:context>
    <inkml:brush xml:id="br0">
      <inkml:brushProperty name="width" value="0.035" units="cm"/>
      <inkml:brushProperty name="height" value="0.035" units="cm"/>
      <inkml:brushProperty name="color" value="#F6630D"/>
    </inkml:brush>
  </inkml:definitions>
  <inkml:trace contextRef="#ctx0" brushRef="#br0">56 59 560,'0'0'11432,"0"-4"-10506,8-48 5928,-8 88-7137,0 44 463,-3 0 1,-22 125 0,22-187-136,0 1 0,0 27 1,3-45 92,0-19 65,-1-50-142,6-133-372,-2 179 290,0-1-1,1 1 1,1 0-1,2 0 1,0 0-1,17-35 1,-24 57 11,0-1 1,0 1 0,1-1-1,-1 1 1,0-1-1,0 1 1,1-1 0,-1 1-1,0-1 1,0 1-1,1-1 1,-1 1 0,1 0-1,-1-1 1,0 1-1,1-1 1,-1 1 0,1 0-1,-1 0 1,1-1-1,-1 1 1,1 0 0,-1 0-1,1 0 1,-1-1-1,1 1 1,-1 0 0,1 0-1,0 0 1,-1 0-1,1 0 1,-1 0 0,1 0-1,0 0 1,13 17-118,6 33 194,-19-46-49,11 42 393,-2 1 0,5 58 1,1 7-123,-11-62-197,-5-38-418,1 0 0,1 1-1,0-1 1,4 13 0,-5-19-1036</inkml:trace>
  <inkml:trace contextRef="#ctx0" brushRef="#br0" timeOffset="236.44">7 357 1857,'0'0'12269,"-6"-2"-11711,6 2-560,0 0 0,0-1 0,0 1 0,0 0 0,0 0 0,0 0 0,0 0 0,0 0 0,0 0 0,1 0 0,-1 0 0,0 0 0,0 0 0,0 0 0,0 0 0,0 0 0,0 0 0,0 0 1,0 0-1,0 0 0,0-1 0,0 1 0,0 0 0,0 0 0,0 0 0,0 0 0,0 0 0,0 0 0,0 0 0,0 0 0,0 0 0,0 0 0,0 0 0,0-1 0,0 1 0,0 0 0,0 0 0,0 0 0,0 0 0,0 0 0,0 0 1,0 0-1,0 0 0,0 0 0,0 0 0,0 0 0,0 0 0,0 0 0,-1-1 0,1 1 0,0 0 0,0 0 0,92-23 813,11-2-359,-35 18-4228,-63 8-21</inkml:trace>
  <inkml:trace contextRef="#ctx0" brushRef="#br0" timeOffset="1093.17">470 174 3314,'0'0'10250,"-3"-2"-8876,-14-6 2478,37 8-3836,-16 0-10,-1-1 0,0 0-1,0 1 1,0-1 0,0 0 0,1-1 0,-1 1 0,-1 0 0,1-1-1,0 0 1,0 0 0,-1 0 0,1 0 0,-1 0 0,1 0-1,-1-1 1,0 1 0,0-1 0,0 1 0,0-1 0,0 0-1,-1 0 1,1 0 0,1-4 0,0-3 48,0 0 0,-1 0 0,0 0-1,0 0 1,-1-1 0,-1-15 0,-1 111 76,-1-35-76,2-1 1,11 88-1,-7-109-18,-1 0-1,-1 31 1,-3-58-36,1 0 1,-1 0-1,1-1 0,-1 1 1,0 0-1,1-1 0,-1 1 1,0 0-1,1-1 0,-1 1 1,0-1-1,0 1 0,1-1 1,-1 0-1,0 1 0,0-1 1,0 0-1,0 1 0,0-1 1,0 0-1,0 0 0,1 0 1,-1 0-1,-2 0 0,-31 3 49,30-3-39,-74-1 251,176-31-266,-48 15-829,64-14 0,-76 28-8162,-33 3 2713</inkml:trace>
  <inkml:trace contextRef="#ctx0" brushRef="#br0" timeOffset="1483.38">971 121 7700,'0'0'10097,"-7"-7"-9816,6 14-214,0 0 1,0 0 0,1-1 0,-1 1 0,1 0 0,2 10 0,-1 2 156,-1-18-215,0 0 1,0 0-1,0 1 1,0-1-1,1 0 1,-1 0-1,0 1 1,1-1-1,-1 0 1,1 0-1,-1 0 1,1 0-1,0 0 1,-1 0 0,1 0-1,0 0 1,0 0-1,0 0 1,1 1-1,-2-2-2,1 1 0,-1-1-1,1 0 1,0 0 0,-1 0-1,1 0 1,-1 0 0,1 0-1,-1 0 1,1 0 0,0 0-1,-1 0 1,1 0 0,-1 0-1,1 0 1,-1-1 0,1 1-1,-1 0 1,1 0 0,-1 0-1,1-1 1,-1 1 0,1 0-1,-1-1 1,1 1 0,-1-1-1,1 1 1,-1 0 0,0-1-1,1 1 1,-1-1 0,0 1-1,1-1 1,-1 1 0,0-1-1,0 1 1,1-1 0,-1 1-1,0-1 1,0 0 0,0 1 0,0-1-1,0 1 1,0-2-1,4-8 82,-1 0 0,0-1-1,0 1 1,-1-1-1,-1 0 1,1 1-1,-2-1 1,0 0-1,0 0 1,-3-18 0,-7 17 272,3 21-980,0 25-1431,7 2-785,0 1-2083</inkml:trace>
  <inkml:trace contextRef="#ctx0" brushRef="#br0" timeOffset="1792.25">1136 380 12086,'0'0'7782,"-10"12"-7534,-28 36-184,29-34-82,10-11 110,10-14 117,-8-6-108,-1 0 0,0 0 0,-1-32 0,-1 40-60,0 8-39,0 1 0,0-1 0,0 1 0,0-1 0,0 1-1,0-1 1,0 1 0,0-1 0,0 1 0,0-1 0,0 1 0,0-1-1,-1 1 1,1-1 0,0 1 0,0 0 0,0-1 0,-1 1 0,1-1-1,0 1 1,-1 0 0,1-1 0,0 1 0,-1-1 0,1 1 0,-1 0-1,1 0 1,0-1 0,-1 1 0,1 0 0,-1 0 0,1-1 0,-1 1-1,1 0 1,-1 0 0,1 0 0,-1 0 0,1 0 0,-1 0 0,1 0-1,-1 0 1,1 0 0,-1 0 0,1 0 0,-1 0 0,1 0 0,-1 0-1,1 0 1,-1 1 0,0-1 0,0 0-53,0 1 0,0-1 0,0 1-1,0 0 1,-1-1 0,1 1 0,0 0 0,0 0 0,0 0-1,0-1 1,1 1 0,-1 0 0,0 0 0,0 0 0,0 0-1,1 1 1,-1-1 0,1 0 0,-2 2 0,2 40-4671,7-25-804</inkml:trace>
  <inkml:trace contextRef="#ctx0" brushRef="#br0" timeOffset="2379.21">1665 216 9540,'0'0'7911,"-4"-6"-7258,-8-10-180,5 16 7,5 37 285,3-13-602,-5 332 2745,8-430-2978,27-141 1,-17 133-323,-8 37 281,-4 24 85,1 0 0,1 1 0,0-1 0,2 1 0,0 0-1,1 0 1,11-20 0,-18 39 25,1 0 0,0 0 1,-1 0-1,1 1 0,-1-1 0,1 0 0,0 1 0,-1-1 1,1 1-1,0-1 0,0 0 0,0 1 0,-1 0 0,1-1 0,0 1 1,0 0-1,0-1 0,0 1 0,0 0 0,0 0 0,0-1 1,0 1-1,0 0 0,0 0 0,0 0 0,-1 1 0,1-1 1,0 0-1,0 0 0,0 0 0,0 1 0,0-1 0,0 0 0,0 1 1,0-1-1,-1 1 0,1-1 0,0 1 0,0-1 0,-1 1 1,1-1-1,0 1 0,-1 0 0,1 0 0,0-1 0,-1 1 1,1 0-1,-1 0 0,1 0 0,31 48-18,-28-41 35,9 15 82,-2 1 0,-1 0 0,0 0 1,-2 1-1,8 41 0,-6-1-124,3 68-1,-8-88-1139,1-20-2921</inkml:trace>
  <inkml:trace contextRef="#ctx0" brushRef="#br0" timeOffset="2548.88">1641 422 7155,'0'0'10965,"4"-25"-11061,33 15 96,16-2 144,13-2-144,-5 0-1072,-7 5-1137,-5-3-3026,-20 5-2560</inkml:trace>
  <inkml:trace contextRef="#ctx0" brushRef="#br0" timeOffset="2841.99">2145 141 8820,'0'0'10488,"20"131"-8408,-21 40-949,-2-64-6181</inkml:trace>
  <inkml:trace contextRef="#ctx0" brushRef="#br0" timeOffset="3376.03">2367 187 8212,'0'0'12248,"-3"-11"-11826,-10-35-132,13 44-275,-1 0-1,1 0 1,1 1-1,-1-1 1,0 0-1,0 0 1,1 1-1,-1-1 1,1 0-1,-1 1 1,1-1-1,0 0 0,-1 1 1,1-1-1,0 1 1,0-1-1,0 1 1,0 0-1,1-1 1,-1 1-1,0 0 1,1 0-1,-1 0 1,0 0-1,1 0 1,-1 0-1,3-1 1,43-17 56,-44 18-49,53-11-38,-54 12 14,-1 0 1,1-1-1,0 1 1,-1 0 0,1 0-1,-1 0 1,1 0-1,-1 0 1,1 0 0,0 0-1,-1 0 1,1 1-1,-1-1 1,1 1 0,-1-1-1,1 1 1,-1-1-1,1 1 1,-1 0 0,0 0-1,1 0 1,-1 0-1,0 0 1,0 0 0,0 0-1,0 0 1,0 0-1,0 1 1,0-1 0,0 0-1,1 2 1,-1 5 32,1 0 0,-2 0 1,1 0-1,-1 0 0,0 0 1,-1 0-1,0 0 0,0 0 1,0 0-1,-1 0 0,-5 11 0,-1 0 133,-1-1-1,-1-1 1,-13 19-1,-19 30 83,42-65-251,-1 0 1,1-1-1,0 1 0,-1 0 1,1 0-1,0-1 0,0 1 1,-1 0-1,1-1 0,0 1 1,0 0-1,0 0 0,0 0 1,0-1-1,0 1 0,0 0 0,0 0 1,0-1-1,0 1 0,1 0 1,-1 0-1,0-1 0,0 1 1,1 0-1,-1 0 0,0-1 1,1 1-1,-1-1 0,1 1 1,-1 0-1,1-1 0,-1 1 0,1-1 1,-1 1-1,1-1 0,0 1 1,-1-1-1,1 1 0,0-1 1,-1 0-1,1 1 0,0-1 1,0 0-1,-1 0 0,2 1 1,43 5-81,-32-5 70,20 3-52,-17-3 9,1 0 1,-1 1-1,1 1 0,-1 1 1,0 1-1,0 0 1,16 8-1,-32-13 62,1 0-1,-1 0 1,0 0 0,0 0-1,0 0 1,1 0-1,-1 0 1,0 0 0,0 0-1,0 1 1,0-1 0,1 0-1,-1 0 1,0 0-1,0 0 1,0 1 0,0-1-1,0 0 1,0 0 0,1 0-1,-1 1 1,0-1-1,0 0 1,0 0 0,0 0-1,0 1 1,0-1 0,0 0-1,0 0 1,0 0-1,0 1 1,0-1 0,0 0-1,0 0 1,0 0 0,0 1-1,0-1 1,0 0-1,-1 0 1,1 0 0,0 1-1,0-1 1,0 0 0,0 0-1,0 1 1,-12 7 392,-20 4 465,31-12-802,-46 15-82,0-3 0,-1-2 0,-53 4-1,-8-9-9642,77-5-802</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09.218"/>
    </inkml:context>
    <inkml:brush xml:id="br0">
      <inkml:brushProperty name="width" value="0.035" units="cm"/>
      <inkml:brushProperty name="height" value="0.035" units="cm"/>
      <inkml:brushProperty name="color" value="#F6630D"/>
    </inkml:brush>
  </inkml:definitions>
  <inkml:trace contextRef="#ctx0" brushRef="#br0">94 140 1105,'0'0'14806,"-1"-1"-14714,1 1 0,-1-1 0,0 1 0,1 0-1,-1-1 1,0 1 0,0 0 0,0 0 0,1-1 0,-1 1-1,0 0 1,0 0 0,0 0 0,1 0 0,-1 0 0,0 0-1,0 0 1,-1 1 0,-2 1-6,0 0-1,1 1 0,-1 0 1,1 0-1,0 0 1,0 0-1,0 0 0,0 1 1,0-1-1,1 1 1,0 0-1,-1-1 1,1 1-1,1 0 0,-4 8 1,-16 64 761,18-61-728,1 0-1,0 0 1,1 0-1,0 0 1,1 0-1,1 0 1,3 20 0,-3-31-153,0 0 0,0 0 0,1 0 0,-1 0 0,1 0 0,0 0 0,0 0 0,0-1 0,0 1 0,1-1 0,-1 0 0,1 1 0,0-1 0,0-1 0,0 1 0,1 0 1,-1-1-1,1 1 0,-1-1 0,1 0 0,0 0 0,0-1 0,-1 1 0,1-1 0,0 0 0,1 0 0,-1 0 0,0 0 0,0-1 0,5 1 0,8-1-792,0 0 0,0-1-1,0-1 1,0 0 0,0-1-1,-1-1 1,0-1 0,1 0 0,-1-1-1,18-10 1,33-21-4985</inkml:trace>
  <inkml:trace contextRef="#ctx0" brushRef="#br0" timeOffset="277.63">443 262 10901,'0'0'5877,"-16"4"-4129,-50 16-569,62-18-1104,0 0 1,0 0-1,0 1 0,1 0 1,-1 0-1,1 0 1,-1 0-1,1 0 0,0 1 1,0-1-1,1 1 0,-1 0 1,1 0-1,0 0 1,0 0-1,0 0 0,-1 6 1,0-2 26,1 0 1,0 0-1,1 0 1,0 0-1,0 1 1,0-1-1,2 11 1,-1-17-107,0-1 1,1 1-1,-1 0 1,1-1-1,-1 1 1,1-1-1,-1 1 1,1-1-1,0 1 1,0-1-1,0 0 1,0 1-1,0-1 0,0 0 1,0 0-1,0 1 1,0-1-1,1 0 1,-1 0-1,0 0 1,3 0-1,0 1-20,0 0 0,1 0 0,-1-1 0,0 1 0,1-1-1,0-1 1,7 2 0,-1-2-45,0 0-1,0 0 1,0-1-1,0 0 0,-1-1 1,12-3-1,-9 0-69,-1 0 1,1-1-1,-1 0 0,0-1 0,-1 0 0,21-18 0,-28 23 130,-1-1-1,1 0 0,-1-1 1,0 1-1,0-1 0,0 1 1,-1-1-1,1 0 0,-1 0 1,0 0-1,0 0 0,0 0 0,-1-1 1,1 1-1,-1 0 0,0-1 1,0 1-1,-1-1 0,1 0 1,-1 1-1,0-1 0,0 1 1,-1-1-1,0-5 0,0 8 36,-1-1-1,1 0 0,-1 0 0,0 1 0,1-1 0,-1 1 0,0 0 0,-1-1 0,1 1 0,0 0 1,-1 0-1,1 0 0,-1 1 0,1-1 0,-1 1 0,0-1 0,0 1 0,0 0 0,0 0 1,0 0-1,0 0 0,-5 0 0,-7-2-32,0 1 0,0 1 0,-17 0 0,31 1-60,1 0 0,-1 0 0,1 0 0,0 0 0,-1 0 0,1 0 0,-1 0 0,1 0 0,-1 1 0,1-1 0,0 0 0,-1 0 0,1 0 0,-1 1 0,1-1 0,0 0 0,-1 0 0,1 1 0,0-1 0,-1 0 0,1 1 0,0-1 0,0 0 0,-1 1 0,1-1 0,0 1 0,0-1 0,0 0 0,0 1 0,-1-1 0,1 1 0,0-1 0,0 0 0,0 2 0,3 9-6427,7-2-2134</inkml:trace>
  <inkml:trace contextRef="#ctx0" brushRef="#br0" timeOffset="509.59">768 10 8420,'0'0'13299,"1"-8"-12924,-1 8-376,0 0 0,0 0 0,0 0 0,0 0 0,0 0 0,1 0 0,-1 0 0,0 0 0,0 0 0,0 0 0,0 0 0,0 0 0,0 0 0,0 0-1,0 0 1,0 0 0,0 0 0,1 0 0,-1 0 0,0 0 0,0 0 0,0 0 0,0 0 0,0 0 0,0 0 0,0 0 0,0 0 0,0-1 0,0 1 0,0 0 0,1 0 0,-1 0 0,0 0 0,0 0 0,0 0 0,0 0 0,0 0 0,0 0 0,0 0 0,0 0 0,0 0 0,0-1 0,7 40 101,-2-1 0,-1 1 0,-2 44 0,1-12 204,5 202-45,-7-267-450,5 50-72,-5-54 0,-1 0 0,1-1 0,-1 1 0,1 0-1,0 0 1,-1-1 0,1 1 0,0 0 0,0-1 0,0 1 0,1-1 0,-1 0 0,0 1-1,0-1 1,1 0 0,-1 0 0,1 1 0,-1-1 0,1 0 0,-1-1 0,1 1 0,0 0 0,-1 0-1,1-1 1,0 1 0,2 0 0,19 0-8341</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07.004"/>
    </inkml:context>
    <inkml:brush xml:id="br0">
      <inkml:brushProperty name="width" value="0.035" units="cm"/>
      <inkml:brushProperty name="height" value="0.035" units="cm"/>
      <inkml:brushProperty name="color" value="#F6630D"/>
    </inkml:brush>
  </inkml:definitions>
  <inkml:trace contextRef="#ctx0" brushRef="#br0">95 26 9812,'0'0'7463,"-3"10"-7322,-4 30 139,1 1 0,3 0-1,1 0 1,5 57 0,-2-13 42,3 50 1172,-5-158-1210,-1 0 0,-8-30 0,4 26-339,-3-48-1,8 46 31,0 6 7,0 1 0,1-1 1,1 1-1,1-1 1,8-31-1,-9 49 3,1 1-1,-1-1 1,1 0-1,0 1 1,1-1-1,-1 1 1,1 0-1,0 0 1,0 0-1,0 0 1,0 0-1,1 1 1,0-1-1,-1 1 1,1 0 0,0 0-1,1 0 1,-1 1-1,0 0 1,1 0-1,0 0 1,-1 0-1,1 0 1,0 1-1,0 0 1,0 0-1,0 1 1,0-1-1,0 1 1,7 0 0,-8 0 4,-1 0 0,1 0 0,0 1 0,-1-1 1,1 1-1,0 0 0,-1 0 0,1 0 0,-1 0 1,0 0-1,1 1 0,-1 0 0,0 0 0,0 0 1,0 0-1,0 0 0,0 0 0,0 1 0,4 5 1,-4-3 4,0 0 0,0 0 0,-1 0 0,1 0 0,-1 1 1,-1-1-1,1 1 0,-1-1 0,0 1 0,0 0 0,0 10 0,-1-4-15,0 1 0,-1-1 0,-1 0-1,0 1 1,0-1 0,-1 0-1,-1 0 1,0 0 0,-1-1-1,0 1 1,-10 15 0,8-16 6,0-1 1,-1 0-1,-1 0 1,0 0-1,0-1 1,-1-1-1,0 0 1,0 0-1,-1 0 1,0-2-1,0 1 0,-1-1 1,1-1-1,-2 0 1,1-1-1,0 0 1,-1-1-1,1-1 1,-26 3-1,37-5 221,20 0-319,-2 1 106,0 1-1,0 0 0,-1 1 0,1 1 0,-1 1 0,22 9 0,98 50 32,-85-38-369,-36-18-1809,0-2 1,30 10-1,-12-10-5076</inkml:trace>
  <inkml:trace contextRef="#ctx0" brushRef="#br0" timeOffset="305.81">501 343 11301,'0'0'9226,"-5"1"-8645,4 0-581,-1 0 0,0 0-1,1 0 1,0 0-1,-1 0 1,1 1 0,-1-1-1,1 0 1,0 1 0,0-1-1,0 1 1,0-1-1,0 1 1,0-1 0,0 1-1,1 0 1,-1-1 0,0 4-1,-1 1 8,1-1-1,0 1 1,0 0-1,0-1 1,1 1-1,0 0 1,1 6-1,-1-9-10,0 0 0,0 1 0,0-1-1,1 0 1,-1 0 0,1 1 0,0-1 0,0 0 0,0 0-1,1 0 1,-1 0 0,1 0 0,-1 0 0,1-1 0,0 1 0,0-1-1,0 1 1,1-1 0,-1 1 0,1-1 0,-1 0 0,1 0-1,-1 0 1,1-1 0,0 1 0,0-1 0,0 1 0,0-1-1,6 2 1,-5-3-6,0 0 1,-1 0-1,1-1 0,0 1 0,0-1 0,-1 0 1,1 0-1,0 0 0,-1 0 0,1 0 0,-1-1 1,1 0-1,-1 0 0,0 0 0,0 0 0,0 0 1,0 0-1,0-1 0,0 0 0,-1 1 0,1-1 1,-1 0-1,0 0 0,4-7 0,-5 8 26,0-1 0,1 1 0,-1-1 0,-1 1 0,1-1 0,0 1 0,0-1 0,-1 0 0,0 1 0,1-1 0,-1 0 0,0 0 0,0 1 0,-1-1 0,1 0 0,-1 1 0,1-1 0,-1 0 0,0 1 0,0-1 0,0 1 0,0-1 0,0 1 0,-1 0 0,1-1 0,-1 1 0,1 0 0,-1 0 0,0 0 0,0 0 0,0 0 0,0 0 0,0 1 0,0-1 0,-3-1 0,0 0-86,0 0 0,0 0 1,0 0-1,0 1 0,0 0 0,0 0 0,-1 0 0,1 1 1,0-1-1,-1 1 0,0 1 0,1-1 0,-1 1 0,1 0 1,-1 0-1,-7 2 0,13-2-209,-1 1 1,1 0-1,0-1 0,-1 1 0,1 0 1,-1-1-1,1 1 0,0 0 1,0 0-1,-1-1 0,1 1 1,0 0-1,0 0 0,0 0 0,0-1 1,0 1-1,0 0 0,0 0 1,0 0-1,0-1 0,0 1 1,1 0-1,-1 0 0,0-1 0,0 1 1,1 0-1,-1 0 0,0-1 1,1 1-1,-1 0 0,1-1 1,-1 1-1,1-1 0,-1 1 1,1 0-1,0-1 0,-1 1 0,1-1 1,0 0-1,1 2 0,19 5-6465</inkml:trace>
  <inkml:trace contextRef="#ctx0" brushRef="#br0" timeOffset="746.95">726 333 6707,'0'0'12982,"4"3"-12819,4 2-129,-1 1 0,1 0 0,-1 0 0,-1 1 0,1 0 1,5 9-1,-8-10-3,1 0-1,-1-1 1,1 1 0,0-1 0,0 0 0,0 0 0,1-1-1,0 0 1,0 0 0,0 0 0,0-1 0,1 1 0,-1-2 0,14 5-1,-13-6-16,-1 0-1,0 0 0,1-1 0,-1 0 0,0-1 0,1 1 1,-1-1-1,0 0 0,1-1 0,-1 0 0,0 0 1,0 0-1,0 0 0,-1-1 0,1 0 0,0 0 0,-1-1 1,0 0-1,0 0 0,0 0 0,0 0 0,5-8 1,2-3 70,0-1-1,-2 0 1,0-1 0,-1 0 0,0 0 0,6-21 0,-9 10 2827,-5 31-2575,5 9-328,0-1-1,0 0 0,1-1 1,1 1-1,0-2 1,0 1-1,1-1 0,0 0 1,12 9-1,-15-14 1,0 0-1,0-1 1,0 0-1,1 0 1,-1 0-1,0-1 1,1 0-1,0 0 1,0-1-1,-1 0 1,1 0-1,0-1 1,0 1-1,0-1 1,0-1-1,0 0 1,-1 0-1,1 0 1,8-3-1,-9 2 13,-1 0-1,1 0 1,-1 0-1,0-1 1,0 0-1,0 0 0,-1 0 1,1-1-1,-1 0 1,1 0-1,-1 0 1,0 0-1,-1-1 1,1 1-1,-1-1 0,0 0 1,0 0-1,-1 0 1,1 0-1,1-7 1,-2 7 26,-1 1 0,0 0 0,0-1 0,0 0 0,-1 1 1,0-1-1,0 1 0,0-1 0,0 0 0,-1 1 0,0-1 1,1 1-1,-2-1 0,1 1 0,-1 0 0,1-1 1,-1 1-1,0 0 0,0 0 0,-1 0 0,1 0 0,-1 1 1,0-1-1,0 1 0,-6-6 0,2 4-44,1 0-1,-1 0 1,0 1 0,0 0-1,0 0 1,0 0-1,-1 1 1,0 0-1,1 1 1,-11-2 0,13 3-144,1 0 0,0 1 0,0 0 0,-1 0 1,1 0-1,0 0 0,-1 1 0,1 0 0,0 0 0,0 0 1,-1 0-1,1 1 0,0-1 0,1 1 0,-1 0 0,0 0 1,0 1-1,1-1 0,-1 1 0,1 0 0,-3 3 0,-31 37-3401,-4 9-2361</inkml:trace>
  <inkml:trace contextRef="#ctx0" brushRef="#br0" timeOffset="1173.57">1658 280 11829,'0'0'9957,"24"-24"-9925,17 12 64,9-2 160,3 3-112,-8-1-128,-4 0 48,-8 5-64,-4 5-448,-9 2-897,-12 0-1120,-8 9-1697,0 8-2481</inkml:trace>
  <inkml:trace contextRef="#ctx0" brushRef="#br0" timeOffset="1347.82">1777 398 6627,'0'0'13750,"-13"12"-13814,38-12 64,16-12 288,4-4-288,4-5-560,1-3-1681,-13 3-1729,-13-2-2305</inkml:trace>
  <inkml:trace contextRef="#ctx0" brushRef="#br0" timeOffset="1612.55">1826 43 9396,'0'0'11699,"-12"-8"-10880,10 6-800,-31-21-39,28 14-107,23 11-89,45 16 276,-2 3 0,0 2 0,73 39 0,-129-58-56,0-1 1,1 1-1,-1 0 1,0 0-1,-1 0 1,1 1-1,-1-1 0,0 1 1,0 0-1,0 1 1,-1-1-1,1 0 0,-2 1 1,5 11-1,-5-13 18,-1 1-1,-1-1 0,1 1 1,-1-1-1,1 1 0,-1-1 1,-1 1-1,1-1 1,-1 1-1,0 0 0,0-1 1,0 0-1,0 1 0,-1-1 1,1 0-1,-1 0 0,-1 0 1,1 0-1,0 0 1,-1 0-1,-4 5 0,-32 30-297,-1-1 1,-2-2-1,-2-2 0,-55 34 0,38-31-3753,0-3-5209</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13.016"/>
    </inkml:context>
    <inkml:brush xml:id="br0">
      <inkml:brushProperty name="width" value="0.035" units="cm"/>
      <inkml:brushProperty name="height" value="0.035" units="cm"/>
      <inkml:brushProperty name="color" value="#F6630D"/>
    </inkml:brush>
  </inkml:definitions>
  <inkml:trace contextRef="#ctx0" brushRef="#br0">0 70 3666,'0'0'17880,"0"-14"-17848,0 32-1409,0 13 1,5 11-545,-1 3-2177,4-3-656</inkml:trace>
  <inkml:trace contextRef="#ctx0" brushRef="#br0" timeOffset="138.11">58 378 4370,'0'0'15671</inkml:trace>
  <inkml:trace contextRef="#ctx0" brushRef="#br0" timeOffset="754.9">896 186 912,'0'0'13801,"0"-16"-12328,2-52-478,-2 64-916,-1-1-1,1 1 1,-1-1-1,0 1 1,0-1-1,-1 1 1,1 0-1,-1 0 0,0-1 1,0 1-1,0 0 1,-1 1-1,1-1 1,-1 0-1,0 1 1,0-1-1,0 1 1,-1 0-1,1 0 1,-1 0-1,0 1 1,1-1-1,-1 1 1,0 0-1,-1 0 1,1 0-1,0 1 0,0-1 1,-1 1-1,1 0 1,-1 0-1,1 1 1,-1-1-1,1 1 1,-1 0-1,0 0 1,1 1-1,-1-1 1,1 1-1,-9 2 1,7 0-78,1 1 1,-1-1 0,1 1-1,-1 0 1,1 0 0,0 1-1,0 0 1,1 0 0,0 0-1,0 0 1,0 0 0,0 1-1,1 0 1,0 0 0,0 0-1,0 0 1,-2 9-1,1-2-14,1 0 0,0 0-1,1 0 1,1 1-1,0-1 1,0 0 0,3 25-1,0-32-1,-1 0-1,1-1 1,0 1 0,0-1-1,0 1 1,1-1-1,0 0 1,0 0 0,0 0-1,1 0 1,0-1-1,0 1 1,0-1 0,0 0-1,0 0 1,1 0-1,0-1 1,8 5 0,12 6-312,1-1 0,45 16 0,-14-6-163,-56-22 491,1-1 0,0 1 1,-1-1-1,1 1 0,0 0 0,-1 0 1,1-1-1,-1 1 0,0 0 1,1 0-1,-1 1 0,0-1 0,1 0 1,-1 0-1,0 1 0,0-1 0,0 0 1,0 1-1,0-1 0,0 1 0,-1 0 1,1-1-1,0 1 0,-1-1 1,1 1-1,-1 0 0,0 0 0,1-1 1,-1 1-1,0 0 0,0-1 0,0 1 1,0 0-1,-1 0 0,1-1 0,-1 4 1,-1-1 75,0-1 1,0 0-1,-1 0 0,1 0 1,-1 0-1,0 0 1,0 0-1,0 0 1,0-1-1,0 0 1,0 1-1,-1-1 0,1 0 1,-1-1-1,-5 3 1,-11 4 59,0-1 0,0-1 0,-1-1 1,0-1-1,0-1 0,-34 2 0,54-5-222,1 0 1,0 0-1,-1 0 0,1 0 0,-1 0 1,1-1-1,0 1 0,-1 0 0,1 0 1,-1 0-1,1 0 0,0 0 0,-1-1 1,1 1-1,0 0 0,-1 0 0,1-1 1,0 1-1,-1 0 0,1 0 0,0-1 0,0 1 1,-1 0-1,1-1 0,0 1 0,0 0 1,0-1-1,-1 1 0,1-1 0,0 1 1,0 0-1,0-1 0,0 1 0,0-1 1,0 1-1,0 0 0,0-1 0,0 1 1,0-1-1,0 1 0,0 0 0,0-1 1,0 1-1,0-1 0,0 1 0,1-1 1,-1-4-1591,0-7-3963</inkml:trace>
  <inkml:trace contextRef="#ctx0" brushRef="#br0" timeOffset="1235.47">1342 134 8420,'0'0'10135,"-14"-4"-9204,5 1-803,0-1 17,-1 0-1,1 2 1,-1-1-1,0 1 1,0 0-1,0 1 1,0 0 0,0 1-1,0 0 1,-12 1-1,19 0-160,1 0-1,-1 0 0,1 1 1,0-1-1,0 0 0,-1 1 1,1-1-1,0 1 1,0 0-1,1 0 0,-1 0 1,0 0-1,0 0 0,1 0 1,-1 0-1,1 0 0,0 1 1,0-1-1,0 1 0,0-1 1,0 1-1,0-1 0,1 1 1,-1 4-1,34-4-4118,-14-4 819,-1-3-1345</inkml:trace>
  <inkml:trace contextRef="#ctx0" brushRef="#br0" timeOffset="2059.91">1265 99 6851,'0'0'6075,"4"-13"-4142,-6 9 1347,-5 5-3166,-1 0-1,0 0 1,1 1 0,0 0 0,-1 0-1,1 0 1,0 1 0,0 0-1,0 1 1,1 0 0,-1 0-1,1 0 1,0 1 0,0-1 0,0 2-1,1-1 1,-1 1 0,1-1-1,1 1 1,-1 1 0,1-1 0,0 1-1,1-1 1,-5 11 0,2-3-59,0 0 0,1 0 0,1 1 1,0 0-1,1 0 0,0 0 0,1 0 1,1 0-1,1 0 0,0 1 0,4 24 1,-3-36-54,0 0 1,0 1 0,1-1 0,0 0 0,0 0 0,0 0 0,1 0 0,-1-1 0,1 1 0,0-1-1,0 1 1,0-1 0,0 0 0,0 0 0,1 0 0,0-1 0,-1 1 0,1-1 0,0 0 0,0 0-1,0 0 1,0-1 0,1 1 0,-1-1 0,9 1 0,6 2-20,0-2 1,-1 0-1,1-1 0,33-3 1,-49 1-22,1 0 1,0 0-1,-1 0 1,1 0-1,-1 0 1,1-1-1,-1 1 1,0-1-1,0 0 1,0 0-1,0 0 1,0-1-1,0 1 1,4-5-1,-6 6 42,0 0-1,0 0 0,0 0 0,-1 0 0,1 0 0,0 0 0,-1 0 1,1-1-1,0 1 0,-1 0 0,0 0 0,1-1 0,-1 1 0,0 0 1,1 0-1,-1-1 0,0 1 0,0 0 0,0-1 0,0 1 1,0 0-1,-1-1 0,1 1 0,0 0 0,-1 0 0,1-1 0,-1 1 1,1 0-1,-1 0 0,1 0 0,-1 0 0,0-1 0,1 1 0,-1 0 1,0 0-1,0 0 0,0 1 0,0-1 0,0 0 0,0 0 0,0 0 1,-3-1-1,-7-4 297,-4-5-625,15 10 290,1 0 0,-1 1 1,1-1-1,-1 0 0,1 1 0,0-1 0,-1 1 0,1-1 0,-1 1 1,1-1-1,0 1 0,0 0 0,-1-1 0,1 1 0,0 0 0,0-1 1,-1 1-1,1 0 0,0 0 0,0 0 0,0 0 0,-1 0 1,1 0-1,0 0 0,0 0 0,0 0 0,1 0 0,21-3-139,-8 0 31,1 1-1,0 1 1,-1 0 0,29 2-1,-43 0 162,1-1 0,-1 1 0,0 0 0,1 0 0,-1 0-1,0-1 1,1 1 0,-1 0 0,0 1 0,0-1 0,0 0 0,0 0-1,0 0 1,0 1 0,0-1 0,0 0 0,-1 1 0,1-1 0,0 1-1,-1-1 1,1 1 0,-1-1 0,0 1 0,1-1 0,-1 1 0,0-1 0,0 3-1,1 51 1300,-1-41-959,-4 130-1316,6-139-1900,8-4-3278</inkml:trace>
  <inkml:trace contextRef="#ctx0" brushRef="#br0" timeOffset="2545.78">1667 129 11541,'0'0'8722,"28"-14"-8669,-26 14-36,-1-1 0,1 1-1,0-1 1,-1 0 0,1 0 0,0 0 0,-1 0-1,1 0 1,-1 0 0,1 0 0,-1 0 0,0-1-1,1 1 1,-1-1 0,0 1 0,0-1 0,0 1 0,0-1-1,0 1 1,1-4 0,1-35 1529,-3 31-561,0 8-499,0 18-398,2 43-115,1-1 0,4 0 1,18 78-1,-15-100 34,-5-22-213,-1-1-1,-1 1 1,0-1 0,-1 1-1,0 0 1,-2 0 0,-1 28-1,1-42 200,0 0-1,-1 0 0,1 0 1,-1 0-1,1 0 0,0 0 1,-1 0-1,0 0 0,1-1 1,-1 1-1,0 0 0,1 0 1,-1-1-1,0 1 0,0-1 0,1 1 1,-1 0-1,0-1 0,0 1 1,0-1-1,0 0 0,0 1 1,0-1-1,0 0 0,-2 1 1,-27 1 228,24-2-149,20-16-43,58-25-157,-49 29-987,38-27 0,-60 37-695,-7 1-656,5 1 1905,-24 0-6162</inkml:trace>
  <inkml:trace contextRef="#ctx0" brushRef="#br0" timeOffset="3254.92">116 149 8500,'0'0'10872,"-1"-14"-8658,-8 23-1969,7-7-246,-1 0-1,1 0 0,0 0 1,0 1-1,0-1 0,0 1 1,0 0-1,1 0 1,-1-1-1,1 1 0,0 0 1,0 0-1,0 0 0,0 0 1,0 0-1,1 0 1,-1 4-1,1-7-185,-25-28 321,24 29-141,-1-1 1,0 1-1,1 0 1,-1 0 0,1 0-1,-1 0 1,1 0-1,-1 0 1,1 0 0,-1 0-1,1 1 1,0-1-1,0 0 1,0 1 0,0-1-1,0 1 1,0 0-1,0-1 1,0 1 0,1 0-1,-1-1 1,1 1-1,-1 0 1,1 0 0,0-1-1,-1 4 1,0 1-18,0 0 0,0 0 0,0 0-1,1 0 1,0 0 0,0 0 0,1 8 0,0-13 24,-1-1 0,0 1 0,0-1-1,1 1 1,-1-1 0,0 0 0,1 1 0,-1-1 0,0 1-1,1-1 1,-1 0 0,1 1 0,-1-1 0,1 0-1,-1 0 1,1 1 0,-1-1 0,1 0 0,-1 0 0,1 0-1,-1 1 1,1-1 0,-1 0 0,1 0 0,-1 0-1,1 0 1,0 0 0,-1 0 0,1 0 0,-1 0 0,1 0-1,-1-1 1,1 1 0,-1 0 0,1 0 0,-1 0 0,1-1-1,-1 1 1,1 0 0,0-1 0,20-11 90,-17 8-48,-1 0-1,1-1 1,-1 0 0,0 1 0,0-1 0,0 0-1,-1-1 1,1 1 0,-1 0 0,-1-1 0,1 1-1,-1-1 1,0 1 0,0-1 0,-1 0 0,1 1-1,-1-7 1,0 11-141,0 10-1853,0 48-5342,0-15 1784</inkml:trace>
  <inkml:trace contextRef="#ctx0" brushRef="#br0" timeOffset="3711.41">227 540 6643,'0'0'14943,"0"4"-14236,0 14-52,0-33 429,0 14-1062,0 1 0,0 0 0,0-1 0,0 1 0,0-1 0,0 1 0,0-1 0,0 1 0,0 0 0,0-1 0,0 1 0,-1-1 0,1 1 0,0 0 0,0-1 0,0 1 0,-1 0 0,1-1 0,0 1 0,0 0 0,-1-1 0,1 1 0,0 0 0,-1 0 0,1-1 0,0 1 0,-1 0 0,1 0 0,0-1 0,-1 1 0,1 0 0,0 0 0,-1 0 0,0 0 0,-17 4 278,-14 20-332,30-22 10,1 1-1,-1 0 1,0 0-1,1 0 1,-1 0 0,1 0-1,0 0 1,0 0-1,0 1 1,1-1 0,-1 0-1,1 0 1,-1 5-1,2-7 19,-1 0-1,0 0 1,1 0-1,-1 0 1,1 0-1,-1 1 1,1-1-1,-1 0 1,1 0-1,0-1 1,-1 1-1,1 0 1,0 0-1,0 0 1,0 0-1,0-1 1,0 1-1,0 0 1,0-1-1,0 1 1,0-1-1,0 1 1,0-1-1,0 1 1,0-1 0,0 0-1,0 1 1,1-1-1,-1 0 1,0 0-1,0 0 1,0 0-1,1 0 1,-1 0-1,0-1 1,0 1-1,0 0 1,0 0-1,2-2 1,0 2 28,0-1 1,-1 0-1,1 0 1,-1-1-1,1 1 1,-1 0 0,1-1-1,-1 1 1,0-1-1,0 0 1,1 0 0,-2 0-1,1 0 1,0 0-1,0 0 1,-1-1-1,1 1 1,-1-1 0,1 1-1,-1-1 1,0 1-1,0-1 1,0 0-1,-1 1 1,1-1 0,-1 0-1,1 0 1,-1 0-1,0 1 1,0-1-1,0 0 1,-1-3 0,1 5-172,-1 2-153,0-1 0,1 1 0,-1-1 0,0 1 0,0 0 0,1 0 0,-1-1 0,0 1 0,1 0 0,-1 0 0,1 0 0,-1-1 0,1 1 0,-1 0 0,1 0 0,0 0 0,-1 0 0,1 0 0,0 0 0,0 0 0,0 0 0,-1 0 0,2 2 0,-2 1-1053,-3 12-5442</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10.097"/>
    </inkml:context>
    <inkml:brush xml:id="br0">
      <inkml:brushProperty name="width" value="0.035" units="cm"/>
      <inkml:brushProperty name="height" value="0.035" units="cm"/>
      <inkml:brushProperty name="color" value="#F6630D"/>
    </inkml:brush>
  </inkml:definitions>
  <inkml:trace contextRef="#ctx0" brushRef="#br0">30 341 12886,'0'0'8804,"49"-5"-8772,-4-4 80,0-3-80,5 0 0,-5 5-32,-8 0-976,-9 5-1153,-7 2-2241</inkml:trace>
  <inkml:trace contextRef="#ctx0" brushRef="#br0" timeOffset="181.05">0 585 14247,'0'0'5410,"95"-26"-5186,-26-4-144,1-3-80,-4-5-1104,-5 1-1057,-11-3-2674,-17 2-4209</inkml:trace>
  <inkml:trace contextRef="#ctx0" brushRef="#br0" timeOffset="450.37">140 83 9780,'0'0'9525,"5"-2"-9637,7-1 120,0 0-1,0 2 1,1-1 0,-1 2-1,0-1 1,0 2 0,1 0 0,-1 0-1,0 1 1,20 6 0,3-2 30,12 2-19,-13-4-28,-1 1 1,1 2-1,-1 2 1,-1 1-1,46 20 0,-75-28 40,0 0-1,1 0 1,-1 0-1,0 1 1,0-1-1,-1 1 0,1 0 1,-1 0-1,1 0 1,-1 0-1,0 0 1,0 0-1,0 1 0,-1-1 1,1 1-1,-1-1 1,1 1-1,-1 0 1,-1 0-1,1-1 0,0 1 1,-1 0-1,0 0 1,0 0-1,0 0 1,0-1-1,-1 1 0,1 0 1,-1 0-1,0 0 1,0-1-1,-1 1 1,-1 4-1,-5 11 136,0-1 0,-1 1 0,-1-2 0,-21 29 0,24-36-368,-36 47-2141,9-24-3809,-2-8-4522</inkml:trace>
  <inkml:trace contextRef="#ctx0" brushRef="#br0" timeOffset="1480.38">1301 1 3714,'0'0'16471,"-1"10"-15908,-21 104 270,-8 68 71,27-142-732,-2 1 1,-19 72 0,23-109-171,5-68-113,3 0 0,3 0 0,2 1 0,30-87 0,-40 141 123,1 0-1,1 0 1,0 0-1,9-14 1,-13 22-9,1 0 1,-1 0-1,1 0 1,-1 0-1,1 0 1,0 0-1,-1 0 1,1 0-1,0 1 1,0-1-1,0 0 1,0 1-1,-1-1 1,1 0-1,0 1 1,0-1-1,0 1 1,0-1-1,0 1 0,0 0 1,0 0-1,0-1 1,1 1-1,-1 0 1,0 0-1,0 0 1,0 0-1,0 0 1,0 0-1,0 0 1,0 0-1,0 1 1,0-1-1,0 0 1,0 1-1,0-1 1,0 0-1,0 1 1,0 0-1,0-1 1,0 1-1,0-1 0,0 1 1,0 0-1,-1 0 1,1-1-1,0 1 1,0 0-1,-1 0 1,1 0-1,-1 0 1,1 0-1,0 2 1,12 18 151,0 0 1,-2 2 0,0 0-1,9 31 1,26 106 222,-29-95-665,0 11-1515,-10-26-2846,-6-31-2014</inkml:trace>
  <inkml:trace contextRef="#ctx0" brushRef="#br0" timeOffset="1654.72">1351 345 9780,'0'0'8708,"78"-45"-11125,-25 38-2337,-4 0-6563</inkml:trace>
  <inkml:trace contextRef="#ctx0" brushRef="#br0" timeOffset="2113.5">1725 244 7395,'0'0'12323,"5"-8"-11856,16-19-344,24-35-95,-41 56 67,-1 1 0,-1-1 0,1 0 0,-1 0 0,0 0 0,0 0 0,0-1 0,-1 1 0,0 0 0,0-7-1,0 47-5,1 0-1,2 0 0,1 0 0,2 0 0,1-1 0,14 38 0,-11-45-154,-2 1 0,-1 0 0,-2 1 0,0 0 0,-2 0 0,2 40 0,-7-67 62,1 0 1,-1 0-1,0 0 0,1-1 0,-1 1 1,0 0-1,1-1 0,-1 1 0,0 0 1,0-1-1,0 1 0,1-1 0,-1 1 1,0-1-1,0 1 0,0-1 0,0 0 1,0 0-1,0 1 0,0-1 0,0 0 1,0 0-1,0 0 0,0 0 0,0 0 1,0 0-1,-1 0 0,-40-1 290,31 1-104,-8-3 2923,31-5-2624,33-5-812,3 2 117,76-15-588,-40 19-5580,-58 7 216</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19.324"/>
    </inkml:context>
    <inkml:brush xml:id="br0">
      <inkml:brushProperty name="width" value="0.035" units="cm"/>
      <inkml:brushProperty name="height" value="0.035" units="cm"/>
      <inkml:brushProperty name="color" value="#F6630D"/>
    </inkml:brush>
  </inkml:definitions>
  <inkml:trace contextRef="#ctx0" brushRef="#br0">433 179 3426,'0'0'4644,"-6"-2"-4006,1 0-561,0 0 0,0 0 0,0 1-1,0-1 1,0 1 0,0 1 0,0-1 0,-1 1 0,1 0 0,0 0-1,0 0 1,0 1 0,-1-1 0,1 1 0,0 1 0,0-1 0,0 1-1,0 0 1,1 0 0,-8 4 0,-16 14-57,2 1 0,0 2 0,-45 50 0,56-54-6,1 0 1,1 1-1,1 1 1,1 0-1,0 1 0,-9 30 1,2 3 37,-16 82 1,27-93 60,3 1 0,1 0 0,2-1 0,2 1 0,2 0 0,2-1 0,21 84 0,-25-123-109,9 38 94,2 0-1,19 44 1,-26-76-90,-1-1 0,1 0 1,1 0-1,0 0 0,0-1 1,1 0-1,1 0 0,-1 0 1,1-1-1,0 0 0,1-1 1,0 0-1,17 10 0,-22-15 14,1 0 0,-1 0 0,1 0 0,0-1 0,0 0 0,0 0 0,0 0 0,0-1-1,0 1 1,0-1 0,0-1 0,0 1 0,0 0 0,0-1 0,5-2 0,-1 1 29,-1-1 0,0-1 0,1 0 0,-1 0 0,-1 0 0,1-1 0,13-11 0,-8 4 3,0 0 0,-1-1-1,-1 0 1,0-1 0,-1 0 0,0-1 0,-1 0 0,7-18 0,-5 6-9,-2-1 0,-1-1 0,-1 1 0,5-52 0,-3-119 36,-6 70-32,0 85-51,1-3 11,-2 0 0,-2-1 0,-3 1-1,-8-51 1,8 84 104,-1 1 0,0-1-1,-1 1 1,-9-16 0,11 24 86,1 0 0,-1 0 0,-1 0 0,1 0 0,-1 1 0,0-1 0,0 1 0,0 0 0,-1 0 0,1 1 0,-1-1 0,-10-5 0,6 8-373,8 1-10,1 1-1,0-1 1,0 0-1,-1 1 1,1-1-1,0 0 1,0 1-1,0-1 1,-1 0-1,1 1 1,0-1-1,0 1 1,0-1-1,0 0 1,0 1-1,0-1 1,0 1-1,0-1 1,0 0-1,0 1 1,0-1-1,0 1 1,0-1-1,0 0 1,0 1-1,0-1 1,0 0-1,0 1 1,0-1 0,1 1-1,-1-1 1,7 14-4741</inkml:trace>
  <inkml:trace contextRef="#ctx0" brushRef="#br0" timeOffset="1281.45">2867 67 4082,'0'0'9772,"-17"-9"-8656,-3-4-759,12 7-194,0 1 1,-1 0-1,0 0 1,0 1-1,0 0 0,0 1 1,-15-4-1,12 5-129,0 0-1,1 1 0,-1 0 0,0 1 1,0 1-1,0 0 0,0 0 1,1 1-1,-1 1 0,0 0 1,1 0-1,0 1 0,0 0 0,-12 8 1,-18 10-57,2 2-1,-48 37 1,58-39 49,17-14-21,-14 11-39,0 1 0,-45 45 0,64-58 7,1 1 0,-1 1 0,2-1 0,-1 1 0,1 0 0,1 0 0,-1 0 0,1 1 0,1-1 0,0 1 0,1 0 0,-1 0 1,0 17-1,-5 56 37,-2 59-77,10-125 58,0 0-1,2-1 1,0 1-1,1-1 1,1 0-1,8 23 1,-2-13 9,1 0-1,2-1 1,0 0 0,32 42-1,-33-53-3,0 0 0,0-2 1,2 1-1,-1-1 0,2-1 0,-1-1 0,1 0 0,28 13 0,-15-9 0,137 57 142,-143-63-100,1-1 1,0-2-1,0 0 1,0-2-1,41 2 1,-37-6 31,0 0-1,0-2 1,0-1 0,0-1 0,0-2-1,-1 0 1,0-2 0,0-1 0,45-24-1,-55 24-27,-1 1 1,0-2-1,0 0 0,-1-1 0,-1 0 0,0-1 0,-1-1 0,0 0 0,-1-1 1,0 0-1,-1 0 0,-1-1 0,-1 0 0,0-1 0,10-32 0,-6-3-25,-2-1 0,-2 0 0,-3-1 0,-2 0 0,-4-65 0,-1 101-13,-1 0 1,0 0-1,-2 0 1,0 0-1,0 1 1,-11-22-1,-56-96 221,65 124-225,0 1 0,-1 0 0,0 1 1,-1 0-1,0 0 0,-1 0 0,0 2 1,0-1-1,-1 1 0,1 0 0,-2 1 0,1 1 1,-1 0-1,1 0 0,-1 1 0,-1 0 0,1 1 1,0 1-1,-1 0 0,0 1 0,1 0 1,-1 1-1,0 0 0,-16 3 0,26-3-247,-1 1 0,1 0 0,-1 0-1,1 0 1,0 0 0,-1 1 0,1-1-1,0 1 1,0 0 0,0 0 0,0 0 0,0 0-1,1 0 1,-5 5 0,-15 26-6628,13-12-649</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26.796"/>
    </inkml:context>
    <inkml:brush xml:id="br0">
      <inkml:brushProperty name="width" value="0.035" units="cm"/>
      <inkml:brushProperty name="height" value="0.035" units="cm"/>
      <inkml:brushProperty name="color" value="#F6630D"/>
    </inkml:brush>
  </inkml:definitions>
  <inkml:trace contextRef="#ctx0" brushRef="#br0">0 84 4802,'0'0'5040,"15"-5"-4280,57-15-7,0 3 1,85-8-1,-109 18-695,-7 1 44,-33 6 34,-17 4 93,-31 14-68,-68 37 0,67-31-26,-62 24 1,196-100 953,-4 0-316,-64 38-542,-19 10-231,0 0 1,1 0-1,-1 0 0,1 1 0,0 0 1,0 0-1,0 1 0,0 0 0,1 0 1,-1 1-1,0-1 0,1 2 0,11-1 1,5 16-5561,-12-5-843</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6:27.696"/>
    </inkml:context>
    <inkml:brush xml:id="br0">
      <inkml:brushProperty name="width" value="0.035" units="cm"/>
      <inkml:brushProperty name="height" value="0.035" units="cm"/>
      <inkml:brushProperty name="color" value="#F6630D"/>
    </inkml:brush>
  </inkml:definitions>
  <inkml:trace contextRef="#ctx0" brushRef="#br0">309 102 6499,'0'0'2377,"-19"2"-918,-159 24 4304,160-23-5049,-2 2 1190,39-4-1465,22-2-367,-1-2 0,1-2-1,47-13 1,121-41 175,-49 12-98,-146 41 66,-41 13-123,-510 186-380,418-151 256,117-41-67,32-4-4,0-1 0,0-2 0,0-1 1,-1-1-1,0-1 0,53-25 0,-23 10 15,6-6 99,-44 19-92,0 2 0,29-10 0,-40 18-2557</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6:55:53.090"/>
    </inkml:context>
    <inkml:brush xml:id="br0">
      <inkml:brushProperty name="width" value="0.035" units="cm"/>
      <inkml:brushProperty name="height" value="0.035" units="cm"/>
      <inkml:brushProperty name="color" value="#F6630D"/>
    </inkml:brush>
  </inkml:definitions>
  <inkml:trace contextRef="#ctx0" brushRef="#br0">83 576 1905,'0'0'12291,"-2"-5"-11392,-9-30 4079,8 53-5266,-55 394 422,50-365-124,7-32 22,1-14-5,0-12 138,1-76-570,23-164-1,-22 239 391,1-8 4,1 1 0,0-1 1,1 1-1,13-29 0,-18 47 5,0 1 1,0-1-1,1 0 0,-1 1 1,0-1-1,1 1 0,-1-1 1,1 1-1,-1-1 0,0 1 1,1-1-1,-1 1 0,1-1 1,-1 1-1,1-1 1,0 1-1,-1 0 0,1-1 1,-1 1-1,1 0 0,0 0 1,-1-1-1,1 1 0,0 0 1,-1 0-1,1 0 1,0 0-1,-1 0 0,1 0 1,0 0-1,-1 0 0,1 0 1,0 0-1,-1 0 0,1 0 1,0 1-1,-1-1 0,1 0 1,0 0-1,-1 1 1,1-1-1,-1 0 0,1 1 1,0-1-1,-1 1 0,1 0 1,23 24-306,-23-23 305,12 17 116,-1 0-1,-1 1 0,-1 0 0,-1 0 1,9 31-1,25 114 511,-32-119-629,-7-10 7,-4-20-3269,-13-18-3420,-3-6-678</inkml:trace>
  <inkml:trace contextRef="#ctx0" brushRef="#br0" timeOffset="200.62">42 932 3922,'0'0'11589,"-16"-16"-10068,16 11-1297,12-2-128,13-4-48,8-3 0,8 2-48,8-2-32,0 2-1521,0 0-1952,1 1-2738</inkml:trace>
  <inkml:trace contextRef="#ctx0" brushRef="#br0" timeOffset="805.63">497 706 10085,'0'0'4375,"2"0"-4382,0 0 0,1-1 0,-1 1 0,0-1 0,0 1 0,0-1 0,0 0 0,0 1 0,0-1 0,2-2 0,1-2 87,0-1 0,-1 1 0,0-1 0,0 0 0,0 0 0,-1 0 1,0 0-1,0-1 0,3-12 0,-2-8 2632,8 352-2736,-12-321-34,0 1-1,0-1 1,0 1-1,-1-1 0,1 1 1,-1-1-1,0 1 1,-1-1-1,1 0 1,-1 0-1,0 0 1,0 0-1,0 0 1,0 0-1,-1 0 1,-4 5-1,3-6 15,0 1-1,-1-1 1,1 0-1,-1-1 1,0 1 0,0-1-1,0 0 1,0 0-1,-1 0 1,1-1 0,0 0-1,-1 0 1,-6 1-1,-40 2 172,4 0 545,42-3-167,20-1 99,21-3-530,0-2 1,0-1-1,-1-2 0,0-1 0,45-19 1,9-1 109,-47 18-314,20-6-347,-26 0-6837,-26 10-2534</inkml:trace>
  <inkml:trace contextRef="#ctx0" brushRef="#br0" timeOffset="1830.42">1478 605 8084,'0'0'6990,"-4"8"-6462,0 1-447,0 0 0,1 1-1,1-1 1,-3 14 0,2 5 2863,4-49-2278,-1 9-584,1-1 0,-2 0-1,0 1 1,0-1 0,-1 1 0,-1-1 0,-7-22 0,6 29-1438,3 14-101,5 14-682,27 49-5323,-12-31-395</inkml:trace>
  <inkml:trace contextRef="#ctx0" brushRef="#br0" timeOffset="2207.72">1564 924 9076,'0'0'9903,"8"-12"-7875,-8 12-2025,1 0 0,-1-1 1,0 1-1,0-1 0,0 1 1,0 0-1,0-1 0,0 1 0,-1-1 1,1 1-1,0 0 0,0-1 0,0 1 1,0-1-1,0 1 0,-1 0 0,1-1 1,0 1-1,0 0 0,0-1 1,-1 1-1,1 0 0,0-1 0,-1 1 1,1 0-1,0 0 0,-1-1 0,1 1 1,0 0-1,-1 0 0,1 0 0,0-1 1,-1 1-1,1 0 0,-1 0 1,1 0-1,0 0 0,-1 0 0,1 0 1,-1 0-1,1 0 0,0 0 0,-1 0 1,1 0-1,-1 0 0,1 0 0,0 0 1,-1 0-1,1 0 0,-1 1 0,1-1 1,0 0-1,-1 0 0,1 0 1,0 1-1,-1-1 0,1 0 0,0 0 1,-1 1-1,1-1 0,0 0 0,0 1 1,-1-1-1,1 0 0,0 1 0,0-1 1,0 0-1,-1 1 0,-21 23-9,13-6-6,-2 5-20,7-21 4,3-10-12,1 7-126,0 0 0,1 0 0,-1 0 0,1 0 0,-1 1 0,1-1 0,-1 0 0,1 0 0,0 0 0,-1 1 0,1-1 0,0 0 0,0 1 0,-1-1 0,1 1 0,0-1 0,0 1 0,0-1 0,0 1 0,0-1 0,0 1 0,-1 0 0,1 0 0,0-1 0,2 1 0,33-6-4110,-26 5 2073,26-6-4931</inkml:trace>
  <inkml:trace contextRef="#ctx0" brushRef="#br0" timeOffset="2798.93">2332 585 1793,'0'0'12646,"-3"-8"-11665,2 3-841,0 1 1,-1 0-1,1 0 0,-1-1 0,0 1 0,0 0 0,0 1 0,0-1 0,-1 0 0,0 1 0,0-1 0,0 1 0,0 0 0,0 0 0,0 0 0,-1 0 0,0 0 1,1 1-1,-1 0 0,0 0 0,0 0 0,0 0 0,-1 0 0,1 1 0,0 0 0,-1 0 0,1 0 0,0 1 0,-6-1 0,5 1-102,0 0 0,1 0-1,-1 0 1,0 1 0,1 0-1,-1 0 1,1 0 0,-1 1-1,1-1 1,0 1 0,0 0-1,0 0 1,0 1 0,0-1-1,0 1 1,0 0 0,-6 6-1,7-5-42,0 1 1,0 0-1,0-1 0,0 1 0,1 0 0,0 1 0,0-1 1,0 0-1,1 0 0,0 1 0,0-1 0,0 1 1,0-1-1,1 11 0,0-10-2,1 0 0,-1 1 0,1-1 0,1 0 0,-1 1 0,1-1 0,0 0 0,0 0 0,1 0 0,0-1-1,0 1 1,0 0 0,0-1 0,1 0 0,0 0 0,9 8 0,4 2-149,0-1 0,1-1 1,31 17-1,-29-18-643,0 0 0,34 29 0,-54-41 790,0 0 1,0 0 0,1 1-1,-1-1 1,0 0 0,0 0-1,1 0 1,-1 1-1,0-1 1,0 0 0,1 0-1,-1 1 1,0-1 0,0 0-1,0 1 1,0-1-1,0 0 1,0 1 0,1-1-1,-1 0 1,0 0 0,0 1-1,0-1 1,0 0 0,0 1-1,0-1 1,0 0-1,0 1 1,0-1 0,-1 0-1,1 1 1,0-1 0,0 0-1,0 1 1,0-1-1,0 0 1,0 1 0,-1-1-1,-15 7 177,-28-1 557,37-5-662,-52 2 932,45-4-953,0 2 1,0 0-1,0 0 0,0 1 1,-19 6-1,30-3-1244,28-4-14705</inkml:trace>
  <inkml:trace contextRef="#ctx0" brushRef="#br0" timeOffset="3620.4">2788 457 3602,'0'0'10322,"-10"-1"-9389,-34-7-76,41 8-754,0-1-1,0 2 1,0-1 0,-1 0-1,1 1 1,0-1 0,0 1 0,1 0-1,-1 0 1,0 0 0,0 0-1,0 0 1,1 1 0,-1-1-1,0 1 1,1 0 0,-1 0 0,1 0-1,0 0 1,0 0 0,0 1-1,0-1 1,0 0 0,-3 6 0,-2 4 80,1 0 1,0 0-1,-8 24 1,14-35-170,-5 18 75,1 0 0,1 1-1,1-1 1,1 1 0,1-1 0,3 38 0,-2-51-84,0-1 1,0 0 0,0 0-1,1 0 1,-1-1 0,1 1 0,1 0-1,-1-1 1,0 1 0,1-1-1,0 0 1,0 0 0,1 0 0,-1 0-1,1 0 1,-1-1 0,1 1-1,0-1 1,1 0 0,-1 0-1,0-1 1,1 1 0,0-1 0,-1 0-1,1 0 1,0-1 0,0 0-1,0 1 1,0-2 0,0 1-1,0 0 1,7-1 0,-5 1-4,0-1 0,0 0 1,-1 0-1,1-1 0,0 0 1,0 0-1,0 0 0,-1-1 0,1 0 1,-1 0-1,1-1 0,-1 0 1,0 0-1,0 0 0,0-1 0,-1 0 1,1 0-1,-1 0 0,0-1 1,0 0-1,0 0 0,-1 0 1,0 0-1,4-7 0,-7 10-1,0 0-1,0 0 1,0 0 0,0 0-1,0 0 1,-1-1 0,1 1-1,-1 0 1,1 0 0,-1-1-1,0 1 1,0 0-1,-1-4 1,1 5 11,0 0-1,-1 0 0,1 0 1,-1 0-1,1 0 1,-1 0-1,1 0 1,-1 0-1,0 0 1,1 0-1,-1 1 0,0-1 1,0 0-1,0 0 1,0 1-1,1-1 1,-1 0-1,0 1 1,-2-1-1,-3-1 5,0 0 0,-1 0 0,1 1 0,-1 0 0,1 1 0,-1-1 0,-8 2 0,15-1-110,37 0-2528,45 0 1859,-81 0 765,1 1 1,-1 0 0,1 0 0,-1 0-1,1 0 1,-1 0 0,0 0 0,1 0 0,-1 1-1,0-1 1,0 0 0,0 1 0,0-1-1,0 1 1,0-1 0,-1 1 0,1-1-1,0 1 1,-1 0 0,1-1 0,-1 1-1,0 0 1,1-1 0,-1 3 0,8 46 965,-6-28-978,-2 0-1,0 0 0,-1-1 1,-7 35-1,8-52-453,0-3-1593</inkml:trace>
  <inkml:trace contextRef="#ctx0" brushRef="#br0" timeOffset="3985.1">3152 507 3586,'0'0'13243,"1"-4"-12435,1 2 121,-1 12-122,1 32 501,1 54 477,-10 10-607,1-6-3839,6-100 2531,0 1 1,0-1-1,0 0 0,0 1 1,0-1-1,0 1 0,0-1 0,0 0 1,0 1-1,0-1 0,0 1 1,0-1-1,0 0 0,1 1 1,-1-1-1,0 0 0,0 1 1,0-1-1,0 0 0,1 1 1,-1-1-1,0 0 0,0 1 1,1-1-1,-1 0 0,0 0 1,0 1-1,1-1 0,-1 0 0,0 0 1,1 0-1,-1 1 0,0-1 1,1 0-1,-1 0 0,1 0 1,-1 0-1,0 0 0,1 0 1,-1 0-1,0 0 0,1 0 1,-1 0-1,1 0 0,-1 0 1,0 0-1,1 0 0,-1 0 1,0 0-1,1 0 0,0 0-259,15 0-7780</inkml:trace>
  <inkml:trace contextRef="#ctx0" brushRef="#br0" timeOffset="4531.95">3371 568 8356,'0'0'10919,"-3"-10"-10081,-8-33-192,11 41-626,-1 0 0,1 0 0,0 0 0,0 0-1,0 1 1,0-1 0,1 0 0,-1 0 0,0 0 0,1 0 0,-1 0 0,1 0 0,0 0 0,0 0 0,0 1 0,0-1 0,0 0-1,0 1 1,0-1 0,0 1 0,1-1 0,-1 1 0,0-1 0,1 1 0,-1 0 0,4-2 0,44-21-134,-40 21 141,3-2-48,0 1 0,1 0 0,-1 1 0,1 1 0,0 0 0,13 0 0,-25 2 14,0 1-1,0 0 1,0-1 0,0 1 0,0 0-1,0 0 1,0 0 0,0 0-1,0 0 1,-1 0 0,1 0-1,0 0 1,-1 1 0,1-1 0,0 0-1,-1 0 1,1 0 0,-1 1-1,0-1 1,0 0 0,1 1-1,-1-1 1,0 0 0,0 1 0,0-1-1,0 0 1,0 1 0,0-1-1,-1 2 1,-2 44 127,0-35-68,0-1-1,-1 1 1,0-1 0,-1 0-1,0 0 1,-11 16-1,11-18-49,-1 0-1,1 0 1,1 1-1,0 0 1,0-1-1,1 1 1,0 0-1,0 1 1,-1 18-1,5-28-6,-1 1-1,1 0 1,-1-1-1,1 1 0,0-1 1,-1 1-1,1-1 1,0 0-1,0 1 0,0-1 1,0 0-1,0 0 0,1 1 1,-1-1-1,0 0 1,0 0-1,1 0 0,-1-1 1,1 1-1,-1 0 0,1 0 1,-1-1-1,1 1 1,2 0-1,46 12-73,-40-11 32,22 3-85,-25-4 86,1 0-1,0 1 1,0-1 0,-1 1-1,1 1 1,9 3-1,-17-5 49,1-1-1,-1 0 0,0 0 0,0 0 0,1 1 0,-1-1 1,0 0-1,1 0 0,-1 1 0,0-1 0,0 0 0,1 1 1,-1-1-1,0 0 0,0 1 0,0-1 0,0 0 0,1 1 0,-1-1 1,0 1-1,0-1 0,0 0 0,0 1 0,0-1 0,0 1 1,0-1-1,0 0 0,0 1 0,0-1 0,0 0 0,0 1 1,0-1-1,0 1 0,-1-1 0,1 0 0,0 1 0,0-1 1,0 0-1,-1 1 0,1-1 0,0 0 0,0 1 0,-1-1 0,1 0 1,0 0-1,0 1 0,-1-1 0,1 0 0,-1 1 0,-17 11 312,-18 8 798,-74 28 1,29-24-1853,64-21-1154,0-1-1,-28 1 1,24-3-5285</inkml:trace>
  <inkml:trace contextRef="#ctx0" brushRef="#br0" timeOffset="37663.4">3756 157 5202,'0'0'8063,"-2"-11"-7618,2-5-320,0 10 30,0 0 1,-1 0-1,0-1 1,0 1-1,0 0 1,-1 0-1,-2-6 1,2 9-44,1 1-1,-1-1 1,0 0 0,0 1 0,0 0 0,-1 0-1,1 0 1,0 0 0,-1 0 0,0 0-1,1 0 1,-1 1 0,0-1 0,-5-1-1,-48-17-138,48 18 99,-11-4-102,0 2 0,0 0 0,0 2 1,-1 0-1,1 1 0,-1 0 0,1 2 1,-1 1-1,1 0 0,0 1 0,-1 1 0,1 1 1,1 1-1,-1 0 0,1 1 0,0 2 1,1-1-1,-30 22 0,25-16 17,2 1 1,0 1-1,1 1 0,1 1 0,0 0 1,2 2-1,0-1 0,1 2 1,1 0-1,-14 29 0,14-21-10,1 0 0,2 1 1,1 1-1,1 0 0,2 0 0,1 0 0,-3 55 0,-3 379 175,14-437-153,1-1 0,1 1 0,1-1 0,2 1-1,1-1 1,0-1 0,2 0 0,2 0-1,0-1 1,17 26 0,-19-37-6,-1 0 1,2-2-1,0 1 1,0-1-1,1-1 0,1 0 1,0 0-1,0-2 1,1 1-1,0-2 0,1 0 1,20 8-1,-14-9 28,0 0 0,0-2 0,1-1 0,-1 0 0,1-2 0,0-1 0,0 0 0,31-4 0,-1-4 35,0-3 0,0-2 1,-1-3-1,-1-1 0,0-3 0,88-47 0,-99 45-22,-1 0 0,-2-3-1,0-1 1,32-30 0,-56 44-18,0-1 0,-1 0 0,0-1 0,-1 0 0,0-1 1,-1 0-1,-1 0 0,0-1 0,-1 0 0,-1-1 1,0 1-1,-1-1 0,5-27 0,-5 3 4,-1 0 0,-3-1 1,0 1-1,-3 0 0,-1 0 0,-16-73 1,11 83-17,-1-1 1,-2 1 0,0 0 0,-2 1 0,-2 1-1,0 0 1,-2 1 0,-1 0 0,-23-26 0,16 25 241,0 1 1,-1 1-1,-55-41 1,69 59-377,0 1 0,0 0 0,-1 1 0,0 0 0,-19-5 0,21 8-600,0 1 0,0 0 0,-1 0 0,1 1-1,0 1 1,-1 0 0,-18 3 0,-13 7-4427</inkml:trace>
  <inkml:trace contextRef="#ctx0" brushRef="#br0" timeOffset="38665.16">653 314 2753,'0'0'1828,"-15"9"-1468,0-1-158,0 2-1,0 0 1,1 1-1,1 0 1,0 1 0,-22 26-1,18-14 119,1 1 1,2 1-1,0 0 0,2 1 0,1 0 1,1 1-1,1 0 0,2 0 0,-5 35 1,1 21 293,0 162 1,11-226-559,2 1 0,0-1 1,1 0-1,0 0 0,2-1 0,1 1 1,0-1-1,1 0 0,1 0 1,1-1-1,1 0 0,0-1 1,18 23-1,-18-28-39,1-1 0,0 1 0,0-2 0,1 0 0,0 0 0,1-1 0,0 0 0,0-1 0,1-1 0,0 0 0,0-1 0,1-1 0,0 0 0,0 0 0,0-2-1,0 0 1,30 2 0,-31-5 30,1-1 0,0 0-1,0-1 1,0 0-1,-1-1 1,1-1 0,-1 0-1,0-1 1,0-1-1,20-10 1,-15 4 39,0 0 0,0-2 1,-1 0-1,-1-1 0,0 0 1,20-26-1,-15 13 27,-1-1 1,-1-1-1,-2-1 0,-1-1 1,-1 0-1,-2-1 1,-1-1-1,14-60 0,-19 56-4,-1 0-1,-3-1 0,-1 0 0,-3-71 1,-2 90-56,-1 1 1,0-1 0,-1 1 0,-1 0 0,-1 0 0,-1 0-1,-1 1 1,0 0 0,-1 0 0,-1 1 0,-16-21 0,12 20 219,-1 0 0,-1 1 0,-20-17 0,30 30-236,0-1-1,0 0 1,0 1-1,0 0 1,-1 1-1,0 0 1,0 0-1,0 0 1,0 1-1,0 0 1,-1 0-1,1 0 1,-13 0-1,16 3-110,0 0-1,0-1 0,0 2 1,1-1-1,-1 0 1,0 1-1,0 0 1,1 0-1,-1 0 1,1 0-1,0 0 1,-1 1-1,1-1 1,0 1-1,1 0 1,-1 0-1,0 0 1,1 0-1,0 1 1,-1-1-1,1 1 1,1-1-1,-3 7 0,-6 13-1313,1 0-1,-10 41 1,14-45 219,-15 48-3279</inkml:trace>
  <inkml:trace contextRef="#ctx0" brushRef="#br0" timeOffset="39700.75">879 1444 6067,'0'0'7945,"-8"-8"-7345,0-1-440,5 5-78,0 0 0,0 1 0,0 0 0,-1 0 0,1 0 0,-1 0 0,-6-4 0,9 7-63,1 0 0,-1 0 0,1 0-1,-1 0 1,1 0 0,-1 0 0,1 0-1,-1 0 1,1 0 0,-1 0-1,1 0 1,-1 0 0,1 0 0,-1 0-1,1 0 1,0 1 0,-1-1 0,1 0-1,-1 0 1,1 1 0,-1-1 0,1 0-1,0 0 1,-1 1 0,1-1 0,0 1-1,-1-1 1,1 0 0,0 1-1,0-1 1,-1 0 0,1 1 0,0-1-1,0 1 1,-1 0 0,-8 19-210,8-16 273,-27 69 104,3 1 0,4 2 0,-19 123 0,40-198-176,1 1-1,-2-1 0,1 1 0,0 0 0,0-1 0,0 1 1,-1-1-1,1 1 0,-1-1 0,1 1 0,-1-1 1,1 1-1,-1-1 0,0 0 0,0 1 0,0-1 1,0 0-1,0 1 0,0-1 0,0 0 0,0 0 1,-1 0-1,1 0 0,0 0 0,-1 0 0,1-1 1,0 1-1,-1 0 0,1-1 0,-1 1 0,1-1 1,-1 1-1,1-1 0,-1 0 0,0 0 0,1 1 0,-1-1 1,1 0-1,-1-1 0,0 1 0,1 0 0,-1 0 1,1-1-1,-1 1 0,-1-1 0,-3-1 12,1-1-1,0 1 1,0-1-1,0 1 1,1-2 0,-1 1-1,1 0 1,-1-1-1,1 0 1,0 0-1,-5-7 1,1 0 109,-4-7-195,13 32-232,3-4 300,0-1 1,0 0-1,1 0 0,0-1 1,6 9-1,-9-14-2,0-1-1,0 1 1,0 0 0,1-1 0,-1 1-1,1-1 1,-1 0 0,1 0 0,0 0 0,0 0-1,0 0 1,0 0 0,0-1 0,0 0-1,0 0 1,0 0 0,1 0 0,3 1 0,-5-3 13,0 1 0,0-1 0,0 1 0,0-1 0,0 0 0,0 0 0,0 1 0,0-2 0,0 1 0,-1 0 0,1 0 0,0-1 0,-1 1 0,1 0 0,-1-1 0,1 0 0,-1 1 0,0-1 0,3-4 1,20-41 67,-20 37-51,37-94 42,-26 62-534,23-46 1,-38 88 261,1-1 0,-1 0 0,1 1 0,-1-1 0,1 1 0,-1-1 0,1 0 0,-1 1 0,1-1 0,-1 1 0,1-1 0,0 1 0,-1 0 0,1-1 0,0 1 0,0 0 0,-1-1 0,1 1 0,0 0 0,0 0 0,-1 0 1,1 0-1,0 0 0,0-1 0,-1 2 0,1-1 0,0 0 0,0 0 0,-1 0 0,1 0 0,0 0 0,1 1 0,2-1-1895,11 2-3906</inkml:trace>
  <inkml:trace contextRef="#ctx0" brushRef="#br0" timeOffset="40716.79">3568 1260 3025,'0'1'16003,"-10"16"-15958,-86 94 35,4 4 0,-124 205 0,189-273-134,2 0-1,-31 84 1,55-130 65,1-1 0,0 1 0,0-1 0,-1 0 1,1 1-1,0-1 0,-1 1 0,1-1 0,-1 0 0,1 0 0,0 1 0,-1-1 0,1 0 0,-1 0 0,1 1 0,-1-1 0,1 0 1,-1 0-1,1 0 0,-1 0 0,1 0 0,-1 0 0,1 0 0,-1 0 0,1 0 0,-1 0 0,1 0 0,-1 0 0,1 0 0,-1 0 1,1 0-1,-1 0 0,1-1 0,0 1 0,-1 0 0,1 0 0,-1 0 0,1-1 0,-1 1 0,1 0 0,0-1 0,-1 1 1,1 0-1,0-1 0,-1 1 0,1-1 0,0 1 0,0-1 0,-1 1 0,1 0 0,0-1 0,-19-21 56,11 9-44,1 0 0,1-1 0,-6-15 0,7 16-15,0 0 1,-2 0-1,-9-17 0,12 26 19,4 3-110,0 19-471,-2 17 444,2 34 185,0-64-76,1 0 1,-1-1-1,1 1 0,0-1 1,1 1-1,-1-1 1,1 0-1,0 0 0,0 1 1,0-1-1,0-1 0,4 5 1,-5-7 2,0 0-1,0 0 1,0-1 0,0 1 0,0-1-1,0 1 1,1-1 0,-1 1 0,0-1-1,0 0 1,0 0 0,1 1-1,-1-1 1,0 0 0,0 0 0,0 0-1,1 0 1,-1-1 0,0 1 0,0 0-1,0 0 1,1-1 0,-1 1 0,0-1-1,0 1 1,0-1 0,0 1 0,0-1-1,0 0 1,0 1 0,1-2 0,36-29 105,-30 24-78,24-21 72,-18 14-112,1 1-1,0 1 1,1 0-1,0 1 0,35-17 1,-25 24-1691,-13 9-2786,-11 7-727</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4:52.646"/>
    </inkml:context>
    <inkml:brush xml:id="br0">
      <inkml:brushProperty name="width" value="0.035" units="cm"/>
      <inkml:brushProperty name="height" value="0.035" units="cm"/>
      <inkml:brushProperty name="color" value="#F6630D"/>
    </inkml:brush>
  </inkml:definitions>
  <inkml:trace contextRef="#ctx0" brushRef="#br0">0 0 10206,'2633'0'0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4:55.322"/>
    </inkml:context>
    <inkml:brush xml:id="br0">
      <inkml:brushProperty name="width" value="0.035" units="cm"/>
      <inkml:brushProperty name="height" value="0.035" units="cm"/>
      <inkml:brushProperty name="color" value="#F6630D"/>
    </inkml:brush>
  </inkml:definitions>
  <inkml:trace contextRef="#ctx0" brushRef="#br0">13 209 2945,'0'0'5627,"0"0"-5504,42 46 1064,-33-38-1137,-3-3 15,0-1 0,-1 1 0,0 0 0,0 1 0,-1-1 0,9 13 0,-12-16-55,-1 1 0,1-1 0,0 0 0,-1 1 0,1-1 0,-1 1 0,0-1 0,0 1 0,0-1 0,0 1 0,0-1 0,0 0 0,-1 1 0,1-1 0,-1 1 0,0-1 0,0 0 0,0 1 0,0-1 0,0 0 0,0 0 0,0 0 0,-1 0 0,1 0 0,-3 2 1,-21 27 239,13-17-70,1 0 0,0 0 0,1 1 0,1 0 1,-9 20-1,26-42-5094,4-6 458</inkml:trace>
  <inkml:trace contextRef="#ctx0" brushRef="#br0" timeOffset="454.57">127 86 2993,'0'0'5590,"0"0"-5541,0 0 0,0 0 0,0-1 0,0 1 0,0 0 1,0 0-1,0 0 0,0 0 0,0 0 0,0 0 0,0 0 1,0-1-1,0 1 0,0 0 0,0 0 0,0 0 1,-1 0-1,1 0 0,0 0 0,0 0 0,0 0 0,0-1 1,0 1-1,0 0 0,0 0 0,0 0 0,0 0 0,0 0 1,0 0-1,-1 0 0,1 0 0,0 0 0,0 0 0,0 0 1,0 0-1,0 0 0,0 0 0,0 0 0,0 0 0,-1-1 1,1 1-1,0 0 0,0 0 0,0 0 0,0 0 0,0 1 1,0-1-1,0 0 0,-1 0 0,1 0 0,0 0 1,0 0-1,0 0 0,0 0 0,0 0 0,0 0 0,0 0 1,0 0-1,-1 0 0,1 0 0,0 0 0,0 0 0,0 0 1,0 1-1,0 13-47,6 289 2149,-5-265-2177,-1-26-5201,0-23 1078</inkml:trace>
  <inkml:trace contextRef="#ctx0" brushRef="#br0" timeOffset="1280.4">78 39 480,'0'0'8908,"0"-18"-8713,3 16-191,0 0 0,0 1 0,0-1 0,1 1 0,-1 0 0,0 0 0,1 0 1,-1 1-1,1-1 0,-1 1 0,1 0 0,-1-1 0,5 2 0,2-2 22,57-4 50,0 3 0,0 2 0,128 18 0,-191-17-32,0 0 0,0 0 0,0 1 0,0-1 0,-1 1 0,1 0 0,-1 0 0,1 0 0,-1 1 0,0-1 0,1 1 0,-1 0 0,-1 0 0,1 0 0,0 0 0,-1 0 0,1 1 0,-1-1 0,0 1 0,0-1 0,-1 1 0,1 0 0,-1 0 0,0 0 1,2 6-1,0 10 278,0 1 0,0-1 0,-3 41 0,1-25 142,17 220-143,-16-233-287,-2-22 19,0 0 0,0 0-1,0 0 1,0 0 0,0-1 0,0 1 0,-1 0-1,1 0 1,0 0 0,-1 0 0,1-1-1,0 1 1,-1 0 0,1 0 0,-1-1 0,1 1-1,-1 0 1,0-1 0,1 1 0,-1-1 0,0 1-1,1-1 1,-1 1 0,0-1 0,1 1 0,-1-1-1,0 1 1,0-1 0,0 0 0,1 0-1,-1 1 1,0-1 0,0 0 0,0 0 0,0 0-1,0 0 1,0 0 0,1 0 0,-1 0 0,0 0-1,0 0 1,0-1 0,0 1 0,0 0-1,-59-13-663,23 4 176,-55-1 124,41 6 762,1-2-1,-59-16 0,99 20-242</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4:48.905"/>
    </inkml:context>
    <inkml:brush xml:id="br0">
      <inkml:brushProperty name="width" value="0.035" units="cm"/>
      <inkml:brushProperty name="height" value="0.035" units="cm"/>
      <inkml:brushProperty name="color" value="#F6630D"/>
    </inkml:brush>
  </inkml:definitions>
  <inkml:trace contextRef="#ctx0" brushRef="#br0">3603 442 10757,'0'0'5675,"4"86"-4979,-1 41 203,-4-132-851,0 0 0,-1-1 0,1 1 0,-1 0 1,0 0-1,0 0 0,-4-5 0,-6-20 98,9 22-162,1 0 1,0 0 0,1 0-1,0 0 1,0-1 0,1 1-1,0 0 1,0-1 0,1 1-1,0 0 1,4-15 0,-3 20 7,-1-1 0,2 0 0,-1 0 0,0 1 0,1-1 0,-1 1 0,1 0 0,0 0 0,0 0 0,0 0 0,1 0 0,-1 1 0,1-1 0,-1 1 0,1 0 0,0 0 0,0 0 0,0 1 0,0-1 0,0 1 0,0 0 0,0 0 0,0 0 0,6 1 0,-7-1-11,1 0 0,-1 1 1,1-1-1,-1 1 0,1 0 1,-1 0-1,1 0 0,-1 1 1,1-1-1,4 2 0,-7-1 6,0 0 0,0 0 0,0 0 0,0 0 0,0 0 0,0 1-1,0-1 1,0 0 0,0 1 0,0-1 0,-1 0 0,1 1 0,0-1 0,-1 1-1,1-1 1,-1 1 0,0-1 0,0 1 0,1-1 0,-1 1 0,0-1-1,0 1 1,0-1 0,-1 3 0,0 2 14,1-1 1,-1 1-1,-1-1 1,1 1-1,-1-1 0,0 0 1,0 0-1,0 0 0,-1 0 1,0 0-1,0-1 1,-4 6-1,3-4-4,0 0 0,0 0 0,1 0 0,-1 1 0,1-1 0,-3 13 0,9-17-113,-1-1-1,1 1 1,0-1-1,-1 1 1,1-1-1,0 0 0,0 0 1,0 0-1,0 0 1,0-1-1,1 1 1,-1-1-1,5 0 1,0 2 5,-6-2 117,1 0 0,-1 1 0,0-1 0,0 1 0,0 0 0,0 0 0,0-1 0,0 1 0,-1 1 0,1-1 0,0 0 0,0 0 0,-1 1 0,1-1 0,-1 0 0,1 1 0,-1 0 0,1-1 0,0 3 0,-2-3 20,0 0 0,0 0 0,0 0 0,0 0 0,0 0 0,0 0 0,-1 0 0,1 0 0,0 0 0,-1 0 0,1 0 0,0 0 0,-1 0 0,1 0 0,-1 0 0,0 0 0,1 0 0,-1 0 0,0-1 0,1 1 0,-1 0 0,0 0 0,0-1 0,0 1 0,0-1 0,0 1 0,0-1 0,1 1 0,-1-1 0,0 1 0,0-1 0,0 0 0,-1 0 0,1 1-1,0-1 1,0 0 0,-1 0 0,-45 7-775,15-6-3001,26-1 2623,-17 0-5047</inkml:trace>
  <inkml:trace contextRef="#ctx0" brushRef="#br0" timeOffset="-1554.93">214 524 5683,'0'0'7857,"-19"-47"-3018,16 60-4874,1 0 0,0 1 0,0-1 0,2 20 1,-2 9 77,0-15-1,-6 50-79,4-56 220,0-30 318,0-37-558,3 0 0,4-58 0,-2 100 44,0-1 0,0 1-1,1 0 1,0 0 0,0 0 0,0 0-1,0 0 1,1 0 0,-1 0 0,1 1 0,0 0-1,0-1 1,7-5 0,-9 8 1,0 0-1,0 0 1,0 0-1,0 0 1,0 0 0,0 0-1,0 0 1,1 0-1,-1 1 1,0-1 0,0 0-1,1 1 1,-1-1-1,1 1 1,-1 0-1,0-1 1,1 1 0,-1 0-1,1 0 1,-1 0-1,1-1 1,-1 2 0,1-1-1,-1 0 1,0 0-1,1 0 1,-1 1 0,1-1-1,-1 1 1,0-1-1,1 1 1,-1 0-1,0-1 1,1 1 0,-1 0-1,0 0 1,0 0-1,0 0 1,0 0 0,0 0-1,0 0 1,0 0-1,1 3 1,8 18 24,-1 1-1,-1 0 1,-1 0 0,-1 1 0,3 35-1,0-13 31,-7-25 49,-2-12-7652</inkml:trace>
  <inkml:trace contextRef="#ctx0" brushRef="#br0" timeOffset="-1288.86">198 583 5603,'0'0'6082,"-12"-2"-6338,26 0 256,7-2 144,2-1 16,4-3 64,1-1-47,-1-1 47,1 0-208,-3 3-16,-4 0-1729,-8 3-1505,-4 0-3585</inkml:trace>
  <inkml:trace contextRef="#ctx0" brushRef="#br0" timeOffset="1306.77">0 454 4514,'0'0'5459,"0"-5"-4360,0-21 1078,0 38-2516,19 244 1030,-18-225-89,0-17-1370,-1 1-4135</inkml:trace>
  <inkml:trace contextRef="#ctx0" brushRef="#br0" timeOffset="2113.43">5 410 3330,'0'0'5493,"0"0"-5444,0-1 0,0 0 1,0 1-1,0-1 0,0 0 1,0 0-1,0 1 0,0-1 0,1 0 1,-1 1-1,0-1 0,0 1 1,1-1-1,-1 0 0,0 1 1,1-1-1,-1 1 0,1-1 1,-1 1-1,0-1 0,1 1 0,-1-1 1,1 1-1,0-1 0,-1 1 1,1-1-1,465-55 413,-375 46-509,-55 4 126,47 0 1,-70 57-168,1 29 208,-4 1 0,-3 0 0,-3 87 0,-4-165-119,0 0 0,-1 1 1,1-1-1,-1 0 1,1 0-1,-1 0 0,0 0 1,0 0-1,-1 0 0,1 0 1,0 0-1,-1-1 0,0 1 1,1 0-1,-1-1 0,0 0 1,-3 3-1,0-1 28,0 0 0,0 0-1,0-1 1,0 0 0,-1 0-1,1 0 1,-1-1 0,-8 3-1,-10 1 75,-1-1-1,1-2 0,-37 2 0,46-4-126,-78 6 171,-5 1 361,-157-7 0,247-4-427</inkml:trace>
  <inkml:trace contextRef="#ctx0" brushRef="#br0" timeOffset="12297">316 135 5939,'0'0'6691,"-2"-4"-6128,1 2-534,-1 0 0,1 0 0,0 0 0,0 0 0,-1 1 0,1-1 0,-1 0 1,1 1-1,-1-1 0,0 1 0,0 0 0,0 0 0,0-1 0,1 1 0,-1 1 0,-1-1 0,1 0 1,0 0-1,0 1 0,0-1 0,0 1 0,0-1 0,-1 1 0,1 0 0,0 0 0,0 0 1,0 0-1,-1 1 0,1-1 0,0 1 0,0-1 0,0 1 0,0 0 0,0-1 0,0 1 0,0 0 1,0 0-1,0 1 0,0-1 0,0 0 0,1 1 0,-1-1 0,-1 2 0,2-2-72,0 0 0,0 0 1,0 0-1,0 0 0,0 0 0,0 0 0,0 0 0,0 0 0,0 1 0,1-1 0,-1 0 0,1 0 0,-1 1 0,1-1 0,-1 0 0,1 1 1,0-1-1,-1 0 0,1 1 0,0-1 0,0 0 0,0 1 0,0-1 0,0 1 0,0-1 0,1 0 0,-1 1 0,0-1 0,1 0 0,-1 1 1,1-1-1,-1 0 0,1 0 0,0 1 0,0-1 0,0 1 0,2 1-68,-1-1-1,1 0 1,-1 0-1,1 1 1,0-2-1,0 1 1,0 0 0,0 0-1,0-1 1,0 0-1,0 0 1,0 0 0,6 1-1,17-1-462,-21-1 463,0 0 0,0 0 0,0 0 0,-1 1 0,1-1 0,0 1 0,7 2 0,-12-2 96,0-1 1,0 1-1,0-1 0,1 1 0,-1-1 0,0 1 0,0-1 1,0 1-1,0-1 0,0 1 0,0 0 0,0-1 0,0 1 1,0-1-1,0 1 0,0-1 0,-1 1 0,1-1 1,0 1-1,0-1 0,0 1 0,-1-1 0,1 1 0,0-1 1,-1 1-1,1-1 0,0 0 0,-1 1 0,1-1 0,-1 1 1,1-1-1,0 0 0,-1 1 0,1-1 0,-1 0 1,1 0-1,-1 1 0,1-1 0,-1 0 0,1 0 0,-2 0 1,-20 14 263,14-10-411,0 0 1,0-1-1,0 0 1,-1 0 0,-14 2-1</inkml:trace>
  <inkml:trace contextRef="#ctx0" brushRef="#br0" timeOffset="12463.92">344 186 4978,'0'0'3490</inkml:trace>
  <inkml:trace contextRef="#ctx0" brushRef="#br0" timeOffset="13007.12">463 118 6067,'0'0'2150,"1"6"-1832,0 11-1166,2 17 3804,-4-22 316,-5-42-2236,4 23-1076,1-1 1,0 1 0,0-1-1,1 0 1,0 1-1,3-15 1,-3 20-7,1 0 0,-1 0 0,1 1 0,0-1-1,0 0 1,0 1 0,0-1 0,0 0 0,0 1 0,1 0 0,-1-1 0,0 1 0,1 0 0,-1-1 0,1 1 0,0 0 0,-1 0 0,1 0 0,0 0-1,-1 1 1,1-1 0,0 0 0,0 1 0,0-1 0,0 1 0,0 0 0,-1-1 0,1 1 0,0 0 0,0 0 0,3 1 0,-4 1 63,-1-1 0,0 1 0,0 0 0,-1 0 0,1-1 0,0 1 0,-1 0 1,1 0-1,-1-1 0,1 1 0,-1-1 0,0 1 0,0 0 0,1-1 0,-1 1 0,-2 1 1,-21 12 1168,1 0-1223,11-2-4437,7-6 617,-1 1-2245</inkml:trace>
  <inkml:trace contextRef="#ctx0" brushRef="#br0" timeOffset="14570.21">3520 49 3073,'0'0'8180,"1"5"-4610,0 27-3930,-1-17 386,0-2 32,0 0 1,1 0 0,0 0 0,5 20 0,-6-33-167,0 0 1,0 1-1,1-1 1,-1 0 0,0 0-1,1 0 1,-1 1-1,0-1 1,1 0-1,-1 0 1,0 0-1,0 0 1,1 0-1,-1 0 1,1 0 0,-1 0-1,0 0 1,1 1-1,-1-1 1,0-1-1,1 1 1,-1 0-1,0 0 1,1 0-1,-1 0 1,0 0 0,1 0-1,-1 0 1,0 0-1,1-1 1,-1 1-1,0 0 1,0 0-1,1 0 1,-1-1 0,0 1-1,0 0 1,1 0-1,-1-1 1,0 1-1,0 0 1,0 0-1,1-1 1,-1 1-1,0 0 1,0-1 0,0 1-1,0 0 1,0-1-1,0 1 1,1 0-1,-1-1 1,0 1-1,0 0 1,0-1-1,0 1 1,-1-1 0,6-11-4138</inkml:trace>
  <inkml:trace contextRef="#ctx0" brushRef="#br0" timeOffset="14915.18">3518 41 6323,'0'0'4546,"18"-7"-4261,-6 7-281,0-1-1,-1 2 0,1-1 0,0 2 0,17 3 0,-27-5-8,0 1-1,0-1 0,0 1 0,0 0 0,0 0 0,0 0 0,0 0 0,0 0 0,-1 0 0,1 1 0,0-1 1,0 0-1,-1 1 0,1-1 0,-1 1 0,0 0 0,1-1 0,-1 1 0,0 0 0,0 0 0,0 0 1,0 0-1,0 0 0,-1 0 0,1 0 0,-1 0 0,1 0 0,-1 0 0,0 1 0,0-1 0,0 0 0,0 0 1,0 0-1,0 0 0,0 1 0,-1-1 0,0 3 0,-2-1 32,1 0 0,-1 0 1,0 0-1,0 0 0,0-1 0,-1 1 0,1-1 1,-1 0-1,0 0 0,1 0 0,-1-1 0,-1 1 1,-5 2-1,-16 3-5289</inkml:trace>
  <inkml:trace contextRef="#ctx0" brushRef="#br0" timeOffset="15090.02">3699 85 4338,'0'0'6051</inkml:trace>
  <inkml:trace contextRef="#ctx0" brushRef="#br0" timeOffset="15844.65">3840 0 3874,'0'0'3028,"-9"23"-53,9 93-689,-5-149-696,3 28-1653,1 0 0,-1 0 1,2 0-1,-1 0 0,0-1 1,1 1-1,0 0 0,0 0 0,1-1 1,0 1-1,2-9 0,-2 12-21,0 0-1,0 0 1,1 0-1,-1 0 1,1 0-1,0 0 1,-1 1-1,1-1 1,0 1-1,0-1 1,0 1-1,0-1 1,0 1-1,0 0 1,1 0-1,-1 0 1,0 0-1,0 1 1,1-1-1,-1 1 1,1-1-1,-1 1 1,1 0-1,-1 0 1,0 0-1,1 0 1,2 0-1,1 4-401,-13 4 471,-26 16 461,6-5-940,25-14-301,-4 1-4128</inkml:trace>
  <inkml:trace contextRef="#ctx0" brushRef="#br0" timeOffset="19535.64">26 714 2065,'0'0'5795,"-3"-3"-5038,-10-14 1079,13 16-1692,-3 72 24,3 16-128,41-86 152,-30-2-163,1 0 0,-1 0 0,0-1 0,0-1 0,14-4 1,26-13-2725,-39 15 1125,1-1-2376</inkml:trace>
  <inkml:trace contextRef="#ctx0" brushRef="#br0" timeOffset="20820.6">321 1118 5218,'0'0'4130,"0"4"-4002,1 51 1278,1-27-691,-1 0-1,-2 0 0,-5 32 1,9-122 1000,-4 51-1720,0 0 0,1-1 0,1 1 0,0 0 1,0 0-1,1 0 0,1 0 0,0 0 0,0 0 0,1 0 0,7-14 0,-9 23 1,-1 0-1,0 0 0,1 0 0,-1 0 0,1 0 0,0 0 1,-1 0-1,1 1 0,0-1 0,0 1 0,4-3 0,-5 4-10,-1 0 0,1-1 0,0 1 0,0 0 0,0 0 0,-1 0 0,1 0 0,0 0 0,0 0 0,-1 0 0,1 0 0,0 0 0,0 0 0,0 0 0,-1 1 0,1-1 0,0 0 0,0 0 0,-1 1 0,1-1 0,0 1-1,-1-1 1,1 1 0,0 0 0,3 3-9,-1 0 0,1 1-1,-1 0 1,-1-1-1,1 1 1,-1 0 0,0 0-1,3 11 1,33 139 625,-21-77-551,-16-65-1481,-2-9-2818</inkml:trace>
  <inkml:trace contextRef="#ctx0" brushRef="#br0" timeOffset="21066.49">326 1279 6243,'0'0'6579,"-2"-8"-6643,13 3 48,8 0 16,4-2 80,4-1-64,-2 1-16,1 1-1201,-6 1-1024,-1 0-1584</inkml:trace>
  <inkml:trace contextRef="#ctx0" brushRef="#br0" timeOffset="22156.65">565 1094 6163,'0'0'4471,"0"11"-3927,17 212 2807,-3-89-2187,-14-133-1165,1 2 88,-1 1-1,1-1 1,-1 0 0,0 1-1,0-1 1,-1 0-1,1 1 1,-2 5-1,1-8-49,0 0-1,0 0 0,0 0 1,0 0-1,0 0 0,0 0 1,0 0-1,0-1 0,-1 1 1,1 0-1,0-1 0,0 1 0,-1-1 1,1 1-1,0-1 0,-1 0 1,1 0-1,0 1 0,-1-1 1,1 0-1,-1 0 0,-2-1 1,-131 17-22,97-10-127,1-1 0,-1-2 0,-43-2 0,79-1 109,0-1 1,0 0-1,0 0 0,0 0 0,0 0 0,0 0 0,0-1 0,0 1 0,1 0 0,-1-1 0,0 0 0,1 1 0,-1-1 1,1 0-1,0 0 0,0 0 0,-1 1 0,1-1 0,0-1 0,-1-2 0,-16-46-128,17 48 110,-13-46-492,-40-122-759,53 168 1300,0 1-1,0-1 0,0 1 1,0-1-1,0 0 0,1 1 1,-1-1-1,1 0 1,0 1-1,0-1 0,0 0 1,0 1-1,0-1 1,1 0-1,-1 0 0,1 1 1,0-1-1,-1 1 1,1-1-1,0 1 0,1-1 1,-1 1-1,0-1 0,1 1 1,2-3-1,2 0 1,0 0-1,1 0 0,-1 1 1,1 0-1,0 0 0,1 0 1,11-3-1,15-5-23,0 3 0,0 1 0,1 1 0,42-2 0,-38 5-67,0-2-1,71-20 0,-107 24 64,-5 61-320,3-26 838,0-16-1376,-1-1-4524,0-11 1807</inkml:trace>
  <inkml:trace contextRef="#ctx0" brushRef="#br0" timeOffset="23239.5">2126 1067 2321,'0'0'6971,"-6"2"-6771,-1 0-126,1 1-1,0 0 0,-1 0 0,2 1 0,-1-1 1,0 1-1,1 1 0,0-1 0,-1 1 1,2 0-1,-1 0 0,1 0 0,0 1 0,0 0 1,0-1-1,1 1 0,0 1 0,0-1 0,0 0 1,1 1-1,0-1 0,0 1 0,1 0 1,0 0-1,0 0 0,0 12 0,2-17-47,-1 0 1,1 0-1,-1 0 0,1 0 0,0-1 0,0 1 1,0 0-1,0-1 0,0 1 0,0 0 0,0-1 0,1 0 1,-1 1-1,0-1 0,1 0 0,-1 1 0,1-1 1,0 0-1,-1 0 0,1 0 0,0-1 0,-1 1 1,1 0-1,0-1 0,0 1 0,0-1 0,0 1 0,0-1 1,0 0-1,0 0 0,0 0 0,-1 0 0,4 0 1,42-5-944,-26-4-3173,-14 2-270</inkml:trace>
  <inkml:trace contextRef="#ctx0" brushRef="#br0" timeOffset="24369.06">2268 1094 5891,'0'0'6992,"0"18"-6173,0 254 2505,0-270-3310,-1 0-1,1 0 1,0 0-1,-1 0 0,0 0 1,1 0-1,-1-1 1,0 1-1,0 0 0,0 0 1,0-1-1,0 1 1,-1 0-1,1-1 0,0 1 1,-1-1-1,1 0 1,-1 1-1,1-1 0,-1 0 1,0 0-1,0 0 1,1 0-1,-1 0 0,0-1 1,0 1-1,0 0 1,0-1-1,0 1 0,0-1 1,0 0-1,-4 0 1,-10 2-55,-1-1 1,1-1 0,-20-2 0,10 1-172,0 1-11,14 1 104,0-1 1,0 0-1,0-1 0,0 0 0,-19-5 0,26 4 115,1 0-1,0 0 0,-1 0 0,1-1 0,0 1 1,0-1-1,1 0 0,-1 0 0,1-1 0,-1 1 1,1-1-1,0 1 0,0-1 0,1 0 0,-1 0 1,1 0-1,-4-9 0,0-4 10,1 0-1,0 0 1,1-1-1,1 1 1,1-1 0,0 1-1,2-19 1,-1 12 15,0 1 0,-2-1 0,-6-26 0,8 49 7,1 0 0,-1 0 0,1 0 0,0-1-1,-1 1 1,1 0 0,0-1 0,0 1-1,0 0 1,0 0 0,0-1 0,0 1 0,0 0-1,0 0 1,1-3 0,20-1 153,-12 4-250,54-4 67,5 1 61,96-20-1,-162 24-64,-1 0 0,1 0 0,0 0 0,0 1 0,-1-1 0,1 1 0,-1 0 0,1-1 0,0 1 0,-1 0 1,1 0-1,-1 0 0,0 0 0,1 0 0,-1 0 0,0 0 0,1 1 0,-1-1 0,0 0 0,0 1 0,0-1 0,0 1 0,-1-1 0,1 1 0,0-1 0,0 3 0,25 56 55,-19-41-89,6 27 197,-12-25-4522,-1-16 239</inkml:trace>
  <inkml:trace contextRef="#ctx0" brushRef="#br0" timeOffset="27839.42">3725 1139 9588,'0'0'5344,"0"-3"-4442,-2 71-81,0-38-1067,1 1 0,6 58 0,0-79-5026</inkml:trace>
  <inkml:trace contextRef="#ctx0" brushRef="#br0" timeOffset="28341.13">3702 1215 6675,'0'0'6179,"-2"-8"-5435,-7-25-394,9 32-343,0 0 0,0 1 0,0-1 0,0 0 0,0 0 0,0 0 0,0 1 0,1-1 0,-1 0 0,0 0 1,0 1-1,1-1 0,-1 0 0,0 1 0,1-1 0,-1 0 0,1 1 0,-1-1 0,1 0 0,-1 1 0,1-1 0,-1 1 1,1-1-1,0 1 0,-1-1 0,1 1 0,0 0 0,-1-1 0,1 1 0,0 0 0,0 0 0,-1-1 0,1 1 0,0 0 0,0 0 1,1 0-1,29-3-55,-28 3 31,-1 0 10,-1-1-1,1 1 0,0 0 1,-1 0-1,1 0 1,0 1-1,-1-1 1,1 0-1,-1 1 0,1-1 1,0 1-1,-1-1 1,1 1-1,-1-1 1,1 1-1,-1 0 0,0 0 1,1 0-1,-1 0 1,0 0-1,1 0 0,-1 0 1,0 1-1,0-1 1,0 0-1,0 1 1,0-1-1,1 3 0,-1 0 12,0 0-1,0 0 1,-1 1-1,1-1 1,-1 0-1,0 0 1,0 1-1,0-1 1,-1 0-1,-1 7 1,-10 22 51,9-29-60,1 0 1,0 0-1,1 1 0,-1-1 1,1 1-1,0-1 0,0 1 1,-1 9-1,43 4 66,-40-17-53,1-1 0,-1 0 0,0 1 0,0-1 0,0 1-1,0-1 1,0 1 0,0-1 0,0 1 0,-1 0-1,1 0 1,0-1 0,0 1 0,0 0 0,-1 0 0,1 0-1,0 0 1,-1 0 0,1 0 0,-1 0 0,1 0 0,-1 0-1,1 0 1,-1 0 0,0 0 0,0 0 0,1 0-1,-1 0 1,0 1 0,0 1 0,-1-1 80,0 0 0,-1 0 0,1 0 0,0 0-1,-1 0 1,1 0 0,-1 0 0,0-1 0,1 1 0,-1-1 0,0 1 0,0-1 0,-4 3 0,-7 3-725,0-1-1,0 0 1,-27 8 0,20-10-3084,1-3-2320</inkml:trace>
  <inkml:trace contextRef="#ctx0" brushRef="#br0" timeOffset="28665.65">3576 1155 8852,'0'0'6587,"-8"-8"-6184,8 17-423,1 0-1,-1-1 1,1 1 0,3 11 0,9 41 596,-5-29-645,-1-1 0,-2 2 1,1 36-1,-4-55-6126</inkml:trace>
  <inkml:trace contextRef="#ctx0" brushRef="#br0" timeOffset="29227.1">3571 1143 8516,'0'0'2286,"8"-7"-2131,11-3-136,1 0 1,-1 1-1,1 2 0,1 0 1,-1 0-1,1 2 0,25-3 1,-27 4-17,-9 2-7,-1 0-1,1 0 1,0 1 0,-1 0-1,1 1 1,0 0-1,18 3 1,-25-2 10,0 1 0,-1 0 0,1 0 0,-1 0 0,1 0 0,-1 0 0,0 0 0,0 1 0,0-1 0,0 1 0,-1 0 0,1-1 0,2 6 0,16 39 355,-8-6-7,-1 1 0,-1 0 0,-3 1-1,3 77 1,-10-117-233,0 0-1,0-1 1,0 1 0,-1 0-1,1-1 1,-1 1-1,0 0 1,0-1 0,0 1-1,0-1 1,0 1 0,0-1-1,-1 0 1,1 0 0,-1 1-1,0-1 1,0 0-1,-2 2 1,-1 0 21,1-1 0,0-1-1,-1 1 1,0 0 0,0-1 0,0 0 0,0 0-1,-10 2 1,-6-1 58,0 0 0,-1-2 0,-34-1 0,51 0-185,-66-6 434,21 2-1669,17 3-3200,24 1 930</inkml:trace>
  <inkml:trace contextRef="#ctx0" brushRef="#br0" timeOffset="30793.56">610 1329 6307,'0'0'2214,"6"0"-1832,437-31 3405,-36-1-3807,-246 23 75,38 0 74,-167 4 101,-25 1 191,-22 0-352,-1 3 367,0-1 0,0 0 0,0-2 0,0 0 0,0 0 0,-27-14 0,102 34-740,-51-13 273,34 15-558,-41-18 579,0 1 1,-1-1-1,1 1 0,0-1 1,-1 1-1,1-1 1,-1 1-1,1-1 1,-1 1-1,1-1 0,-1 1 1,0 0-1,1-1 1,-1 1-1,0 0 1,1 0-1,-1-1 1,0 1-1,0 0 0,0-1 1,1 1-1,-1 0 1,0 0-1,0 0 1,0-1-1,0 1 0,0 0 1,-1 0-1,1-1 1,0 1-1,0 0 1,0 0-1,-1-1 0,1 1 1,0 0-1,-1-1 1,1 1-1,0 0 1,-1-1-1,1 1 1,-1-1-1,1 1 0,-1-1 1,0 1-1,1-1 1,-1 1-1,1-1 1,-1 1-1,0-1 0,1 0 1,-2 1-1,-15 10-277,-23 19 687,39-29-718,0 1 0,0-1 0,0 0 0,0 0 0,0 1 0,0-1 0,1 1 0,-1-1 0,0 1 0,1-1 0,-1 1 0,1-1 0,-1 1 0,1 0 0,0 1 0,0 3-5941</inkml:trace>
  <inkml:trace contextRef="#ctx0" brushRef="#br0" timeOffset="32360.09">2325 1252 5138,'0'0'6859,"-1"-2"-5207,340 18 151,43 27-1685,-340-36-80,-1-2 1,1-2 0,58-2 0,-86-3 70,-1 0 1,0-1 0,16-5 0,40-7 8,-50 13-105,0-1 0,0-1 0,25-8 0,-26 7 42,-63-19-493,-35-22 137,116 63-144,-28-14 454,0 0 0,0 1 0,-1 0-1,1 0 1,-1 0 0,0 1-1,0 0 1,0 1 0,10 10-1,-16-14-9,0 0 0,-1 1 0,1-1-1,0 0 1,-1 1 0,1-1 0,-1 0-1,0 1 1,0-1 0,0 0 0,0 1-1,0-1 1,0 0 0,-1 1 0,1-1-1,-1 0 1,1 1 0,-1-1 0,0 0-1,0 0 1,0 0 0,0 0 0,-1 0-1,1 0 1,-1 0 0,-1 2 0,-44 48-4885,31-39 644</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6:27.304"/>
    </inkml:context>
    <inkml:brush xml:id="br0">
      <inkml:brushProperty name="width" value="0.035" units="cm"/>
      <inkml:brushProperty name="height" value="0.035" units="cm"/>
      <inkml:brushProperty name="color" value="#F6630D"/>
    </inkml:brush>
  </inkml:definitions>
  <inkml:trace contextRef="#ctx0" brushRef="#br0">200 114 800,'0'0'13948,"0"-7"-12526,2 65 445,11 60-1,-5-57-1763,-8-60-226,0 0 0,0-1 0,0 1 0,0 0-1,1 0 1,-1-1 0,0 1 0,0 0 0,1-1-1,-1 1 1,1-1 0,-1 1 0,0 0-1,1-1 1,-1 1 0,1-1 0,-1 1 0,1-1-1,-1 1 1,1-1 0,1 1 0,9-1-7441,-2-4-567</inkml:trace>
  <inkml:trace contextRef="#ctx0" brushRef="#br0" timeOffset="588.19">159 143 7619,'0'0'7879,"1"-7"-7687,0 4-156,1-1-1,-1 1 1,0 0 0,1 0-1,0-1 1,0 1 0,0 0 0,0 1-1,1-1 1,-1 0 0,1 1-1,-1-1 1,1 1 0,0 0 0,0 0-1,0 0 1,0 0 0,0 0-1,1 1 1,-1-1 0,0 1 0,1 0-1,-1 0 1,1 0 0,0 1-1,-1-1 1,1 1 0,-1 0 0,1 0-1,4 1 1,-7-1-44,0 0 0,0 1 0,0-1 1,0 0-1,0 1 0,0-1 0,0 1 0,-1 0 0,1-1 0,0 1 0,0 0 0,0-1 1,-1 1-1,1 0 0,0 0 0,-1 0 0,1 0 0,-1 0 0,1-1 0,-1 1 1,1 0-1,-1 0 0,0 0 0,0 0 0,1 0 0,-1 1 0,0-1 0,0 0 0,0 0 1,0 0-1,0 0 0,0 0 0,0 0 0,-1 0 0,1 0 0,0 0 0,0 0 1,-1 0-1,0 1 0,-13 43 592,1-28-449,10-13-124,-1 1 0,1-1 0,0 1 0,0-1 0,0 1 0,1 0 0,0 0 0,0 0 0,0 0 1,-2 10-1,37-14-1177,-22-1 1103,0 1 1,0 0 0,0 0-1,14 4 1,-23-5 91,-1 0 1,1 1-1,-1-1 0,1 0 0,-1 1 1,1-1-1,-1 1 0,0-1 1,1 1-1,-1 0 0,0 0 0,0-1 1,1 1-1,-1 0 0,0 0 1,0 0-1,0 0 0,0 1 0,0-1 1,0 0-1,0 0 0,-1 0 0,1 1 1,0-1-1,-1 0 0,1 1 1,-1-1-1,1 1 0,-1-1 0,0 1 1,0-1-1,1 1 0,-1-1 1,0 1-1,0-1 0,-1 1 0,1-1 1,0 0-1,0 1 0,-1-1 0,1 1 1,-1-1-1,1 1 0,-1-1 1,0 2-1,-1 0 116,0-1 0,-1 1 0,1 0 0,-1-1 0,1 1 0,-1-1 0,0 0 1,0 0-1,0 0 0,0 0 0,0 0 0,-1-1 0,1 1 0,0-1 0,-5 1 0,-33 5-1663,39-14-4015,2-1-526</inkml:trace>
  <inkml:trace contextRef="#ctx0" brushRef="#br0" timeOffset="1054.6">401 142 6115,'0'0'1072,"-1"-1"-1352,-5-2 5391,13 1-11148,0-1 1144</inkml:trace>
  <inkml:trace contextRef="#ctx0" brushRef="#br0" timeOffset="1646.42">409 119 8228,'0'0'9770,"-5"0"-8957,-7 0-909,13-2 81,28-2 154,47 0 297,-75 5-421,0 0-1,0-1 0,0 1 1,0 0-1,0-1 0,0 1 1,0 0-1,0 0 0,0 0 1,0 0-1,0 0 0,-1 0 1,1 0-1,0 0 0,-1 0 0,1 1 1,-1-1-1,1 0 0,-1 0 1,0 0-1,1 1 0,-1-1 1,0 0-1,0 2 0,4 35 687,-4-33-583,0 20 133,-1 0 0,-1 0-1,-1 0 1,-6 24 0,-8 12-6014,14-57 705</inkml:trace>
  <inkml:trace contextRef="#ctx0" brushRef="#br0" timeOffset="1799.65">393 303 9236,'0'0'6883,"76"-45"-6867,-35 32-16,0 1-496,3-1-2561,-3 2-2434</inkml:trace>
  <inkml:trace contextRef="#ctx0" brushRef="#br0" timeOffset="2766.95">732 64 9284,'0'0'10240,"0"0"-10231,0 0 0,0 0 0,0 0 0,0 0 0,0-1 0,0 1 0,0 0 1,-1 0-1,1 0 0,0 0 0,0-1 0,0 1 0,0 0 0,0 0 0,0 0 1,0 0-1,0-1 0,0 1 0,0 0 0,-1 0 0,1 0 0,0 0 0,0 0 0,0 0 1,0 0-1,0-1 0,-1 1 0,1 0 0,0 0 0,0 0 0,0 0 0,0 0 1,-1 0-1,1 0 0,0 0 0,0 0 0,0 0 0,-1 0 0,1 0 0,0 0 0,0 0 1,0 0-1,0 0 0,-1 0 0,1 0 0,0 0 0,0 0 0,0 0 0,0 0 1,-1 1-1,1-1 0,0 0 0,0 0 0,0 0 0,13 333 1507,-12-324-1534,-1 0 1,0 0-1,0-1 0,-1 1 1,0 0-1,-1 0 1,-3 10-1,4-15 14,-1-1 0,0 0 0,0 0-1,0 0 1,0 0 0,0 0 0,-1 0-1,1-1 1,-1 1 0,0-1 0,0 1-1,0-1 1,0 0 0,0 0 0,0-1-1,-1 1 1,1-1 0,0 1 0,-1-1-1,-4 1 1,-45 9-549,-1-2 0,0-3-1,-89 0 1,56-3 549,69-3 4,-1 2 1,0-1 0,0-1 0,0-1 0,0-1 0,-24-5 1,38 6-42,1 0 0,0-1 0,-1 0 0,1 1 0,0-1 0,0-1 0,0 1 1,1-1-1,-1 1 0,0-1 0,1 0 0,0-1 0,0 1 0,0 0 1,0-1-1,0 0 0,1 0 0,0 0 0,-1 0 0,1 0 0,1 0 0,-1 0 1,1 0-1,-1-1 0,1 1 0,1-1 0,-2-7 0,0-28-176,4-59 0,0 73-203,-1 0 0,-2-1-1,0 1 1,-1-1 0,-11-43-1,1 46 787,10 21-78,0 0 1,0 0-1,0-1 1,1 1-1,-1 0 1,1-1-1,0 1 1,-1-7-1,2 10-291,88-1-231,59 0-259,249-33 0,-308 15 185,-87 19 649,3 46-271,-3-25-2466</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6:42.970"/>
    </inkml:context>
    <inkml:brush xml:id="br0">
      <inkml:brushProperty name="width" value="0.035" units="cm"/>
      <inkml:brushProperty name="height" value="0.035" units="cm"/>
      <inkml:brushProperty name="color" value="#F6630D"/>
    </inkml:brush>
  </inkml:definitions>
  <inkml:trace contextRef="#ctx0" brushRef="#br0">53 424 4562,'0'0'10370,"-3"-8"-9105,-6-22-81,5 26-13,0 11-1030,1 9-324,-3 80 600,4-1 0,5 1-1,18 118 1,-21-204 92,0-7-1464,0-18-8659</inkml:trace>
  <inkml:trace contextRef="#ctx0" brushRef="#br0" timeOffset="785.62">0 427 6467,'0'0'4357,"10"-3"-3901,44-10 339,1 4 1,87-6 0,-29 5-630,336-24-117,-87 10 2396,-360 24-2374,-1 0-1,1 1 0,-1-1 0,1 1 0,-1-1 0,1 1 0,-1 0 0,1 0 0,-1-1 0,0 1 0,1 0 0,-1 0 0,0 0 0,0 0 0,0 0 0,0 1 0,0-1 1,0 0-1,0 1 0,0-1 0,0 0 0,-1 1 0,1-1 0,0 1 0,-1-1 0,1 1 0,-1-1 0,0 1 0,1 1 0,10 58 59,-10-50 90,33 283 1133,-32-284-1344,-1 1-1,0-1 0,0 0 1,-2 1-1,1-1 1,-3 14-1,2-20 0,0-1 1,-1 0-1,1 1 0,-1-1 1,1 0-1,-1 0 0,0 0 1,0 0-1,-1 0 1,1-1-1,0 1 0,-1-1 1,0 1-1,0-1 0,1 0 1,-1 0-1,0 0 0,-1 0 1,1-1-1,0 1 0,-6 1 1,-45 13 36,-1-3 1,-1-2-1,1-3 1,-65 2-1,53-4-90,-489 32-77,548-38 37,-1 1-1,1 0 1,0 1 0,0-1 0,0 2-1,0-1 1,1 1 0,-10 4 0,15-6-491,8-17-14192</inkml:trace>
  <inkml:trace contextRef="#ctx0" brushRef="#br0" timeOffset="1653.97">445 92 6787,'0'0'8444,"0"0"-8424,0 0 1,0 0-1,1 0 1,-1-1-1,0 1 1,0 0-1,0 0 1,1 0-1,-1 0 1,0 0-1,0-1 0,0 1 1,1 0-1,-1 0 1,0 0-1,0 0 1,1 0-1,-1 0 1,0 0-1,0 0 0,1 0 1,-1 0-1,0 0 1,0 0-1,1 0 1,-1 0-1,0 0 1,0 0-1,1 0 1,-1 0-1,0 0 0,0 0 1,1 0-1,-1 1 1,0-1-1,0 0 1,1 0-1,-1 0 1,0 0-1,0 0 1,0 1-1,0-1 0,1 0 1,-1 0-1,5 12 8,1 0 90,-1-1 0,0 1 0,-1 0 0,-1 0 0,0 1 0,0-1 0,1 23 0,-4-34 39,-14-39 1177,11 31-1323,0 0 1,1 0-1,0 0 0,0 0 1,1 0-1,0 0 0,0-1 1,1 1-1,0-1 1,0 1-1,0 0 0,1-1 1,0 1-1,3-9 0,-3 12-21,1 0 0,0 0-1,0 0 1,0 1 0,0-1-1,1 0 1,0 1 0,-1-1-1,1 1 1,0 0-1,1 0 1,-1 0 0,0 1-1,1-1 1,0 1 0,0-1-1,-1 1 1,1 1 0,0-1-1,1 0 1,-1 1 0,0 0-1,0 0 1,1 0 0,4 0-1,-8 1-3,-1 0 1,0 0-1,1 0 0,-1 0 0,0 0 0,1 0 1,-1 0-1,0 0 0,1 0 0,-1 0 0,0 0 1,1 0-1,-1 0 0,0 1 0,1-1 1,-1 0-1,0 0 0,0 0 0,1 0 0,-1 1 1,0-1-1,1 0 0,-1 0 0,0 1 0,0-1 1,0 0-1,1 0 0,-1 1 0,0-1 1,0 0-1,0 0 0,0 1 0,1-1 0,-1 0 1,0 1-1,0-1 0,0 0 0,0 1 0,-2 18-360,-13 18 214,0-18 353,12-15-190,0-1 0,0 1 1,0 0-1,0 0 0,1 0 0,-1 0 1,1 1-1,0-1 0,0 0 0,1 1 1,-2 5-1,6-8-59,0 0 1,0 0-1,0-1 1,0 1-1,1-1 0,-1 0 1,1 0-1,-1 0 1,1 0-1,-1-1 1,5 1-1,3 1 34,-9-1 25,1-1 0,-1 1 0,0 0 0,0 0 0,0 0 0,1 0 0,-1 0 0,0 0 0,0 1 0,-1-1 0,3 3 0,-3-4 3,-1 1-1,1-1 1,-1 1-1,0-1 1,1 1-1,-1 0 0,0-1 1,0 1-1,0 0 1,1-1-1,-1 1 1,0 0-1,0-1 1,0 1-1,0 0 1,0-1-1,0 1 1,0 0-1,0-1 1,0 1-1,-1-1 1,1 1-1,0 0 1,0-1-1,-1 2 1,-2 3 104,-1-1 1,0 1 0,1-1 0,-2 0-1,1 0 1,0 0 0,-6 3-1,10-7-104,-6 5 162,3-3-3279,14-13-5652,4-5 3870</inkml:trace>
  <inkml:trace contextRef="#ctx0" brushRef="#br0" timeOffset="1940.57">723 31 6163,'0'0'9284,"-8"-1"-8457,-27-2-331,35 3-489,-1 0-1,0 0 0,1 0 0,-1 0 1,0 1-1,1-1 0,-1 0 0,0 0 1,1 1-1,-1-1 0,1 0 1,-1 1-1,0-1 0,1 1 0,-1-1 1,1 1-1,-1-1 0,1 1 0,0-1 1,-1 1-1,1-1 0,0 1 0,-1 0 1,1-1-1,0 1 0,-1 0 0,1-1 1,0 1-1,0 0 0,0-1 1,0 1-1,0 0 0,0-1 0,0 1 1,0 0-1,0 0 0,0-1 0,0 1 1,0 0-1,0-1 0,1 1 0,-1 1 1,11 25-61,-6-24 85,0 1 0,1-1 0,-1 0 0,1 0 0,-1 0 0,10 2 0,-11-3-8,0-1-1,1 1 0,-1-1 0,0 1 1,0 1-1,0-1 0,0 1 1,0-1-1,0 1 0,-1 0 1,0 0-1,4 5 0,-6-7-8,-1 1-1,1-1 0,-1 0 1,0 1-1,1-1 0,-1 1 0,0-1 1,0 0-1,0 1 0,0-1 1,0 1-1,0-1 0,-1 0 1,1 1-1,0-1 0,-1 0 0,1 1 1,-1-1-1,0 0 0,1 1 1,-1-1-1,0 0 0,0 0 1,1 0-1,-1 0 0,0 0 0,-2 2 1,-34 29-134,25-22-642,-9 9-1714,-4 1-2556</inkml:trace>
  <inkml:trace contextRef="#ctx0" brushRef="#br0" timeOffset="2539.51">287 702 4498,'0'0'6262,"0"-8"-4464,1 5-1637,-1-4 269,0 0 0,-1 0 0,0 0 0,0 0 0,-3-12 0,4 18-388,-1 0 0,1-1-1,-1 1 1,1 0 0,-1 0-1,0-1 1,1 1-1,-1 0 1,0 0 0,0 0-1,0 0 1,0 0 0,0 0-1,0 0 1,0 0-1,0 1 1,-1-1 0,1 0-1,0 1 1,0-1 0,-1 0-1,1 1 1,0 0-1,-1-1 1,1 1 0,0 0-1,-1 0 1,1-1 0,0 1-1,-1 0 1,1 0 0,-1 1-1,1-1 1,0 0-1,-1 0 1,1 1 0,0-1-1,-1 1 1,1-1 0,0 1-1,-2 1 1,2-2-46,-1 0 1,1 1-1,0-1 0,0 1 1,0 0-1,-1-1 0,1 1 1,0 0-1,0 0 0,0 0 1,0 0-1,0 0 0,1 0 1,-1 0-1,0 0 0,0 0 1,1 0-1,-1 0 1,0 0-1,1 1 0,-1-1 1,1 0-1,0 0 0,-1 1 1,1-1-1,0 0 0,0 1 1,0-1-1,0 0 0,0 1 1,0-1-1,0 0 1,0 1-1,1-1 0,-1 0 1,0 0-1,1 1 0,-1-1 1,1 0-1,0 2 0,1 0-10,0 1 0,0-1 1,0 0-1,0 0 0,1 0 0,-1 0 0,1 0 0,0-1 0,0 1 0,0-1 0,0 1 0,6 2 0,32 8-27,-34-12 34,0 1 0,0 0 0,-1 0 0,1 1 0,-1-1 0,1 1 0,-1 1 0,9 5 0,-15-9-11,0 1 0,1-1 0,-1 0 1,0 1-1,0-1 0,1 0 0,-1 0 0,0 1 0,0-1 1,0 0-1,1 1 0,-1-1 0,0 1 0,0-1 0,0 0 1,0 1-1,0-1 0,0 0 0,0 1 0,0-1 0,0 1 1,0-1-1,0 0 0,0 1 0,0-1 0,0 0 0,0 1 1,0-1-1,0 1 0,0-1 0,-1 0 0,1 1 0,0-1 1,0 0-1,0 1 0,-1-1 0,1 0 0,0 1 0,-19 11 118,-20 1 464,23-7-420,-1 0-814,7-5-4652</inkml:trace>
  <inkml:trace contextRef="#ctx0" brushRef="#br0" timeOffset="3734.19">393 723 5763,'0'0'7406,"3"0"-6694,-1 1-656,0-1-1,0 0 1,0 1-1,0-1 1,-1 0 0,1 0-1,0 0 1,0 0-1,0-1 1,0 1-1,-1 0 1,1-1 0,0 1-1,0-1 1,0 0-1,-1 1 1,1-1 0,-1 0-1,1 0 1,0 0-1,-1 0 1,0-1-1,1 1 1,-1 0 0,2-3-1,-1 0-8,0-1-1,0 1 1,-1 0 0,0-1-1,0 1 1,0-1 0,-1 0-1,1 1 1,-1-1 0,0-6-1,-2-10 62,0 27-29,2-3-64,0 1 1,0-1 0,0 0-1,1 0 1,-1 0-1,1 1 1,0-1 0,0 0-1,0 0 1,0 0 0,1 0-1,1 3 1,-2-4-3,1 0 1,0 0 0,0-1-1,0 1 1,0 0-1,0-1 1,0 1 0,0-1-1,1 0 1,-1 1 0,0-1-1,1 0 1,-1 0-1,1-1 1,-1 1 0,1 0-1,-1-1 1,1 0 0,0 0-1,-1 1 1,1-1-1,-1-1 1,1 1 0,0 0-1,2-1 1,-3 0-5,-1 1 1,1-1 0,-1 0-1,1 1 1,-1-1-1,1 0 1,-1 0-1,1 0 1,-1 0-1,0 0 1,0 0 0,1 0-1,-1 0 1,0 0-1,0-1 1,0 1-1,0 0 1,-1-1-1,1 1 1,0-1 0,0 1-1,-1-1 1,1 1-1,-1-1 1,1 1-1,-1-1 1,0 0-1,0 1 1,0-1 0,0 0-1,0 1 1,0-1-1,0 0 1,0 1-1,-1-1 1,1 1-1,-1-1 1,1 0 0,-2-1-1,2 2-34,-1 0-1,1 0 1,-1 0 0,0 0-1,1 0 1,-1 0 0,0 1-1,1-1 1,-1 0-1,0 0 1,0 1 0,0-1-1,0 1 1,0-1 0,0 1-1,0-1 1,0 1 0,0 0-1,0-1 1,-2 1-1,6-1-745,10-1 653,21-5-70,-26 5 137,0 0-1,0 1 1,0 0 0,1 0 0,-1 1-1,12 0 1,-19 1 69,1-1 0,-1 1 0,1 0-1,-1 0 1,1 0 0,-1 0 0,1 0 0,-1 0-1,0 0 1,1 1 0,-1-1 0,0 0 0,0 1-1,0-1 1,0 1 0,0-1 0,-1 1 0,1-1-1,0 1 1,-1 0 0,1-1 0,-1 1 0,1 3-1,-1-4 13,0 1-1,1 0 0,-1 0 0,1-1 1,-1 1-1,1 0 0,0-1 0,-1 1 1,1-1-1,0 1 0,0 0 0,0-1 1,0 0-1,1 1 0,-1-1 0,0 0 1,1 0-1,-1 1 0,0-1 0,1 0 1,-1 0-1,1-1 0,0 1 0,-1 0 1,1 0-1,0-1 0,-1 1 0,1-1 1,2 1-1,-2-1-13,-1 0 0,1 0 1,0 0-1,-1 0 0,1 0 0,0-1 1,-1 1-1,1-1 0,0 1 0,-1-1 1,1 1-1,0-1 0,-1 0 0,1 0 1,-1 0-1,0 0 0,1 0 1,-1 0-1,0 0 0,1 0 0,-1 0 1,0-1-1,0 1 0,0-1 0,0 1 1,0 0-1,-1-1 0,1 0 0,0 1 1,-1-1-1,1 1 0,-1-1 0,1 0 1,-1 1-1,0-1 0,0 0 0,0 0 1,0 1-1,0-1 0,0 0 1,0-1-1,-1 2-16,1 1 0,0-1 0,0 1 1,-1 0-1,1-1 0,0 1 0,-1-1 0,1 1 1,0 0-1,-1-1 0,1 1 0,-1 0 0,1-1 1,0 1-1,-1 0 0,1 0 0,-1-1 0,1 1 1,-1 0-1,1 0 0,-1 0 0,1 0 0,-1 0 1,1 0-1,-1 0 0,1 0 0,-1 0 0,1 0 1,-1 0-1,1 0 0,-1 0 0,1 0 0,-1 0 1,1 0-1,-1 1 0,1-1 0,-1 0 0,1 0 1,-1 1-1,0-1-3,0 1 1,0-1-1,0 1 1,0-1 0,1 1-1,-1 0 1,0-1-1,0 1 1,1 0-1,-1-1 1,0 1 0,1 0-1,-1 0 1,1-1-1,-1 1 1,1 0-1,0 0 1,-1 0 0,1 0-1,0 0 1,-1 0-1,1 1 1,0-2-12,0 1 0,1 0 0,-1-1-1,0 1 1,1 0 0,-1-1 0,1 1 0,-1-1 0,0 1 0,1-1 0,-1 1 0,1-1 0,0 1 0,-1-1 0,1 1 0,-1-1 0,1 0 0,0 1 0,-1-1-1,1 0 1,0 1 0,-1-1 0,1 0 0,0 0 0,-1 0 0,1 0 0,0 0 0,0 0 0,-1 0 0,1 0 0,0 0 0,-1 0 0,1 0 0,0 0 0,-1 0-1,1 0 1,0-1 0,0 1 0,0-1 0,2 1 10,-1-1-1,1 1 1,0-1 0,-1 0-1,1 0 1,0 0-1,-1-1 1,0 1 0,1 0-1,2-3 1,-1 3 23,0 0 1,1 1-1,-1-1 1,0 1-1,1 0 1,-1 0-1,8 2 1,1-1 29,-9-3-10,0 1 0,0-1 0,0 1 0,0-1-1,-1 0 1,1 0 0,-1-1 0,0 1 0,1-1-1,-1 1 1,0-1 0,0 0 0,-1-1 0,1 1 0,-1 0-1,1-1 1,-1 1 0,0-1 0,-1 1 0,1-1 0,0 0-1,-1 0 1,0 0 0,0 0 0,0 0 0,-1 0-1,1 0 1,-1-5 0,20 47 67,-4-10 413,18 47 0,-31-66-487,0 0 0,0 0 0,-1 1 0,-1-1-1,1 0 1,-1 1 0,-1 0 0,0-1-1,-2 18 1,1-26-89,1 0 0,-1 1 0,1-1 0,-1 0 0,0 0 0,1 0 0,-1 0 0,0 0 0,0 0 0,0 0 0,0 0 0,0 0 0,0 0 0,0 0 0,0-1 0,0 1 1,0 0-1,0-1 0,-1 1 0,1-1 0,0 1 0,0-1 0,-1 0 0,1 1 0,0-1 0,-1 0 0,1 0 0,0 0 0,-3 0 0,-1 0-777,0 0 0,0 0 0,-1-1 0,1 0 0,0 0 0,-8-3 0,-13-9-4974</inkml:trace>
  <inkml:trace contextRef="#ctx0" brushRef="#br0" timeOffset="3904.09">555 566 11813,'0'0'176,"62"-20"-2609,-32 8-4498</inkml:trace>
  <inkml:trace contextRef="#ctx0" brushRef="#br0" timeOffset="4043.2">895 454 12054,'0'0'5314</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6:26.870"/>
    </inkml:context>
    <inkml:brush xml:id="br0">
      <inkml:brushProperty name="width" value="0.035" units="cm"/>
      <inkml:brushProperty name="height" value="0.035" units="cm"/>
      <inkml:brushProperty name="color" value="#F6630D"/>
    </inkml:brush>
  </inkml:definitions>
  <inkml:trace contextRef="#ctx0" brushRef="#br0">2043 272 8356,'0'0'4252,"28"0"-2670,192-6 1528,108-19-3039,-231 17 150,-82 8-13,8-3-1010,-24-2 132,-13-3 67,-42-14 451,-13-6 1795,103 34-2145,4 4 536,-25-7-17,-1 0 0,0 1 1,-1 0-1,19 10 0,-30-14-37,1 1-1,0 0 1,0 0-1,0-1 1,-1 1 0,1 0-1,0 0 1,-1 0-1,1 0 1,0 0-1,-1 0 1,0 0-1,1 0 1,-1 0-1,1 0 1,-1 0-1,0 0 1,0 0-1,0 0 1,0 1-1,0-1 1,0 0 0,0 0-1,0 0 1,0 0-1,0 0 1,-1 0-1,1 0 1,0 0-1,-1 0 1,1 0-1,-1 0 1,1 0-1,-1 0 1,1 0-1,-1 0 1,0 0 0,1 0-1,-1 0 1,-1 1-1,-34 31 308,6-17-21,24-13-326,0 0-1,0 0 1,0 0 0,0 0-1,1 1 1,-1 0 0,1 0-1,0 1 1,0-1 0,-7 10 0,12-13-67,0-1 1,0 0 0,-1 0-1,1 1 1,0-1 0,0 0 0,0 0-1,0 1 1,0-1 0,0 0 0,0 0-1,0 1 1,0-1 0,0 0-1,0 0 1,0 1 0,0-1 0,0 0-1,0 0 1,0 1 0,0-1-1,0 0 1,1 0 0,-1 1 0,0-1-1,0 0 1,0 0 0,0 0-1,0 1 1,1-1 0,-1 0 0,0 0-1,0 0 1,0 1 0,1-1 0,-1 0-1,0 0 1,0 0 0,0 0-1,1 0 1,-1 0 0,0 0 0,0 0-1,1 1 1,-1-1 0,0 0-1,0 0 1,1 0 0,-1 0 0,1 0-1,15 0-6019</inkml:trace>
  <inkml:trace contextRef="#ctx0" brushRef="#br0" timeOffset="-3861.63">21 156 816,'0'2'15859,"0"18"-16092,9 294 2717,-9-314-2791,0-17-5885,0-4-1001</inkml:trace>
  <inkml:trace contextRef="#ctx0" brushRef="#br0" timeOffset="-2740.21">37 135 1665,'0'0'6555,"-17"-9"-2939,14 6 878,10 0-4452,1 0-1,-1 1 1,1 0-1,0 1 0,0-1 1,15 1-1,9-3 35,551-86 145,-555 85-240,-18 3 7,-1 0 1,1 0 0,0 0-1,0 1 1,0 1 0,0 0-1,0 0 1,0 1 0,0 0-1,11 4 1,-18-4 3,-1 1-1,1 0 1,-1 0-1,1 0 1,-1 0-1,0 0 1,0 1-1,0-1 1,0 1 0,0-1-1,0 1 1,-1 0-1,0 0 1,1-1-1,-1 1 1,0 0-1,1 5 1,10 60 477,-9-41-170,42 183 622,-30-147-644,-15-62-248,0-1 0,1 1 0,-1 0 0,0 0 0,0 0 0,1 0 0,-1 0 0,0 0 0,0 0 0,0 0 0,0 0 0,0 0 1,-1 0-1,1 0 0,0 0 0,0 0 0,-1 0 0,1 0 0,0 0 0,-1 0 0,1 0 0,-1 0 0,1 0 0,-1 0 0,0-1 0,1 1 0,-1 0 0,-1 1 0,-28 5 454,17-6-522,-162 24-279,-284 23-327,406-44 860,-1 1 1,1 3-1,-57 17 1,105-23-2951,17-4-1237,3-3-705</inkml:trace>
  <inkml:trace contextRef="#ctx0" brushRef="#br0" timeOffset="-1948.38">358 255 1265,'0'0'13464,"-12"-13"-11569,13 31-1386,1-1 1,1 0 0,9 34 0,2 9 12,-22-85 917,3 12-1461,1-1 0,0-1 0,1 1 0,-2-26-1,4 36-1,1 0 0,0 0 0,1 1 0,-1-1 0,1 0 0,-1 0 0,1 0 0,0 0 0,1 1 0,-1-1 0,1 1 0,-1-1 0,1 1 0,0-1 0,0 1 0,1 0 0,-1 0 0,1 0 0,-1 0 0,1 0 0,0 1 0,0-1 0,0 1 0,1 0 0,-1 0 0,0 0 0,1 0 0,-1 1 0,1-1 0,0 1 0,0 0 0,-1 0 0,1 0 0,7 0 0,-8 54-888,-4-35 1263,1-16-421,-1 0 0,1 0 0,0 0 0,-1 0 0,1 0 0,0 0 0,1 0 0,-1 0 0,0 0 0,0-1 0,1 1 0,-1 0 0,1 0 0,0 0 0,-1 0 0,1-1 0,0 1 0,0 0 0,0-1 0,0 1 0,1-1 0,-1 1 0,0-1 0,1 1 0,-1-1 0,1 0 0,-1 0 0,4 2 0,-1 0 60,0 0-1,0 0 1,0 0-1,0 1 0,-1-1 1,0 1-1,5 6 0,-7-9 45,-1-1 0,1 1 0,-1 0 0,1 0 0,-1 0 0,1 0 0,-1 0 0,1 0 0,-1 0 0,0 0 0,0 0 0,0 0 0,1 0 0,-1 0 0,0 0 0,0 0 0,0 0 0,-1 0 0,1 0 0,0 0 0,0 0 0,-1 1 0,1-1 0,0-1 0,-1 1 0,1 0 0,-1 0 0,1 0 0,-1 0 0,1 0 0,-1 0 0,0 0 0,1-1 0,-1 1 0,0 0 0,0-1 0,0 1 0,0 0 0,1-1-1,-1 1 1,-1 0 0,-32 15 1197,33-15-1391,-1 0-1,1-1 0,-1 1 0,0 0 0,1-1 1,-1 1-1,0-1 0,1 0 0,-1 0 0,0 1 1,1-1-1,-1 0 0,0 0 0,0-1 1,1 1-1,-1 0 0,0-1 0,1 1 0,-3-1 1,2-4-4010,1-4-2289</inkml:trace>
  <inkml:trace contextRef="#ctx0" brushRef="#br0" timeOffset="-1435.38">672 177 5394,'0'0'10379,"-5"-4"-9568,2 3-711,1-1-1,0 1 1,0 0 0,-1-1 0,1 1 0,0 0 0,-1 0 0,1 1 0,-1-1 0,1 0 0,-4 1 0,5 0-81,0 1 0,0-1 0,0 1 0,0 0 0,0-1 0,0 1-1,1 0 1,-1 0 0,0 0 0,0 0 0,1 0 0,-1 0 0,0 0 0,1 0 0,-1 0 0,1 0 0,-1 0 0,1 0 0,0 0 0,0 0 0,-1 0 0,1 1 0,0-1 0,0 0 0,0 0 0,0 0 0,0 0 0,0 1 0,0-1 0,1 0 0,-1 2 0,1 0-10,-1 1-1,1-1 1,0 1 0,0-1 0,0 0 0,0 1 0,0-1-1,1 0 1,-1 0 0,1 0 0,0 0 0,0 0 0,0 0-1,0 0 1,1-1 0,-1 1 0,1-1 0,0 0-1,-1 0 1,6 3 0,24 28 243,-31-32-230,0 0-1,-1 0 0,0 0 0,1 0 1,-1 0-1,0 0 0,1 0 1,-1 0-1,0 0 0,0 0 1,0 0-1,0 1 0,0-1 0,0 0 1,0 0-1,-1 0 0,1 0 1,0 0-1,-1 0 0,1 0 1,0 0-1,-1 0 0,1 0 0,-1 0 1,0 0-1,1 0 0,-1 0 1,0 0-1,-1 1 0,-10 4-1941,11-7 1644,1 1 0,-1 0 0,1 0 0,0 0 0,-1 0 0,1 0 0,-1-1 0,1 1 0,-1 0 0,1 0 0,0-1 0,-1 1 0,1 0 0,0-1 0,-1 1 1,1 0-1,0-1 0,-1 1 0,1-1 0,0 1 0,0 0 0,0-1 0,-1 1 0,1-1 0,0 1 0,0-1 0,0 1 0,0-1 0,-3-16-8275</inkml:trace>
  <inkml:trace contextRef="#ctx0" brushRef="#br0" timeOffset="-1248.19">690 146 5731,'0'0'12181,"36"-27"-11781,-24 22-15,-3 2-257,0 2-112,0-1-32,0 2 0,1 0-545,1 0-959,-2 0-1090,-4 0-1792</inkml:trace>
  <inkml:trace contextRef="#ctx0" brushRef="#br0" timeOffset="21193.86">2069 1238 9396,'0'0'4744,"5"0"-4277,64 0 1561,86 1-965,163-21 0,-272 12-1075,-26 4-510,-1 1-1,27-1 0,-101-8-568,15 2 1785,20 7 558,35 4-1221,33 6-183,-47-7 162,14 3-51,1 1 1,-1 0 0,0 1 0,25 13 0,-38-17 31,0 0 0,0 0 1,0 1-1,-1-1 0,1 1 0,0-1 1,-1 1-1,1-1 0,-1 1 0,1 0 1,-1 0-1,0 0 0,0-1 1,0 1-1,0 1 0,0-1 0,1 3 1,-2-3 21,0 1 1,0-1 0,0 1 0,-1-1 0,1 0-1,-1 1 1,0-1 0,1 0 0,-1 1-1,0-1 1,0 0 0,0 0 0,-1 0 0,1 0-1,0 0 1,-1 0 0,0 0 0,1 0 0,-1 0-1,-2 1 1,-55 52-2167,47-46-2665</inkml:trace>
  <inkml:trace contextRef="#ctx0" brushRef="#br0" timeOffset="21754.01">3233 1141 10181,'0'0'3639,"-1"8"-3301,1 26 489,2 0-1,1 1 0,2-1 1,12 49-1,5 31-753,-22-113-244,4 16-702,1-8-4424</inkml:trace>
  <inkml:trace contextRef="#ctx0" brushRef="#br0" timeOffset="22305.87">3235 1161 9941,'0'0'4322,"11"-9"-4133,2-1-152,0 0 1,1 1-1,0 1 0,1 0 1,0 1-1,0 1 0,27-8 1,20 1-2,0 2 1,0 4 0,91-1-1,-150 9-16,0-1-1,0 1 0,0 0 1,0 0-1,0 0 0,0 0 0,-1 1 1,1-1-1,0 1 0,-1-1 0,1 1 1,-1 0-1,1 0 0,-1 0 0,0 1 1,0-1-1,0 0 0,0 1 0,0-1 1,-1 1-1,2 3 0,31 67 977,-27-55-777,6 9-64,-3 1 0,0 1 0,-1-1 1,-2 1-1,-1 1 0,-2-1 0,0 1 1,-2 0-1,-3 47 0,1-75-141,-1-1 0,0 1 0,0 0 0,1-1 0,-1 1 0,0-1 0,-1 1 0,1-1 0,0 0 0,0 1 0,0-1 0,-1 0 0,1 0 0,-1 0 0,1 0 0,-1 0 0,1 0 0,-1 0 0,0-1 0,1 1 0,-1 0 0,0-1 0,1 0 0,-4 1 0,-47 7 523,50-8-535,-286 4 119,165-5-5842,114 1 1388</inkml:trace>
  <inkml:trace contextRef="#ctx0" brushRef="#br0" timeOffset="22978.6">3337 1280 8388,'0'0'2676,"2"10"-1438,41 156 2174,-50-188-1055,3 11-2378,0-1 1,1 1-1,0-1 0,1 0 1,0 0-1,0 0 0,2 0 1,-1 0-1,3-21 0,-1 31 3,0-1-1,0 1 1,0 0 0,1 0-1,-1 0 1,0 0-1,1 0 1,-1 0-1,1 1 1,0-1 0,-1 1-1,1-1 1,0 1-1,0-1 1,0 1 0,0 0-1,0 0 1,0 0-1,1 0 1,-1 0-1,0 0 1,0 1 0,1-1-1,-1 1 1,0 0-1,1-1 1,-1 1-1,1 0 1,-1 1 0,4-1-1,-5 5-26,0-1 0,-1 0 0,0 0 0,0 0 0,0 0 0,0 1-1,-1-1 1,1 0 0,-1 0 0,-3 8 0,2-9 42,0 0 0,1 0 0,-1 0-1,1 1 1,0-1 0,0 0 0,0 1 0,0-1 0,0 1-1,1-1 1,0 5 0,0-7-35,1 1-1,0 0 1,1-1 0,-1 0-1,0 1 1,0-1 0,0 0-1,1 1 1,-1-1 0,1 0-1,-1 0 1,1 0 0,-1 0 0,1 0-1,0-1 1,-1 1 0,1 0-1,0-1 1,0 1 0,0-1-1,-1 0 1,1 0 0,3 1-1,16 2-281,-15-2 242,0 0 0,1 0 0,-1 0 0,0 1-1,0 0 1,0 0 0,0 0 0,0 1 0,10 6-1,-16-9 108,1 1 0,-1 0 0,0-1-1,1 1 1,-1 0 0,0-1 0,0 1-1,0 0 1,1 0 0,-1-1 0,0 1-1,0 0 1,0 0 0,0-1 0,0 1-1,-1 0 1,1-1 0,0 1-1,0 0 1,0-1 0,-1 1 0,1 0-1,0-1 1,-1 1 0,1 0 0,0-1-1,-1 1 1,1-1 0,-1 1 0,1 0-1,-1-1 1,1 1 0,-1-1 0,1 0-1,-1 1 1,0-1 0,1 1 0,-1-1-1,0 0 1,1 0 0,-1 1-1,0-1 1,-34 18 1377,31-17-1345,-24 12 399</inkml:trace>
  <inkml:trace contextRef="#ctx0" brushRef="#br0" timeOffset="23306.52">3621 1255 6995,'0'0'9098,"-9"0"-8880,-24 3-298,33-3 74,-1 0-1,1 0 0,0 0 0,-1 1 0,1-1 0,0 0 1,-1 0-1,1 1 0,0-1 0,0 0 0,-1 1 1,1-1-1,0 0 0,0 1 0,0-1 0,-1 0 0,1 1 1,0-1-1,0 0 0,0 1 0,0-1 0,0 0 1,0 1-1,0-1 0,0 1 0,0-1 0,0 0 0,0 1 1,0-1-1,0 0 0,0 1 0,0-1 0,0 1 0,0-1 1,0 0-1,1 1 0,-1-1 0,0 0 0,0 1 1,0-1-1,1 0 0,-1 1 0,0-1 0,0 0 0,1 0 1,-1 1-1,0-1 0,1 0 0,-1 0 0,0 1 0,1-1 1,15 17-230,-15-16 234,7 5 66,1 0 1,-1 0-1,1-1 0,1 0 0,-1 0 0,1-1 1,17 5-1,25 11 233,-51-20-282,-1 0 1,0 1-1,1-1 0,-1 0 0,0 0 0,0 0 1,1 0-1,-1 0 0,0 1 0,1-1 0,-1 0 1,0 0-1,0 0 0,1 1 0,-1-1 0,0 0 1,0 0-1,0 1 0,1-1 0,-1 0 0,0 1 1,0-1-1,0 0 0,0 1 0,0-1 0,0 0 1,1 1-1,-1-1 0,0 0 0,0 1 0,0-1 1,0 0-1,0 1 0,0-1 0,0 0 0,-1 1 1,1-1-1,0 0 0,0 1 0,0-1 1,0 0-1,0 0 0,0 1 0,-1-1 0,1 0 1,0 1-1,0-1 0,0 0 0,-1 0 0,1 1 1,0-1-1,0 0 0,-1 0 0,1 0 0,0 1 1,-1-1-1,-17 10 1051,17-9-1006,-16 6 275,1-1-1,-1 0 0,0-1 1,-25 3-1,31-6-1124,0-1 0,0-1 0,0 0 0,-21-3 0,14-4-4314,1-7-3188</inkml:trace>
  <inkml:trace contextRef="#ctx0" brushRef="#br0" timeOffset="24113.99">3371 773 2785,'0'0'8519,"-3"41"-1177,2 2-7309,0-23 18,1 0 0,0-1 0,2 1 0,0 0 0,5 19 0,-7-37-88,2 5-1081</inkml:trace>
  <inkml:trace contextRef="#ctx0" brushRef="#br0" timeOffset="26734.38">3364 827 4498,'0'0'5429,"5"-9"-4740,-3 5-658,25-35 1124,-25 36-972,0 1 0,0 0 0,0 0 0,1-1-1,-1 2 1,1-1 0,-1 0 0,1 0-1,-1 1 1,1-1 0,0 1 0,0 0-1,0 0 1,0 0 0,0 0 0,0 1-1,4-1 1,-7 1-188,1 1-1,-1 0 1,0-1 0,1 1-1,-1 0 1,1 0 0,-1-1-1,0 1 1,0 0-1,1 0 1,-1 0 0,0-1-1,0 1 1,0 0 0,0 0-1,0 0 1,0 0-1,0-1 1,0 1 0,0 0-1,-1 0 1,1 0 0,0-1-1,0 1 1,-1 0-1,0 1 1,-7 24 228,-5-9-20,10-13-180,0-1 0,0 1 0,0 0 0,1 0 0,-1 0-1,1 1 1,0-1 0,0 0 0,-1 6 0,49 5-546,-44-15 530,0 1 0,0 0 0,0 0 0,0 0-1,1 0 1,-1 0 0,-1 0 0,1 0 0,0 1 0,0-1 0,0 1 0,-1 0 0,1-1 0,-1 1-1,1 0 1,-1 0 0,0 0 0,1 0 0,-1 0 0,0 0 0,0 0 0,-1 0 0,1 0 0,0 1 0,0 1-1,-1-1 63,-1 0-1,1 0 1,0-1-1,-1 1 0,0 0 1,0-1-1,0 1 0,0-1 1,0 1-1,0-1 0,0 1 1,-1-1-1,1 0 0,-1 0 1,0 0-1,0 0 1,0 0-1,0 0 0,0 0 1,0 0-1,-3 1 0,1 0 93,0 0-51,0 0 0,0 0 0,0 0-1,-1-1 1,1 1 0,-1-1 0,1 0 0,-1 0 0,-9 1 0,13-3-238,9-21-4843,5 0-813</inkml:trace>
  <inkml:trace contextRef="#ctx0" brushRef="#br0" timeOffset="27048.05">3546 837 8084,'0'0'8793,"16"-17"-8393,-6 12-380,0 1 0,1 1-1,-1 0 1,1 0 0,0 1-1,-1 0 1,15 0 0,-24 5-4,0-1 1,0 0-1,-1 0 1,1 1 0,0-1-1,-1 0 1,1 1 0,-1-1-1,0 1 1,0-1-1,0 1 1,0-1 0,-1 5-1,1-3 157,0 17 98,-2 0 1,-5 33-1,-11 8-6034,13-49 267</inkml:trace>
  <inkml:trace contextRef="#ctx0" brushRef="#br0" timeOffset="27212.64">3607 923 7299,'0'0'5667,"59"-31"-5667,-31 27-16,4 0-1553,0 2-1552,0-1-4419</inkml:trace>
  <inkml:trace contextRef="#ctx0" brushRef="#br0" timeOffset="27970.4">3983 1315 4994,'0'0'12193,"-10"-8"-10876,112 0-1199,223-23 1162,-252 20-953,-1-3 1,99-33-1,-158 43-289,-1 1-1,1 0 1,-1 0 0,1 2-1,0-1 1,0 2-1,16 0 1,-5 4-4010,0 2-4269</inkml:trace>
  <inkml:trace contextRef="#ctx0" brushRef="#br0" timeOffset="28241.7">4741 1117 11253,'0'0'3362,"4"5"-3656,44 33 481,-34-28-31,1 1 1,-1 0-1,-1 2 0,13 14 1,-24-26-102,-1 1 0,0 0 0,0-1 1,0 1-1,0 0 0,0 0 0,-1 0 1,1 0-1,-1 0 0,1-1 0,-1 1 0,1 0 1,-1 0-1,0 0 0,0 0 0,0 0 1,0 1-1,-1-1 0,1-1 0,0 1 0,-1 0 1,1 0-1,-1 0 0,0 0 0,0 0 1,0 0-1,0 0 0,0-1 0,0 1 1,0 0-1,0-1 0,-3 3 0,-5 5 189,-1-1 0,1 0-1,-1 0 1,-16 8-1,-3 4-706,15-8-757,-5 4-4892,8-9-3415</inkml:trace>
  <inkml:trace contextRef="#ctx0" brushRef="#br0" timeOffset="29485.01">5425 1132 3201,'0'0'13086,"-2"-4"-9985,2 55-2850,-2-19-29,2-1-1,1 1 0,1-1 1,2 1-1,1-1 0,10 31 0,-14-56-563,2 6-936</inkml:trace>
  <inkml:trace contextRef="#ctx0" brushRef="#br0" timeOffset="30087.4">5394 1154 7123,'0'0'3682,"13"-7"-3575,35-11-65,1 1 1,1 2 0,64-10-1,-105 23 71,0 1 0,0 0 0,0 0 0,0 1-1,0 0 1,0 0 0,0 1 0,17 3 0,-22-2-14,0-1 0,-1 1 0,1 0 0,0 0 0,-1 0 0,1 0 0,-1 1 0,0 0 0,1-1 0,-1 1 0,0 0 0,-1 1 0,1-1 0,-1 0 0,1 1 0,-1-1 0,0 1 0,0 0 0,-1 0 0,1 0 0,1 5 0,13 43 836,54 152 1414,-66-195-2274,0 0-1,-1 0 0,0 0 1,0 1-1,-1-1 1,-1 1-1,0-1 1,0 1-1,-1 0 1,0 0-1,-1 12 1,0-20-17,0 0 0,-1 0 0,1 0 0,0 0 0,-1 0 1,1-1-1,-1 1 0,1 0 0,-1-1 0,0 1 0,1-1 0,-1 0 0,0 0 1,0 1-1,0-1 0,0 0 0,0-1 0,0 1 0,-1 0 0,1-1 0,0 1 0,0-1 1,-4 1-1,-59 3 511,52-4-500,-24 0-184,1-2 1,0-1 0,-1-2 0,1-1-1,-40-13 1,63 16-609,-3-1-1867,8 0-4670</inkml:trace>
  <inkml:trace contextRef="#ctx0" brushRef="#br0" timeOffset="30881.24">5598 1296 7171,'0'0'7737,"0"8"-7435,5 120 2742,-5-127-2762,-1-16 711,-7-22-886,6 29-192,-1 0-1,2 0 1,-1-1 0,1 1-1,0 0 1,1-1-1,-1 1 1,2 0-1,-1-1 1,4-13 0,-3 20 64,-1 1 1,1 0 0,0 0 0,0 0 0,0 0 0,0 0 0,0 0 0,0 0 0,0 0 0,0 0 0,0 0 0,1 1-1,-1-1 1,0 0 0,1 1 0,-1-1 0,0 1 0,1 0 0,2-1 0,-4 1 9,1-1 0,0 1-1,-1 0 1,1 0 0,0 0 0,-1 0 0,1 0-1,-1 0 1,1 0 0,0 0 0,-1 0 0,1 0-1,0 1 1,-1-1 0,1 0 0,0 0 0,-1 0-1,1 1 1,-1-1 0,1 0 0,-1 1 0,1-1-1,-1 1 1,1-1 0,-1 1 0,1-1 0,-1 1-1,1-1 1,-1 1 0,0-1 0,1 1 0,-1-1-1,0 1 1,1 0 0,-1-1 0,0 1 0,0-1-1,0 1 1,0 0 0,1-1 0,-1 1 0,0 1-1,-5 39 43,4-38-21,0 0 0,0 0 0,0 1 0,1-1 0,-1 1 0,1-1 0,0 0 0,0 1 0,0-1 0,0 1 0,1-1 0,-1 1 0,1-1 0,0 0 0,0 1 0,0-1 0,0 0 0,1 0 0,-1 0 0,1 0 0,0 0 0,0 0 0,0 0 0,0 0 0,4 3 0,-4-5 22,-1 0-1,1 0 1,0 1 0,-1-1-1,0 0 1,1 1-1,-1 0 1,0-1-1,1 1 1,-1 0 0,0 0-1,0-1 1,-1 1-1,1 0 1,1 3-1,-2-4-6,0 0-1,-1 1 0,1-1 0,0 0 1,-1 0-1,1 0 0,0 0 0,-1 0 1,1 0-1,-1 0 0,0 0 0,1 0 1,-1 0-1,0-1 0,1 1 0,-1 0 1,0 0-1,0 0 0,0-1 0,0 1 1,0-1-1,0 1 0,0-1 0,0 1 1,0-1-1,0 1 0,0-1 0,0 0 1,-1 1-1,-1-17-11053</inkml:trace>
  <inkml:trace contextRef="#ctx0" brushRef="#br0" timeOffset="31125.37">5712 1343 7780,'0'0'6587,"4"-2"-6563,-1 0-17,0 1 1,0 0 0,0 0 0,0 0-1,0 0 1,0 0 0,0 0 0,0 1 0,0 0-1,0 0 1,0 0 0,0 0 0,1 0-1,-1 0 1,5 2 0,-6-1 40,0 0 0,0 0 0,0 0 1,-1 0-1,1 0 0,0 0 0,-1 1 0,1-1 0,-1 0 1,0 1-1,1-1 0,-1 1 0,0 0 0,0-1 0,0 1 0,0 0 1,0 0-1,0 0 0,-1 0 0,1 0 0,0 0 0,-1 0 0,0 0 1,1 0-1,-1 0 0,0 0 0,0 0 0,-1 3 0,1 0 110,0 0 0,0 1 1,-1-1-1,0 0 0,0 0 0,0 0 0,-1 1 0,1-1 0,-1 0 0,-5 8 0,5-11-453,1 1 0,-1-1 1,0 0-1,0 0 0,0 0 0,0 0 0,0-1 0,0 1 0,0-1 1,-1 1-1,1-1 0,-1 0 0,1 1 0,-5 0 0,-7 1-4640</inkml:trace>
  <inkml:trace contextRef="#ctx0" brushRef="#br0" timeOffset="36912.29">1164 832 4210,'0'0'1793,"9"-4"-1553,34-15 1430,0 2-1,1 3 1,1 1-1,55-8 1,-24 10-680,146-2-1,-146 15-783,-1 3-1,0 3 1,142 34-1,-112-21 87,-76-16-206,1 0 0,-1 2 0,-1 2 0,1 0 0,36 18 0,-28-10 194,0-2 0,0-2 0,45 11 0,-32-11 3,55 24 0,-84-29-198,76 38-11,-89-41-25,1 0-1,-1 0 1,0 1-1,-1 0 1,0 1-1,0 0 0,0 0 1,9 12-1,-10-5 554,-11-9-31,-26-14-234,-72-31-286,103 40-54,-1 0 1,1 0-1,0 0 1,-1 0-1,1 0 1,-1 0-1,1 0 0,0 0 1,-1 0-1,1 0 1,-1 0-1,1 0 0,0-1 1,-1 1-1,1 0 1,0 0-1,-1-1 0,1 1 1,0 0-1,-1 0 1,1-1-1,0 1 0,0 0 1,-1-1-1,1 1 1,0 0-1,0-1 0,0 1 1,0 0-1,-1-1 1,1 1-1,0 0 1,0-1-1,0 1 0,0-1 1,1 1-2,-1-1 0,1 1 0,0 0-1,0 0 1,-1 0 0,1 0 0,0 0 0,0 0 0,-1 0 0,1 0 0,0 0 0,0 1 0,-1-1 0,1 0 0,0 0 0,0 1 0,-1-1 0,1 0 0,0 1 0,-1-1-1,1 0 1,0 2 0,12 5 10,5 4 34,1-1 0,0-1 0,29 10 0,-46-72 680,-1 33-709,-1 13 6,1 0 0,-1 1 0,0-1 0,-1 0 0,0 0 0,0 0 0,-4-12 0,4 31-13781</inkml:trace>
  <inkml:trace contextRef="#ctx0" brushRef="#br0" timeOffset="38642.52">3887 796 8260,'0'0'4351,"3"-1"-4119,24-6 268,0 1-1,0 1 0,0 2 1,1 0-1,-1 2 1,45 3-1,-18-1-4,9-2-224,0 2-1,0 3 1,0 3-1,95 24 1,-128-24-247,-1 2-1,0 1 1,-1 2 0,0 0 0,-1 2-1,0 1 1,-1 1 0,37 30-1,40 29 290,-29-23 503,-58-37-582,0 0 1,0 1-1,14 19 1,24 26 182,-41-49 244,-17-17-38,-16-25-589,-87-118-258,113 155 107,0 1 1,1-1-1,0 0 0,14 10 0,-10-8 128,0 1-1,20 21 1,-21-13-22,-14-11 111,-27-7 197,6-2-216,-8 3 459,12 1-2232,5-1-4461</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07:31.923"/>
    </inkml:context>
    <inkml:brush xml:id="br0">
      <inkml:brushProperty name="width" value="0.035" units="cm"/>
      <inkml:brushProperty name="height" value="0.035" units="cm"/>
      <inkml:brushProperty name="color" value="#F6630D"/>
    </inkml:brush>
  </inkml:definitions>
  <inkml:trace contextRef="#ctx0" brushRef="#br0">188 19 5106,'0'0'9543,"-2"-18"-6915,2 60-2573,3 1 0,1-1 0,3 0 0,1-1 0,2 1 0,20 53-1,-15-64-32,-12-26 3,0 1 1,0-1-1,-1 1 0,0-1 1,0 1-1,0 0 0,-1-1 1,0 1-1,1 9 0,-22-28 354,2-3-377,1-1 0,0-1-1,-16-24 1,-6-4 84,39 44-88,2 9-41,0 0 0,0-1 0,1 0 0,-1 1 0,1-1 1,1 0-1,-1 0 0,1-1 0,6 7 0,-1 1 21,0 1 25,0-1 0,1-1 1,18 18-1,-25-27 0,0 0 0,1 0 1,-1 0-1,1 0 0,0-1 1,0 0-1,0 0 0,0 0 0,0 0 1,0 0-1,0-1 0,1 0 1,-1 0-1,0 0 0,1 0 0,-1-1 1,9 0-1,-11-1 0,1 0 1,-1 0-1,0 0 0,0 0 1,1 0-1,-1-1 0,0 1 1,0-1-1,-1 1 0,1-1 1,0 0-1,0 0 1,-1 0-1,1 0 0,-1 0 1,0 0-1,0 0 0,1-1 1,-1 1-1,-1 0 0,1-1 1,0 1-1,0 0 0,0-6 1,9-66 106,-10 69-96,2-11 31,1-34 58,-3 48-76,0-1 0,-1 0 0,1 1 0,0-1 0,-1 1 0,1-1 0,-1 1 0,0-1 0,0 1 0,0-1 0,0 1-1,-1-1 1,1 1 0,-4-4 0,5 6-57,0 0-1,0 0 0,0-1 1,-1 1-1,1 0 0,0 0 1,0 0-1,-1 0 0,1 0 1,0 0-1,0 0 0,-1 0 1,1 0-1,0 0 0,0 0 1,0 0-1,-1 0 0,1 0 1,0 0-1,0 0 0,-1 0 1,1 0-1,0 0 0,0 0 1,-1 0-1,1 0 0,0 0 1,0 1-1,0-1 0,-1 0 1,1 0-1,0 0 0,0 0 1,0 1-1,0-1 0,-1 0 1,1 0-1,0 0 0,0 0 1,0 1-1,0-1 0,0 0 1,0 0-1,-1 1 0,1-1 1,0 0-1,0 0 0,0 1 1,0-1-1,0 0 0,0 0 1,0 1-1,0-1 0,0 0 1,0 0-1,0 0 0,0 1 1,-2 18-3009,2-16 2486,-3 26-3905,1 5-1636</inkml:trace>
  <inkml:trace contextRef="#ctx0" brushRef="#br0" timeOffset="651.79">249 747 10261,'0'0'6653,"-10"0"-6223,20-2-241,-1 0 1,1 0 0,-1-1-1,0 0 1,0 0-1,0-1 1,0 0-1,-1-1 1,1 0 0,-1 0-1,13-12 1,-11 9-380,1 1 1,0 0 0,0 0 0,0 1-1,0 0 1,22-6 0,-32 25-8207,-11 5 6259,-24 14-4492,18-24 6434,2-5 4478,-1-2 5411,20 21-8750,8 19 252,8 45 0,-2-6-1934,-3-43-4814,-6-26 139</inkml:trace>
  <inkml:trace contextRef="#ctx0" brushRef="#br0" timeOffset="1050.63">529 855 9284,'0'0'6358,"14"-39"-5416,-14 37-919,0 0 0,0 0 0,-1 0 1,1 0-1,0 0 0,-1 0 0,1 0 1,-1 0-1,0 0 0,1 0 0,-1 0 1,0 0-1,0 0 0,0 0 0,-1 0 1,1 1-1,0-1 0,-1 1 0,1-1 1,-1 1-1,0-1 0,1 1 0,-1 0 1,0 0-1,-3-2 0,4 2-25,0 0 1,-1 1-1,1-1 0,-1 0 1,1 1-1,-1-1 0,1 1 1,-1 0-1,0-1 0,1 1 1,-1 0-1,1 0 0,-1 0 0,0 0 1,1 0-1,-1 1 0,0-1 1,1 0-1,-1 1 0,1-1 1,-1 1-1,1-1 0,-1 1 0,1 0 1,0 0-1,-1 0 0,1 0 1,0 0-1,-1 0 0,1 0 1,0 0-1,0 0 0,-1 2 1,0 0 18,0-1 0,0 1 1,0 0-1,1 0 1,0 0-1,-1 0 1,1 0-1,0 1 1,0-1-1,1 0 0,-1 0 1,1 1-1,-1-1 1,1 0-1,0 1 1,0-1-1,1 1 1,-1-1-1,1 0 1,-1 0-1,1 1 0,0-1 1,0 0-1,1 0 1,-1 0-1,1 0 1,-1 0-1,1 0 1,0 0-1,0-1 1,0 1-1,1-1 0,-1 1 1,4 2-1,-2-2-136,-1-1 0,1 0 0,-1 0-1,1 0 1,0 0 0,-1-1 0,1 1 0,0-1-1,0 0 1,0 0 0,0-1 0,1 1 0,-1-1-1,0 0 1,5 0 0,-5-1-462,1 1 0,-1-1 0,0 0-1,0-1 1,0 1 0,0-1 0,0 1 0,0-1 0,0 0 0,4-4 0,9-7-7036</inkml:trace>
  <inkml:trace contextRef="#ctx0" brushRef="#br0" timeOffset="1298.05">687 689 9124,'0'0'7766,"-3"2"-7408,0 2-305,0-1-1,1 1 1,-1 0 0,1 0-1,0 0 1,0 0 0,1 1-1,-1-1 1,1 0 0,0 1-1,0-1 1,0 1 0,1-1-1,0 1 1,0 7 0,1 80 441,6-69-551,-1-10-2240</inkml:trace>
  <inkml:trace contextRef="#ctx0" brushRef="#br0" timeOffset="1505.2">626 809 80,'0'0'16095,"-4"-2"-15345,-10-11-122,36 17 173,38 18 334,-22-2-896,11 3-2129,-11-17-3529,-21-6 1196</inkml:trace>
  <inkml:trace contextRef="#ctx0" brushRef="#br0" timeOffset="1826.36">849 683 4178,'0'0'13078,"-5"-6"-12195,-12-18-371,18 61-418,7-1 474,11 38-43,-17-68-522,0 0 0,1 0 0,-1 0 0,1 0 0,0-1 0,1 1 0,-1-1 0,1 0 0,5 5 0,-8-9-71,0-1 0,0 1 1,0 0-1,0-1 0,0 1 0,0 0 1,0-1-1,0 1 0,0-1 1,1 0-1,-1 1 0,0-1 1,0 0-1,0 0 0,1 1 0,-1-1 1,0 0-1,0 0 0,1 0 1,-1-1-1,0 1 0,0 0 0,0 0 1,1-1-1,-1 1 0,0-1 1,0 1-1,0-1 0,0 1 0,0-1 1,0 0-1,0 1 0,0-1 1,0 0-1,0 0 0,0 0 0,1-1 1,0-1-658,0 1 1,0-1-1,0 0 1,0 0-1,0 0 0,0 0 1,-1 0-1,0 0 1,1-1-1,-1 1 1,0 0-1,0-5 1,-1-8-5647</inkml:trace>
  <inkml:trace contextRef="#ctx0" brushRef="#br0" timeOffset="1978.75">764 799 8004,'0'0'4418,"72"-61"-4418,-43 42-112,-1 1-2033,-4 2-2305</inkml:trace>
  <inkml:trace contextRef="#ctx0" brushRef="#br0" timeOffset="2887.9">928 497 7187,'0'0'10573,"0"7"-10789,81 122 1186,-50-82-741,39 76 0,-62-105-213,0 0 0,-2 1 0,0-1 1,-1 2-1,0-1 0,-2 0 1,-1 1-1,1 23 0,-3-38-17,0 0 1,0 0-1,0-1 0,0 1 0,-1 0 1,0 0-1,0-1 0,0 1 0,-1-1 1,0 1-1,1-1 0,-2 1 1,1-1-1,0 0 0,-1 0 0,0 0 1,0 0-1,0-1 0,0 1 0,-1-1 1,1 0-1,-1 1 0,0-2 0,0 1 1,0 0-1,0-1 0,0 0 0,-7 3 1,-43 18-183,-1-3 1,-91 22-1,56-17-280,44-12 270,0-2 1,0-1-1,-1-3 1,-1-2 0,1-2-1,0-3 1,-68-6-1,107 5 239,1 0-1,-1-1 1,0 1-1,1-2 1,0 1 0,-1-1-1,1 0 1,0-1-1,0 1 1,1-1-1,-1-1 1,1 1-1,0-1 1,0 0 0,-8-10-1,6 4 8,1-1-1,0 1 1,0-1 0,2-1-1,-1 1 1,2-1-1,-7-26 1,4 8-52,-2 1-1,-1 0 0,-2 0 1,0 1-1,-19-31 1,25 50-36,0 1 145,0-1 0,1 1 0,-8-22 0,12 29-83,0 0 0,0 0 0,1 0-1,-1 0 1,1 0 0,0-1 0,0 1 0,0 0-1,0 0 1,0 0 0,0 0 0,0-1-1,1 1 1,-1 0 0,1 0 0,-1 0-1,1 0 1,0 0 0,0 0 0,0 0 0,0 0-1,0 1 1,0-1 0,1 0 0,-1 0-1,1 1 1,1-2 0,31-20 28,1 1-1,0 2 1,2 2-1,0 1 1,52-15-1,-35 12-69,152-64 18,75-27-441,-276 109 340,0 0 1,1 0-1,0 1 0,-1-1 0,1 2 0,7-2 1,-11 2-216,0 1 0,-1-1 0,1 0 0,-1 0 0,1 1 0,0-1 0,-1 1 0,1-1 0,-1 1 0,0 0 0,1 0 0,-1-1 0,1 1 0,-1 0 0,0 0 0,0 0 0,1 1 0,-1-1 0,0 0 0,0 0 0,0 1 0,0-1 0,-1 0 0,1 1 0,1 1 0,5 12-3657</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3:46.841"/>
    </inkml:context>
    <inkml:brush xml:id="br0">
      <inkml:brushProperty name="width" value="0.035" units="cm"/>
      <inkml:brushProperty name="height" value="0.035" units="cm"/>
      <inkml:brushProperty name="color" value="#F6630D"/>
    </inkml:brush>
  </inkml:definitions>
  <inkml:trace contextRef="#ctx0" brushRef="#br0">458 505 3201,'0'0'12179,"-4"-7"-11306,1 0-582,2 4-190,0 1-1,0 0 1,0-1-1,0 1 0,0 0 1,-1 0-1,1 0 1,-1 0-1,1 0 1,-1 0-1,0 0 1,0 0-1,0 1 0,-4-3 1,4 2-54,-1 0 0,0 1 1,1 0-1,-1 0 0,0-1 0,0 2 0,0-1 1,0 0-1,0 1 0,0-1 0,0 1 1,0 0-1,0 0 0,0 0 0,0 0 0,-1 1 1,1-1-1,0 1 0,0 0 0,1-1 0,-4 3 1,1-1-41,1 1 1,-1 0-1,1 0 1,0 1-1,0-1 1,0 1-1,1 0 1,-1 0-1,1 0 1,0 0-1,-3 7 1,-2 3-42,2 0 1,0-1-1,1 2 1,0-1 0,1 1-1,1-1 1,-3 27 0,6-40 35,-1 12-34,0 0 1,1 1-1,1-1 0,0 0 1,3 14-1,-3-24 20,0 0 1,0 0-1,0 0 1,0 0-1,0 0 0,1-1 1,-1 1-1,1 0 0,0-1 1,0 1-1,0-1 0,0 0 1,0 0-1,0 1 0,0-1 1,1-1-1,-1 1 0,1 0 1,0-1-1,-1 1 0,1-1 1,0 0-1,0 0 0,0 0 1,0 0-1,0 0 0,0-1 1,4 1-1,-2 0-1,0-1 0,-1 1 0,1-1 0,0 0 0,0-1 0,0 1 0,0-1 0,0 0 0,-1 0 0,1-1 0,0 1 0,-1-1 0,1 0 0,-1 0 0,1-1 0,-1 1 0,0-1 0,0 0 0,-1 0 0,1 0 0,6-8 0,-6 5 40,0-1 0,0 0 1,0 1-1,-1-2 0,0 1 1,0 0-1,-1-1 0,0 1 1,0-1-1,-1 0 0,0 0 1,0 1-1,-1-12 0,0 12-14,0 1 0,0-1 0,-1 1 0,0-1 0,0 1 0,0-1 0,-1 1 0,0 0 0,0 0 0,0-1 0,-1 2-1,0-1 1,0 0 0,-1 1 0,0-1 0,0 1 0,0 0 0,0 0 0,-1 0 0,0 1 0,0 0 0,0 0 0,0 0 0,-1 0 0,1 1 0,-9-3 0,-11 0-69,25 6-60,-1 0 1,1 0-1,-1 0 0,1 0 1,-1 0-1,1 1 0,0-1 0,-1 0 1,1 0-1,-1 1 0,1-1 1,-1 0-1,1 0 0,0 1 0,-1-1 1,1 1-1,0-1 0,-1 0 1,1 1-1,0-1 0,0 1 1,-1-1-1,1 0 0,0 1 0,0-1 1,0 1-1,-1 0 0,1 1-251,1 0-1,-1 0 1,0 0 0,0-1-1,1 1 1,-1 0-1,1 0 1,0-1 0,-1 1-1,1 0 1,0-1-1,0 1 1,0 0-1,0-1 1,0 1 0,0-1-1,1 0 1,-1 1-1,0-1 1,1 0-1,1 1 1,21 11-5486</inkml:trace>
  <inkml:trace contextRef="#ctx0" brushRef="#br0" timeOffset="484.71">590 533 864,'0'0'11512,"-2"-6"-10917,2 5-580,-1 0-1,1 0 1,0 0 0,0 0-1,-1 0 1,1 0-1,0 0 1,0 0-1,0 1 1,0-1-1,0 0 1,0 0 0,1 0-1,-1 0 1,0 0-1,0 0 1,1 0-1,-1 0 1,0 0 0,1 0-1,-1 1 1,1-1-1,-1 0 1,1 0-1,-1 1 1,1-1-1,0 0 1,-1 0 0,1 1-1,0-1 1,1 0-1,0 1 18,0-1 0,0 1 0,1 0 0,-1 0 0,0 0 0,0 0 0,1 0 0,-1 1 0,0-1-1,0 1 1,0-1 0,0 1 0,0 0 0,0 0 0,0 0 0,0 0 0,4 2 0,2 3 36,0-1 0,-1 1 0,0 0-1,0 1 1,0 0 0,-1 0 0,0 0 0,0 1 0,-1 0 0,0 0 0,6 13 0,-8-15-42,0 0 0,0 1 1,-1-1-1,0 1 0,0-1 1,-1 1-1,0 0 0,0 0 0,-1 0 1,1 0-1,-1 0 0,-1 0 1,1-1-1,-1 1 0,-1 0 0,-2 10 1,-3-4 363,3-14-155,0-23-121,10-41-579,1 49-32,1 0 0,1 0 0,0 1-1,1 0 1,20-21 0,-4 2-30,-26 34 543,0 0 1,0 0 0,0 0 0,0-1 0,0 1-1,0 0 1,1 0 0,-1 0 0,0-1 0,0 1-1,0 0 1,0 0 0,1 0 0,-1 0 0,0 0-1,0-1 1,0 1 0,1 0 0,-1 0 0,0 0-1,0 0 1,0 0 0,1 0 0,-1 0 0,0 0-1,0 0 1,0 0 0,1 0 0,-1 0 0,0 0 0,0 0-1,1 0 1,-1 0 0,0 0 0,0 0 0,0 0-1,1 0 1,-1 0 0,0 0 0,0 0 0,0 1-1,1-1 1,5 12 328,0 24 113,-5-30-193,3 25 271,-4-21-571,1-1 1,0 1-1,1-1 0,0 1 1,0-1-1,1 0 0,0 0 1,1 0-1,4 8 0,7-6-2513,2-10-1350</inkml:trace>
  <inkml:trace contextRef="#ctx0" brushRef="#br0" timeOffset="639.82">934 420 7876,'0'0'8275,"-33"-7"-11492,50 31 1280,3-1-3025</inkml:trace>
  <inkml:trace contextRef="#ctx0" brushRef="#br0" timeOffset="1231.16">1132 503 6547,'0'0'6627,"-17"0"-5488,-53 4-490,68-4-639,1 1 1,-1-1 0,1 1-1,-1-1 1,1 1 0,-1 0-1,1 0 1,-1-1 0,1 1-1,0 0 1,-1 0 0,1 1-1,0-1 1,0 0 0,0 0-1,0 1 1,0-1 0,0 0-1,0 1 1,0-1 0,0 1-1,1-1 1,-1 1 0,1-1-1,-1 1 1,0 2 0,-1 41-62,3-35-5,-1-10 32,0 1-1,0 0 1,-1 0-1,1 0 1,0 0-1,0 0 1,1 0 0,-1 0-1,0 0 1,0 0-1,0 0 1,1-1-1,-1 1 1,0 0 0,1 0-1,-1 0 1,1 0-1,-1-1 1,1 1 0,-1 0-1,1 0 1,0-1-1,-1 1 1,1 0-1,0-1 1,-1 1 0,1-1-1,0 1 1,0-1-1,0 1 1,-1-1-1,1 0 1,0 1 0,0-1-1,0 0 1,0 0-1,0 0 1,0 1 0,0-1-1,0 0 1,0 0-1,-1 0 1,1-1-1,0 1 1,0 0 0,0 0-1,2-1 1,0 0-16,0 0 1,1 0-1,-1-1 1,0 1-1,0-1 1,0 0-1,0 0 1,0 0-1,0 0 1,0 0-1,3-5 1,17-31 571,-20 31-433,0 0 0,0 1 0,1 0 0,0 0 0,0 0-1,1 0 1,8-7 0,-13 12-116,1 1 1,0 0-1,-1-1 0,1 1 0,0 0 1,0 0-1,-1-1 0,1 1 0,0 0 1,0 0-1,0 0 0,-1 0 0,1 0 1,0 0-1,0 0 0,0 0 1,-1 0-1,1 0 0,0 1 0,0-1 1,-1 0-1,1 1 0,0-1 0,0 0 1,-1 1-1,1-1 0,0 1 0,-1-1 1,1 1-1,-1-1 0,1 1 0,0-1 1,-1 1-1,1 0 0,0 1 0,17 26-93,-16-23 140,8 16 26,-2 0 1,0 1-1,-1 0 0,-1 0 0,-1 0 1,-2 1-1,0 0 0,-1 0 0,-1 0 1,-1 0-1,-6 41 0,5-61-39,0 1-1,0 0 0,-1-1 1,0 1-1,0-1 1,0 0-1,0 0 1,0 0-1,0 0 1,-1 0-1,0 0 0,1 0 1,-5 2-1,6-4-9,1 0 0,-1-1 0,0 1-1,1-1 1,-1 1 0,0 0-1,0-1 1,0 1 0,1-1-1,-1 0 1,0 1 0,0-1 0,0 0-1,0 1 1,0-1 0,0 0-1,0 0 1,0 0 0,0 0-1,0 0 1,0 0 0,0 0 0,0 0-1,0 0 1,0 0 0,0-1-1,0 1 1,1 0 0,-1-1 0,0 1-1,0 0 1,0-1 0,0 0-1,0 1 1,1-1 0,-1 1-1,0-1 1,1 0 0,-1 1 0,0-1-1,1 0 1,-1 0 0,1 0-1,-1 1 1,1-1 0,-1 0-1,1 0 1,0 0 0,-1 0 0,1 0-1,0 0 1,0 0 0,-1-1-1,-2-11-290,1-1-1,0 1 0,1-1 1,0 0-1,1 0 0,0 1 1,2-1-1,-1 0 0,2 1 1,-1-1-1,2 1 0,7-18 0,2-1-109,1 1 0,2 1 0,38-53 0,-46 167 4348,-9-62-3728,-1 28 72,2-48-339,0 1 0,0-1-1,0 1 1,1-1-1,-1 1 1,1-1-1,-1 0 1,1 1-1,0-1 1,0 0-1,0 1 1,0-1 0,2 3-1,-2-5-193,-1 1 0,1-1 0,0 0 0,-1 1-1,1-1 1,-1 0 0,1 0 0,0 0 0,-1 0 0,1 1 0,0-1-1,-1 0 1,1 0 0,0 0 0,-1 0 0,1 0 0,-1-1 0,1 1 0,0 0-1,-1 0 1,1 0 0,0-1 0,-1 1 0,2-1 0,-2 1 158,9-7-6728</inkml:trace>
  <inkml:trace contextRef="#ctx0" brushRef="#br0" timeOffset="1384.32">1329 334 4002,'0'0'9492,"-8"26"-13654,28-7-1760</inkml:trace>
  <inkml:trace contextRef="#ctx0" brushRef="#br0" timeOffset="1727.74">1510 440 5539,'0'0'7163,"3"16"-5840,-1-4-1110,0 2 64,1 0-1,1-1 1,-1 1-1,2-1 1,0 0-1,1 0 1,9 17-1,-14-29-273,-1 0-1,1 0 1,0 1-1,0-1 1,0 0-1,-1 0 1,1 0 0,0 0-1,0 0 1,1 0-1,-1 0 1,0-1-1,0 1 1,0 0-1,1 0 1,-1-1 0,0 1-1,0-1 1,1 1-1,-1-1 1,1 0-1,-1 0 1,0 1-1,1-1 1,-1 0-1,1 0 1,-1 0 0,0 0-1,1-1 1,-1 1-1,1 0 1,-1-1-1,0 1 1,1 0-1,-1-1 1,0 0-1,0 1 1,1-1 0,-1 0-1,0 0 1,0 1-1,0-1 1,0 0-1,0 0 1,0 0-1,0 0 1,0-1-1,0 1 1,1-2 0,5-8 66,1 0 0,-1-1 0,-1 0 0,6-16 0,-4 12 61,-8 14-131,1 1 0,0-1 0,0 1 0,-1 0 0,1-1-1,0 1 1,0 0 0,0-1 0,0 1 0,1 0 0,-1 0 0,0 0 0,0 0 0,1 0-1,-1 0 1,1 1 0,-1-1 0,1 0 0,-1 1 0,1-1 0,-1 1 0,1-1 0,-1 1-1,1 0 1,-1 0 0,4-1 0,-2 2 19,1 0 0,-1 0 0,1 0 0,-1 0 0,0 0 0,1 1 0,-1 0 0,0-1 0,0 1 0,0 0 0,4 4 0,6 7 171,0-1 0,-1 2 0,19 24 0,-25-29-471,4 5 408,0 1-1,14 27 0,-22-37-1109,0 1 0,0-1 0,0 1 0,-1-1 1,0 1-1,0 0 0,0 8 0,-1 1-6609</inkml:trace>
  <inkml:trace contextRef="#ctx0" brushRef="#br0" timeOffset="3581.45">196 305 1969,'0'0'6638,"-11"-1"-5934,7 0-649,0-1 34,-1 1 0,0-1-1,0 1 1,0 1-1,0-1 1,0 1 0,0 0-1,0 0 1,0 0-1,0 0 1,0 1 0,0 0-1,0 0 1,-6 3 0,2 5-64,0 0 0,1 0 1,0 1-1,1 0 0,-1 0 0,2 1 1,0 0-1,0 0 0,1 1 1,0 0-1,1 0 0,1 0 1,0 0-1,-3 19 0,2 4 52,1 1-1,2-1 1,6 70-1,4-55 216,2-1 0,2-1 0,34 85 0,-18-53-67,-23-61-138,2 0 0,0-1 0,0 1-1,2-2 1,0 1 0,15 17 0,-16-34 4007,5-13-4787,-11 10 1041,11-7-322,2 2 0,-1-1 0,1 2 1,0 0-1,0 1 0,29-5 0,111-9 9,-81 12-27,115-14 142,247-34-69,-330 35 125,0-4 0,110-40 0,-144 38-17,14-7 19,156-36 0,-237 42 224,3-26-357,-3-1 0,-2 1 0,-2-1-1,-8-78 1,-2 81-107,-2 0 1,-3 1-1,-1 1 1,-3 0-1,-34-71 1,50 118 26,0 0 0,0 0 1,-1 0-1,1 0 0,0 0 1,-1 0-1,1 0 0,-1 0 1,0 1-1,1-1 1,-1 0-1,0 1 0,0 0 1,0-1-1,0 1 0,0 0 1,-1 0-1,1 0 0,0 0 1,-3 0-1,-2 0 11,-1 0 1,0 1-1,1 0 0,-1 0 0,-8 2 0,4-1-7,-26 5-84,-1 1-1,2 2 0,-52 20 1,17-5-141,-99 28 111,-738 236-560,774-252 698,100-29-16,0 2 0,1 1 0,-55 25 0,87-35-29,1 1 0,-1-1 0,1 1-1,-1 0 1,1-1 0,-1 1 0,1 0 0,0 0 0,0 0 0,-1 0 0,1 1 0,0-1-1,0 0 1,0 0 0,0 1 0,0-1 0,0 0 0,1 1 0,-1-1 0,0 1-1,0 1 1,1-2-106,1 0 0,-1 0 0,0 0 0,1 0 0,-1 0 0,1 0 0,-1 0 0,1 0 0,-1 0 0,1 0 0,0 0 0,0-1 0,-1 1 0,1 0 0,0 0 0,0-1 0,0 1 0,0 0 0,0-1 0,0 1 0,0-1 0,1 1 0,8 3-799,-1 0 0,1-1 0,0-1 0,0 1 0,11 0-1,35 2-3527</inkml:trace>
  <inkml:trace contextRef="#ctx0" brushRef="#br0" timeOffset="4124.4">2499 422 8660,'0'0'8353,"-12"-1"-7256,-35-5-321,36 1-164,14-1-689,13-2-341,-16 7 440,148-56-171,-69 37-1117,-3 12-3357,-76 8 4455,1 0-1,-1 0 0,1 0 1,-1 1-1,0-1 1,1 0-1,-1 0 0,0 1 1,1-1-1,-1 0 0,0 0 1,1 1-1,-1-1 1,0 0-1,1 1 0,-1-1 1,0 0-1,0 1 0,0-1 1,1 1-1,-1-1 1,0 0-1,0 1 0,0-1 1,0 1-1,0-1 0,0 0 1,0 1-1,0-1 1,0 1-1,0-1 0,0 1 1,0-1-1,0 0 0,0 1 1,0 0-1,-4 17-2297,-13 5-968</inkml:trace>
  <inkml:trace contextRef="#ctx0" brushRef="#br0" timeOffset="4290.5">2514 540 3682,'0'0'10981,"-24"21"-10981,48-28 32,9-17 112,12-1 240,5-4-224,-5 4-160,-12 8-1024,-9 5-2482,-12 3-2929</inkml:trace>
  <inkml:trace contextRef="#ctx0" brushRef="#br0" timeOffset="4963.71">2937 273 8932,'0'0'8359,"1"-6"-7810,0 4-532,-1 1 0,0 0 0,0 0 0,0-1-1,1 1 1,-1 0 0,1-1 0,-1 1 0,1 0 0,-1 0 0,1 0-1,0 0 1,0-1 0,-1 1 0,1 0 0,0 0 0,0 1 0,0-1-1,0 0 1,0 0 0,0 0 0,0 1 0,1-1 0,-1 0 0,0 1-1,0-1 1,0 1 0,1-1 0,1 1 0,0 0-1,0 0 0,0 1 0,0 0-1,-1-1 1,1 1 0,0 0 0,0 1 0,0-1 0,-1 0 0,1 1 0,0-1 0,-1 1 0,1 0 0,-1 0 0,4 4 0,3 2 20,0 1 1,0 0 0,-1 1 0,-1 0-1,0 0 1,0 1 0,-1-1 0,0 1-1,8 21 1,-9-14 26,0 1 0,-1-1 0,-1 1-1,-1-1 1,0 35 0,-2-52 57,-2-3 13,0 0 1,0 1-1,1-1 0,-1 0 1,1 0-1,-1 0 0,1 0 1,0 0-1,0 0 1,-1-4-1,1 5-29,-4-9-56,0 0 1,1 0-1,0 0 0,1 0 0,0 0 0,1-1 0,0 1 0,1-1 0,-1-14 1,2 20-176,0 1 0,1-1 0,-1 0 0,1 0 0,0 0 0,0 1 0,0-1 0,0 0 0,1 1 0,0-1 0,0 1 0,0 0 0,1 0 0,-1-1 0,1 2 0,0-1 1,0 0-1,1 0 0,-1 1 0,1 0 0,-1 0 0,8-5 0,41-13-4548,-15 14-1527,-16 7-1519</inkml:trace>
  <inkml:trace contextRef="#ctx0" brushRef="#br0" timeOffset="6217.74">3278 295 5314,'0'0'8981,"25"-5"-7234,-24 4-1736,0 0 0,0 0 0,0 0 0,0 0 0,0 0 0,0 0 0,-1 0 0,1 0 0,0-1 0,-1 1 1,1 0-1,-1 0 0,1-1 0,-1 1 0,0 0 0,1-1 0,-1 1 0,0 0 0,0-1 0,0 1 0,0 0 0,0-1 0,0 1 0,-1-1 0,1 1 0,0 0 0,-1 0 0,1-1 0,-1 1 0,1 0 1,-1-1-1,1 1 0,-1 0 0,0 0 0,0 0 0,0 0 0,1 0 0,-3-1 0,1 0-5,0 1 1,0 0-1,0 0 1,0 0-1,0 0 1,-1 0-1,1 0 1,0 0-1,-1 1 1,1-1-1,-1 1 1,1 0-1,-1 0 1,1 0-1,-1 0 1,1 0-1,0 0 1,-1 1-1,1-1 1,-1 1-1,-3 1 1,4 0-7,0-1 1,0 1-1,0 0 1,0 0-1,1 0 1,-1 0-1,1 0 1,-1 1-1,1-1 1,0 0-1,0 1 1,0-1 0,0 1-1,0-1 1,1 1-1,-1-1 1,1 1-1,0 0 1,-1-1-1,1 1 1,1 5-1,-2-6-6,1 0-1,0 0 1,0 0 0,0 0-1,0 0 1,0 0-1,1 0 1,-1 0-1,1 0 1,-1 0-1,1 0 1,0 0 0,0 0-1,-1 0 1,1-1-1,1 1 1,-1 0-1,0 0 1,0-1 0,1 1-1,-1-1 1,1 1-1,-1-1 1,1 0-1,-1 1 1,1-1-1,0 0 1,0 0 0,1 1-1,8-1-10,-1-1 1,1 0-1,-1 0 0,1-1 0,-1 0 0,1-1 1,-1 0-1,0 0 0,0-1 0,0-1 0,0 0 1,-1 0-1,1-1 0,-1 0 0,0 0 0,-1-1 1,1-1-1,-1 1 0,0-1 0,-1-1 0,0 1 1,0-1-1,0 0 0,-1-1 0,0 0 0,-1 0 1,0 0-1,-1 0 0,1-1 0,-2 0 0,1 0 1,-2 0-1,1 0 0,-1 0 0,-1-1 0,1-15 1,-1 20 67,-1 0 0,0 0 0,0 1 0,0-1 0,-1 0-1,0 0 1,0 1 0,0-1 0,-1 1 0,0-1 0,0 1 0,0 0 0,0-1 0,-1 1 0,0 0 0,0 1 0,-8-10 0,7 48 550,12 111-341,50 270 0,-55-397-233,0-3-19,-3-5-7,2 0 0,-1 0 0,2 0 1,-1 0-1,1-1 0,1 1 0,0-1 0,0 1 0,0-1 1,12 15-1,-16-23-8,1 0 0,0-1 0,-1 1 0,1-1 0,0 1 0,-1-1 0,1 1 0,0-1 0,0 1-1,0-1 1,-1 1 0,1-1 0,0 0 0,0 0 0,0 0 0,0 1 0,0-1 0,-1 0 0,1 0 0,0 0 0,0 0 0,0 0 0,0 0 0,0 0 0,0-1 0,-1 1 0,1 0 0,0 0 0,0-1 0,0 1 0,-1-1 0,1 1 0,0-1 0,0 1-1,-1-1 1,1 1 0,0-1 0,-1 1 0,1-1 0,-1 0 0,1 1 0,0-1 0,-1 0 0,0 0 0,1 1 0,-1-1 0,1-1 0,17-41 105,-15 30-59,1-1-1,-2 1 1,0-1 0,0 1 0,-1-1-1,-1 0 1,0 1 0,-1-1 0,-5-24-1,3 29-45,0-1 0,-1 1 1,0 0-1,0 0 0,-1 0 0,0 0 0,-1 1 0,0 0 0,0 0 0,0 0 0,-1 1 0,0 0 0,-16-11 1,13 10-35,-1 0 0,0 1-1,-1 1 1,1 0 0,-1 0 0,0 1 0,-25-6 0,56 13 36,1 0 0,-1-1 0,1-1 0,-1 0 0,1-2 0,-1 0 0,0-2-1,0 0 1,0-1 0,0 0 0,29-14 0,-28 9 40,-1 0 0,0-2 1,-1 0-1,18-15 0,-32 24-28,0 0-1,-1 0 1,0 0-1,1 0 1,-1-1-1,0 0 1,-1 1-1,1-1 1,-1 0-1,1 0 1,-1 0-1,0-1 1,-1 1-1,1 0 1,-1-1-1,0 1 1,0-1-1,0 1 1,0-1 0,-1 0-1,0 1 1,0-1-1,0 1 1,-1-1-1,1 0 1,-3-5-1,3 9-8,-1-1-1,0 1 1,0 0-1,0-1 0,0 1 1,0 0-1,-1 0 1,1 0-1,0 0 1,0 0-1,-1 0 0,1 0 1,-1 0-1,1 0 1,-1 1-1,1-1 1,-1 1-1,1-1 0,-1 1 1,1-1-1,-1 1 1,0 0-1,1 0 1,-1 0-1,0 0 1,1 0-1,-1 0 0,1 0 1,-1 1-1,0-1 1,-2 2-1,0-2-5,0 1 0,0 0 1,0 1-1,1-1 0,-1 1 0,1-1 0,-1 1 0,1 0 1,-1 0-1,1 1 0,0-1 0,-3 4 0,1 1 4,1 0 0,0 0-1,0 1 1,1-1 0,0 1 0,0 0 0,1 0-1,0 0 1,-1 13 0,-2 78 22,5-80-7,0-16-10,0 0 0,1 0 0,-1 0 0,0 0 0,1 0 0,0 0 0,-1 0 1,1-1-1,1 1 0,-1 0 0,0 0 0,0-1 0,1 1 0,0-1 0,0 1 0,-1-1 0,1 1 0,0-1 1,1 0-1,-1 0 0,0 0 0,1 0 0,-1-1 0,1 1 0,-1-1 0,1 1 0,0-1 0,0 0 1,0 0-1,-1 0 0,1-1 0,0 1 0,0 0 0,0-1 0,0 0 0,0 0 0,0 0 0,0 0 1,0 0-1,0-1 0,0 1 0,0-1 0,0 0 0,0 0 0,0 0 0,0 0 0,-1-1 0,1 1 0,0-1 1,-1 1-1,1-1 0,-1 0 0,0 0 0,0 0 0,3-4 0,0 0 31,-1 1-1,-1-2 1,1 1-1,-1 0 1,0-1 0,-1 0-1,1 1 1,-1-1-1,1-12 1,-1 9 1,0 1 1,1 0 0,0 0-1,0 0 1,6-9 0,-7 16-45,0 0 0,0 0 0,1 0 1,-1 0-1,1 0 0,-1 0 0,1 1 1,0-1-1,0 1 0,-1 0 0,1 0 1,0 0-1,0 0 0,0 0 0,6 0 0,49-5-95,-57 6 105,3 0-4,0-1 1,0 1 0,1 0 0,-1 0 0,0 0-1,0 0 1,1 1 0,-1 0 0,0 0 0,0 0-1,0 0 1,0 1 0,0 0 0,0 0 0,0 0-1,-1 0 1,1 0 0,-1 1 0,1-1 0,-1 1 0,0 0-1,0 0 1,0 0 0,0 1 0,-1-1 0,0 1-1,1-1 1,-1 1 0,0 0 0,-1 0 0,1 0-1,-1 0 1,1 0 0,0 6 0,4 13 56,-4-16-31,-1 0 1,1-1-1,1 1 0,-1 0 0,1-1 0,0 0 0,5 7 0,-7-12-172,0 0 1,0-1-1,0 1 0,0 0 0,0-1 0,0 1 0,0-1 1,0 0-1,0 1 0,1-1 0,-1 0 0,0 1 0,0-1 0,0 0 1,1 0-1,-1 0 0,0 0 0,0 0 0,1-1 0,-1 1 1,0 0-1,0 0 0,0-1 0,0 1 0,0-1 0,1 1 0,-1-1 1,0 1-1,0-1 0,0 0 0,0 0 0,-1 1 0,1-1 1,0 0-1,0 0 0,1-1 0,0 0-320,0 0 1,0 0-1,0-1 0,0 1 1,0 0-1,0-1 0,-1 1 1,1-1-1,-1 0 0,0 1 0,1-1 1,-1 0-1,1-6 0,-2 2-1748</inkml:trace>
  <inkml:trace contextRef="#ctx0" brushRef="#br0" timeOffset="6732.5">4255 305 11029,'0'0'6808,"13"-2"-6469,-5-1-226,-1-1-1,0 0 0,0 0 1,0-1-1,-1 1 1,0-2-1,9-7 0,-12 10-91,0-1-1,0 1 0,-1 0 1,1-1-1,-1 0 0,0 0 1,1 0-1,-2 0 0,1 0 1,0 0-1,-1 0 0,0 0 1,0-1-1,0 1 1,0-5-1,-1 8-29,-1 1 0,1-1-1,-1 1 1,1 0 0,0-1 0,-1 1 0,1-1 0,-1 1-1,1-1 1,-1 1 0,1 0 0,-1-1 0,1 1 0,-1 0-1,1 0 1,-1-1 0,0 1 0,1 0 0,-1 0 0,1 0 0,-1 0-1,0 0 1,1 0 0,-1 0 0,1 0 0,-1 0 0,0 0-1,1 0 1,-1 0 0,0 0 0,1 1 0,-1-1 0,1 0-1,-1 0 1,0 1 0,-24 10-29,20-2 37,0 0 1,0 0 0,1 1-1,1-1 1,0 1 0,0 0-1,1 0 1,0 0 0,0 0-1,1 0 1,1 0-1,0 0 1,0 0 0,3 14-1,-3-22-20,0 0-1,1-1 1,0 1-1,-1 0 0,1 0 1,0 0-1,0-1 0,0 1 1,0-1-1,0 1 1,1 0-1,-1-1 0,0 0 1,1 1-1,-1-1 0,1 0 1,-1 0-1,1 0 1,-1 0-1,1 0 0,0 0 1,0 0-1,0 0 0,-1-1 1,1 1-1,0-1 1,0 1-1,0-1 0,3 0 1,-1 1-597,1-1 1,0 0 0,-1 0 0,1 0-1,-1-1 1,1 1 0,-1-1-1,1 0 1,-1 0 0,1-1 0,-1 1-1,5-3 1,15-15-4919</inkml:trace>
  <inkml:trace contextRef="#ctx0" brushRef="#br0" timeOffset="7125.17">4464 211 3554,'0'0'10847,"-6"5"-10025,1-1-720,1-1 1,1 1-1,-1 0 0,0 0 0,1 0 1,0 0-1,0 1 0,0-1 0,0 1 1,1 0-1,0 0 0,0 0 0,0 0 1,1 0-1,-1 0 0,1 1 1,1-1-1,-1 0 0,1 0 0,0 1 1,0-1-1,0 1 0,2 7 0,-2-12-101,1 1-1,0-1 0,0 1 1,0-1-1,0 1 0,0-1 1,0 1-1,0-1 0,0 0 0,0 0 1,0 1-1,1-1 0,-1 0 1,1 0-1,-1 0 0,1-1 1,-1 1-1,1 0 0,-1 0 0,1-1 1,0 1-1,-1-1 0,1 0 1,0 1-1,-1-1 0,1 0 1,3 0-1,56 0-103,-51-1 45,-4 1-191,-1-1-1,1-1 0,0 1 0,0-1 0,-1 0 1,1 0-1,-1 0 0,1-1 0,-1 0 0,0 0 0,0-1 1,0 1-1,-1-1 0,1 0 0,-1 0 0,0-1 1,0 1-1,0-1 0,4-8 0,-2 5 3,-1-1 1,-1 0-1,0 0 0,0 0 1,0-1-1,-1 1 0,-1-1 0,0 0 1,0 0-1,1-19 0,-3 29 317,0-1 1,0 0-1,0 0 0,0 0 0,0 1 0,0-1 1,0 0-1,0 0 0,0 1 0,0-1 1,-1 0-1,1 0 0,0 1 0,0-1 0,-1 0 1,1 1-1,0-1 0,-1 0 0,1 1 0,-1-1 1,1 1-1,-1-1 0,1 0 0,-2 0 0,-13 7 1033,-13 28-204,20-21-251,1 0 1,-10 28 0,16-36-592,-1 0 0,1 1 0,0-1 0,0 0 1,0 1-1,1-1 0,0 0 0,0 1 0,0-1 0,1 1 0,-1-1 1,3 6-1,-2-10-106,0 1 1,1-1-1,-1 1 1,1-1 0,0 1-1,-1-1 1,1 0-1,0 0 1,0 0-1,0 0 1,0 0 0,0 0-1,0 0 1,0-1-1,0 1 1,0-1 0,0 1-1,0-1 1,0 0-1,1 0 1,-1 0-1,2 0 1,51-5-4681,-33-4 138</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3:32.716"/>
    </inkml:context>
    <inkml:brush xml:id="br0">
      <inkml:brushProperty name="width" value="0.035" units="cm"/>
      <inkml:brushProperty name="height" value="0.035" units="cm"/>
      <inkml:brushProperty name="color" value="#F6630D"/>
    </inkml:brush>
  </inkml:definitions>
  <inkml:trace contextRef="#ctx0" brushRef="#br0">995 20 3682,'0'0'7155,"0"-19"-1774,3 69-5370,2 1 0,12 54 1,8 65 63,-14 169-36,2 17 3,6-164-46,4 81 130,-8-85 268,37 187 1,-17-157-322,-16-69 127,0 204 0,-19-336-196,1-11 68,-1 0 1,0 0 0,0 0-1,0 0 1,-1 0 0,0 0-1,0 0 1,-1 0 0,1-1-1,-6 12 1,7-17-51,0 0-1,0 0 0,-1 0 1,1 1-1,0-1 0,0 0 1,0 0-1,-1 0 0,1 1 1,0-1-1,0 0 0,0 0 1,0 1-1,0-1 0,-1 0 1,1 0-1,0 1 0,0-1 1,0 0-1,0 0 1,0 1-1,0-1 0,0 0 1,0 1-1,0-1 0,0 0 1,0 0-1,0 1 0,0-1 1,0 0-1,0 0 0,0 1 1,0-1-1,1 0 0,-1 0 1,0 1-1,0-1 0,0 0 1,0 0-1,0 1 0,1-1 1,-1 0-1,0 0 1,0 0-1,1 1 0,18-3 163,-18 2-205,253-59 42,301-15-34,-312 40 31,262-3 1,-356 27-24,197-39-1,59-6 17,647 34-11,-884 26-8,215 35 0,-376-39 3,1 0-17,0 0 0,1 1 0,-1 0-1,0 1 1,-1 0 0,11 4 0,-15-6 1,-2-1 520,-39-7 1197,25 1-1715,0-1-1,1-1 0,-1 0 0,1 0 1,-13-13-1,-35-23-259,60 43 268,0 1 1,0 0-1,0 0 1,0 0 0,0 0-1,0 0 1,0 0-1,0 0 1,0 0-1,0 0 1,0 0-1,-1-1 1,1 1-1,0 0 1,0 0-1,0 0 1,0 0 0,0 0-1,0 0 1,0 0-1,0 0 1,-1 0-1,1 0 1,0 0-1,0 0 1,0 0-1,0 0 1,0 0-1,0 0 1,0 0 0,-1 0-1,1 0 1,0 0-1,0 0 1,0 0-1,0 0 1,0 0-1,0 0 1,0 0-1,0 0 1,-1 1 0,1-1-1,0 0 1,0 0-1,0 0 1,0 0-1,0 0 1,0 0-1,0 0 1,0 0-1,0 0 1,0 0-1,0 1 1,0-1 0,0 0-1,0 0 1,0 0-1,0 0 1,0 0-1,0 0 1,0 0-1,0 1 1,0-1-1,0 0 1,0 0-1,4 12-144,9 12 184,-1-10-16,1-1 1,-1 0-1,2-1 0,0 0 0,0-2 0,1 1 0,1-2 0,-1 0 0,21 8 0,-36-17-13,1 0 1,-1 1-1,1-1 0,-1 0 1,1 1-1,-1-1 0,1 0 0,-1 1 1,1-1-1,-1 1 0,1-1 0,-1 1 1,0-1-1,1 1 0,-1-1 1,0 1-1,1-1 0,-1 1 0,0 0 1,0-1-1,1 1 0,-1-1 1,0 1-1,0 0 0,0-1 0,0 1 1,0 0-1,0-1 0,0 1 1,0 0-1,0-1 0,0 1 0,0-1 1,-1 1-1,1 0 0,0-1 0,0 1 1,-1-1-1,1 1 0,0-1 1,-1 1-1,1-1 0,0 1 0,-1-1 1,1 1-1,-1-1 0,1 1 1,-1-1-1,1 1 0,-1-1 0,-28 26 276,25-24-203,-48 41 59,-66 48-1088,34-42-6565,43-31-395</inkml:trace>
  <inkml:trace contextRef="#ctx0" brushRef="#br0" timeOffset="1404.77">967 52 992,'0'0'10248,"0"-4"-8968,0-12-92,0 12 1813,-9 6-2934,-17 21-16,1 0 0,1 2 0,1 1 0,-36 52 0,52-68-48,-1 1 40,7-10-59,7-17-75,9-5-51,0-1-1,1 2 0,1 0 1,1 1-1,23-19 0,-38 36 150,0 0-1,-1 1 1,1-1 0,0 1 0,0 0-1,0 0 1,0 0 0,0 0-1,0 0 1,0 1 0,0-1-1,1 1 1,-1 0 0,0 0-1,0 0 1,0 0 0,0 1 0,1-1-1,-1 1 1,0 0 0,0 0-1,0 0 1,0 0 0,0 1-1,3 1 1,4 3 21,0 0 1,0 0-1,-1 1 1,0 0-1,14 15 0,-11-7-557,0 0-1,-1 1 0,-1 0 1,13 27-1,-21-39 179,19 35-3984</inkml:trace>
  <inkml:trace contextRef="#ctx0" brushRef="#br0" timeOffset="2881.68">1144 3133 3426,'0'0'5874,"-1"-5"-5007,1 2-761,0 2 11,0 0 0,0 1 0,0-1 0,0 0 0,0 0 0,0 1 0,0-1 0,0 0 0,0 0 0,-1 1 0,1-1 0,0 0 0,0 0 0,-1 1 0,1-1 0,0 0 0,-1 1 0,1-1 0,-1 1 0,1-1 0,-1 0 0,1 1 0,-1-1-1,1 1 1,-1-1 0,0 1 0,1-1 0,-1 1 0,0 0 0,1-1 0,-1 1 0,0 0 0,1 0 0,-1-1 0,-1 1 0,1 0 11,-1 1-101,1-1 1,-1 1-1,0 0 0,1 0 0,-1 0 1,1 0-1,-1 0 0,1 0 1,-1 1-1,1-1 0,0 0 1,-2 3-1,-5 8 51,0 1-1,2 0 1,-1 1 0,2 0 0,0 0 0,0 0-1,1 0 1,1 1 0,0 0 0,1-1-1,1 1 1,1 30 0,0-44-81,1 0 0,-1 0 0,1 0 0,-1 0 1,1 0-1,-1 0 0,1 0 0,0 0 0,0 0 0,-1-1 0,1 1 0,0 0 0,0 0 1,0-1-1,0 1 0,0-1 0,0 1 0,0-1 0,0 1 0,0-1 0,0 0 0,0 1 0,0-1 1,0 0-1,0 0 0,1 0 0,-1 0 0,0 0 0,2 0 0,44 0 16,-36 0 21,-7 0-15,0 1-1,0-1 1,0 0-1,0 0 1,0 0 0,0-1-1,0 0 1,0 1-1,0-1 1,0-1-1,-1 1 1,1 0 0,0-1-1,-1 0 1,1 0-1,-1 0 1,0 0 0,0-1-1,0 1 1,0-1-1,0 0 1,0 0 0,0 0-1,-1 0 1,0 0-1,0-1 1,0 1 0,0-1-1,0 1 1,0-1-1,1-6 1,1 0-13,-1 1-1,-1-1 1,1 0-1,-2 0 1,1 0 0,-1 0-1,-1 0 1,1 0-1,-2-1 1,-2-17 0,3 24-14,-1 0 1,0 1 0,1-1-1,-1 0 1,-1 1-1,1-1 1,0 1 0,-1 0-1,0-1 1,1 1 0,-1 0-1,0 0 1,-1 0-1,1 0 1,-1 1 0,1-1-1,-1 1 1,0-1 0,0 1-1,0 0 1,0 0 0,0 0-1,0 1 1,0-1-1,-1 1 1,1-1 0,-1 1-1,1 0 1,-1 1 0,1-1-1,-1 1 1,-4-1-1,0 1-219,-4 0 303,1 0 1,0 1-1,0 0 1,0 0-1,-12 4 1,21-4-215,0-1-1,0 1 1,0 0 0,0 0-1,1-1 1,-1 2 0,0-1-1,0 0 1,1 0 0,-1 0-1,0 1 1,1-1 0,-1 1-1,1-1 1,0 1 0,0 0-1,-1 0 1,1-1 0,0 1-1,0 0 1,1 0 0,-1 0-1,0 0 1,1 0 0,-1 0-1,1 0 1,-1 0 0,1 0-1,0 1 1,0-1 0,0 0-1,0 0 1,0 0 0,1 3-1,6 7-4065,10-4-1620</inkml:trace>
  <inkml:trace contextRef="#ctx0" brushRef="#br0" timeOffset="4909.04">5363 3178 6275,'0'0'7859,"-3"-4"-7493,3 4-355,-1-1 0,1 1-1,-1-1 1,1 0 0,-1 1 0,1-1-1,-1 0 1,1 0 0,0 1 0,-1-1 0,1 0-1,0 0 1,0 0 0,0 0 0,0 1-1,-1-1 1,1 0 0,0 0 0,0 0 0,0 0-1,1 1 1,-1-1 0,0 0 0,0 0-1,0 0 1,1 1 0,-1-1 0,0 0 0,1 0-1,-1 0 1,1 1 0,-1-1 0,1 0-1,-1 1 1,1-1 0,-1 1 0,2-2 0,36-15 401,-28 14-354,0 1 0,0 0 0,1 1 1,-1 0-1,12 0 0,-21 2-58,0-1-1,0 1 1,0-1 0,0 1-1,0 0 1,0 0 0,0-1-1,0 1 1,0 0-1,0 0 1,0 0 0,-1 0-1,1 0 1,0 0-1,-1 0 1,1 0 0,-1 0-1,1 0 1,-1 0 0,1 0-1,-1 0 1,0 1-1,0-1 1,1 0 0,-1 0-1,0 0 1,0 1 0,0-1-1,0 2 1,0 46 28,0-40 3,0 0 22,0 0 0,-1 0-1,0 0 1,0-1 0,-1 1-1,0 0 1,-7 16 0,36-74-896,-20 38 814,0 0 0,0 0 1,-1-1-1,-1 0 0,0 0 0,0 0 0,-1-1 0,-1 1 0,3-22 1,-6 33-15,-3 3 45,1 1 1,0-1-1,-1 1 1,1-1-1,0 1 1,0 0-1,0 0 1,1 0-1,-1 0 1,1 0-1,-1 1 1,1-1-1,-1 6 1,-3 9 82,2 0 1,0 0 0,1 0 0,1 28 0,8-44-92,0-1 1,0 0-1,0 0 0,0-1 0,1 0 1,7-1-1,-10 0-15,1 1 1,0-1-1,-1 0 1,1-1-1,-1 1 0,1-1 1,-1 0-1,0-1 1,1 1-1,-1-1 0,-1 0 1,1-1-1,0 1 1,-1-1-1,1 0 0,-1 0 1,0 0-1,0 0 1,-1-1-1,6-9 0,-3 4-259,-2 1 0,1-1 0,-2 0 0,1 0 0,-1-1 0,-1 1 0,0-1 0,0 1 0,-1-1 0,0-14-1,-1 49-3966,0-12-662</inkml:trace>
  <inkml:trace contextRef="#ctx0" brushRef="#br0" timeOffset="5805.33">5962 3084 4786,'0'0'5571,"-7"0"-5291,1-1-261,-1 1-1,1 1 1,0-1 0,-1 1 0,1 0-1,0 0 1,0 1 0,0 0 0,0 0 0,0 0-1,1 1 1,-1 0 0,0 0 0,1 0-1,0 1 1,0 0 0,0 0 0,0 0 0,1 1-1,0-1 1,0 1 0,0 0 0,0 1-1,1-1 1,-1 0 0,2 1 0,-4 8-1,4-12-14,1 1-1,0-1 0,0 1 0,1-1 0,-1 1 0,1 0 0,-1-1 0,1 1 0,0 0 0,0 0 0,0-1 0,0 1 0,0 0 0,1 0 1,-1-1-1,1 1 0,-1-1 0,1 1 0,0 0 0,0-1 0,1 1 0,-1-1 0,0 0 0,1 1 0,-1-1 0,1 0 0,0 0 0,0 0 1,2 2-1,1-1 3,1-1 0,-1 1 0,1-1 1,-1-1-1,1 1 0,0-1 0,0 0 1,0 0-1,-1-1 0,1 1 0,0-1 1,8-1-1,-11 1 25,0-1 0,-1 1 1,1 0-1,0-1 0,-1 1 1,1-1-1,-1 0 0,1 0 1,-1 0-1,1 0 0,-1-1 1,0 1-1,0 0 0,1-1 1,-1 0-1,0 0 0,0 1 0,-1-1 1,1 0-1,0 0 0,-1-1 1,1 1-1,-1 0 0,1-1 1,-1 1-1,0 0 0,0-1 1,1-3-1,0-6 98,0 1 0,0-1 0,-1 0 0,0 0-1,-2-13 1,1 10-113,-6 64-578,6-46 570,0 0 0,0 1 0,0-1 0,0 0 0,0 0-1,0 0 1,1 0 0,0 0 0,-1 0 0,1 0 0,0 0-1,0 0 1,1-1 0,-1 1 0,1 0 0,-1-1 0,1 1-1,0-1 1,0 1 0,0-1 0,0 0 0,0 0 0,0 0-1,1 0 1,3 3 0,1-3-19,-1-1 0,1 1-1,0-1 1,0-1 0,-1 1 0,1-1-1,0 0 1,0 0 0,0-1 0,-1 0-1,1-1 1,11-3 0,-14 4 21,-1 0 0,0-1 0,1 0 0,-1 1 0,0-1 0,0-1 0,0 1 0,0 0 0,0-1 0,-1 1 0,1-1 0,-1 0 0,0 0 0,1 0 0,-1 0 0,0 0 0,-1 0 0,1-1 0,-1 1 0,1-1 0,-1 1 0,0-1 0,0 0 0,0-6 0,0 5 53,0-6 56,0 0 0,0 0-1,-1 0 1,0 1 0,-1-1-1,-2-13 1,3 24-112,0 0 0,0 0 0,0 0 0,0 0 1,0 0-1,0-1 0,-1 1 0,1 0 0,0 0 0,0 0 0,0 0 1,0 0-1,0 0 0,0 0 0,-1 0 0,1 0 0,0 0 0,0-1 1,0 1-1,0 0 0,0 0 0,-1 0 0,1 0 0,0 0 0,0 0 0,0 0 1,0 0-1,0 0 0,-1 0 0,1 0 0,0 0 0,0 0 0,0 1 1,0-1-1,0 0 0,-1 0 0,1 0 0,0 0 0,0 0 0,0 0 0,0 0 1,0 0-1,0 0 0,0 0 0,-1 1 0,1-1 0,0 0 0,0 0 1,0 0-1,0 0 0,0 0 0,0 0 0,0 1 0,0-1 0,-9 14 25,-5 15-80,-2 8-625,1-2 1253,-15 51 0,21-44-3148,6 1-3525</inkml:trace>
  <inkml:trace contextRef="#ctx0" brushRef="#br0" timeOffset="6028.01">6074 3050 6931,'0'0'5123,"74"84"-4675,-53-55-96,4-3-224,-5-2-112,1-4-16,-1-1-128,-3-7-1425,4-7-496,-5-5-944,5 0-1921</inkml:trace>
  <inkml:trace contextRef="#ctx0" brushRef="#br0" timeOffset="6210.27">6379 3102 2465,'0'0'9717,"-13"112"-9397,13-83-208,0-2-112,0-6-32,9-11-1361,7-10-1136,1 0-2577</inkml:trace>
  <inkml:trace contextRef="#ctx0" brushRef="#br0" timeOffset="6351.6">6470 3001 4770,'0'0'4594</inkml:trace>
  <inkml:trace contextRef="#ctx0" brushRef="#br0" timeOffset="6693.57">6635 3022 7171,'0'0'5219,"-10"11"-5051,1-3-90,6-6-48,0 1 1,0-1 0,0 1-1,0 0 1,1 0 0,-1 0-1,1 0 1,-1 0 0,1 1-1,0-1 1,1 1-1,-1-1 1,1 1 0,-1 0-1,1-1 1,0 1 0,0 0-1,1 0 1,-1 7 0,0-5 9,1 1 1,0-1-1,0 1 1,0-1 0,1 1-1,0-1 1,1 0-1,-1 1 1,1-1-1,0 0 1,0 0 0,1 0-1,0 0 1,0-1-1,0 1 1,1-1-1,0 0 1,0 0 0,0 0-1,0 0 1,1-1-1,0 0 1,0 0-1,0 0 1,0 0 0,1-1-1,-1 0 1,8 3-1,6 2 270,-14-7-230,0 1-1,0-1 1,0 1-1,0 1 0,0-1 1,-1 1-1,1-1 1,-1 1-1,0 1 1,1-1-1,-2 1 0,1-1 1,4 6-1,-8-8-75,0 0 0,1-1-1,-1 1 1,0 0 0,1 0 0,-1 0-1,0 0 1,0 0 0,0 0-1,0 0 1,0 0 0,0 0 0,0 0-1,0 0 1,-1 0 0,1 0-1,0 0 1,0 0 0,-1 0 0,1 0-1,-1 0 1,1 0 0,-1 0-1,1 0 1,-1 0 0,1-1 0,-1 1-1,0 0 1,0-1 0,1 1-1,-1 0 1,0-1 0,0 1-1,0-1 1,0 1 0,1-1 0,-3 1-1,-36 5-3527,38-6 3341,0 0-1,0 0 0,0 0 0,0 0 0,0 0 0,0-1 1,1 1-1,-1-1 0,0 1 0,0 0 0,0-1 1,1 1-1,-1-1 0,0 0 0,0 1 0,1-1 0,-1 1 1,1-1-1,-1 0 0,0 0 0,1 1 0,-1-1 0,1 0 1,0 0-1,-1 0 0,1 0 0,0 1 0,-1-1 1,1 0-1,0 0 0,0 0 0,0-1 0,-1 0-177,-7-26-4700</inkml:trace>
  <inkml:trace contextRef="#ctx0" brushRef="#br0" timeOffset="6866.89">6630 3057 2673,'0'0'7524,"-20"89"-6228,7-36-431,-3 5-321,-1-8-240,5-4 0,4-10-272,4-8-32,0-4-864,-1-9-2162,-3-8-3905</inkml:trace>
  <inkml:trace contextRef="#ctx0" brushRef="#br0" timeOffset="8130.18">58 343 5539,'0'0'7459,"-7"-5"-5973,4 3-1026,-24-21 307,6 15 2589,27 41-3841,-4-31 453,0 1 0,1 0 0,-1-1 0,1 0 0,0 1 0,0-1 0,0 0 0,0 0 0,0-1 0,0 1 0,1-1 0,-1 0 0,0 1 1,1-2-1,-1 1 0,1 0 0,-1-1 0,1 1 0,-1-1 0,1 0 0,0 0 0,-1-1 0,1 1 0,-1-1 0,1 1 0,-1-1 0,0 0 0,1-1 0,-1 1 0,0-1 0,0 1 0,1-1 0,-1 0 1,-1 0-1,1 0 0,0-1 0,0 1 0,-1-1 0,1 1 0,2-6 0,-2 3 91,-1 0 0,0 0 0,-1-1 1,1 1-1,-1-1 0,0 1 0,-1-1 0,1 1 1,-1-1-1,0-6 0,0 11-112,1 39-847,23 74 900,-16-83 1,-1 1 1,-2 0-1,3 55 1,-8-36-72,-33-48 567,29-2-544,1 0 1,0 0-1,0 0 1,0 0-1,0-1 0,0 0 1,0 1-1,0-1 1,0 0-1,1 0 1,-1 0-1,1-1 1,-1 1-1,1-1 1,0 1-1,0-1 1,0 0-1,0 0 1,-2-4-1,2 3-781,1-1 0,-1 1 0,1 0 0,-1-1 0,1 0 0,1 1 0,-1-1 0,0-7 0,1-3-4862</inkml:trace>
  <inkml:trace contextRef="#ctx0" brushRef="#br0" timeOffset="8699.39">363 313 4994,'0'0'6208,"-17"2"-6109,-53 5-72,68-6-25,1-1 1,-1 0-1,1 1 1,-1 0-1,1-1 1,-1 1-1,1 0 1,-1 0-1,1 0 0,0 0 1,-1 0-1,1 0 1,0 0-1,0 0 1,0 1-1,0-1 1,0 0-1,0 1 1,0-1-1,0 1 1,0-1-1,1 1 0,-1-1 1,0 4-1,-2 35-65,4-33 25,-1-6 26,0 0 0,0 0 0,1 0 0,-1 0 0,0 0 0,1 0 0,-1 0 1,1-1-1,-1 1 0,1 0 0,-1 0 0,1-1 0,0 1 0,-1 0 0,1-1 0,0 1 0,-1 0 0,1-1 1,0 1-1,0-1 0,0 0 0,-1 1 0,1-1 0,0 0 0,0 1 0,0-1 0,0 0 0,0 0 0,0 0 1,0 1-1,0-1 0,-1 0 0,1-1 0,0 1 0,0 0 0,0 0 0,0 0 0,0 0 0,0-1 0,1 0 0,2 1 20,0-1-1,0 0 1,-1 0-1,1 0 1,-1-1-1,1 1 1,-1-1-1,1 0 1,2-2-1,-1-2 182,-1 1 0,1-1 0,-2 0 0,1 0-1,0-1 1,-1 1 0,0-1 0,-1 0 0,0 1 0,0-1-1,0 0 1,0 0 0,-1-1 0,-1 1 0,1 0 0,-1 0-1,-1-11 772,7 60-933,-4-36-112,0 1 0,1-1 0,0 0 0,0 0 0,1 0 0,-1 0 0,1-1 0,1 1 0,5 4 0,-7-7-397,0-1 0,0 0 0,0 0 0,1 0 0,-1-1 0,1 1 0,0-1 0,-1 0 1,1 0-1,0 0 0,0 0 0,-1-1 0,1 1 0,0-1 0,0 0 0,0-1 0,5 0 1,12-3-4074</inkml:trace>
  <inkml:trace contextRef="#ctx0" brushRef="#br0" timeOffset="8866.05">520 292 3025,'0'0'11414,"-37"-24"-11414,33 43 0,-4 3 48,4 2-16,0-3-32,4-2-513,0-7-1375,0-4-578</inkml:trace>
  <inkml:trace contextRef="#ctx0" brushRef="#br0" timeOffset="9037.42">533 292 3105,'-70'-22'2498,"66"8"207,4 7-96,0 4-816,0 1-593,0-1-687,8 3-625,9 0 64,-1 5-81,5 5-159,0 2-720,-1-3-209,1-1-511,-9-6-369,5-2-1201,-9 0-496</inkml:trace>
  <inkml:trace contextRef="#ctx0" brushRef="#br0" timeOffset="9160.19">615 275 5410,'0'0'8452,"0"5"-8644,0 7 160,0 0-96,0 0-2241,0-7-1281</inkml:trace>
  <inkml:trace contextRef="#ctx0" brushRef="#br0" timeOffset="9290.85">599 84 4898,'0'0'3426</inkml:trace>
  <inkml:trace contextRef="#ctx0" brushRef="#br0" timeOffset="9549.22">644 246 6227,'0'0'6806,"-1"4"-6476,1-3-323,0 1-1,-1-1 1,1 1-1,0-1 0,0 1 1,0-1-1,0 1 1,0-1-1,0 1 0,1-1 1,-1 1-1,0-1 1,1 1-1,-1-1 0,1 0 1,-1 1-1,1-1 1,0 0-1,0 1 0,-1-1 1,1 0-1,0 0 1,0 0-1,0 1 0,3 0 1,36 15 660,-18-9 100,-22-8-754,0 0-1,1 0 0,-1 0 1,0 0-1,1 0 1,-1 0-1,0 0 0,1 0 1,-1 0-1,0 1 1,0-1-1,1 0 0,-1 0 1,0 0-1,1 0 1,-1 1-1,0-1 0,0 0 1,0 0-1,1 1 1,-1-1-1,0 0 0,0 0 1,0 1-1,0-1 1,1 0-1,-1 1 0,0-1 1,0 0-1,0 0 1,0 1-1,0-1 0,0 0 1,0 1-1,0-1 1,0 0-1,0 1 0,0 0 1,-11 7-469,-16 2-4913,17-9-780</inkml:trace>
  <inkml:trace contextRef="#ctx0" brushRef="#br0" timeOffset="9698.39">644 246 8132,'13'-105'2193,"-13"102"-144,0 1-64,0-3-1553,8 5-1233,0 0-1376,0 0-2145</inkml:trace>
  <inkml:trace contextRef="#ctx0" brushRef="#br0" timeOffset="10936.88">1090 3567 3986,'0'0'11077,"-1"-4"-9658,-1-12-253,1 12 712,-3 8-1699,-6 32-150,1 1-1,2 0 1,2 1 0,-2 72-1,4-54-6,2 15-46,-2-82 19,0 0-1,-1 1 1,0-1-1,-1 1 1,-1 0 0,-7-12-1,2 3 44,5 9-15,4 7-16,0 1 0,1 0 0,-1-1 0,1 0 0,0 1 0,0-1 0,0 0 0,0 0 0,0 1 0,0-1 0,0-5 0,1 8-66,11 9-405,15 14 395,41 30 107,-62-50-42,0 1-1,1-1 1,0 0-1,0-1 1,0 0-1,0 0 1,0 0 0,0-1-1,0 1 1,13-1-1,-18-1 3,-1 0 1,1 0-1,0 0 0,0-1 0,0 1 0,0-1 0,0 1 1,0 0-1,-1-1 0,1 0 0,0 1 0,0-1 0,-1 1 1,1-1-1,0 0 0,-1 1 0,1-1 0,-1 0 0,1 0 1,-1 0-1,1 0 0,-1 1 0,1-1 0,-1 0 0,1-2 1,6-27 307,-6 22-253,4-32 70,-5 32-309,1 1 1,-1 0 0,1 0-1,1-1 1,-1 1-1,1 0 1,6-13 0,-3 14-2448</inkml:trace>
  <inkml:trace contextRef="#ctx0" brushRef="#br0" timeOffset="25714.44">2176 2932 2609,'0'0'10717,"-2"-4"-9692,-7-11-207,5 21 57,5 39 327,0-16-1342,-1 6 123,-1-14-344,1 0-1,5 38 1,-5-58 183,0-1-6,0 1 1,0-1 0,0 1 0,0-1 0,0 1 0,0-1-1,0 0 1,0 1 0,0-1 0,1 1 0,-1-1 0,0 0-1,0 1 1,0-1 0,1 1 0,-1-1 0,0 0 0,0 1-1,1-1 1,-1 0 0,0 0 0,0 1 0,1-1 0,-1 0 0,0 1-1,1-1 1,-1 0 0,1 0 0,-1 0 0,0 0 0,1 1-1,-1-1 1,1 0 0</inkml:trace>
  <inkml:trace contextRef="#ctx0" brushRef="#br0" timeOffset="26371.76">3101 2886 6259,'0'0'8566,"-3"-6"-7293,0 2-958,1 2-237,1 1 1,0-1 0,0 0 0,0 1 0,0-1-1,1 0 1,-1 1 0,0-1 0,1 0 0,-1 0 0,1 1-1,0-1 1,-1 0 0,1-3 0,1 5-78,-1-1 0,1 0 1,-1 1-1,1-1 0,-1 1 1,1-1-1,0 1 0,-1-1 1,1 1-1,0-1 0,-1 1 1,1 0-1,0 0 0,0-1 0,-1 1 1,1 0-1,0 0 0,0 0 1,-1 0-1,1 0 0,0 0 1,0 0-1,0 0 0,0 0 1,26 0 1,-24 0 3,-1 0-6,0 0 0,-1 0 0,1 0 0,0 0-1,-1 1 1,1-1 0,0 0 0,-1 1 0,1-1-1,0 1 1,-1 0 0,1 0 0,-1-1 0,1 1 0,-1 0-1,0 0 1,1 0 0,-1 1 0,0-1 0,0 0-1,0 0 1,1 1 0,0 1 0,-1 1 4,1-1 1,-1 1-1,0-1 0,0 1 1,0 0-1,0-1 0,-1 1 1,0 0-1,0-1 0,0 7 1,-1 2 32,-1 0 0,0 0 0,0-1 1,-1 1-1,-1-1 0,-5 12 1,-3-4 7,9-17-35,1 1 0,0 0 0,0 0 0,0 0 0,1 0 0,-1 0 0,1 0 0,-1 0 0,1 1 0,0-1 0,-1 5 0,2-8-127,10-1 108,-1-1 1,0-1-1,1 0 1,-1 0-1,-1-1 1,1 0 0,0-1-1,-1 1 1,0-2-1,8-6 1,15-7 66,-30 18-461,2 1-2997</inkml:trace>
  <inkml:trace contextRef="#ctx0" brushRef="#br0" timeOffset="27076.54">4025 2810 5587,'0'0'11904,"2"-24"-9517,4 20-2374,-1 1-1,1 0 1,-1 0-1,1 0 0,0 1 1,0 0-1,0 0 1,0 1-1,0 0 0,0 0 1,0 0-1,0 1 0,7 0 1,-11 6 14,-1 0-1,0 1 1,0-1 0,-1 1-1,0-1 1,0 1 0,-2 12-1,-13 20 162,12-35-222,1 0 1,0 1 0,0-1-1,0 0 1,1 1-1,0-1 1,0 1-1,0 0 1,-1 8 0,4-12-9,1 0 1,-1 0 0,0 0-1,0-1 1,1 1 0,-1 0-1,0-1 1,1 0 0,-1 1 0,5-1-1,-4 0 14,4 1 24,0 0 0,0 0 1,0 1-1,0 0 0,0 0 0,-1 0 1,10 6-1,-15-7 6,0-1 0,0 1 0,0 0 0,0-1 0,0 1-1,0 0 1,0 0 0,-1 0 0,1 0 0,0 0 0,-1 0 0,1 0 0,0 0 0,-1 0-1,1 0 1,-1 0 0,0 0 0,1 1 0,-1-1 0,0 1 0,0 0 5,0 0 1,0 0 0,-1-1-1,1 1 1,-1 0-1,0 0 1,1-1 0,-1 1-1,0 0 1,0-1-1,0 1 1,0-1-1,0 1 1,-1-1 0,1 1-1,0-1 1,-2 2-1,-5 5-153,-1-1 0,1 0-1,-1 0 1,-1-1 0,1 0-1,-1-1 1,0 0 0,0 0-1,0-1 1,-1 0 0,1-1-1,-20 3 1,26-8-2935,4-8-1857</inkml:trace>
  <inkml:trace contextRef="#ctx0" brushRef="#br0" timeOffset="27851.1">4769 2732 5330,'0'0'12457,"0"-10"-9421,0 17-3037,0 0 1,0 0 0,1 1-1,0-1 1,0 0-1,1 0 1,0 0-1,4 12 1,-4-17-11,-1 1 0,1-1 1,0 0-1,0 1 0,0-1 0,0 0 1,0 0-1,0 0 0,0 0 1,1-1-1,-1 1 0,1 0 0,-1-1 1,1 0-1,-1 0 0,1 0 1,0 0-1,0 0 0,0 0 0,0-1 1,-1 1-1,1-1 0,0 0 0,6 0 1,-5-1-20,1 1 1,-1-1 0,0 0-1,1 0 1,-1-1 0,0 1-1,0-1 1,0 0 0,0 0-1,0 0 1,0-1 0,-1 1-1,1-1 1,-1 0 0,1 0-1,-1-1 1,0 1-1,0 0 1,-1-1 0,1 0-1,-1 0 1,0 0 0,0 0-1,0 0 1,0 0 0,0 0-1,-1-1 1,0 1 0,0 0-1,0-1 1,-1 1 0,1-1-1,-1-7 1,0 11 336,1 18-438,8 37-9,-2 0 1,0 76-1,-16-128-6634,-2-2-592</inkml:trace>
  <inkml:trace contextRef="#ctx0" brushRef="#br0" timeOffset="28813.5">624 2230 3714,'0'0'10031,"2"-7"-8961,4-34 2793,-6 54-3634,2 19-37,2 0-1,11 51 0,1 6 316,-15-39-1604,-14-49-5420,1-1-302</inkml:trace>
  <inkml:trace contextRef="#ctx0" brushRef="#br0" timeOffset="29512.34">418 1522 96,'0'0'14617,"-2"-7"-13605,1 5-984,0-1 0,1 1 0,-1 0 0,1 0 0,-1-1 0,1 1 0,0 0 0,0-1 0,0 1 0,0 0 0,1-1 0,-1 1 0,1 0 0,-1-1 0,1 1 0,0 0 0,1-3 0,0 2 1,0 0 0,1 0 0,0 0-1,-1 1 1,1-1 0,0 1 0,1-1 0,-1 1 0,0 0 0,1 0 0,5-2 0,-6 2-19,0 0 1,0 1 0,0-1-1,0 1 1,0 0 0,0 0-1,0 0 1,1 0 0,-1 1-1,0-1 1,0 1 0,1 0-1,-1 0 1,0 0 0,1 0 0,-1 0-1,5 2 1,-6 0-6,0-1-1,-1 1 1,1 0 0,0 0-1,-1 0 1,1 0 0,-1 0-1,0 0 1,0 0-1,1 1 1,-1-1 0,-1 0-1,1 1 1,0-1 0,-1 0-1,1 1 1,-1-1 0,1 1-1,-1-1 1,0 1 0,0-1-1,-1 1 1,1 3 0,-1 8 40,0-1 0,-1 1-1,-1 0 1,0-1 0,0 1 0,-1-1 0,-1 0 0,0 0 0,-1-1 0,-1 1 0,-15 21 0,21-33-48,0 1 0,0-1 0,1 0 0,-1 1 0,0-1 0,0 1 0,1-1 0,-1 1 0,1-1 0,-1 1 0,1 0 0,0-1 0,-1 1 0,1-1 0,0 1 0,0 0 0,0 1 1,1-2-10,-1-1 0,1 1 0,-1-1 1,0 1-1,1-1 0,-1 1 1,1-1-1,-1 1 0,1-1 0,0 0 1,-1 1-1,1-1 0,-1 0 1,1 1-1,0-1 0,-1 0 1,1 0-1,-1 0 0,1 0 0,0 1 1,-1-1-1,1 0 0,0 0 1,-1 0-1,1 0 0,0-1 1,0 1-1,5-1 3,1 0-1,-1-1 1,0 1 0,0-2 0,0 1-1,11-6 1,8-6 17,28-16-849,-51 28 338,0 0 0,1 0 0,-1 0 0,0 0 0,0-1 0,0 1 0,0-1 0,-1 1-1,1-1 1,-1 0 0,1 1 0,-1-1 0,0 0 0,0 0 0,0 0 0,0-5-1,0-13-6267</inkml:trace>
  <inkml:trace contextRef="#ctx0" brushRef="#br0" timeOffset="30131.38">376 833 4386,'0'0'6619,"9"-11"-6304,3-3-171,0 1 1,21-19-1,-28 27-45,0 1 0,1 0 0,-1 0 0,1 1 0,-1 0 0,1 0 0,0 0 0,0 0 0,1 1 0,-1 0 0,0 1 0,1-1 0,7 1 0,-13 25 21,-1-4-14,0-1 0,-2 1 0,0-1 0,-2 0 0,-8 29-1,12-47-110,-1 0 0,1 0 0,-1 0 0,1 0 0,-1 0 0,1 0 0,0 0 0,-1 1 0,1-1-1,0 0 1,0 0 0,0 0 0,0 0 0,0 0 0,0 0 0,0 1 0,0-1 0,0 0 0,0 0-1,1 0 1,-1 0 0,0 0 0,1 0 0,-1 0 0,1 0 0,0 0 0,-1 0 0,1 0 0,-1 0 0,1 0-1,0 0 1,0 0 0,0-1 0,-1 1 0,1 0 0,0-1 0,1 2 0,3-1-37,0 0 0,0-1 0,0 1 1,0-1-1,0 0 0,0 0 0,6-1 1,12-1 176,-8 2-36,-8-1-96,-1 1 1,0 0-1,1 0 1,-1 1-1,0 0 1,8 1-1,-13-1-3,0-1-1,0 1 0,0-1 1,0 1-1,0 0 1,0-1-1,0 1 1,0 0-1,0 0 1,0-1-1,0 1 1,-1 0-1,1 0 1,0 0-1,-1 0 1,1 0-1,-1 0 1,1 0-1,-1 1 1,1-1-1,-1 0 1,1 0-1,-1 0 0,0 0 1,0 1-1,0-1 1,0 0-1,0 0 1,0 0-1,0 1 1,0-1-1,0 0 1,-1 0-1,1 0 1,0 0-1,-1 1 1,1-1-1,-1 0 1,1 0-1,-1 1 1,-3 5 101,1 0 1,-1 0 0,-1-1 0,1 1-1,-1-1 1,0 0 0,-1-1 0,1 1 0,-1-1-1,-11 8 1,2-2-40,-2 0 1,1-1-1,-22 8 0,25-15-2922,8-3-528</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4:12.457"/>
    </inkml:context>
    <inkml:brush xml:id="br0">
      <inkml:brushProperty name="width" value="0.035" units="cm"/>
      <inkml:brushProperty name="height" value="0.035" units="cm"/>
      <inkml:brushProperty name="color" value="#F6630D"/>
    </inkml:brush>
  </inkml:definitions>
  <inkml:trace contextRef="#ctx0" brushRef="#br0">87 215 1585,'0'0'4829,"-5"-1"-4186,-11-3 93,10 2-287,-1 0 1,1 0 0,-1 1 0,1 0-1,-1 0 1,-7 1 0,17-3 2556,6-1-2787,51 2 44,0-2-1,82-17 1,113-40 809,-189 44-959,127-40 209,-183 54-295,1 0-1,-1 1 1,1 0 0,0 1-1,21 0 1,-39 3 8,0-1 0,0 1 0,0 0 0,1 0 0,-1 1 0,1 0 0,-12 7 0,-23 10 50,-28-2-46,-2-3 0,0-2-1,-1-4 1,0-3 0,-90-4 0,138 0-35,0 0 0,-1 1 0,1 2 0,1 0 0,-41 16 0,20 5-66,10-3 14,34-23 54,17 0-1076,9-3 1119,0 0 0,-1-2-1,0-1 1,0-1 0,30-13 0,1 1 69,440-129 826,-474 145-947,-14 7-2020,-5 6-3354,-3-5-1346</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4:18.184"/>
    </inkml:context>
    <inkml:brush xml:id="br0">
      <inkml:brushProperty name="width" value="0.035" units="cm"/>
      <inkml:brushProperty name="height" value="0.035" units="cm"/>
      <inkml:brushProperty name="color" value="#66CC00"/>
    </inkml:brush>
  </inkml:definitions>
  <inkml:trace contextRef="#ctx0" brushRef="#br0">1 1 24575,'0'0'-8191</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4:20.666"/>
    </inkml:context>
    <inkml:brush xml:id="br0">
      <inkml:brushProperty name="width" value="0.035" units="cm"/>
      <inkml:brushProperty name="height" value="0.035" units="cm"/>
      <inkml:brushProperty name="color" value="#66CC00"/>
    </inkml:brush>
  </inkml:definitions>
  <inkml:trace contextRef="#ctx0" brushRef="#br0">209 1206 544,'0'0'4626,"-78"-25"-4273,78 22-225,-4 3-641,0 0-351,0 5 464,4 7 208,-4-8-1281</inkml:trace>
  <inkml:trace contextRef="#ctx0" brushRef="#br0" timeOffset="1213.98">25 1288 4466,'0'0'4194,"-4"0"-4021,-13 0-135,13 0-6,14-4 629,58-5 781,85-22-1,-86 16-1235,91-10 0,-142 25-197,1-1 0,0-1-1,0-1 1,-1 0 0,0-1-1,1-1 1,-1 0 0,-1-1-1,1-1 1,-1 0 0,15-11-1,19-21 174,-48 38 285,-26 1-142,7 2-364,0 1-1,1 0 1,0 2-1,0 0 1,0 0 0,-30 16-1,-35 10-298,14-12 282,0-2 0,-88 9 0,113-15 10,37-8 97,0-1 0,0 0 1,0-1-1,0 0 0,-10 2 1,15-3-10,5-2-171,0 1 103,0 1 1,0-1-1,0 1 1,0-1-1,0 1 1,0 0-1,5 1 1,29-3 116,27-18-156,1 3 1,1 3-1,0 3 0,86-3 1,-203 35 35,28-15 54,8-1-2,0-1-1,0-1 0,0 0 0,-26 1 0,39-4-292</inkml:trace>
  <inkml:trace contextRef="#ctx0" brushRef="#br0" timeOffset="2910.39">750 1163 1169,'0'0'5525,"-6"0"-4752,-16-2 459,50-2 644,31-7-1230,67-23 147,2 6 1,174-17-1,-209 36-683,111-4-97,-180 12-39,-23 1 80,-1 0 1,1 0-1,0 0 1,0 0 0,-1 0-1,1-1 1,0 1 0,-1 0-1,1 0 1,0 0-1,-1-1 1,1 1 0,0 0-1,-1-1 1,1 1 0,-1-1-1,1 1 1,0 0-1,-1-1 1,1 1 0,-1-1-1,1 0 1,-1 1-1,0-1 1,1 1 0,0-2-1,-1 2 365,-31-5-403,1 2 0,0 1 0,-1 1 0,-35 5 0,-13-2-29,-14-4-38,52-1-29,-1 2 1,1 2-1,0 2 1,-79 15 0,83-7 34,6-3 9,-1 1 0,2 2 0,-53 25-1,150-34-416,97-41 562,-30 7-42,156-18-110,-535 122 259,-56-21-266,282-48 49,-3-3-130,18 1 54,12-1 16,3-2 48,-1 1 0,1-2 0,0 1 0,-1-1 0,1-1 0,16-7-1,20-8 39,12 3 231,-1 3-1,106-11 0,9 15-2130,-58 8-4259,-106 1 1473</inkml:trace>
  <inkml:trace contextRef="#ctx0" brushRef="#br0" timeOffset="11596.6">1777 1007 400,'0'0'3738,"-4"-2"-3322,4 2-608,-21-9 1242,20 9-1189,0-1-1,0 1 1,0 0 0,0 0-1,1-1 1,-1 1-1,0 0 1,0 0-1,0 0 1,0 0-1,0 0 1,0 0-1,0 0 1,1 0-1,-1 0 1,0 1-1,0-1 1,0 0 0,0 0-1,0 1 1,1-1-1,-1 1 1,0-1-1,0 1 1,1-1-1,-1 1 1,-1 0-1,-1 4-311</inkml:trace>
  <inkml:trace contextRef="#ctx0" brushRef="#br0" timeOffset="12523.6">1777 994 1425,'-32'8'353,"24"-5"-35,-1-1 0,1 0 0,-1 0 1,1-1-1,-16 0 1254,3-8 3878,11-16-5217,1 0 0,1 0-1,1-1 1,1 0 0,1 0 0,1 0-1,-1-40 1,-7-38-120,7 70-72,3 18-36,1 1-1,-2 0 0,0 0 1,-1 0-1,0 1 0,-6-14 1,5 13 103,1 0 1,0-1 0,1 0 0,1 0-1,0 0 1,0-23 0,-1 6-67,-1-18-41,3 30-44,0 0-1,-1 1 0,0-1 0,-2 1 1,0 0-1,-2 0 0,0 0 0,-9-20 1,5 30 166</inkml:trace>
  <inkml:trace contextRef="#ctx0" brushRef="#br0" timeOffset="14295.95">1542 37 2513,'0'0'4680,"-6"-1"-4304,3 0-335,0 0 0,0 0-1,0 1 1,0-1 0,0 1 0,0-1 0,0 1 0,0 0 0,0 1 0,0-1-1,0 0 1,0 1 0,0-1 0,0 1 0,0 0 0,0 0 0,0 1 0,0-1-1,0 0 1,1 1 0,-1 0 0,1-1 0,-1 1 0,1 0 0,0 0 0,-1 1 0,1-1-1,0 0 1,0 1 0,-2 4 0,1-1-3,1 0 1,0 0-1,0 0 1,1 0-1,-1 1 1,2-1-1,-1 1 0,0-1 1,2 10-1,-1-15-26,1-1 0,0 1 0,0 0 0,0-1 0,-1 1 0,1-1 0,0 1-1,0-1 1,0 0 0,0 1 0,0-1 0,0 0 0,0 1 0,0-1 0,0 0 0,0 0 0,0 0-1,0 0 1,0 0 0,0 0 0,0 0 0,0-1 0,0 1 0,1 0 0,28-6 149,-27 3-142,-1 1 1,1 0-1,-1-1 1,1 1-1,-1-1 0,0 0 1,0 0-1,0 0 0,-1 0 1,1 0-1,-1 0 1,1 0-1,-1-1 0,0 1 1,1-4-1,3-55 5,-5 61-23,-1 0 0,0 0 0,1 1 0,-1-1 0,0 0 0,1 0 0,-1 0 0,0 1 0,0-1 0,0 0 0,0 1 0,0-1 0,0 1 0,1-1 0,-1 1 0,0-1 0,-1 1 0,1 0 0,0 0 0,0-1 0,0 1 0,0 0 0,0 0 0,0 0 0,0 0 0,0 0 0,0 0 0,0 0 0,0 1 0,0-1 0,0 0 0,0 0 0,-2 2 0,-1-2-11,-1 1 1,1 0 0,-1 0 0,1 0-1,0 0 1,0 1 0,-7 3 0,9-2 9,-1-1 0,1 1 0,0 0 0,-1 0 0,2 0 0,-1 0 0,0 0 0,0 0 0,1 1 0,0-1 0,0 0 0,0 1 0,0-1 0,0 1 0,1-1 0,-1 1 0,1-1 0,0 1 0,0 0 0,0-1 0,1 1 0,0 4 0,4-7 9,-1 0 0,0 1 0,1-1 0,-1-1 0,1 1 0,-1-1 0,1 0 0,-1 0 1,1 0-1,-1 0 0,8-2 0,-7 1 8,-1-1 1,1 0-1,0 1 1,-1-2-1,0 1 1,1 0-1,-1-1 1,0 0-1,0 0 1,-1 0-1,1 0 0,4-6 1,-7 8-5,1 0 0,-1 0 0,0 0 1,0-1-1,0 1 0,0 0 0,0-1 0,0 1 1,0-1-1,-1 1 0,1-1 0,0 1 0,-1-1 1,1 0-1,-1 1 0,0-1 0,1 1 0,-1-1 1,0 0-1,0 0 0,0 1 0,0-1 0,0 0 1,-1 1-1,1-1 0,0 0 0,-1 1 0,1-1 1,-1 1-1,0-1 0,0 1 0,1-1 0,-1 1 0,0-1 1,0 1-1,0 0 0,-2-3 0,1 3-15,0-1-1,1 1 0,-1-1 1,0 1-1,0-1 0,0 1 1,0 0-1,0 0 0,-1 0 1,1 0-1,0 0 0,0 1 1,-1-1-1,1 1 0,0-1 1,-1 1-1,1 0 1,0 0-1,-1 0 0,1 0 1,-1 0-1,1 1 0,0-1 1,0 1-1,-1 0 0,1-1 1,0 1-1,0 0 0,0 0 1,-4 3-1,3-2-1,0 1 0,1-1 0,-1 1 0,1 0 0,-1 0 0,1 0 0,0 0 0,0 0 0,1 1 0,-1-1 0,1 0 0,-1 1 0,1 0 0,0-1 0,1 1 0,-1-1 0,1 1 0,-1 0 0,1 3 0,0-2-4,0-1 0,0 1 1,1-1-1,-1 0 0,1 1 1,0-1-1,0 0 0,1 0 1,3 8-1,-4-10 22,0-1 0,0 1 1,0-1-1,0 0 0,0 0 0,1 1 1,-1-1-1,0 0 0,1 0 0,-1 0 1,1-1-1,-1 1 0,1 0 0,0 0 0,-1-1 1,1 1-1,0-1 0,-1 0 0,1 1 1,0-1-1,0 0 0,-1 0 0,1 0 1,0 0-1,0 0 0,-1-1 0,1 1 0,2-1 1,-3 0 15,0 1-1,0-1 1,-1 1 0,1-1 0,0 0 0,0 0 0,0 0 0,-1 1 0,1-1-1,0 0 1,-1 0 0,1 0 0,-1 0 0,1 0 0,-1 0 0,0 0-1,1 0 1,-1 0 0,0 0 0,0 0 0,0-1 0,1 1 0,-1 0 0,-1-1-1,2-34 137,-1 29-89,0 0-48,-4-23 41,3 29-75,1 0 0,-1 1 0,0-1 0,1 0 0,-1 1 0,0-1 0,0 1-1,0-1 1,0 1 0,0-1 0,1 1 0,-1 0 0,0 0 0,0-1 0,0 1 0,0 0 0,0 0 0,0 0 0,0 0 0,0 0 0,0 0-1,0 0 1,0 0 0,0 0 0,0 0 0,0 1 0,0-1 0,0 0 0,0 1 0,-1 0 0,0 0 0,-1 1 1,1-1 0,0 1-1,-1-1 1,1 1 0,0 0-1,0 0 1,0 0 0,0 0-1,1 0 1,-1 0 0,1 1-1,-1-1 1,1 0 0,0 1-1,0 0 1,0-1 0,0 1-1,0-1 1,0 1 0,1 0-1,-1 4 1,-4 62 2,5-69 3,0 1-1,0-1 0,0 0 0,0 0 0,0 1 0,0-1 0,0 0 0,0 0 0,0 1 1,0-1-1,0 0 0,0 0 0,0 0 0,0 1 0,0-1 0,1 0 0,-1 0 1,0 1-1,0-1 0,0 0 0,0 0 0,0 0 0,1 0 0,-1 1 0,0-1 0,0 0 1,0 0-1,1 0 0,-1 0 0,0 0 0,0 0 0,0 1 0,1-1 0,-1 0 1,0 0-1,0 0 0,1 0 0,-1 0 0,0 0 0,0 0 0,1 0 0,-1 0 0,0 0 1,15-6 48,8-14 19,-20 16-51,0-1-1,0 1 0,-1-1 1,0 0-1,0 0 0,-1 0 1,1 0-1,-1 0 1,0 0-1,0 0 0,-1 0 1,1 0-1,-1-6 1,-25 12-332,22 1 304,-1-1 1,1 0-1,0 1 1,0 0 0,0 0-1,0 0 1,0 0-1,0 1 1,1-1-1,-1 1 1,1-1 0,0 1-1,0 0 1,0 0-1,0 0 1,0 0-1,0 0 1,1 1 0,-1-1-1,1 0 1,-1 7-1,2-9 2,1 0 1,0-1-1,0 1 0,0 0 0,0-1 0,0 1 0,0-1 0,0 0 0,0 1 0,0-1 0,0 0 0,0 0 1,0 1-1,0-1 0,0 0 0,0 0 0,0 0 0,0 0 0,0 0 0,0 0 0,0-1 0,0 1 0,0 0 1,2-1-1,28-7 82,-29 7-45,0-1 0,0 0 0,0 1 0,0-1 0,-1 0 0,1 0 0,-1 0 0,1 0 0,-1 0 0,0-1 0,2-3 0,-3 5-23,1 1-1,-1-1 0,0 0 1,0 1-1,0-1 1,0 1-1,0-1 0,0 0 1,0 1-1,0-1 1,0 1-1,0-1 0,0 0 1,0 1-1,0-1 0,0 1 1,0-1-1,-1 1 1,1-1-1,0 0 0,0 1 1,-1-1-1,1 1 1,0-1-1,-1 1 0,1-1 1,-1 1-1,1 0 1,-1-1-1,1 1 0,-1-1 1,1 1-1,-1 0 1,1 0-1,-1-1 0,1 1 1,-1 0-1,1 0 0,-1 0 1,0-1-1,1 1 1,-1 0-1,1 0 0,-1 0 1,0 0-1,1 0 1,-1 0-1,1 0 0,-1 0 1,-1 1-1,2-1-8,-1-1-1,1 1 0,0 0 0,-1 0 1,1 0-1,-1 0 0,1 0 1,-1 0-1,1 0 0,0 0 1,-1 0-1,1 0 0,-1 0 1,1 1-1,0-1 0,-1 0 1,1 0-1,-1 0 0,1 0 1,0 1-1,-1-1 0,1 0 1,0 0-1,-1 1 0,1-1 1,0 0-1,-1 1 0,1-1 1,0 0-1,0 1 0,-1-1 1,1 0-1,0 1 0,0-1 1,0 1-1,0-1 0,-1 0 1,1 1-1,0-1 0,0 1 1,0-1-1,0 1 0,0-1 1,0 0-1,0 1 0,0 0 0,1 0-1,-1-1 0,1 1 1,-1 0-1,1-1 0,-1 1 1,1-1-1,-1 1 0,1 0 1,-1-1-1,1 0 0,0 1 0,-1-1 1,1 1-1,0-1 0,-1 0 1,1 1-1,0-1 0,-1 0 1,1 0-1,0 1 0,0-1 1,-1 0-1,1 0 0,0 0 1,1 0-1,-1 0 12,-1 0 1,1 0-1,-1 0 1,1 0-1,0 0 1,-1 1-1,1-2 1,-1 1-1,1 0 1,0 0-1,-1 0 1,1 0-1,-1 0 0,1 0 1,-1-1-1,1 1 1,-1 0-1,1 0 1,0-1-1,-1 1 1,0 0-1,1-1 1,-1 1-1,1-1 1,-1 1-1,1 0 0,-1-1 1,0 1-1,1-1 1,-1 1-1,0-1 1,1 1-1,-1-1 1,0 0-1,0 1 1,0-1-1,1 1 1,-1-1-1,0 1 0,0-1 1,0 0-1,0 1 1,0-1-1,0 1 1,0-1-1,0 0 1,0 1-1,-1-1 1,1 1-1,0-1 1,0 1-1,0-1 0,-1 0 1,1-9 143,0 9-158,0 7-2761,0 5-198</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4:43.544"/>
    </inkml:context>
    <inkml:brush xml:id="br0">
      <inkml:brushProperty name="width" value="0.035" units="cm"/>
      <inkml:brushProperty name="height" value="0.035" units="cm"/>
      <inkml:brushProperty name="color" value="#66CC00"/>
    </inkml:brush>
  </inkml:definitions>
  <inkml:trace contextRef="#ctx0" brushRef="#br0">254 69 960,'0'0'6006,"-4"-7"-5401,1 4-429,1 1-101,1 1-1,-1-1 0,1 0 1,-1 0-1,1 0 0,0 0 1,-1 0-1,1 0 1,0 0-1,0 0 0,1 0 1,-1 0-1,0-1 0,0-2 1,1 5-44,0 1-1,0-1 1,0 0 0,0 0 0,0 0-1,-1 0 1,1 0 0,0 0 0,0 0-1,0 0 1,0 1 0,-1-1 0,1 0 0,0 0-1,0 0 1,0 0 0,-1 0 0,1 0-1,0 0 1,0 0 0,0 0 0,-1 0 0,1 0-1,0-1 1,0 1 0,0 0 0,0 0-1,-1 0 1,1 0 0,0 0 0,0 0 0,0 0-1,0 0 1,-1 0 0,1-1 0,0 1-1,0 0 1,0 0 0,0 0 0,0 0 0,0 0-1,-1-1 1,1 1 0,0 0 0,0 0-1,0 0 1,0-1 0,0 1 0,0 0 0,0 0-1,0 0 1,0 0 0,0-1 0,0 1-1,0 0 1,-10 19 1485,-5 16-1435,0-1 0,-2-1 0,-41 59 0,37-62-13,2 1 1,1 0-1,1 1 1,-14 42 0,58-134 186,66-110 1,-21 46-645,-60 101 274,13-28 19,-22 47 115,-2 3 72,-3 7-89,0 1-1,0-1 1,-1 0 0,1 0 0,-1-1 0,-1 1 0,1 0-1,-1-1 1,0 0 0,-6 6 0,-5 10 53,-12 19 20,-40 65 131,60-93-201,1 1 0,0-1 0,1 1 0,0 1 1,1-1-1,-4 20 0,9-19 359,-1-3-1710</inkml:trace>
  <inkml:trace contextRef="#ctx0" brushRef="#br0" timeOffset="775.48">61 108 1393,'0'0'4410,"0"-1"-4374,-1 1 1,0 0 0,1 0 0,-1 0 0,0 0 0,0 0-1,1 0 1,-1 0 0,0 0 0,1 0 0,-1 0-1,0 1 1,1-1 0,-1 0 0,0 0 0,1 1 0,-1-1-1,1 0 1,-1 1 0,0-1 0,1 1 0,-1-1-1,1 0 1,-1 2 0,1 2 43,1 0 1,0 0-1,1 0 0,-1 0 1,1 0-1,-1 0 0,1 0 0,0 0 1,1 0-1,-1-1 0,1 1 1,-1-1-1,1 0 0,0 0 0,0 0 1,1 0-1,-1 0 0,0-1 1,7 4-1,12 8 243,1-1-1,24 10 1,-30-15-186,-2-2-58,-1 0 0,2-1 0,-1 0 0,1-1-1,-1-1 1,1 0 0,0-2 0,0 1 0,17-2 0,-33 0-70,0 0-1,0 0 1,0 0-1,1 0 1,-1 0-1,0 0 1,0 0-1,1-1 1,-1 1-1,0 0 1,0 0-1,0 0 1,1 0-1,-1 0 1,0 0-1,0 0 1,0-1-1,1 1 1,-1 0-1,0 0 1,0 0-1,0 0 1,0-1-1,0 1 1,1 0-1,-1 0 1,0 0-1,0-1 1,0 1-1,0 0 1,0 0-1,0-1 1,0 1-1,0 0 1,0 0-1,0 0 1,0-1-1,0 1 1,0 0-1,0 0 1,0-1-1,0 1 1,0 0-1,0 0 1,0-1-1,0 1 1,0 0-1,0 0 1,0 0-1,-1-1 1,1 1-1,0 0 1,0 0-1,0 0 1,0 0-1,-1-1 0,1 1 1,0 0-1,0 0 1,0 0-1,0 0 1,-1 0-1,1 0 1,0-1-1,0 1 1,-1 0-1,1 0 1,0 0-1,-14-12 81,-15 0-317,0 1 0,-1 2-1,-60-12 1,19 6-179,60 13 412,1-1 0,-1 0 1,1 0-1,0-1 0,1 0 1,-1-1-1,1 0 0,-1 0 1,-11-11-1,17 12 392,6 4-170,13 5-115,21 13-50,-11-3 112,1-2 1,1-1-1,0-1 1,1-1 0,0-2-1,40 8 1,-57-14-43,-7-1-138,-1-1 1,1 1-1,0 0 1,0 0 0,-1 1-1,1-1 1,5 4-1,-8-4-188,0 0 0,0-1 0,0 1 0,-1 0-1,1 0 1,0 0 0,0 0 0,0 0 0,-1 1 0,1-1 0,-1 0-1,1 0 1,-1 0 0,1 0 0,-1 1 0,1 1 0,-1 11-3299</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5:32.240"/>
    </inkml:context>
    <inkml:brush xml:id="br0">
      <inkml:brushProperty name="width" value="0.035" units="cm"/>
      <inkml:brushProperty name="height" value="0.035" units="cm"/>
      <inkml:brushProperty name="color" value="#66CC00"/>
    </inkml:brush>
  </inkml:definitions>
  <inkml:trace contextRef="#ctx0" brushRef="#br0">1 0 1393,'0'0'9898</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5:33.862"/>
    </inkml:context>
    <inkml:brush xml:id="br0">
      <inkml:brushProperty name="width" value="0.035" units="cm"/>
      <inkml:brushProperty name="height" value="0.035" units="cm"/>
      <inkml:brushProperty name="color" value="#66CC00"/>
    </inkml:brush>
  </inkml:definitions>
  <inkml:trace contextRef="#ctx0" brushRef="#br0">74 1 2465,'0'0'12947,"-4"32"-11007,3 25-1924,0-16 18,1-1-1,2 0 0,9 50 0,-1-33-5,3 69 0,-11-94-25,15 162 221,-17-192-205,1-1 0,-1 1 1,0 0-1,1-1 0,-1 1 0,0 0 0,0 0 0,0-1 1,0 1-1,0 0 0,-1 0 0,1-1 0,0 1 0,-1 0 0,1-1 1,-1 1-1,-1 2 0,1-3 12,0-1 1,0 0-1,0-1 1,1 1-1,-1 0 0,0 0 1,0 0-1,0 0 1,1-1-1,-1 1 1,0 0-1,0-1 0,1 1 1,-1 0-1,0-1 1,0 1-1,1-1 1,-1 1-1,1-1 0,-1 0 1,0 1-1,1-1 1,-1 0-1,0-1 0,-42-59 426,42 59-526,-18-31 39,13 21 41,0 0 0,-2 1 0,-9-14 0,53 74-746,-28-36 753,2 0 0,-1 0 0,1-1 0,1 0 0,0-1 0,16 12 0,-21-18-35,-6-4 14,1-1 1,0 1-1,-1-1 0,1 1 0,0-1 1,0 1-1,-1-1 0,1 1 0,0-1 1,0 1-1,0-1 0,0 0 0,0 0 1,-1 0-1,1 1 0,0-1 1,0 0-1,0 0 0,0 0 0,1 0 1,-1 0 50,4-15 266,0-2-253,0 0 0,-1 1 0,0-2 0,-2 1 0,2-28 0,-4 45-290,0-1 1,0 1 0,0-1-1,1 1 1,-1 0-1,0-1 1,1 1-1,-1 0 1,0-1 0,1 1-1,-1 0 1,0-1-1,1 1 1,-1 0-1,1 0 1,-1 0 0,0-1-1,1 1 1,-1 0-1,1 0 1,-1 0-1,1 0 1,-1 0 0,1 0-1,-1 0 1,0 0-1,1 0 1,-1 0-1,1 0 1,-1 0 0,1 0-1,-1 0 1,1 0-1,1 1-1678</inkml:trace>
  <inkml:trace contextRef="#ctx0" brushRef="#br0" timeOffset="1876.92">430 616 1889,'0'0'7713,"-8"-14"-750,18 14-7112,21 2 471,48 8 1,28 2 155,-60-11-407,133 5 96,219-23 0,-374 17-191,-25 0 387,-9-5-195,-60-25-59,-44-23-52,112 52-44,1-1-18,0 2-38,26 3-675,12 7 699,-19-6 16,-1 1-1,0 0 1,0 2-1,0 0 1,23 13-1,-40-19 1,0 0-1,0 0 0,0 0 1,0 0-1,0 1 1,0-1-1,0 0 1,0 1-1,0-1 1,-1 1-1,1-1 0,-1 1 1,1-1-1,-1 1 1,1-1-1,-1 1 1,0 0-1,0-1 1,0 1-1,0-1 0,0 1 1,0 0-1,0-1 1,-1 1-1,1-1 1,0 1-1,-1 0 0,1-1 1,-1 1-1,0-1 1,0 0-1,1 1 1,-1-1-1,0 0 1,-2 3-1,-2 4 34,-1 0 1,0-1-1,-1 1 1,-8 7-1,-15 13-98,-54 45-1489,25-36-6686,35-27 1544</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5:39.986"/>
    </inkml:context>
    <inkml:brush xml:id="br0">
      <inkml:brushProperty name="width" value="0.035" units="cm"/>
      <inkml:brushProperty name="height" value="0.035" units="cm"/>
      <inkml:brushProperty name="color" value="#66CC00"/>
    </inkml:brush>
  </inkml:definitions>
  <inkml:trace contextRef="#ctx0" brushRef="#br0">1 74 2209,'0'0'12974,"0"-8"-11611,0-11-888,0 11 861,4 35-858,91 480-168,-90-476-327,4 58 0,-3-16 792,-27-99-319,9 14-453,-6-11 68,2-2 0,0 0-1,-16-35 1,53 115-316,6-2 298,-17-31-48,1 0-1,1 0 0,1-2 0,16 22 0,-28-41 4,-1-1 0,1 1 0,-1-1 0,1 1 0,-1 0 0,1-1-1,-1 1 1,1-1 0,-1 1 0,1-1 0,-1 1 0,1-1 0,0 0 0,-1 1-1,1-1 1,0 0 0,0 0 0,-1 1 0,1-1 0,0 0 0,-1 0-1,1 0 1,0 0 0,0 0 0,0 0 0,-1 0 0,1 0 0,0 0 0,0 0-1,-1 0 1,1 0 0,0-1 0,-1 1 0,1 0 0,0-1 0,-1 1-1,1 0 1,0-1 0,-1 1 0,1-1 0,0 1 0,-1-1 0,1 1 0,-1-1-1,1 1 1,-1-1 0,0 0 0,1 1 0,-1-1 0,1 0 0,-1 1-1,0-1 1,1-1 0,16-49 443,-14 39-470,25-93-428,-19 60-5584,-8 33 63</inkml:trace>
  <inkml:trace contextRef="#ctx0" brushRef="#br0" timeOffset="1037.65">271 151 3121,'0'0'9551,"-6"-19"-5671,40 15-3494,0 2 1,0 0-1,39 5 1,6-1-189,-60-2-123,411-16 757,-429 16-809,-1 1-1,1-1 0,-1 0 1,0 0-1,1 0 0,-1 0 1,1 0-1,-1 0 0,0 0 0,1 0 1,-1-1-1,1 1 0,-1 0 1,0 0-1,1 0 0,-1 0 1,1-1-1,-1 1 0,0 0 0,1 0 1,-1 0-1,0-1 0,0 1 1,1 0-1,-1-1 0,0 1 1,1 0-1,-1-1 0,0 1 0,0 0 1,0-1-1,1 1 0,-1 0 1,0-1-1,0 1 0,0-1 0,0 1 1,0 0-1,0-1 0,0 0 1,-13-16 220,-41-23-460,41 31 320,5 3-99,5 3 11,-1 0 1,0 0-1,0 0 0,-1 0 0,1 1 0,0 0 0,-1-1 1,1 2-1,-1-1 0,0 0 0,-6 0 0,11 2 23,20 14-631,86 63 420,-104-76 177,-1 1 1,1-1-1,-1 0 0,1 1 1,-1 0-1,1-1 0,-1 1 1,0-1-1,0 1 0,0 0 1,0 0-1,0 0 0,-1 0 1,1 0-1,0 0 0,-1 0 1,1 0-1,-1 0 0,0 0 1,0 0-1,0 0 0,0 0 1,0 0-1,0 0 0,0 0 1,-1 0-1,1 0 0,-1 0 1,1 0-1,-1 0 0,0 0 1,0 0-1,0-1 1,0 1-1,-2 2 0,-5 9 25,0-1 0,-1-1 1,-20 21-1,20-23-59,-55 54-5133,42-46 383</inkml:trace>
  <inkml:trace contextRef="#ctx0" brushRef="#br0" timeOffset="3777.7">1315 145 9764,'0'0'10368,"0"0"-10184,43 2-376,-4-4 342,48-8 1,10-1-2229,-78 9-645,-38-1-12181</inkml:trace>
  <inkml:trace contextRef="#ctx0" brushRef="#br0" timeOffset="4013.42">1376 0 8404,'0'0'7027,"-4"50"-7027,8-13 656,8 5-287,-3 5-1,3 3-240,0 1-48,5-2-64,-1 1-16,5-6-817,-5-6-1568,-4-5-2625</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5:42.830"/>
    </inkml:context>
    <inkml:brush xml:id="br0">
      <inkml:brushProperty name="width" value="0.035" units="cm"/>
      <inkml:brushProperty name="height" value="0.035" units="cm"/>
      <inkml:brushProperty name="color" value="#66CC00"/>
    </inkml:brush>
  </inkml:definitions>
  <inkml:trace contextRef="#ctx0" brushRef="#br0">4 103 6419,'0'0'10586,"-4"-1"-9919,204-38 950,-193 38-359,2-1-5719,-17 0-4355,-7 2 4667</inkml:trace>
  <inkml:trace contextRef="#ctx0" brushRef="#br0" timeOffset="209.82">106 15 1521,'0'0'10709,"-4"-4"-9290,-7-7-807,6 13-215,4 27-52,1-9-301,0-15-64,10 250 741,8-148-4279,-13-85-292</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6:42.984"/>
    </inkml:context>
    <inkml:brush xml:id="br0">
      <inkml:brushProperty name="width" value="0.035" units="cm"/>
      <inkml:brushProperty name="height" value="0.035" units="cm"/>
      <inkml:brushProperty name="color" value="#66CC00"/>
    </inkml:brush>
  </inkml:definitions>
  <inkml:trace contextRef="#ctx0" brushRef="#br0">1724 51 4946,'0'0'11253,"-1"-10"-10319,-2-30-109,3 40-759,-1 1 0,1-1 0,0 0 0,0 0 1,0 0-1,0 0 0,0 0 0,0 0 0,0 0 0,0 0 1,0 0-1,-1 0 0,1 0 0,0 0 0,0 0 1,0 0-1,0 0 0,0 0 0,0 0 0,0 0 1,0 0-1,-1 0 0,1 0 0,0-1 0,0 1 1,0 0-1,0 0 0,0 0 0,0 0 0,0 0 1,0 0-1,0 0 0,0 0 0,0 0 0,-1 0 1,-3 21 323,-1 32-490,5-12 235,-1 23-9,2 1 1,3-1-1,21 105 0,-15-129 91,6 21-86,-2 0 0,-3 1 1,4 88-1,-15-150-126,0 1 0,0-1 0,0 1 0,0-1 0,0 1 1,0-1-1,-1 0 0,1 1 0,0-1 0,0 1 0,0-1 0,0 0 0,-1 1 1,1-1-1,0 0 0,0 1 0,-1-1 0,1 0 0,0 1 0,0-1 1,-1 0-1,1 1 0,0-1 0,-1 0 0,1 0 0,-1 1 0,1-1 0,0 0 1,-1 0-1,1 0 0,-1 0 0,1 0 0,0 1 0,-1-1 0,1 0 0,-1 0 1,1 0-1,-1 0 0,1 0 0,0 0 0,-1 0 0,1-1 0,-1 1 1,1 0-1,-1 0 0,1 0 0,0 0 0,-1 0 0,1-1 0,-1 1 0,1 0 1,0 0-1,-1-1 0,1 1 0,0 0 0,0-1 0,-1 1 0,1 0 0,0-1 1,-1 1-1,1 0 0,0-1 0,0 1 0,-23-21 27,-27-61-84,-53-119 0,244 439-175,-134-227 231,0 0 0,0-1 0,1 0-1,9 10 1,-15-18-5,0 0 1,0 0-1,0 0 1,0 0-1,1 0 0,-1-1 1,0 1-1,1-1 0,-1 1 1,1-1-1,0 0 0,-1 0 1,1 0-1,0-1 0,0 1 1,-1-1-1,1 1 0,0-1 1,0 0-1,0 0 0,0 0 1,0 0-1,-1-1 0,6 0 1,-5-1 6,0 0 0,0-1 0,-1 1 0,1 0 0,-1-1 0,1 1 0,-1-1 1,0 0-1,0 0 0,0 0 0,-1 0 0,1 0 0,1-5 0,17-46 29,-2-36 102,-13 63-1341,14-54 0,-16 77 358</inkml:trace>
  <inkml:trace contextRef="#ctx0" brushRef="#br0" timeOffset="1683.91">1686 1032 5394,'0'0'9546,"-8"0"-2215,-25-2-7290,-16 4-23,0 3 0,-64 14 0,-30 4 29,6 0-62,91-13 11,39-13-2,12-8-12,15-11-38,13-5-32,-22 19 43,0-1 0,0 0 0,-1 0 0,0-1 0,0-1 0,-1 1 0,15-24 0,-26 31 150,-6 8-107,-8 8-29,-17 15 23,-37 23-1,43-33-19,2 0-1,0 2 1,-34 35-1,58-54 23,0-1-1,1 1 1,-1 0-1,1-1 1,-1 1-1,1 0 1,-1-1-1,1 1 1,-1 0-1,1 0 1,0 0-1,-1 0 1,1-1-1,0 1 1,0 0-1,-1 0 1,1 0-1,0 0 1,0 0-1,0 0 1,0-1-1,0 1 1,0 0-1,1 0 0,-1 0 1,0 0-1,0 0 1,1-1-1,-1 1 1,0 0-1,1 0 1,-1 0-1,1-1 1,-1 1-1,1 0 1,-1-1-1,1 1 1,0 0-1,-1-1 1,1 1-1,0-1 1,-1 1-1,1-1 1,0 1-1,0-1 1,-1 1-1,1-1 1,0 0-1,0 1 1,0-1-1,0 0 1,0 0-1,-1 0 1,1 0-1,1 0 1,58 11 62,-52-11-60,129 5-874,-107-5-2398</inkml:trace>
  <inkml:trace contextRef="#ctx0" brushRef="#br0" timeOffset="2734.16">820 1213 6099,'0'0'9615,"-7"-2"-8879,-13-2-359,-1 0-1,1 2 1,-1 1 0,1 0-1,-36 4 1,-114 23 126,30-4-352,64-12-71,-115 6 168,190-16-214,2-4-44,-1 1-1,1-1 1,0 1-1,-1-1 1,2 1-1,-1-1 1,0 1-1,1 0 1,-1 0-1,1-1 1,0 1-1,4-5 1,37-37-227,-8 8 125,-25 26 107,-11 15-6,-17 22-5,-48 21 22,53-39-7,0 0 1,1 0-1,0 2 0,1-1 1,-20 22-1,30-30-3,1 0-1,-1 0 1,0 0-1,1 0 1,-1 0-1,1 0 1,-1 0-1,1 0 1,-1 0-1,1 0 1,0 0 0,-1 0-1,1 0 1,0 1-1,0-1 1,0 0-1,0 0 1,0 0-1,0 0 1,0 0-1,0 1 1,0-1-1,1 0 1,-1 0-1,1 0 1,-1 0-1,0 0 1,1 0-1,0 0 1,-1 0-1,1 0 1,0 0-1,-1 0 1,1 0-1,0 0 1,0-1-1,0 1 1,-1 0-1,1 0 1,0-1-1,0 1 1,0-1-1,0 1 1,2 0-1,6 3 12,0 0 0,0-1 1,0 0-1,12 2 0,-11-2-1,14 2 66,-1-2 1,1 0-1,27-1 0,47 7 104,-94-8-629</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16:54.221"/>
    </inkml:context>
    <inkml:brush xml:id="br0">
      <inkml:brushProperty name="width" value="0.035" units="cm"/>
      <inkml:brushProperty name="height" value="0.035" units="cm"/>
      <inkml:brushProperty name="color" value="#66CC00"/>
    </inkml:brush>
  </inkml:definitions>
  <inkml:trace contextRef="#ctx0" brushRef="#br0">1807 206 688,'0'0'14386,"0"-22"-9536,2 294-4917,45 322 0,-42-557 87,1 6 16,2 59-1,-8-102 331,0-20-70,-9-223-1019,3 123 299,-16-66 255,13 126 138,-3-92 1,12-139 425,-20 307-702,-7 21 320,2 2 1,1 1-1,2 1 1,-28 74-1,44-100-13,-2 20-11,8-35 185,0-5 42,3-15-211,0 0 1,1 0 0,1 0-1,1 1 1,0 0-1,2 0 1,10-19 0,8-24-75,9-25 39,-34 86 15,0 0 0,1-1 0,-1 1 0,1 0-1,-1 0 1,1 0 0,-1 0 0,1 1 0,0-1 0,-1 0-1,1 1 1,0-1 0,0 1 0,-1-1 0,1 1-1,0 0 1,2 0 0,35-2-116,-32 2 74,-2 1 52,-1 0 0,0 0 0,1 1 0,-1-1 0,0 1 0,0 0 0,0 0 0,0 0 0,0 1 0,-1-1 0,1 1 0,-1 0 0,1 0 0,-1 0 0,0 1 0,0-1 0,2 5 0,8 8 12,-2 1 0,14 26-1,7-1 171,-26-35-456,-1-1-1,0 1 0,0 0 0,0 0 0,0 0 0,4 11 0,-8-10-2782</inkml:trace>
  <inkml:trace contextRef="#ctx0" brushRef="#br0" timeOffset="1596.66">1986 1541 4866,'0'0'9770,"0"-5"-8681,0-12-456,0 26-290,0 40-300,0 18 170,-2 17 180,4-1-1,3 1 0,21 105 0,25 186-174,-30-176-124,-16-167-73,5 75 99,-10-106 257,-3-3-360,0 0 1,-1 1-1,1-2 1,0 1 0,0 0-1,1 0 1,-1-1-1,0 0 1,1 0 0,-1 0-1,1 0 1,0 0-1,-2-4 1,0 2-8,-26-39-4,2-1 0,3-1 0,-24-54 0,82 180-657,-19-49 681,1-1 1,2 0-1,1-1 0,22 27 1,-40-56-26,1 1 1,-1-1-1,0 1 1,1-1-1,-1 0 0,1 1 1,-1-1-1,1 1 1,-1-1-1,1 0 1,-1 0-1,1 1 0,-1-1 1,1 0-1,-1 0 1,1 0-1,-1 1 1,1-1-1,0 0 0,-1 0 1,1 0-1,-1 0 1,1 0-1,-1 0 1,1 0-1,0 0 1,-1-1-1,1 1 0,-1 0 1,1 0-1,-1 0 1,1-1-1,-1 1 1,1 0-1,-1-1 0,1 1 1,-1 0-1,1-1 1,-1 1-1,1 0 1,-1-1-1,0 1 0,1-1 1,-1 1-1,1-2 1,13-24 140,-12 21-150,9-18-220,-1-1 0,-2 0 0,0-1 0,-1 0-1,-2 0 1,0 0 0,1-31 0,2 4-5098,-7 29 431</inkml:trace>
  <inkml:trace contextRef="#ctx0" brushRef="#br0" timeOffset="2757.6">2207 1426 4210,'0'0'9660,"-6"-2"-8721,-21-4-306,21 5 335,9 1-898,552-27 863,-517 25-927,411-13-22,-308 18 480,-141-4-443,0 0 1,0-1-1,0 1 1,-1-1-1,1 1 1,0-1-1,-1 1 1,1 0-1,-1-1 1,0 1-1,1 0 1,-1 0-1,0-1 1,0 1-1,-1-2 1,-20-15-173,0 1 0,-1 1 0,-1 1 0,0 2 0,-1 0 0,-42-14 0,23 8 63,43 19 75,8 5-27,28 16-82,46 25-57,-70-40 194,0 0 0,-1 1 1,1 1-1,-2 0 0,1 0 1,-1 1-1,0 0 0,10 14 1,-17-20-11,-1-1-1,1 1 1,0 0 0,-1 0 0,0-1 0,1 1 0,-1 0 0,0 0 0,-1 0-1,1 1 1,0-1 0,-1 0 0,0 0 0,1 0 0,-1 0 0,-1 0 0,1 1-1,0-1 1,-1 0 0,1 0 0,-1 0 0,0 0 0,0 0 0,0 0 0,0 0-1,-1 0 1,1-1 0,-1 1 0,0 0 0,0-1 0,0 1 0,0-1 0,0 0-1,0 0 1,0 1 0,-1-2 0,1 1 0,-4 2 0,-13 9-17,0-1 0,0 0 0,-1-1 0,-27 9 0,31-14-1467,0-1-1,-1 0 0,-23 2 0,4-3-5883</inkml:trace>
  <inkml:trace contextRef="#ctx0" brushRef="#br0" timeOffset="4084.25">1692 1489 3089,'0'0'11454,"-14"-9"-10326,5 7-1004,1 0 0,-1 1 0,0 0 0,0 1 0,1 0 0,-1 0 0,-10 2 0,-7 0-94,-49 5 70,-82 17 1,82-10-24,-91 5 0,86-13-122,-96 22 0,80-11 23,58-13 515,-68-2 0,68-2-361,38 0 177,0-3-300,1 0 0,-1 0 0,1 0 0,0 0 0,0 0 0,0 0 0,0 1 0,0-1 0,1 0-1,0 1 1,-1-1 0,1 1 0,0-1 0,0 1 0,4-4 0,43-34 3,-20 18 4,12-14 81,-29 27-47,1-1 1,-2 0-1,1-1 0,-2 0 0,1-1 1,-1 0-1,-1-1 0,15-28 0,-20 38 52,-3 3-94,-4 1-325,0 1 290,1 0 1,0-1-1,-1 1 1,1 0-1,0 1 1,0-1 0,0 0-1,-3 6 1,-5 5-6,-47 42 32,8-8-118,-83 104 1,131-151 105,1 1 0,-1 0 0,1-1-1,-1 1 1,1 0 0,-1-1 0,1 1 0,0 0 0,-1 0 0,1-1-1,0 1 1,-1 0 0,1 0 0,0 0 0,0 0 0,0-1 0,0 1-1,0 0 1,0 0 0,0 0 0,0 0 0,0-1 0,0 1 0,1 0-1,-1 0 1,0 0 0,0-1 0,1 1 0,-1 0 0,0 0 0,1-1-1,-1 1 1,1 0 0,-1-1 0,1 1 0,-1 0 0,1-1 0,0 1-1,-1-1 1,1 1 0,0-1 0,-1 1 0,1-1 0,0 0 0,0 1-1,44 13 88,-32-11-71,115 25 69,-80-19-366,50 15 1,-37-4-4324,-34-11-15</inkml:trace>
  <inkml:trace contextRef="#ctx0" brushRef="#br0" timeOffset="6209.94">2424 2232 4306,'0'0'6576,"-4"0"-5412,-20 0 313,11 0 493,18 0 932,23-3-2823,0-1-1,-1-1 0,1-1 1,33-13-1,4 1-35,-53 15-32,0-1 1,0 0-1,15-8 0,-26 12-168,-20 5-15231</inkml:trace>
  <inkml:trace contextRef="#ctx0" brushRef="#br0" timeOffset="6569.25">2521 2089 1825,'0'0'8324,"-15"-10"-7255,18 69 189,3-1 0,2 0 0,29 106 0,-23-130-1008,-4-27-3304</inkml:trace>
  <inkml:trace contextRef="#ctx0" brushRef="#br0" timeOffset="7638.07">3614 1634 2625,'0'0'9970,"-13"2"-3834,24 1-6104,1-1-1,-1-1 1,1 0-1,-1-1 1,1 0-1,0 0 1,19-4-1,81-24 32,-98 27-2531,-13 1 1791,0 0 0,0 0 0,0 0 0,1 0 0,-1 0 1,0 0-1,0 0 0,0-1 0,0 1 0,0 0 0,0-1 0,0 1 0,0-1 1,0 1-1,0-1 0,0 1 0,1-2 0,3-3-3445</inkml:trace>
  <inkml:trace contextRef="#ctx0" brushRef="#br0" timeOffset="8065.84">3634 1410 3249,'0'0'7607,"0"0"-7599,0 0-1,0 0 1,0 0 0,0 0 0,0-1 0,0 1 0,0 0 0,0 0 0,0 0 0,0 0 0,0 0 0,0-1 0,0 1-1,0 0 1,0 0 0,0 0 0,0 0 0,0 0 0,0 0 0,0-1 0,-1 1 0,1 0 0,0 0 0,0 0 0,0 0-1,0 0 1,0 0 0,0 0 0,0 0 0,0-1 0,0 1 0,-1 0 0,1 0 0,0 0 0,0 0 0,0 0-1,0 0 1,0 0 0,0 0 0,-1 0 0,1 0 0,0 0 0,0 0 0,0 0 0,0 0 0,0 0 0,0 0 0,-1 0-1,1 0 1,0 0 0,0 0 0,0 0 0,0 0 0,0 0 0,0 0 0,-1 0 0,1 0 0,0 1 0,0-1 0,2 41 834,2 1 0,11 44 0,0 4 132,-13-68-798,1 0 1,1-1-1,0 0 1,2 0-1,1 0 1,13 31-1,-19-47-21</inkml:trace>
  <inkml:trace contextRef="#ctx0" brushRef="#br0" timeOffset="9309.37">3459 1688 2353,'0'0'7406,"-14"1"-1008,58 5-6022,1-3 1,77-3 0,-50-1-235,-53 0 131,-11 0-2948,-1 0-5976</inkml:trace>
  <inkml:trace contextRef="#ctx0" brushRef="#br0" timeOffset="12097.54">192 1966 4434,'0'0'9343,"-4"0"-8223,64-10 2717,182-58-3557,-326 79-555,21 9 40,0-2 0,-1-4-1,-1-3 1,-85 4 0,194-14 0,-18 0 274,-1-1-1,0-1 0,0-2 1,27-5-1,43-10-639,-54 11-6860,-31 5 1717</inkml:trace>
  <inkml:trace contextRef="#ctx0" brushRef="#br0" timeOffset="13539.3">2168 70 4610,'0'0'7046,"0"0"-6939,0 0 0,-1 0 0,1 0 0,0 1-1,0-1 1,0 0 0,0 0 0,0 0 0,-1 1 0,1-1 0,0 0 0,0 0-1,0 1 1,0-1 0,0 0 0,0 0 0,0 0 0,0 1 0,0-1 0,0 0-1,0 0 1,0 1 0,0-1 0,0 0 0,0 0 0,0 1 0,0-1 0,0 0-1,1 0 1,-1 1 0,0-1 0,0 0 0,0 0 0,0 0 0,0 1 0,1-1 0,-1 0-1,0 0 1,0 0 0,0 0 0,0 0 0,1 1 0,-1-1 0,0 0 0,0 0-1,0 0 1,1 0 0,-1 0 0,24 4 90,0-1 1,0-1-1,0-1 1,0-1-1,0-1 1,0-2-1,44-10 0,-109 8-268,0 2 0,-61 4 0,-10 7 162,111-8-115,13 0-214,17 0 217,6 1 31,0-2 0,-1-1 1,1-1-1,38-10 0,-163 19-365,77-3 388,7-2-31,0 0 0,0 1 0,0-1 0,0 1 0,-10 6 0,50-6-261,-6-4 321,0-2 1,0-2-1,0 0 0,-1-2 0,38-16 0,18-4-5709,-77 25 991</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1:57.253"/>
    </inkml:context>
    <inkml:brush xml:id="br0">
      <inkml:brushProperty name="width" value="0.035" units="cm"/>
      <inkml:brushProperty name="height" value="0.035" units="cm"/>
      <inkml:brushProperty name="color" value="#66CC00"/>
    </inkml:brush>
  </inkml:definitions>
  <inkml:trace contextRef="#ctx0" brushRef="#br0">44 286 5587,'0'0'7945,"-10"0"-6705,-23 0-531,43 1-181,75-4 183,52-16 172,212-60 0,-301 67-782,51-14 22,152-34 122,-251 60-284,1-1 0,0 1 0,-1 0 0,1 0 0,0 0 0,-1 0 0,1 0 0,0-1 0,-1 1 0,1 0 0,0 1 0,-1-1 0,1 0 0,0 0 0,-1 0 0,1 0 0,0 0 0,-1 1 0,1-1 0,0 0-1,-1 1 1,1-1 0,-1 0 0,1 1 0,-1-1 0,1 1 0,-1-1 0,1 1 0,-1-1 0,1 2 0,-5 19-1478,-26 24-2164,1-8-654</inkml:trace>
  <inkml:trace contextRef="#ctx0" brushRef="#br0" timeOffset="442.76">102 891 4178,'0'0'10181,"-4"0"-9413,-10 0-20,24 0-250,66-5 804,377-111 723,-315 76-1839,156-44 33,-237 70-2478,-74 33-2792,-12 9 929,-9 5-2790</inkml:trace>
  <inkml:trace contextRef="#ctx0" brushRef="#br0" timeOffset="816.71">240 1321 1665,'0'0'11730,"-15"0"-10289,42-1-278,-1-1-1,32-6 1,116-37-75,-75 18-814,24-6-193,154-32 17,-277 65-187,0 0 0,1 0 0,-1 0 0,1-1 0,-1 1-1,0 0 1,1 0 0,-1 0 0,1 0 0,-1 0 0,1 0 0,-1 0 0,0 0-1,1 0 1,-1 0 0,1 0 0,-1 0 0,0 1 0,1-1 0,-1 0 0,1 0 0,-1 0-1,0 0 1,1 1 0,-1-1 0,1 0 0,-1 1 0,0-1 0,0 0 0,1 0-1,-1 1 1,0-1 0,1 0 0,-1 1 0,0-1 0,0 1 0,0-1 0,1 0 0,-1 1-1,0-1 1,0 1 0,0-1 0,0 1 0,0-1 0,0 0 0,0 1 0,0-1 0,0 1-1,0-1 1,0 1 0,0-1 0,0 0 0,0 2 0,-12 23-3812,-10 3-48</inkml:trace>
  <inkml:trace contextRef="#ctx0" brushRef="#br0" timeOffset="1209.83">242 1782 6067,'0'0'6605,"19"-5"-5087,327-100 1852,291-167-1964,-631 269-1426,16-7 150,-20 6-162,-12 2-201,-98 2-6797,56 0 1716</inkml:trace>
  <inkml:trace contextRef="#ctx0" brushRef="#br0" timeOffset="1945.19">143 402 1713,'0'0'6496,"-8"-9"-5792,-25-28-122,33 37-531,0 0 0,0-1-1,0 1 1,-1 0 0,1 0 0,0 0 0,0 0-1,0-1 1,0 1 0,0 0 0,0 0 0,-1 0-1,1 0 1,0 0 0,0-1 0,0 1 0,0 0-1,-1 0 1,1 0 0,0 0 0,0 0-1,0 0 1,-1 0 0,1 0 0,0 0 0,0 0-1,0 0 1,-1 0 0,1 0 0,0 0 0,0 0-1,0 0 1,-1 0 0,1 0 0,0 0 0,0 0-1,0 0 1,-1 0 0,1 0 0,0 0 0,0 1-1,0-1 1,-1 0 0,1 0 0,0 0 0,0 0-1,0 0 1,0 1 0,0-1 0,0 0 0,-1 0-1,1 0 1,0 0 0,0 1 0,0-1-1,0 0 1,0 0 0,0 1 0,-4 22 485,5 32-875,-1-53 448,21 193 369,-4-67-182,58 443 182,-41-330 1031,-31-218-1159,1 0-1,1-1 1,11 33-1,-16-55-372,1 1-1,-1-1 1,0 0-1,0 0 1,0 1-1,0-1 1,0 0-1,1 0 1,-1 1-1,0-1 0,0 0 1,0 0-1,1 0 1,-1 1-1,0-1 1,0 0-1,0 0 1,1 0-1,-1 0 1,0 0-1,0 0 1,1 1-1,-1-1 1,0 0-1,1 0 1,-1 0-1,0 0 1,0 0-1,1 0 1,-1 0-1,0 0 1,1 0-1,-1 0 1,0 0-1,0-1 1,1 1-1,-1 0 1,0 0-1,0 0 1,1 0-1,-1 0 1,0 0-1,0-1 1,1 1-1,-1 0 1,0 0-1,0 0 1,0-1-1,1 1 1,-1 0-1,0 0 1,0 0-1,0-1 1,0 1-1,9-13-1701,-8 12 1574,13-29-3267,5-15-2038</inkml:trace>
  <inkml:trace contextRef="#ctx0" brushRef="#br0" timeOffset="2636.18">1048 1 2961,'0'0'7625,"-4"0"-7430,3 0-192,0 0 0,-1 1-1,1-1 1,0 1 0,0-1 0,0 1 0,0 0 0,0-1 0,0 1-1,0 0 1,0 0 0,0 0 0,0 0 0,0 0 0,1 0-1,-1 0 1,0 0 0,1 0 0,-1 0 0,0 0 0,1 0 0,0 0-1,-1 1 1,1-1 0,0 0 0,-1 0 0,1 1 0,0-1-1,0 0 1,0 0 0,0 1 0,0 0 0,0 63 241,1-37-161,5 80 803,31 182-1,-16-152-516,5 49-67,61 398 250,-57-460 435,-30-143-655,0-22-6579,0 4-2061</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1:56.113"/>
    </inkml:context>
    <inkml:brush xml:id="br0">
      <inkml:brushProperty name="width" value="0.035" units="cm"/>
      <inkml:brushProperty name="height" value="0.035" units="cm"/>
      <inkml:brushProperty name="color" value="#66CC00"/>
    </inkml:brush>
  </inkml:definitions>
  <inkml:trace contextRef="#ctx0" brushRef="#br0">0 652 672,'0'0'13225,"2"-3"-8829,7-17-4179,41-47 39,-39 56-241,0-2 1,-2 1-1,0-1 1,0-1 0,8-17-1,-5-2-93,-2-1-1,-1-1 1,-1 1-1,-3-1 1,0 0-1,-2 0 0,-2-1 1,-6-64-1,4 94 58,0 1 0,0 0-1,-1 0 1,1 0 0,-1 0-1,-1 0 1,1 0 0,-1 1-1,1-1 1,-5-4 0,5 6 6,0 1 0,0-1 0,0 1 0,0 0 0,0 0 0,0 0 0,-1 0 0,1 0 1,-1 1-1,0-1 0,1 1 0,-1-1 0,0 1 0,0 0 0,0 0 0,0 0 1,0 1-1,-4-1 0,6 1 4,-1 1 1,1 0 0,0 0 0,0 0-1,0 0 1,0 0 0,0 0 0,0 0-1,1 0 1,-1 1 0,0-1 0,0 0-1,1 0 1,-1 1 0,1-1 0,-1 1-1,1-1 1,-1 2 0,-8 29-49,6-9 46,1-1 0,0 0 0,4 38-1,-1-14 6,1-20 16,1 0-1,2 1 1,1-2-1,1 1 1,16 40 0,4 13 13,-27-78-15,0 1 0,1 0 1,-1 0-1,1-1 1,0 1-1,-1-1 0,1 1 1,0 0-1,0-1 1,0 0-1,0 1 1,0-1-1,0 1 0,3 1 1,-3-3-3,-1 0 0,1 1-1,0-1 1,-1 0 0,1 0 0,-1 0 0,1 0 0,0 0 0,-1 0 0,1 0 0,-1 0 0,1 0-1,0 0 1,-1-1 0,1 1 0,-1 0 0,1 0 0,-1 0 0,1-1 0,-1 1 0,1 0 0,0-1-1,-1 1 1,0-1 0,1 1 0,-1 0 0,1-2 0,5-4 29,-1-1 1,0 0-1,-1-1 1,6-13 0,-2 7-18,16-32 12,-17 29-30,2 1 1,0-1-1,1 2 0,0-1 1,1 1-1,21-21 0,-31 35-11,0 0 0,0 0 0,0 0 0,0 1 0,0-1 0,1 0 0,-1 0 0,0 1 0,0-1 0,1 1 0,-1-1 0,0 1 0,1-1 0,-1 1 1,1 0-1,-1 0 0,0 0 0,1 0 0,-1 0 0,1 0 0,-1 0 0,0 0 0,1 0 0,2 2 0,-2-1 7,0 0-1,1 1 1,-1-1 0,0 1 0,0 0-1,0 0 1,0 0 0,0 0 0,-1 0 0,1 0-1,0 1 1,1 2 0,4 10 24,0 0 0,-1 1 0,5 23 0,-8-30-29,0 4 56,1 0-34,0 1-1,0-1 1,2 0-1,10 20 1,-16-31-9,1 0-1,1 0 1,-1 0 0,0-1 0,0 1 0,1 0-1,-1-1 1,1 1 0,-1-1 0,1 1 0,0-1-1,-1 0 1,1 0 0,0 0 0,0 0 0,0 0-1,0 0 1,0 0 0,0 0 0,0-1 0,0 1-1,0-1 1,0 0 0,1 1 0,-1-1 0,0 0-1,0 0 1,0-1 0,0 1 0,0 0 0,1-1-1,-1 1 1,0-1 0,0 0 0,0 1 0,0-1-1,0 0 1,2-2 0,1-1 17,0 0 0,1 0 0,-1-1 1,-1 1-1,1-1 0,-1 0 0,0-1 0,0 1 0,0-1 0,-1 0 1,1 0-1,-2 0 0,1 0 0,-1 0 0,0-1 0,0 1 0,0-1 0,0-10 1,2-15-29,-2 0 1,-3-54-1,0 37-49,1 49 52,-1-1-1,1 1 1,-1-1 0,1 1-1,0-1 1,-1 0 0,1 1-1,-1-1 1,1 1-1,-1 0 1,1-1 0,-1 1-1,1-1 1,-1 1 0,0 0-1,1-1 1,-1 1 0,0 0-1,1 0 1,-1 0-1,0-1 1,1 1 0,-1 0-1,0 0 1,1 0 0,-1 0-1,0 0 1,1 0-1,-1 0 1,0 0 0,1 1-1,-1-1 1,0 0 0,1 0-1,-2 1 1,0-1-3,1 1 1,-1-1-1,0 0 0,1 1 0,-1-1 1,1 1-1,-1 0 0,1-1 1,-1 1-1,1 0 0,-1 0 1,1 0-1,0 0 0,-1 0 1,-1 2-1,-1 13-3,0-1-1,1 0 1,1 1-1,0-1 1,1 1-1,1-1 1,3 30-1,-1 6 1,-2-48 17,1 1 1,-1 0-1,0-1 0,1 1 1,0-1-1,0 1 0,0-1 1,0 1-1,1-1 1,-1 0-1,1 0 0,0 0 1,-1 0-1,2 0 0,-1 0 1,0 0-1,1 0 0,-1-1 1,1 1-1,0-1 0,-1 0 1,1 0-1,0 0 1,1 0-1,-1 0 0,0-1 1,0 0-1,1 1 0,-1-1 1,1 0-1,4 0 0,-1 0 7,-1 0 0,0 0 0,1-1-1,-1 0 1,1 0 0,-1 0 0,1-1-1,-1 0 1,1 0 0,-1-1-1,0 0 1,0 0 0,0 0 0,0-1-1,0 0 1,11-7 0,-10 4-1,0 0 0,-1 0 0,1 0 0,-1-1 1,-1 0-1,1-1 0,-1 1 0,0-1 0,-1 0 1,0 0-1,0 0 0,4-16 0,-3 4 5,-1 0 1,-2 0-1,0-1 0,-1-30 1,-1 50-65,-2 5 35,-1 0 1,1 1 0,0-1 0,0 1 0,1 0 0,0-1 0,-1 1 0,2 0-1,-2 9 1,0-5-3,0 3 9,0 0 0,0 0 0,1 0 0,0 0 0,1 0-1,0 0 1,1 0 0,4 19 0,-4-27-16,0-1 1,1 0 0,-1 1-1,1-1 1,-1 0-1,1 0 1,0 0-1,0 0 1,1 0 0,-1 0-1,0 0 1,1-1-1,0 1 1,-1-1-1,1 0 1,0 0-1,0 0 1,1 0 0,-1 0-1,0-1 1,0 1-1,1-1 1,-1 0-1,1 0 1,-1 0 0,1-1-1,0 1 1,-1-1-1,1 0 1,-1 0-1,1 0 1,4-1-1,-2 0-307,0-1-1,0 1 0,-1-1 0,1-1 1,0 1-1,-1-1 0,0 0 0,1 0 0,-1 0 1,0-1-1,-1 0 0,1 0 0,-1 0 1,0 0-1,0-1 0,6-8 0,0 0-607,-1-1-1,0 0 0,-1 0 1,0-1-1,5-16 1,-8 15 252,-1 0 1,0 0-1,-1-1 1,-1 1-1,0-1 1,-2 0 0,0-19-1,-2 23 1481,1 0 1,-1 0-1,-8-25 0,7 30 678,0 1-1,-1-1 1,0 1 0,0-1-1,0 1 1,-10-12 0,22 47-1275,17 23-3066,-18-40 1814,1 0-1,0-1 1,1 0 0,12 11-1,8 4-2662</inkml:trace>
  <inkml:trace contextRef="#ctx0" brushRef="#br0" timeOffset="422.31">1219 223 1121,'0'0'11471,"-8"-2"-9830,3 0-1455,-1 0 0,1 1 0,0 0 0,0 0-1,-1 0 1,1 0 0,-1 1 0,1 0 0,-8 1 0,11 0-160,0-1 0,-1 1 0,1 0 0,0 0 0,0 0 0,0 0 0,0 0 0,0 0 0,0 0 0,0 1 0,0-1 1,1 1-1,-1 0 0,1-1 0,-1 1 0,1 0 0,-1 0 0,1 0 0,0 0 0,0 0 0,0 0 0,0 0 0,0 0 0,1 0 0,-1 1 1,0-1-1,1 0 0,-1 5 0,2 23-190,-1-30 162,0 1 0,0-1 0,0 1 0,0-1 0,1 1-1,-1-1 1,0 1 0,1-1 0,-1 1 0,0-1 0,1 1 0,-1-1 0,1 1 0,-1-1 0,0 1 0,1-1 0,-1 0 0,1 1 0,-1-1 0,1 0 0,0 0 0,-1 1 0,2-1 0,1 0 12,0 0-1,0 0 1,1-1 0,-1 0 0,0 1-1,0-1 1,0 0 0,0 0 0,0-1-1,4-1 1,31-9 130,-36 12-149,-1 1 0,0-1 0,1 0 0,-1 1-1,0 0 1,0-1 0,0 1 0,0 0 0,0-1 0,1 1-1,-1 0 1,-1 0 0,1 0 0,0 0 0,0 0-1,0 0 1,0 0 0,-1 0 0,1 1 0,0-1 0,-1 0-1,1 2 1,13 33-9,-12-28 15,10 35 33,-3 0-1,-1 0 0,-3 1 1,-1 0-1,-3 62 0,-1-104-26,0 0-1,0-1 0,0 1 0,0-1 1,0 1-1,-1 0 0,1-1 1,-1 1-1,1-1 0,-1 1 0,0-1 1,0 1-1,1-1 0,-1 0 0,0 1 1,0-1-1,0 0 0,0 0 0,-1 1 1,1-1-1,0 0 0,0 0 1,-1 0-1,1-1 0,-1 1 0,1 0 1,-1 0-1,1-1 0,-1 1 0,1-1 1,-1 1-1,1-1 0,-1 0 0,0 0 1,1 0-1,-1 0 0,-3 0 1,2 0 9,-1 0 1,1 0 0,0-1 0,-1 1 0,1-1-1,0 0 1,-1 0 0,1 0 0,0-1 0,0 1 0,0-1-1,0 1 1,0-1 0,0 0 0,0 0 0,-4-5 0,1-2-2,1 0 0,0 0 0,0 0 0,1 0 1,0-1-1,1 0 0,0 0 0,1 0 0,0 0 1,0 0-1,1 0 0,1 0 0,-1-1 0,2 1 1,-1 0-1,4-15 0,-2 14-111,0 1-1,0-1 1,1 1-1,1 0 1,-1 0-1,2 1 1,-1-1-1,1 1 1,1 0 0,0 0-1,0 0 1,1 1-1,0 0 1,0 0-1,14-11 1,-11 13-1180,0 0 0,1 0 0,-1 1 0,18-6 0,10 0-5457</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2:05.303"/>
    </inkml:context>
    <inkml:brush xml:id="br0">
      <inkml:brushProperty name="width" value="0.035" units="cm"/>
      <inkml:brushProperty name="height" value="0.035" units="cm"/>
      <inkml:brushProperty name="color" value="#66CC00"/>
    </inkml:brush>
  </inkml:definitions>
  <inkml:trace contextRef="#ctx0" brushRef="#br0">42 526 96,'0'0'13854,"-6"-1"-12907,5 0-939,0 1 0,0-1 0,0 1 0,0 0 0,0 0 0,0 0 0,0 0 0,0-1 0,0 1 0,0 0 0,0 1 0,0-1 0,0 0 0,1 0 0,-1 0 0,0 1 0,0-1 0,0 0 0,0 1 0,0-1 0,0 1 0,0-1 0,1 1 0,-1-1 0,0 1 0,0 0-1,1-1 1,-1 1 0,0 0 0,1 0 0,-2 1 0,1 1 31,0 1 0,0-1 0,0 1 0,0-1 0,0 1 0,1-1 0,0 1 0,-1-1 0,2 7 0,1 16 309,2 0 0,7 27 0,27 145 849,6 27-1545,-44-225 226,0-1 0,0 1 1,1 0-1,-1 0 0,0 0 1,0-1-1,0 1 0,0 0 1,0 0-1,1 0 0,-1-1 1,0 1-1,0 0 0,0 0 1,1 0-1,-1 0 1,0 0-1,0 0 0,0-1 1,1 1-1,-1 0 0,0 0 1,0 0-1,1 0 0,-1 0 1,0 0-1,0 0 0,1 0 1,-1 0-1,0 0 0,0 0 1,1 0-1,-1 0 0,0 0 1,0 0-1,0 1 0,1-1 1,-1 0-1,0 0 0,0 0 1,0 0-1,1 0 0,-1 0 1,0 1-1,0-1 0,0 0 1,1 0-1,-1 0 1,0 0-1,0 1 0,0-1 1,0 0-1,0 0 0,0 1 1,0-1-1,1 0 0,-1 0 1,0 0-1,0 1 0,0-1 1,0 0-1,0 0 0,0 1 1,0-1-1,5-24-5579</inkml:trace>
  <inkml:trace contextRef="#ctx0" brushRef="#br0" timeOffset="586.4">1 706 6243,'0'0'6069,"24"-18"-5807,-8 6-209,5-5 35,1 1 0,0 1 0,2 2 0,-1 0 0,47-17 0,-48 22-70,249-80 196,-202 69-161,139-19 1,-50 35-123,-94 4 21,-63-1 39,0 0 0,0 1 1,0-1-1,0 1 0,1 0 1,-1-1-1,0 1 0,0 0 1,0 0-1,0 0 0,-1-1 0,1 1 1,0 0-1,0 0 0,0 0 1,-1 1-1,1-1 0,-1 0 1,1 0-1,-1 0 0,1 0 0,-1 1 1,1-1-1,-1 2 0,11 41 140,-7-25-74,6 16 35,7 18-45,-1 0 1,-4 1 0,-1 1 0,6 105 0,-16-154-35,-1 0 1,0 0-1,0 0 0,-1 0 0,1 1 0,-1-1 0,-1 0 0,1 0 1,-1 0-1,0-1 0,0 1 0,-1 0 0,1-1 0,-1 1 0,0-1 1,-1 0-1,1 0 0,-1 0 0,0-1 0,0 1 0,-1-1 0,1 0 1,-1 0-1,0-1 0,0 1 0,-7 3 0,-22 10 44,0 0 1,-2-2-1,0-2 0,0-2 1,-65 12-1,-198 12 169,179-24 138,110-10-274,-229 15 1866,263-35-4589,20-4 133,13-7-1056</inkml:trace>
  <inkml:trace contextRef="#ctx0" brushRef="#br0" timeOffset="1284.12">1002 382 5555,'0'0'5909,"12"-5"-5802,77-30 73,1 4 1,1 4-1,1 5 1,1 3-1,100-6 1,-177 24-152,2 0-12,1 0 0,-1 1-1,0 0 1,29 6 0,-41-5 39,-1 1 0,1 0-1,-1 0 1,1 1 0,-1-1-1,0 1 1,0 0 0,0 1-1,0-1 1,-1 1 0,1 0-1,-1 0 1,0 1 0,0-1-1,0 1 1,-1 0 0,0 0-1,4 7 1,2 8 103,-1 2 0,0-1 0,-2 1 0,-1-1-1,5 36 1,14 53 51,-1-43-159,-15-49-24,-1 1 0,0 1 0,-2 0 0,0 0 0,-1 0 0,-1 0 0,0 0 0,-1 37 0,-4-53 26,1 1 1,-1-1-1,0 0 0,0 0 1,0 0-1,0 0 1,-1 0-1,1 0 1,-1 0-1,0-1 1,0 1-1,0-1 1,-1 0-1,1 0 0,-1 0 1,0-1-1,1 1 1,-6 1-1,-12 9 299,-44 17-1,-7-6-178,0-4 0,-2-3 0,-140 14 0,51-8 837,144-20-799,-1-1-1,-34-1 1,52-1-331,20-3-2633,11-13-849,13-11-1397</inkml:trace>
  <inkml:trace contextRef="#ctx0" brushRef="#br0" timeOffset="1941.18">1835 211 7043,'0'0'6537,"-1"-2"-5818,9-6-972,10 1 289,1 0 0,0 1 0,32-6-1,19-5 180,73-24 24,-40 13-173,134-55 0,-237 83-40,1 0 0,0 1 0,0-1 0,0 0 1,0 0-1,0 1 0,-1-1 0,1 0 0,0 1 1,0-1-1,0 1 0,-1-1 0,1 1 0,0 0 1,-1-1-1,1 1 0,0 0 0,-1-1 0,1 1 0,-1 0 1,1 0-1,-1 0 0,0-1 0,1 1 0,-1 0 1,0 0-1,1 0 0,-1 0 0,0 0 0,0 0 0,0 0 1,0-1-1,0 1 0,0 2 0,10 49 168,-8-38-2,7 43 54,84 398 308,-90-444-516,2 4-3,-1 1 1,0-1-1,-1 0 0,-1 1 0,0 0 1,-1-1-1,-2 29 0,1-42-20,-1 0-1,0 0 1,1 0-1,-1 0 1,0 0 0,-1 0-1,1 0 1,0 0-1,0 0 1,-1-1-1,1 1 1,-1 0-1,1-1 1,-1 0-1,0 1 1,0-1 0,1 0-1,-1 0 1,0 0-1,0 0 1,-3 1-1,-50 14 442,41-13-375,-81 16 193,-127 8 1,1-1 408,220-26-727,0 0 0,0 0 0,0 1 0,0-1-1,0 0 1,0 0 0,-1 0 0,1 1 0,0-1 0,0 1 0,0-1 0,0 1-1,0-1 1,0 1 0,0 0 0,1-1 0,-1 1 0,0 0 0,0 0-1,0 0 1,1-1 0,-2 2 0,0 18-6286,2-11 1880</inkml:trace>
  <inkml:trace contextRef="#ctx0" brushRef="#br0" timeOffset="2905.49">3377 375 3314,'0'0'9623,"2"-11"-8108,7-34-443,-9 45-1039,0-1-1,1 1 0,-1-1 1,0 0-1,0 1 1,-1-1-1,1 1 0,0-1 1,0 1-1,0-1 0,0 0 1,0 1-1,0-1 0,-1 1 1,1-1-1,0 1 0,-1-1 1,1 1-1,0-1 0,-1 1 1,1-1-1,0 1 0,-1-1 1,1 1-1,-1 0 0,1-1 1,-1 1-1,1 0 0,-1-1 1,1 1-1,-1 0 0,1 0 1,-1 0-1,1-1 1,-1 1-1,1 0 0,-2 0 1,-19 0 38,18 0-30,-1 1-34,0-1-1,0 1 0,0 1 0,0-1 1,0 0-1,0 1 0,0 0 0,1 0 0,-1 0 1,0 0-1,1 1 0,0 0 0,0-1 1,-1 1-1,1 0 0,-3 5 0,-5 6 16,0 0 0,-14 25-1,10-13 158,1 1 1,-14 39-1,24-56-111,1 0-1,0 1 1,0 0-1,1-1 1,1 1-1,0 0 1,0 0-1,1 0 1,0 0-1,3 12 1,-2-20-66,0 0 0,0 0 0,0 0 0,0 0 0,1 0 0,-1 0 0,1-1 0,0 1 1,0-1-1,0 1 0,0-1 0,0 0 0,1 0 0,-1 0 0,0 0 0,1 0 0,0 0 0,-1-1 0,1 1 1,0-1-1,0 0 0,0 0 0,0 0 0,0 0 0,5 0 0,8 3-86,1-2 0,0-1 0,23 0 0,-34-1 11,28 0-1494,54-9 0,-66 5-282,-1-1 1,0 0 0,34-16-1,-9-1-3297</inkml:trace>
  <inkml:trace contextRef="#ctx0" brushRef="#br0" timeOffset="3195.58">3695 497 4978,'0'0'11240,"-14"-7"-10317,-43-14-325,56 21-586,0-1 0,0 1 0,0 0 0,0 0 0,0 1-1,0-1 1,0 0 0,0 0 0,0 0 0,0 1 0,0-1 0,0 0 0,0 1 0,0-1 0,0 1 0,0 0 0,0-1 0,0 1 0,1 0 0,-1-1 0,0 1 0,0 0 0,1 0 0,-1 0 0,0-1-1,1 1 1,-1 0 0,1 0 0,-1 0 0,1 0 0,-1 0 0,1 0 0,0 0 0,0 0 0,-1 2 0,-3 36 48,4-38-59,0 2-6,0 1 0,0-1 0,0 0 0,0 0 0,1 0 0,-1 1 0,1-1 0,0 0 0,0 0 0,0 0 0,0 0 0,0 0 0,1 0 0,-1 0 0,1-1-1,2 4 1,-2-4-3,1 0-1,0 0 1,0-1-1,0 1 1,0-1-1,0 1 1,0-1-1,1 0 1,-1 0-1,0 0 0,1-1 1,-1 1-1,0-1 1,7 0-1,-3 0 12,0 0 0,0 0-1,0 0 1,0-1 0,0-1-1,0 1 1,-1-1-1,1 0 1,0-1 0,-1 1-1,13-8 1,-15 7 12,0 0-1,0 0 1,-1 0-1,1-1 1,-1 0-1,1 0 1,-1 0-1,0 0 1,-1 0-1,1 0 1,-1-1-1,1 1 1,-1-1 0,-1 0-1,1 0 1,-1 0-1,2-9 1,-1 6 7,-2 1 1,1-1-1,-1 1 0,0-1 1,0 1-1,-1-1 1,0 1-1,0-1 1,-1 1-1,0 0 0,0 0 1,0-1-1,-1 2 1,-4-8-1,4 9-34,0 1 1,0 0-1,0 0 0,0 0 1,-1 1-1,0-1 0,0 1 1,0 0-1,0 0 1,0 0-1,-1 1 0,1-1 1,-1 1-1,1 0 0,-1 1 1,0-1-1,0 1 0,0 0 1,0 0-1,0 0 0,-6 1 1,11 0-293,-34-1 224,24 2-2385</inkml:trace>
  <inkml:trace contextRef="#ctx0" brushRef="#br0" timeOffset="3425.23">3805 81 4162,'0'0'12411,"0"-6"-11819,0 6-591,0 0 0,0 0 0,0-1 0,0 1 0,0 0 0,0-1 0,0 1 0,-1 0 0,1 0 0,0-1-1,0 1 1,0 0 0,0-1 0,0 1 0,0 0 0,0 0 0,0-1 0,0 1 0,1 0 0,-1-1 0,0 1 0,0 0 0,0 0 0,0-1 0,0 1-1,0 0 1,1 0 0,-1-1 0,0 1 0,0 0 0,0 0 0,0 0 0,1-1 0,-1 1 0,0 0 0,0 0 0,1 0 0,-1 0 0,0-1 0,0 1-1,1 0 1,-1 0 0,0 0 0,0 0 0,1 0 0,-1 0 0,0 0 0,1 0 0,5 19 160,7 58 356,-9-47-251,8 41-670,2 0 1,4-1-1,30 79 1,-46-145-75,-1 0 0,0 0 1,1 0-1,0-1 0,0 1 1,0 0-1,1-1 0,-1 0 0,1 1 1,-1-1-1,1 0 0,0 0 0,0-1 1,6 5-1,16 1-5808</inkml:trace>
  <inkml:trace contextRef="#ctx0" brushRef="#br0" timeOffset="3718.01">4074 382 5074,'0'0'11582,"0"-6"-10771,0-10-696,-1 17-36,-2 34 10,2-13-29,0 0 0,5 31 1,-3-49-63,0-1 0,0 1 1,1 0-1,0-1 0,0 1 0,0-1 1,0 0-1,0 1 0,0-1 1,1 0-1,0 0 0,0-1 0,-1 1 1,1-1-1,1 1 0,-1-1 0,0 0 1,5 2-1,-6-3 8,0 0 1,0 0-1,0 0 1,0-1-1,0 1 0,0-1 1,0 1-1,0-1 1,1 0-1,-1 0 0,0 0 1,0 0-1,0 0 1,0-1-1,0 1 1,0-1-1,0 1 0,0-1 1,0 0-1,0 0 1,0 0-1,0 0 0,0 0 1,0 0-1,0 0 1,-1-1-1,1 1 1,-1-1-1,1 1 0,-1-1 1,1 1-1,1-4 1,2-5 56,0-1 1,-1 1 0,0-1-1,0 1 1,-1-1 0,-1 0 0,0 0-1,0-1 1,-1 1 0,-1 0 0,1 0-1,-2-1 1,0 1 0,0 0-1,-1-1 1,-6-20 0,8 30-82,-1 1-1,1-1 1,-1 1 0,1 0 0,-1-1 0,0 1-1,0 0 1,0-1 0,1 1 0,-1 0 0,0 0-1,-1 0 1,1 0 0,0 0 0,0 0 0,0 0-1,0 0 1,-1 1 0,1-1 0,0 0 0,-1 1-1,1-1 1,-1 1 0,-1-1 0,2 2-152,0-1-1,0 0 1,0 1 0,0-1 0,0 1-1,0 0 1,0-1 0,1 1-1,-1 0 1,0-1 0,0 1 0,0 0-1,1 0 1,-1 0 0,0 0 0,1 0-1,-1 0 1,1 0 0,-1 0-1,1 0 1,0 0 0,-1 0 0,1 0-1,0 0 1,0 0 0,-1 0 0,1 0-1,0 1 1,0-1 0,0 2 0,-3 26-4038,2-2-1714</inkml:trace>
  <inkml:trace contextRef="#ctx0" brushRef="#br0" timeOffset="4481.36">4317 347 3874,'0'0'10538,"8"-5"-9794,-7 4-723,0 0-1,0-1 1,1 1-1,-1 0 0,1 0 1,-1 0-1,1 1 1,-1-1-1,1 0 1,-1 1-1,1-1 1,-1 1-1,1-1 0,0 1 1,-1 0-1,1-1 1,0 1-1,-1 0 1,4 1-1,-2 1 35,-1 0 1,0 0-1,1 0 0,-1 1 0,0-1 0,0 1 1,0 0-1,0-1 0,-1 1 0,1 0 0,-1 0 1,0 0-1,2 5 0,15 30 429,-10-23-318,0 0 1,-1 1-1,7 26 1,-14-43-164,0 1 0,0 0 0,0-1 0,0 1 0,0 0 0,1-1 0,-1 1 0,0 0 0,0-1 0,0 1 0,1 0 0,-1-1 0,0 1 0,0 0 0,1 0 0,-1-1 0,0 1 0,0 0 0,1 0 0,-1 0 0,0-1 0,1 1 0,-1 0 0,0 0 0,1 0-1,-1 0 1,0 0 0,1 0 0,-1 0 0,1 0 0,-1 0 0,0 0 0,1 0 0,-1 0 0,0 0 0,1 0 0,-1 0 0,0 0 0,1 0 0,-1 0 0,0 1 0,1-1 0,-1 0 0,0 0 0,1 0 0,-1 1 0,0-1 0,0 0 0,1 0 0,-1 1 0,0-1 0,0 0 0,1 0 0,-1 1 0,0-1 0,0 0 0,0 1 0,0-1 0,0 0 0,1 1 0,-1-1 0,0 0 0,0 1 0,0-1 0,0 1 0,13-26 183,-13 25-174,62-127 311,-61 125-374,1 7 7,-1-1 0,1 0 0,-1 0 0,0 0 0,0 1 0,-1-1 0,1 1 0,-1-1 0,0 6 0,0-6 20,2 18 63,0 0 0,1 0 0,2 0 0,8 27 0,-13-48-40,1 0 1,-1 1-1,0-1 1,1 0 0,-1 0-1,1 0 1,-1 0-1,1 0 1,0 0 0,-1 0-1,1 0 1,0 0-1,0 0 1,0 0 0,-1-1-1,1 1 1,0 0-1,0-1 1,0 1 0,0 0-1,0-1 1,0 1-1,0-1 1,0 0 0,1 1-1,0-1 1,0 0 5,1 0-1,-1 0 1,0-1 0,0 1-1,0-1 1,0 0 0,0 1-1,0-1 1,0 0 0,-1 0-1,1 0 1,0-1 0,2 0-1,5-6 28,-1 0 0,1-1-1,12-16 1,26-41 40,-46 65-133,0 19-134,0-12 202,0 0 1,0 1-1,1-1 0,0 0 0,0 0 1,0-1-1,1 1 0,0 0 1,4 5-1,-6-10-4,0 0-1,0 1 1,0-1-1,0 0 1,0 1-1,1-1 1,-1 0-1,0 0 1,1 0-1,-1 0 1,1-1-1,-1 1 1,1 0-1,0-1 1,-1 1-1,1-1 1,-1 1-1,1-1 1,0 0-1,0 1 1,-1-1-1,1 0 1,0 0-1,-1-1 1,1 1-1,0 0 1,-1-1-1,1 1 1,0 0-1,-1-1 1,1 0-1,-1 0 1,1 1-1,-1-1 1,1 0-1,-1 0 1,1 0-1,0-2 1,7-4 19,0-1 0,-1 0 1,0-1-1,0 0 0,-1-1 1,0 1-1,-1-1 0,0-1 1,0 1-1,-1-1 1,7-22-1,-7 17-7,0 0-1,-1 0 1,-1-1 0,-1 1-1,0-1 1,-1 0-1,-1 1 1,-2-18 0,-10 11-19,12 24 1,0-1 0,0 0 0,0 0 0,0 1 0,0-1 0,0 0 0,0 0 0,0 1 0,0-1 0,0 0-1,0 0 1,0 1 0,-1-1 0,1 0 0,0 0 0,0 1 0,0-1 0,0 0 0,0 0 0,-1 0 0,1 1 0,0-1 0,0 0 0,0 0 0,-1 0 0,1 0 0,0 1 0,0-1-1,-1 0 1,1 0 0,0 0 0,0 0 0,0 0 0,-1 0 0,1 0 0,0 0 0,0 0 0,-1 0 0,1 0 0,0 0 0,0 0 0,-1 0 0,1 0 0,0 0 0,0 0 0,-1 0-1,1 0 1,0 0 0,0 0 0,-1-1 0,1 1 0,0 0 0,0 0 0,0 0 0,-1 0 0,1-1 0,0 1 0,0 0 0,0 0 0,-1 0 0,1-1 0,0 1 0,0 0-1,0 0 1,0-1 0,0 11-28,5 75-13,-4-78 32,1 0 0,-1 0 0,2 0 0,-1-1 0,1 1 0,0-1 0,0 1 0,1-1-1,0 0 1,5 6 0,5 3-153,1-1-1,1 0 0,0-1 0,1-1 1,0 0-1,1-1 0,0-2 0,38 16 1,17 10 104,-72-35 65,0 0 0,0 1 0,0-1 0,0 0 0,-1 1 0,1-1 1,0 0-1,0 1 0,0-1 0,-1 1 0,1 0 0,0-1 0,0 1 0,-1 0 1,1-1-1,-1 1 0,1 0 0,-1 0 0,1-1 0,-1 1 0,1 0 1,-1 0-1,0 0 0,1 0 0,-1 0 0,0 0 0,0 0 0,1 0 1,-1 0-1,0 0 0,0-1 0,0 1 0,0 0 0,0 0 0,-1 0 0,1 0 1,0 0-1,0 0 0,-1 0 0,1 0 0,0 0 0,-1 0 0,1-1 1,-1 1-1,1 0 0,-1 0 0,1 0 0,-1-1 0,0 1 0,1 0 1,-1-1-1,0 1 0,1-1 0,-2 1 0,-4 5 110,-1-1-1,0 0 1,0-1-1,-12 6 1,-143 57 565,49-29-3087,48-20-3398</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2:03.476"/>
    </inkml:context>
    <inkml:brush xml:id="br0">
      <inkml:brushProperty name="width" value="0.035" units="cm"/>
      <inkml:brushProperty name="height" value="0.035" units="cm"/>
      <inkml:brushProperty name="color" value="#66CC00"/>
    </inkml:brush>
  </inkml:definitions>
  <inkml:trace contextRef="#ctx0" brushRef="#br0">2 308 4626,'0'0'8404,"0"-11"-7049,-1-20-617,1 27-386,1 25-213,0-14-146,0 9 93,2 0-1,0 0 0,1 0 1,0-1-1,10 21 1,-11-28-77,0-1 1,1 1 0,0 0 0,1-1 0,-1 0 0,2 0-1,-1-1 1,0 1 0,1-1 0,1 0 0,-1-1 0,9 6-1,-13-9-3,1-1 0,-1 1 0,1-1-1,-1 0 1,1 0 0,-1 0-1,1 0 1,0-1 0,0 1 0,-1-1-1,1 0 1,0 0 0,0 0-1,-1 0 1,1 0 0,0 0 0,0-1-1,-1 1 1,1-1 0,0 0-1,4-1 1,-3-1 15,0 0 0,0 1 0,-1-1-1,1 0 1,-1-1 0,0 1 0,1-1 0,-1 1-1,-1-1 1,1 0 0,3-8 0,0 0 20,0-1 0,-1 1 0,-1-1 0,0 0 0,-1 0 1,-1-1-1,2-26 0,-3 15 97,0 46-28,2 23-142,-2-40 31,0 1 0,0 0 1,0 0-1,0-1 0,1 1 0,0-1 1,0 1-1,0-1 0,0 0 1,1 0-1,0 0 0,0 0 0,0 0 1,0-1-1,0 1 0,1-1 0,0 0 1,-1 0-1,1 0 0,0-1 0,1 1 1,-1-1-1,0 0 0,1 0 0,-1 0 1,1-1-1,-1 0 0,1 0 1,0 0-1,0 0 0,-1-1 0,1 1 1,0-1-1,0-1 0,0 1 0,-1-1 1,1 1-1,0-1 0,6-3 1,-7 3 4,0 0 0,1-1 0,-1 0 0,0 0 0,0 0 0,0-1 1,0 1-1,0-1 0,-1 0 0,1 0 0,-1 0 0,0-1 0,0 1 1,0-1-1,0 0 0,-1 0 0,1 0 0,-1 0 0,0 0 0,0 0 1,-1-1-1,1 1 0,-1 0 0,2-10 0,0-5 36,-1-1 0,-1 1 0,0-1 1,-3-29-1,-8 3 103,10 45-150,-1-1 1,1 0-1,-1 1 0,1-1 1,-1 1-1,0-1 0,1 1 1,-1-1-1,0 1 0,0 0 0,0-1 1,0 1-1,0 0 0,0 0 1,-1 0-1,1 0 0,0 0 1,0 0-1,-1 0 0,1 0 0,-1 0 1,1 1-1,-1-1 0,-2 0 1,3 1-824,3 9-5248,9 6 3056,10-3-1250</inkml:trace>
  <inkml:trace contextRef="#ctx0" brushRef="#br0" timeOffset="169.38">608 210 1889,'0'0'10213,"19"53"-8773,-9-22-607,0-1-305,-5 4-272,4-4-144,-4 4-80,0-6-32,-5-6-1441,10-8-1824,-5-11-1954</inkml:trace>
  <inkml:trace contextRef="#ctx0" brushRef="#br0" timeOffset="317.85">762 58 7091,'0'0'5651,"15"50"-9061,14-14-1808</inkml:trace>
  <inkml:trace contextRef="#ctx0" brushRef="#br0" timeOffset="726.13">1076 261 4034,'0'0'5597,"-19"5"-3900,-59 20-603,75-23-1042,0-1 0,1 1 1,-1-1-1,1 1 1,-1 0-1,1 0 0,0 0 1,-1 0-1,1 0 1,0 0-1,0 1 0,1-1 1,-1 1-1,0-1 1,1 1-1,0 0 0,-1 0 1,1 0-1,-1 3 1,1 2 38,-1 0 1,1 1 0,1-1-1,0 16 1,0-13-59,1-8-38,-1-1 1,0 1-1,1-1 0,0 1 1,0-1-1,-1 0 0,1 1 1,1-1-1,-1 0 0,0 0 0,0 0 1,1 0-1,0 0 0,-1 0 1,1 0-1,0 0 0,0-1 1,0 1-1,0-1 0,0 1 1,0-1-1,0 0 0,0 0 1,1 0-1,-1 0 0,0 0 0,1 0 1,-1-1-1,1 1 0,-1-1 1,1 1-1,-1-1 0,5 0 1,-1 0-8,-1 0 1,1 1 0,-1-2 0,1 1 0,-1-1-1,1 1 1,-1-2 0,0 1 0,1-1 0,-1 1-1,0-1 1,0-1 0,0 1 0,0-1-1,4-3 1,-1-2-6,0-1 0,-1 0 1,0-1-1,-1 1 0,0-1 0,-1 0 0,1-1 0,-2 0 0,0 1 0,0-1 0,-1-1 0,0 1 0,-1 0 1,-1-1-1,1 1 0,-2-22 0,0 14-14,-1 0 0,-1 0 1,-1 0-1,0 0 0,-1 0 0,-2 1 1,0 0-1,0 0 0,-14-24 0,3 16 349,17 26-301,0 0-1,0 0 1,-1-1-1,1 1 1,0 0 0,0 0-1,0 0 1,0 0-1,0 0 1,0 0-1,-1-1 1,1 1-1,0 0 1,0 0-1,0 0 1,0 0-1,0 0 1,-1 0-1,1 0 1,0 0 0,0 0-1,0 0 1,-1 0-1,1 0 1,0 0-1,0 0 1,0 0-1,0 0 1,-1 0-1,1 0 1,0 0-1,0 0 1,0 0 0,0 0-1,-1 0 1,1 0-1,0 0 1,0 0-1,0 0 1,0 0-1,-1 1 1,1-1-1,0 0 1,0 0-1,0 0 1,0 0-1,0 0 1,0 0 0,0 1-1,-1-1 1,1 0-1,0 0 1,0 0-1,0 0 1,0 1-1,0-1 1,0 0-1,0 0 1,0 1-1,2 54 654,2-20-670,2 0 1,1 0-1,2-1 1,1 0 0,2 0-1,1-2 1,2 1-1,1-2 1,23 35-1,-35-60-529,0-1 0,0 0 0,0-1-1,1 1 1,0-1 0,0 0 0,0 0 0,0 0-1,1-1 1,10 5 0,22 1-5461</inkml:trace>
  <inkml:trace contextRef="#ctx0" brushRef="#br0" timeOffset="1317.93">1485 4 6099,'0'0'9156,"-2"14"-9089,0-4-30,0 1-1,1-1 1,1 1 0,0 0 0,0 0 0,1-1-1,1 1 1,0-1 0,5 18 0,22 48 19,-18-51-61,-1 0-1,-1 1 0,-1 0 0,-1 1 0,-2-1 1,4 36-1,-10-61-5,1 0 0,0 0-1,-1 0 1,1-1 0,-1 1 0,1 0 0,0-1 0,-1 1-1,0 0 1,1-1 0,-1 1 0,1 0 0,-1-1 0,0 1-1,1-1 1,-1 1 0,0-1 0,0 0 0,1 1 0,-1-1-1,0 0 1,0 1 0,0-1 0,1 0 0,-1 0 0,0 0-1,0 0 1,0 0 0,0 0 0,0 0 0,1 0 0,-2 0-1,-34-2 112,31 2-106,1 0 45,0-1 0,1 1 1,-1-1-1,0 0 0,0 0 0,1 0 0,-1 0 0,0-1 0,1 1 1,-1-1-1,1 0 0,0 0 0,0 0 0,0-1 0,0 1 0,0-1 1,0 1-1,0-1 0,1 0 0,0 0 0,-1 0 0,1-1 0,0 1 1,1 0-1,-1-1 0,0 0 0,1 1 0,0-1 0,0 0 1,0 1-1,0-1 0,1 0 0,0 0 0,-1 0 0,1 0 0,1 1 1,-1-1-1,0 0 0,1 0 0,0 0 0,0 0 0,0 1 0,0-1 1,1 1-1,2-6 0,11-11-117,0 1 1,0 1-1,2 1 0,32-27 1,-26 24-182,-1-1 1,22-27 0,-35 38 219,8-14 163,-17 23 394,0 4-345,1 25 18,2 0-1,0 0 1,2 0-1,1 0 1,1-1-1,21 52 1,-28-78-195,0 0 1,1 0-1,-1-1 0,0 1 0,1 0 1,-1 0-1,0-1 0,1 1 1,-1 0-1,1-1 0,-1 1 0,1 0 1,-1-1-1,1 1 0,0-1 1,-1 1-1,1-1 0,0 1 1,-1-1-1,1 1 0,0-1 0,0 0 1,-1 1-1,1-1 0,0 0 1,0 0-1,-1 0 0,1 0 0,0 1 1,2-1-1,-2-1 5,1 0 1,-1 0-1,1 0 0,-1 0 0,0 0 1,1 0-1,-1 0 0,0 0 1,0-1-1,1 1 0,-1 0 0,0-1 1,0 1-1,0-2 0,29-64 235,-27 57-171,-2 9-66,-1-1 0,1 0 0,0 0 0,-1 1 0,1-1 0,0 0-1,0 1 1,0-1 0,0 1 0,0-1 0,0 1 0,1 0 0,-1-1 0,0 1-1,1 0 1,-1 0 0,1 0 0,-1 0 0,1 0 0,0 0 0,-1 1-1,1-1 1,0 0 0,0 1 0,-1-1 0,1 1 0,0 0 0,0 0 0,0-1-1,-1 1 1,1 1 0,0-1 0,0 0 0,0 0 0,0 0 0,-1 1-1,1-1 1,0 1 0,2 1 0,1 0 3,0 0 0,0 0-1,-1 1 1,1 0 0,-1 0 0,0 0-1,0 0 1,0 1 0,6 6 0,33 44-1739,-28-34-674,4 3-3010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2:00.862"/>
    </inkml:context>
    <inkml:brush xml:id="br0">
      <inkml:brushProperty name="width" value="0.035" units="cm"/>
      <inkml:brushProperty name="height" value="0.035" units="cm"/>
      <inkml:brushProperty name="color" value="#66CC00"/>
    </inkml:brush>
  </inkml:definitions>
  <inkml:trace contextRef="#ctx0" brushRef="#br0">64 8 320,'0'0'9877,"-4"18"-8517,-8 45-353,3 0 0,0 71-1,9 166 822,-15-479 69,15 151-1935,-1-14 12,2 0 0,11-67-1,-10 98 12,0 0 0,1-1 0,1 1 0,0 0 0,0 1 0,1-1 0,0 1 0,1-1 0,0 2 0,1-1 0,0 1 0,1 0 0,-1 0 0,13-10 0,-16 17 3,0-1-1,-1 1 0,1-1 1,0 1-1,0 0 1,1 1-1,-1-1 0,0 1 1,0 0-1,1 0 1,-1 0-1,1 0 0,-1 1 1,1 0-1,-1 0 1,7 0-1,-8 1 5,-1-1 0,1 1 0,-1-1 0,1 1 0,-1 0 0,1 0 0,-1 0 0,0 0 0,0 1 0,1-1 0,-1 1 0,0-1 0,0 1 0,0 0 0,-1-1 0,1 1 0,0 0 0,-1 0 0,1 0 0,-1 1 1,0-1-1,1 0 0,-1 1 0,0-1 0,0 0 0,-1 1 0,1-1 0,0 5 0,0 3-4,-1 1 0,0-1 0,0 0 0,-1 0 0,0 1 0,-1-1 0,-1 0 0,1 0 0,-1-1 0,-1 1 0,0 0 0,0-1 0,-1 0 0,0 0 0,-11 13 1,5-7-206,-1-1 0,-1 1 1,0-2-1,-1 0 1,0 0-1,-1-2 1,-27 18-1,3-16-459,39-13 666,-1 1-1,0-1 1,0 0 0,1 0 0,-1 0-1,0 0 1,0 1 0,0-1-1,1 0 1,-1 0 0,0-1 0,0 1-1,1 0 1,-1 0 0,0 0-1,0 0 1,0-1 0,1 1 0,-1 0-1,0-1 1,1 1 0,-1-1 0,0 1-1,1-1 1,-1 1 0,1-1-1,-1 1 1,1-1 0,-1 1 0,1-1-1,-1 0 1,1 1 0,-1-1-1,1 0 1,0 0 0,-1 1 0,1-1-1,0 0 1,0 1 0,0-1-1,-1 0 1,1 0 0,0-1 0,40 3 783,-23 3-504,0 1 0,0 0-1,0 1 1,-1 1 0,0 1-1,0 0 1,17 13 0,12 5 36,-9-6-344,49 24-839,-77-41-295,0 0 1,0-1-1,0 0 0,0 0 0,11 0 1,6-1-5060</inkml:trace>
  <inkml:trace contextRef="#ctx0" brushRef="#br0" timeOffset="870.89">541 212 4402,'0'0'7974,"-7"9"-7683,1-1-180,1 1-1,1 0 1,-1 0-1,1 0 1,1 0-1,0 0 1,-4 19-1,6-25-79,0 1 1,0-1-1,1 1 0,0 0 1,-1-1-1,1 1 0,0 0 0,1-1 1,-1 1-1,1-1 0,0 1 0,-1 0 1,1-1-1,1 0 0,-1 1 0,1-1 1,-1 0-1,1 1 0,0-1 1,0 0-1,0 0 0,0-1 0,1 1 1,-1 0-1,1-1 0,0 1 0,0-1 1,0 0-1,4 3 0,-4-4 14,-1 1-1,1-1 1,0 0-1,-1 1 1,1-1-1,0 0 1,0-1-1,0 1 1,0-1-1,0 1 1,0-1-1,0 0 1,0 0-1,0 0 0,0 0 1,0 0-1,-1-1 1,1 0-1,0 1 1,0-1-1,0 0 1,0 0-1,-1-1 1,1 1-1,0 0 1,-1-1-1,1 0 1,-1 0-1,0 0 1,0 0-1,1 0 1,-1 0-1,-1 0 1,1 0-1,0-1 0,0 1 1,-1-1-1,1 0 1,0-2-1,1-3 8,0 0-1,0 0 0,-1-1 1,0 1-1,0 0 0,-1-1 1,0 1-1,-1-1 0,0 1 1,0-1-1,-1 0 0,-3-15 1,3 21-50,0 0-1,0-1 1,-1 1 0,1 0 0,-1 0 0,1 0-1,-1 0 1,0 0 0,-1 0 0,1 0-1,0 1 1,-1-1 0,1 1 0,-1-1 0,0 1-1,0 0 1,0 0 0,0 1 0,0-1 0,0 1-1,0-1 1,-1 1 0,1 0 0,-5-1 0,-6-1-14,0 2 0,0-1 1,0 2-1,-24 1 0,35-1 3,0 1-1,0-1 0,0 1 0,1-1 1,-1 1-1,0 0 0,0 0 0,0 0 1,1 1-1,-1-1 0,0 0 0,1 1 1,0 0-1,-1 0 0,1 0 0,0 0 0,0 0 1,0 0-1,0 0 0,0 1 0,0-1 1,1 1-1,-1-1 0,1 1 0,0 0 1,-1-1-1,1 1 0,1 0 0,-1 0 1,0 0-1,1 0 0,-1 0 0,1 0 1,0 0-1,0 0 0,0 0 0,0 0 0,1 0 1,-1-1-1,2 4 0,-2-5-6,1 0-1,0 0 0,-1 0 0,1 0 1,0-1-1,-1 1 0,1 0 1,0-1-1,0 1 0,-1-1 1,1 1-1,0 0 0,0-1 1,0 0-1,0 1 0,0-1 0,0 0 1,0 1-1,0-1 0,0 0 1,0 0-1,0 0 0,0 0 1,1 0-1,30 0-214,-23 0 162,3-1 60,0 0 0,0-1 0,-1 0 0,1-1 0,0 0 0,-1-1 1,1-1-1,15-8 0,31-11 89,-57 24-79,1-1 1,-1 1 0,0 0 0,0 0 0,1 0 0,-1 0-1,0 0 1,1 0 0,-1 0 0,0 0 0,0 1 0,1-1-1,-1 0 1,0 1 0,0-1 0,1 1 0,-1-1 0,0 1-1,0 0 1,0-1 0,0 1 0,0 0 0,0 0 0,0 0-1,0 0 1,0 0 0,-1 0 0,1 0 0,0 0 0,0 0 0,0 1-1,20 47 214,-10-21-48,-7-22-156,-1 0 0,1 0 0,0 0 1,1-1-1,-1 1 0,1-1 0,0-1 1,1 1-1,7 5 0,-11-9-4,-1 0 0,1 0 0,0 0 0,-1 0 0,1-1 0,0 1-1,0 0 1,0-1 0,-1 0 0,1 1 0,0-1 0,0 0 0,0 0 0,0 0 0,0 0 0,0 0-1,0 0 1,0-1 0,-1 1 0,1-1 0,0 1 0,0-1 0,0 0 0,-1 0 0,1 1 0,0-1-1,-1-1 1,1 1 0,-1 0 0,1 0 0,-1 0 0,0-1 0,1 1 0,-1-1 0,0 1 0,0-1 0,0 1-1,1-3 1,4-6 25,0-1 0,-1 1 0,0-1 0,0 0 0,-1-1 0,-1 1 0,0-1 0,-1 1 0,0-1 0,1-23 0,-3 34-74,1 33-246,0-25 273,0 0 0,0 0 0,1 0 0,0 0 1,0 0-1,1 0 0,0 0 0,0-1 0,8 12 1,-9-14 8,1-1 0,-1-1 0,1 1 0,0 0 0,-1 0 0,1-1 0,0 0 0,1 0 0,-1 0 0,0 0 1,1 0-1,-1 0 0,1-1 0,-1 0 0,1 1 0,0-1 0,-1-1 0,1 1 0,0-1 0,4 1 0,-7-2 18,1 1-1,-1-1 1,0 1-1,0-1 0,0 1 1,0-1-1,0 0 1,0 0-1,0 1 0,0-1 1,0 0-1,0 0 1,0 0-1,-1 0 0,1 0 1,0 0-1,-1-1 1,1 1-1,-1 0 0,1 0 1,-1 0-1,1 0 1,-1-1-1,1-1 0,7-38 129,-8 37-114,4-15 100,-2 0-1,-1 0 1,0 1-1,-1-1 0,-3-23 1,2 43-152,1-1-1,0 1 1,0 0 0,0-1 0,-1 1 0,1-1 0,0 1 0,-1-1 0,1 1 0,-1-1-1,1 1 1,0-1 0,-1 1 0,1-1 0,-1 1 0,1-1 0,-1 0 0,1 1-1,-1-1 1,1 0 0,-1 0 0,0 1 0,1-1 0,-1 0 0,1 0 0,-1 0-1,0 0 1,1 1 0,-1-1 0,0 0 0,1 0 0,-1 0 0,1-1 0,-1 1 0,0 0-1,1 0 1,-1 0 0,0 0 0,1-1 0,-1 1 0,1 0 0,-1 0 0,1-1-1,-1 1 1,1 0 0,-1-1 0,1 1 0,-1-1 0,1 1 0,-1-1 0,1 1-1,0-1 1,-1 1 0,1-1 0,0 1 0,-1-1 0,1 1 0,0-1 0,0 0 0,-1 1-1,1-2 1,-5 84-8032,5-77 7307,0 20-4926</inkml:trace>
  <inkml:trace contextRef="#ctx0" brushRef="#br0" timeOffset="1201.26">1370 87 4786,'0'0'9482,"-16"-12"-8498,-47-34-231,62 45-722,0 0 0,-1 0 0,1 0 0,0 0 0,0 1 0,-1-1 0,1 0 0,-1 1 0,1 0 0,0-1 0,-1 1 1,1 0-1,-1-1 0,1 1 0,-1 0 0,-2 0 0,3 1-24,0-1 0,1 0-1,-1 1 1,0-1 0,0 0 0,1 1 0,-1-1 0,0 1 0,1 0-1,-1-1 1,1 1 0,-1-1 0,1 1 0,-1 0 0,1-1 0,-1 1-1,1 0 1,-1 0 0,1-1 0,-1 2 0,-3 39-69,4-39 89,0 6-14,0 0 0,0 1 0,1-1 0,0-1 0,0 1 0,1 0 0,0 0 0,1 0-1,0-1 1,0 1 0,0-1 0,1 0 0,0 0 0,0 0 0,1-1 0,0 1 0,0-1 0,1 0 0,-1-1 0,1 1-1,0-1 1,1 0 0,-1-1 0,14 8 0,1-2 171,27 18 388,-46-27-555,-1 1 0,1-1 1,0 1-1,0-1 0,-1 1 0,1 0 0,-1 0 0,1 0 1,-1 0-1,0 0 0,0 0 0,0 0 0,0 0 0,0 0 0,0 1 1,-1-1-1,1 0 0,-1 0 0,1 4 0,-1-2-29,-1 0 0,0 0 0,1 0 0,-1 0 0,-1 0 0,1 0 0,-1 0 0,1-1 0,-1 1 0,0 0 0,0-1 0,-1 1 0,1-1 0,-1 0 0,1 0 0,-6 5 0,-25 15-1824,-2-8-3308,19-13 11</inkml:trace>
  <inkml:trace contextRef="#ctx0" brushRef="#br0" timeOffset="1402.23">1360 81 7283,'0'0'8964,"-127"150"-8355,98-86-337,5-2-208,9-9-32,0-6-32,11-11 0,4-2-1377,0-15-1776,0-8-1569</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7:30.095"/>
    </inkml:context>
    <inkml:brush xml:id="br0">
      <inkml:brushProperty name="width" value="0.035" units="cm"/>
      <inkml:brushProperty name="height" value="0.035" units="cm"/>
      <inkml:brushProperty name="color" value="#66CC00"/>
    </inkml:brush>
  </inkml:definitions>
  <inkml:trace contextRef="#ctx0" brushRef="#br0">707 39 3025,'0'0'3330,"5"-3"-3135,14-8-67,-14 8 4010,-22 3-3237,-40 3-693,-96 17 0,4 1-162,28-7-52,49-4 44,-76 0-1,147-11-26,0 1 0,0-1-1,0 1 1,0-1-1,0 0 1,0 1 0,0-1-1,0 0 1,0 0 0,0 1-1,0-1 1,1 0 0,-1 0-1,0 0 1,1 0 0,-1 0-1,0 0 1,1 0 0,0 0-1,-1-1 1,1 1-1,0 0 1,-1 0 0,1 0-1,0 0 1,0-1 0,0 1-1,0 0 1,0 0 0,0 0-1,0-1 1,1 1 0,-1 0-1,0 0 1,1 0-1,-1-1 1,1-3-10,0 0-1,0 1 0,0-1 1,0 0-1,0 1 1,1 0-1,0-1 0,3-5 1,-5 9 4,1 0 0,-1 0 0,1 0 0,0 0 0,-1 1 0,1-1 0,0 0 0,-1 0 0,1 0 0,0 1 0,0-1 0,0 0 0,0 1 0,0-1 0,-1 1 0,1-1 0,0 1 0,0-1 0,1 1 0,-1 0 0,0-1 0,2 1 0,-2 23-48,-2-1 21,1-18 28,0 0 0,0 0 0,0 0-1,0 0 1,1-1 0,0 1 0,0 0-1,0 0 1,0-1 0,0 1-1,1-1 1,-1 1 0,4 4 0,-3-6-4,0 0 0,1 0 0,-1 0 1,0-1-1,1 1 0,-1-1 0,1 0 1,-1 0-1,1 0 0,0 0 0,0 0 1,-1 0-1,1-1 0,0 1 0,0-1 0,0 0 1,-1 1-1,6-2 0,10 0 36,-1 0 0,1-2-1,-1 0 1,0 0 0,17-8-1,-23 8-17,-10 3-106,1-1 0,-1 1 1,0-1-1,0 1 0,1-1 1,-1 1-1,1 0 0,-1 0 1,0 0-1,1 0 0,-1 0 1,1 0-1,-1 0 0,0 0 1,1 0-1,2 1 1,-1 23-4238,-3-21 4030,0 11-2906</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7:16.388"/>
    </inkml:context>
    <inkml:brush xml:id="br0">
      <inkml:brushProperty name="width" value="0.035" units="cm"/>
      <inkml:brushProperty name="height" value="0.035" units="cm"/>
      <inkml:brushProperty name="color" value="#66CC00"/>
    </inkml:brush>
  </inkml:definitions>
  <inkml:trace contextRef="#ctx0" brushRef="#br0">2200 3777 64,'0'0'6819,"0"-11"-6707</inkml:trace>
  <inkml:trace contextRef="#ctx0" brushRef="#br0" timeOffset="1423.68">2200 3764 2289,'94'31'1214,"-78"-31"1147,-15-10-1018,-10-8 201,8 16-1466,-1-1 0,0 1 0,0 0 0,0 0 0,-1 0 0,1 1 0,0-1 0,-1 1 1,1-1-1,-1 1 0,1 0 0,-1 0 0,0 0 0,0 0 0,1 0 0,-1 1 0,0-1 0,0 1 0,0 0 1,1 0-1,-7 0 0,-2 0-88,-1 1 1,1-1-1,-1 2 0,-15 4 1,-91 20 41,-17 4 40,119-24-66,1-1-1,-1 2 1,1 0 0,1 1-1,-1 1 1,-18 14 0,-11 9-10,25-18 1,1 0-1,0 1 1,-17 18 0,31-28 3,-1 0 1,1 0 0,1 0 0,-1 1-1,1-1 1,0 1 0,0 0 0,0 0-1,1 0 1,0 1 0,0-1 0,1 1-1,-1-1 1,1 1 0,0 9-1,1 115 555,1-127-514,0 0 0,0 0-1,0 0 1,0 0-1,1-1 1,-1 1 0,1 0-1,0-1 1,0 1-1,0-1 1,1 0-1,-1 1 1,1-1 0,-1-1-1,1 1 1,0 0-1,6 3 1,3 3 70,0 0 0,1-1-1,18 8 1,-14-10 44,0-2 0,0-1 0,0 0-1,0-1 1,1 0 0,-1-2 0,0 0-1,21-3 1,17 1 192,20-2-31,109-19-1,-25 1-133,-116 17-165,-1-1 0,0-3-1,-1-1 1,1-2 0,-2-2 0,0-2-1,48-27 1,-77 37-15,-2 0 1,1-1-1,-1 0 1,0-1-1,10-10 0,-15 14 5,-1 0-1,0 0 0,0 0 1,-1 0-1,1 0 0,-1-1 0,0 1 1,0-1-1,0 0 0,-1 1 0,0-1 1,0 0-1,0 0 0,0 0 0,0-5 1,0-46 112,0 23-115,-4-54 1,2 82-9,-1-1 1,0 1 0,0-1-1,0 1 1,0 0 0,-1 0-1,0 0 1,0 0 0,0 0-1,0 1 1,-1-1-1,0 1 1,0 0 0,0 0-1,0 1 1,-10-7 0,5 4-15,-1 0 1,0 0 0,0 1 0,-1 0 0,1 1-1,-1 0 1,-14-2 0,-5 2-11,-1 1-1,1 2 1,-1 1 0,-34 5 0,-35 0 33,91-5 15,1 0 0,0 1 0,-1 0 0,1 0 0,0 1 1,0 0-1,-9 4 0,14-5-155,0 1 0,0-1 0,0 1 0,1-1 0,-1 1 0,1 0 0,-1 0 0,1 0 0,0 1 0,0-1 0,0 1 1,0-1-1,0 1 0,0-1 0,1 1 0,-1 0 0,1 0 0,0 0 0,0 0 0,0 0 0,0 0 0,-1 4 0,-3 22-4128,0-20 360</inkml:trace>
  <inkml:trace contextRef="#ctx0" brushRef="#br0" timeOffset="3690.5">1861 3910 1649,'0'0'7939,"-5"-4"-2912,-6-7-4150,6-8-807,1-1 1,0 0-1,1 0 0,1 0 0,1 0 0,1 0 0,3-37 0,0-8-84,-3-67-71,-1 132 82,1 0-1,0-1 1,0 1 0,0 0-1,0 0 1,-1 0 0,1 0-1,0-1 1,0 1 0,0 0-1,0 0 1,-1 0 0,1 0-1,0 0 1,0 0 0,-1 0-1,1 0 1,0 0 0,0 0-1,0 0 1,-1-1 0,1 1-1,0 0 1,0 1 0,-1-1-1,1 0 1,0 0 0,0 0-1,-1 0 1,1 0 0,0 0-1,0 0 1,0 0 0,-1 0-1,1 0 1,0 0 0,0 1-1,0-1 1,-1 0 0,1 0-1,0 0 1,0 0 0,0 1-1,0-1 1,0 0 0,-1 0-1,1 0 1,0 1 0,0-1-1,0 0 1,-11 11-251,10-10 237,-5 10-15,0 0 0,1 0 0,0 1-1,1-1 1,0 1 0,0 0 0,1 0-1,1 0 1,-1 17 0,3-29 3,1-5-161,0 0 138,0 0 1,0 1-1,1-1 1,0 0 0,0 1-1,0-1 1,1 1 0,-1 0-1,1-1 1,0 1-1,0 1 1,7-8 0,-1 2-57,1 0 0,0 0 0,0 1 0,13-8 0,-22 15 102,1 0 0,0 0 0,-1 0 0,1 0 0,0 0 1,0 1-1,-1-1 0,1 0 0,0 1 0,0 0 0,0-1 1,0 1-1,0 0 0,0 0 0,0 0 0,0 0 0,0 0 1,-1 0-1,1 1 0,0-1 0,0 1 0,0-1 0,0 1 1,-1 0-1,1 0 0,0 0 0,0 0 0,-1 0 0,1 0 0,-1 0 1,1 0-1,-1 1 0,0-1 0,1 1 0,1 2 0,3 5 22,-1 1 0,0 0-1,-1 0 1,0 1-1,4 14 1,8 17 165,-16-41-693,4 6 1145,-3-5-2477,0-20-7940</inkml:trace>
  <inkml:trace contextRef="#ctx0" brushRef="#br0" timeOffset="4982.18">1509 3482 2513,'0'0'5488,"-2"-11"-4805,-11-222 1758,8-37-3476,5 270 1042,0-1 0,1 1-1,-1-1 1,0 1 0,0-1 0,0 1 0,0-1 0,-1 1-1,1-1 1,0 1 0,0-1 0,0 1 0,0-1 0,0 1-1,0 0 1,-1-1 0,1 1 0,0-1 0,0 1 0,-1 0-1,1-1 1,0 1 0,-1-1 0,1 1 0,0 0 0,-1 0-1,1-1 1,0 1 0,-1 0 0,1 0 0,-1-1 0,0 1-1,-16 5 488,-12 20 201,9 5-754,16-24 80,0 1-1,-1 0 1,0-1-1,0 0 1,-11 10-1,10-10-39,1-2 204,7-15-92,3 1-103,1-1 0,0 1 0,0 0 0,1 1 0,0-1 0,1 1 0,0 1 0,10-9 0,-7 6 6,-10 10 1,0-1 0,0 1-1,1-1 1,-1 1 0,0 0-1,1 0 1,-1-1-1,1 1 1,-1 0 0,1 1-1,0-1 1,-1 0 0,1 0-1,0 1 1,-1-1 0,1 1-1,0-1 1,0 1-1,0 0 1,-1 0 0,1 0-1,0 0 1,3 0 0,-3 1-2,0 1 0,0-1 0,0 0 0,0 1 1,0-1-1,-1 1 0,1 0 0,0-1 1,-1 1-1,1 0 0,-1 0 0,1 0 0,-1 0 1,0 1-1,2 3 0,6 13-120,-6-11 194,1 1-1,0-1 1,1-1-1,-1 1 0,2-1 1,6 9-1,-10-14-155,1 0 1,0 0 0,0 0-1,-1 0 1,1-1-1,0 1 1,0-1-1,1 0 1,-1 0-1,0 0 1,0 0-1,0 0 1,1-1-1,-1 1 1,0-1-1,1 0 1,-1 0-1,0 0 1,1-1-1,4 0 1,6-7-2737,-8-9-1795</inkml:trace>
  <inkml:trace contextRef="#ctx0" brushRef="#br0" timeOffset="6076.71">1676 2732 2193,'0'0'7161,"-2"0"-6950,0 0 1,0 0-1,0 0 1,0-1-1,0 1 1,0-1-1,0 1 1,0-1-1,0 0 1,-3-1-1,1-7-26,1 1-1,0-1 1,0 0-1,0 0 1,1 0 0,0 0-1,1-1 1,-1-12-1,4-84-265,0 49 99,-12-87-466,9 144 428,0-1-1,1 1 1,-1-1 0,0 1-1,0 0 1,0-1 0,1 1 0,-1 0-1,0 0 1,0 0 0,0-1-1,0 1 1,0 0 0,1 0-1,-1 0 1,0 0 0,0 1 0,0-1-1,0 0 1,0 0 0,0 0-1,1 1 1,-1-1 0,0 0-1,0 1 1,0-1 0,-1 2 0,-6 12-5,0 1 1,1-1 0,1 2 0,-8 26 0,-6 12 1,22-59-8,1 0 0,-1 0 0,1-1 0,0 1 0,0 1 0,0-1 0,0 0 0,1 1 0,0 0 0,0 0 0,0 0 0,1 0 0,-1 1 0,1 0 0,0 0 0,-1 0 0,2 0 0,-1 1 0,0 0 0,0 0 0,1 0 0,-1 1 0,1-1 0,-1 2 0,8-2 0,-11 3 36,0 0 0,0 0 0,0-1 0,0 1 0,0 0-1,0 1 1,-1-1 0,1 0 0,0 1 0,-1-1 0,1 0 0,-1 1 0,0 0 0,1-1 0,-1 1 0,0 0 0,0 0 0,0 0 0,1 3 0,0-2-62,-1 0 0,1 0 0,0 0 1,0 0-1,0 0 0,1-1 0,-1 1 1,1-1-1,-1 0 0,4 3 0,0-3-708,0 0 0,-1 0 1,1 0-1,0-1 0,0 0 0,8 1 0,1-2-2474</inkml:trace>
  <inkml:trace contextRef="#ctx0" brushRef="#br0" timeOffset="7494.58">1509 2214 3986,'0'0'6549,"-7"-6"-5537,0-2-644,1 0 0,0-1 0,0 1 0,0-1 0,1 0 1,0 0-1,-6-20 0,1-5-242,-10-66 1,16 71-129,-2 1 0,0 0 0,-16-41 0,19 53 26,3 14-22,-1 1-1,1-1 1,0 0 0,0 0-1,-1 0 1,1 0 0,-1 1-1,1-1 1,-1 0-1,0 1 1,0-1 0,0 0-1,0 1 1,0-1-1,0 1 1,0-1 0,0 1-1,0 0 1,-3-2-1,4 2 7,-21 29-512,15-17 457,-1 2 32,0-1 0,1 2 0,1-1 0,0 1 1,0-1-1,1 1 0,1 0 0,-2 21 0,5-35-15,1-20-311,0 16 325,0 1-1,0-1 1,0 0-1,1 1 1,-1-1 0,1 1-1,0-1 1,0 1-1,0 0 1,0 0 0,1 0-1,-1 0 1,1 0-1,0 0 1,-1 1 0,1-1-1,1 1 1,-1 0-1,0 0 1,0 0 0,1 0-1,-1 1 1,1-1-1,-1 1 1,1 0 0,0 0-1,-1 0 1,1 1-1,0-1 1,0 1 0,0 0-1,-1 0 1,1 0-1,0 1 1,0-1 0,-1 1-1,1 0 1,0 0 0,-1 1-1,1-1 1,-1 1-1,1-1 1,-1 1 0,0 0-1,0 0 1,0 1-1,3 2 1,4 3 13,29 19-999,-8-22-4014,-16-7 1344</inkml:trace>
  <inkml:trace contextRef="#ctx0" brushRef="#br0" timeOffset="8507.77">1509 1625 64,'0'0'6294,"-8"4"-5425,-25 14-98,25-14 1758,7-4-2405,0 0 0,1-1 0,-1 1 0,0 0 0,1-1-1,-1 1 1,0-1 0,1 1 0,-1 0 0,1-1 0,-1 1-1,1-1 1,-1 0 0,1 1 0,-1-1 0,1 1-1,-1-1 1,1 0 0,0 1 0,-1-1 0,1 0 0,0 1-1,0-1 1,0 0 0,-1 0 0,1 1 0,0-1-1,0-1 1,-9-30-506,8 26 626,-30-140-186,7 81-153,14 44 94,10 20-1,0 1 0,0-1 0,0 1-1,0 0 1,0-1 0,-1 1 0,1-1-1,0 1 1,0 0 0,0-1-1,-1 1 1,1 0 0,0-1 0,0 1-1,-1 0 1,1-1 0,0 1 0,-1 0-1,1 0 1,0-1 0,-1 1 0,1 0-1,-1 0 1,1 0 0,0 0-1,-1-1 1,1 1 0,-1 0 0,1 0-1,0 0 1,-1 0 0,1 0 0,-1 0-1,1 0 1,0 0 0,-1 0 0,1 0-1,-1 1 1,-13 14-192,-5 23-89,14-22 285,-5 23-28,10-39-44,11-3-463,44-43 424,-40 31 88,1 2 1,0 0-1,23-14 0,-39 27 15,1 0 0,0 0 0,-1 0-1,1 0 1,0 0 0,-1 0 0,1 0 0,-1 1 0,1-1 0,-1 0 0,1 0 0,-1 1 0,1-1 0,0 0 0,-1 1 0,0-1 0,1 0-1,-1 1 1,1-1 0,-1 1 0,1-1 0,-1 1 0,0-1 0,1 1 0,-1-1 0,0 1 0,1-1 0,-1 1 0,0 0 0,0-1-1,0 1 1,1 0 0,11 29 29,-8-18-3,-3-11-63,1 1 0,-1 0 0,1 0 0,-1 0 0,1-1 0,-1 1 0,1-1 0,0 0 0,0 1 0,0-1 0,0 0 0,0 0 0,0 0-1,0 0 1,0 0 0,0-1 0,0 1 0,1-1 0,2 1 0,29-3-5408,-15-6 852</inkml:trace>
  <inkml:trace contextRef="#ctx0" brushRef="#br0" timeOffset="9374.75">1497 1174 1569,'0'0'5869,"-4"1"-5191,2-1-515,0 0 1,0 0-1,0 0 1,-1 0-1,1 0 0,0 0 1,0 0-1,0-1 1,0 1-1,0-1 1,0 0-1,-1 0 1,1 1-1,1-1 0,-1 0 1,0-1-1,0 1 1,-3-2-1,3 0-115,-1 0 0,1-1 0,0 1 0,0 0 0,0-1 0,0 1 0,0-1 0,1 0 0,0 1 0,0-1 0,-1-4 0,-15-86 3,13 67-34,0 0 1,-2 1-1,-17-48 0,23 74-12,0 0-1,0-1 1,0 1-1,0-1 0,0 1 1,0 0-1,-1-1 0,1 1 1,0-1-1,0 1 0,0 0 1,-1-1-1,1 1 1,0 0-1,-1-1 0,1 1 1,0 0-1,0 0 0,-1-1 1,1 1-1,-1 0 0,1 0 1,0 0-1,-1-1 1,1 1-1,-1 0 0,1 0 1,0 0-1,-1 0 0,1 0 1,-1 0-1,1 0 0,0 0 1,-1 0-1,1 0 1,-1 0-1,1 0 0,-1 0 1,1 0-1,0 0 0,-1 0 1,1 1-1,0-1 0,-1 0 1,-17 22-70,-9 35-40,19-40 105,-8 17 39,16-28-114,11-17-132,66-77-1092,-76 87 1296,1 0 1,-1-1-1,0 1 0,0 0 0,1 0 1,-1 0-1,1 0 0,-1 0 0,1 1 0,-1-1 1,1 0-1,-1 1 0,1-1 0,0 1 1,-1-1-1,1 1 0,0 0 0,-1 0 1,1 0-1,0 0 0,0 0 0,-1 0 1,1 0-1,0 1 0,-1-1 0,1 0 0,-1 1 1,1 0-1,0-1 0,-1 1 0,1 0 1,1 1-1,5 4 17,0-1 0,0 2 0,-1-1 1,10 11-1,-10-9-2,-5-6-39,1 0 1,-1 0-1,1-1 0,-1 1 1,1 0-1,0-1 0,0 0 0,0 0 1,0 0-1,0 0 0,0 0 1,4 0-1,21-3-4583,-18-5 742</inkml:trace>
  <inkml:trace contextRef="#ctx0" brushRef="#br0" timeOffset="10315.61">1484 603 2273,'0'0'3476,"-2"6"-2782,-8 19-11,8-18 2049,-8-40-1521,1-13-1306,-4-47 1,10 57 8,-2 0 1,-1 1 0,-13-39-1,19 73 86,0 1 1,0 0-1,0 0 0,0-1 0,0 1 1,0 0-1,0 0 0,0-1 0,0 1 1,0 0-1,-1 0 0,1-1 0,0 1 1,0 0-1,0 0 0,0 0 0,0-1 1,-1 1-1,1 0 0,0 0 0,0 0 1,0 0-1,0-1 0,-1 1 0,1 0 1,0 0-1,0 0 0,0 0 0,-1 0 1,1 0-1,0 0 0,0 0 0,-1 0 1,1 0-1,0 0 0,0 0 0,-1 0 1,1 0-1,0 0 0,0 0 0,-1 0 1,1 0-1,0 0 0,0 0 0,0 0 1,-1 0-1,1 0 0,0 0 0,-11 15-53,-9 34-52,15-36 134,-8 17-10,1 1 1,-8 34-1,28-82 14,1 1-1,0 0 0,18-24 0,30-51-78,-56 90 51,-1-1 0,1 1 0,-1-1-1,1 1 1,-1-1 0,1 1 0,0-1 0,0 1 0,0 0-1,0 0 1,0-1 0,0 1 0,0 0 0,0 0 0,1 0-1,-1 0 1,0 0 0,0 0 0,1 1 0,-1-1 0,1 0-1,-1 1 1,1-1 0,-1 1 0,1-1 0,-1 1-1,1 0 1,-1 0 0,1 0 0,0 0 0,-1 0 0,1 0-1,-1 0 1,1 0 0,-1 0 0,1 1 0,-1-1 0,1 1-1,-1-1 1,1 1 0,-1 0 0,1 0 0,0 0 0,7 7-7,0-1 1,-1 1 0,0 0-1,-1 1 1,9 12 0,8 9 63,-7-14-192,19 21-688,-34-35 393,-1 0 1,0-1 0,0 1-1,0 0 1,0 0 0,0 0 0,-1 0-1,1 0 1,-1 0 0,1 0-1,-1 0 1,1 2 0,-1 10-3941</inkml:trace>
  <inkml:trace contextRef="#ctx0" brushRef="#br0" timeOffset="12669.14">859 88 1008,'0'0'5021,"0"-24"-2596,-2 17 1922,-16 3-4236,-1 2 1,0 0-1,1 2 1,-1 0-1,-19 2 1,-16 0-131,-28 3 8,-1 3-1,-146 35 0,146-25-94,41-10 179,-1-2 0,-59 1 0,101-7-70,1-1 0,-1 1 0,1 0 1,-1-1-1,1 1 0,-1-1 0,1 1 0,0-1 1,-1 1-1,1-1 0,0 0 0,-1 1 0,1-1 1,0 1-1,0-1 0,-1 0 0,1 1 0,0-1 1,0 0-1,0 1 0,0-1 0,0 0 0,0 1 1,0-1-1,0 0 0,0 1 0,0-1 0,0 0 1,0 1-1,1-1 0,-1 0 0,0 1 0,0-1 1,1 1-1,-1-1 0,0 0 0,1 1 0,0-1 1,12-27-142,38-10-39,-42 32 124,0 0 1,0 0-1,-1-1 0,15-14 0,-10 8 130,-18 23-184,-23 30-28,24-35 132,0-1-1,0 0 1,0 1 0,1-1-1,-1 1 1,1 0 0,0 0-1,1 1 1,-1-1 0,1 0-1,0 1 1,0 0 0,1-1-1,0 1 1,-1 8 0,6-13-7,0 0 0,0-1 1,0 1-1,1-1 1,-1 0-1,0 0 0,6 0 1,-5-1 8,67 1-334,-42 0-3260,-29 9-1508,-1-3 2253</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1-23T17:27:31.254"/>
    </inkml:context>
    <inkml:brush xml:id="br0">
      <inkml:brushProperty name="width" value="0.035" units="cm"/>
      <inkml:brushProperty name="height" value="0.035" units="cm"/>
      <inkml:brushProperty name="color" value="#66CC00"/>
    </inkml:brush>
  </inkml:definitions>
  <inkml:trace contextRef="#ctx0" brushRef="#br0">1089 171 3922,'0'0'5312,"-18"-9"-4931,-56-24-141,66 30-201,0 0 0,0 0 1,0 1-1,-1 0 0,1 1 0,-1 0 0,0 1 0,1-1 0,-12 3 0,-12-1 21,-498 0 102,203 3 2080,326-4-1866,26-5-509,41-12 160,76-29 0,-21 6-775,-120 37 1115,-7-1-251,-8-1-103,-8 4-68,1 1 0,-1 1-1,0 2 1,1 0 0,0 1 0,-1 0-1,2 2 1,-1 1 0,1 1 0,0 1-1,0 0 1,1 2 0,-23 16-1,39-25 46,1 0-1,-1 0 1,1 1-1,-1-1 1,1 1-1,0-1 1,0 1-1,0 0 0,0 0 1,0 0-1,1 0 1,-1 1-1,1-1 1,0 0-1,0 1 0,0-1 1,0 4-1,0-5 9,1 0-1,0-1 0,0 1 0,0-1 0,0 1 1,0 0-1,0-1 0,1 1 0,-1-1 0,0 1 1,1-1-1,-1 1 0,1-1 0,0 1 0,-1-1 1,1 1-1,0-1 0,0 0 0,0 1 1,0-1-1,0 0 0,0 0 0,0 0 0,0 0 1,0 0-1,1 0 0,-1 0 0,0 0 0,1 0 1,-1-1-1,1 1 0,-1-1 0,0 1 0,1-1 1,-1 1-1,3-1 0,15 2 57,0-1 0,27-1 0,32 1-946,-29 13-3228,-38-8-93</inkml:trace>
  <inkml:trace contextRef="#ctx0" brushRef="#br0" timeOffset="1039.92">284 332 1505,'0'0'6363,"-3"-8"-5632,-8-23-208,11 30-509,0 1 0,0-1 0,0 1 0,-1-1 0,1 1 0,0-1 0,-1 1 0,1 0 0,0-1 0,-1 1 0,1-1 0,0 1 0,-1 0 0,1-1 0,-1 1 0,1 0 0,0 0 0,-1-1 0,1 1 0,-1 0 0,1 0 0,-1 0 0,1-1 0,-1 1 0,1 0 0,-1 0 1,1 0-1,-1 0 0,1 0 0,-1 0 0,1 0 0,-1 0 0,1 0 0,-1 1 0,1-1 0,-1 0 0,1 0 0,-1 0 0,1 0 0,-1 1 0,1-1 0,-1 0 0,1 1 0,-1-1 0,1 0 0,0 1 0,-1-1 0,1 0 0,-1 1 0,-14 17-103,15-18 93,-10 17 5,0 1 0,1 0-1,1 1 1,1 0 0,0 0 0,2 0 0,0 1 0,1 0 0,1 0 0,0 0 0,2 1 0,0-1-1,1 0 1,5 33 0,-4-44 8,1-1-1,0 0 1,0 0 0,1 0-1,0 0 1,0 0-1,1-1 1,0 0-1,0 1 1,0-2 0,1 1-1,0 0 1,1-1-1,-1 0 1,1 0-1,0-1 1,1 1 0,-1-2-1,1 1 1,0-1-1,8 4 1,5 2 63,0-1 0,0-1 0,1-1 1,0-1-1,0-1 0,34 4 0,-5-4 94,0-2 0,0-2 0,0-2 0,0-3 0,0-2 0,-1-2 1,87-26-1,-107 25-152,0-1 1,-1-2 0,0 0-1,-1-2 1,0-2 0,-1 0-1,36-30 1,-55 38 12,1-1 0,-2 0 0,1 0 0,-1-1 0,0 1 0,-1-1 0,0-1 0,0 1 0,-1-1 0,-1 0 1,3-14-1,-2 8 58,0-1 0,-2 0 0,0 0 0,-1-1 0,-1 1 0,-2-25 0,0 38-77,1 1-1,0-1 0,-1 1 0,0 0 0,0 0 0,0 0 0,-1 0 0,1 0 0,-1 0 0,0 1 0,0-1 0,0 1 0,-1 0 0,1 0 0,-1 0 0,1 0 0,-1 1 0,-8-4 0,0-1-19,-1 1 0,0 0 1,0 1-1,-25-5 0,3 5-34,1 1 0,-2 1 0,1 2 0,0 2 0,0 2 0,0 1-1,0 1 1,1 3 0,-39 12 0,27-4 20,1 1 0,0 3 0,1 2 0,1 1 0,2 3 0,-42 33 0,74-52 8,1 1 0,1 1 0,-1 0 0,1 0 0,0 0 0,1 1 0,0 0 0,1 1-1,-7 17 1,8-20-84,1 0 0,1 1 0,-1-1 0,1 1 0,1-1 1,0 1-1,0 0 0,0 0 0,1-1 0,0 1 0,1 0 0,0 0 0,3 11 0,-3-17-65,0 1 1,1-1-1,-1-1 1,1 1-1,0 0 1,0 0-1,0-1 0,1 1 1,-1-1-1,0 0 1,1 1-1,-1-1 1,1 0-1,0-1 1,0 1-1,0 0 1,0-1-1,4 2 1,26 5-2998</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github.com/starlordali4444/Acciojob-Excel/blob/main/notes/Day5_Lookup.xlsx"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6F3A-28DF-4558-998C-F2C26151F8E8}">
  <sheetPr>
    <tabColor theme="5" tint="0.39997558519241921"/>
  </sheetPr>
  <dimension ref="A1:M501"/>
  <sheetViews>
    <sheetView zoomScale="115" zoomScaleNormal="115" workbookViewId="0">
      <selection sqref="A1:XFD1"/>
    </sheetView>
  </sheetViews>
  <sheetFormatPr defaultRowHeight="14.25" x14ac:dyDescent="0.45"/>
  <cols>
    <col min="1" max="1" width="15.6640625" bestFit="1" customWidth="1"/>
    <col min="2" max="2" width="11.1328125" bestFit="1" customWidth="1"/>
    <col min="3" max="3" width="12.33203125" bestFit="1" customWidth="1"/>
    <col min="4" max="4" width="10.59765625" bestFit="1" customWidth="1"/>
    <col min="5" max="5" width="13.265625" bestFit="1" customWidth="1"/>
    <col min="6" max="6" width="16.73046875" bestFit="1" customWidth="1"/>
    <col min="7" max="7" width="11.1328125" bestFit="1" customWidth="1"/>
    <col min="8" max="8" width="12.59765625" bestFit="1" customWidth="1"/>
    <col min="9" max="9" width="3.796875" bestFit="1" customWidth="1"/>
    <col min="10" max="10" width="7.265625" bestFit="1" customWidth="1"/>
    <col min="11" max="11" width="16.86328125" bestFit="1" customWidth="1"/>
    <col min="12" max="12" width="18.06640625" bestFit="1" customWidth="1"/>
    <col min="13" max="13" width="16.86328125" bestFit="1" customWidth="1"/>
    <col min="14" max="14" width="17.265625" bestFit="1" customWidth="1"/>
    <col min="15" max="15" width="18.59765625" bestFit="1" customWidth="1"/>
  </cols>
  <sheetData>
    <row r="1" spans="1:13" x14ac:dyDescent="0.45">
      <c r="A1" t="s">
        <v>91</v>
      </c>
      <c r="B1" t="s">
        <v>92</v>
      </c>
      <c r="C1" t="s">
        <v>93</v>
      </c>
      <c r="D1" t="s">
        <v>54</v>
      </c>
      <c r="E1" t="s">
        <v>94</v>
      </c>
      <c r="F1" t="s">
        <v>95</v>
      </c>
      <c r="G1" t="s">
        <v>96</v>
      </c>
      <c r="H1" t="s">
        <v>97</v>
      </c>
      <c r="I1" t="s">
        <v>55</v>
      </c>
      <c r="J1" t="s">
        <v>98</v>
      </c>
      <c r="K1" t="s">
        <v>99</v>
      </c>
      <c r="L1" t="s">
        <v>56</v>
      </c>
      <c r="M1" t="s">
        <v>100</v>
      </c>
    </row>
    <row r="2" spans="1:13" x14ac:dyDescent="0.45">
      <c r="A2" t="s">
        <v>230</v>
      </c>
      <c r="B2" t="s">
        <v>102</v>
      </c>
      <c r="C2" t="s">
        <v>129</v>
      </c>
      <c r="D2" t="s">
        <v>57</v>
      </c>
      <c r="E2" t="s">
        <v>122</v>
      </c>
      <c r="F2" t="s">
        <v>144</v>
      </c>
      <c r="G2" t="s">
        <v>113</v>
      </c>
      <c r="H2" t="s">
        <v>123</v>
      </c>
      <c r="I2">
        <v>25</v>
      </c>
      <c r="J2">
        <v>54.7</v>
      </c>
      <c r="K2">
        <v>156.53</v>
      </c>
      <c r="L2">
        <v>13</v>
      </c>
      <c r="M2">
        <v>6</v>
      </c>
    </row>
    <row r="3" spans="1:13" x14ac:dyDescent="0.45">
      <c r="A3" t="s">
        <v>142</v>
      </c>
      <c r="B3" t="s">
        <v>143</v>
      </c>
      <c r="C3" t="s">
        <v>129</v>
      </c>
      <c r="D3" t="s">
        <v>58</v>
      </c>
      <c r="E3" t="s">
        <v>111</v>
      </c>
      <c r="F3" t="s">
        <v>144</v>
      </c>
      <c r="G3" t="s">
        <v>113</v>
      </c>
      <c r="H3" t="s">
        <v>107</v>
      </c>
      <c r="I3">
        <v>22</v>
      </c>
      <c r="J3">
        <v>91.88</v>
      </c>
      <c r="K3">
        <v>175.52</v>
      </c>
      <c r="L3">
        <v>19</v>
      </c>
      <c r="M3">
        <v>3</v>
      </c>
    </row>
    <row r="4" spans="1:13" x14ac:dyDescent="0.45">
      <c r="A4" t="s">
        <v>142</v>
      </c>
      <c r="B4" t="s">
        <v>132</v>
      </c>
      <c r="C4" t="s">
        <v>129</v>
      </c>
      <c r="D4" t="s">
        <v>57</v>
      </c>
      <c r="E4" t="s">
        <v>122</v>
      </c>
      <c r="F4" t="s">
        <v>126</v>
      </c>
      <c r="G4" t="s">
        <v>113</v>
      </c>
      <c r="H4" t="s">
        <v>123</v>
      </c>
      <c r="I4">
        <v>27</v>
      </c>
      <c r="J4">
        <v>51.1</v>
      </c>
      <c r="K4">
        <v>170.34</v>
      </c>
      <c r="L4">
        <v>13</v>
      </c>
      <c r="M4">
        <v>3</v>
      </c>
    </row>
    <row r="5" spans="1:13" x14ac:dyDescent="0.45">
      <c r="A5" t="s">
        <v>142</v>
      </c>
      <c r="B5" t="s">
        <v>125</v>
      </c>
      <c r="C5" t="s">
        <v>155</v>
      </c>
      <c r="D5" t="s">
        <v>58</v>
      </c>
      <c r="E5" t="s">
        <v>111</v>
      </c>
      <c r="F5" t="s">
        <v>130</v>
      </c>
      <c r="G5" t="s">
        <v>120</v>
      </c>
      <c r="H5" t="s">
        <v>107</v>
      </c>
      <c r="I5">
        <v>33</v>
      </c>
      <c r="J5">
        <v>76.06</v>
      </c>
      <c r="K5">
        <v>181.18</v>
      </c>
      <c r="L5">
        <v>17</v>
      </c>
      <c r="M5">
        <v>6</v>
      </c>
    </row>
    <row r="6" spans="1:13" x14ac:dyDescent="0.45">
      <c r="A6" t="s">
        <v>142</v>
      </c>
      <c r="B6" t="s">
        <v>109</v>
      </c>
      <c r="C6" t="s">
        <v>121</v>
      </c>
      <c r="D6" t="s">
        <v>57</v>
      </c>
      <c r="E6" t="s">
        <v>104</v>
      </c>
      <c r="F6" t="s">
        <v>144</v>
      </c>
      <c r="G6" t="s">
        <v>120</v>
      </c>
      <c r="H6" t="s">
        <v>123</v>
      </c>
      <c r="I6">
        <v>37</v>
      </c>
      <c r="J6">
        <v>52.67</v>
      </c>
      <c r="K6">
        <v>166.52</v>
      </c>
      <c r="L6">
        <v>5</v>
      </c>
      <c r="M6">
        <v>3</v>
      </c>
    </row>
    <row r="7" spans="1:13" x14ac:dyDescent="0.45">
      <c r="A7" t="s">
        <v>142</v>
      </c>
      <c r="B7" t="s">
        <v>102</v>
      </c>
      <c r="C7" t="s">
        <v>139</v>
      </c>
      <c r="D7" t="s">
        <v>57</v>
      </c>
      <c r="E7" t="s">
        <v>119</v>
      </c>
      <c r="F7" t="s">
        <v>117</v>
      </c>
      <c r="G7" t="s">
        <v>106</v>
      </c>
      <c r="H7" t="s">
        <v>123</v>
      </c>
      <c r="I7">
        <v>21</v>
      </c>
      <c r="J7">
        <v>66.2</v>
      </c>
      <c r="K7">
        <v>162.02000000000001</v>
      </c>
      <c r="L7">
        <v>12</v>
      </c>
      <c r="M7">
        <v>0</v>
      </c>
    </row>
    <row r="8" spans="1:13" x14ac:dyDescent="0.45">
      <c r="A8" t="s">
        <v>142</v>
      </c>
      <c r="B8" t="s">
        <v>102</v>
      </c>
      <c r="C8" t="s">
        <v>150</v>
      </c>
      <c r="D8" t="s">
        <v>57</v>
      </c>
      <c r="E8" t="s">
        <v>122</v>
      </c>
      <c r="F8" t="s">
        <v>117</v>
      </c>
      <c r="G8" t="s">
        <v>106</v>
      </c>
      <c r="H8" t="s">
        <v>123</v>
      </c>
      <c r="I8">
        <v>18</v>
      </c>
      <c r="J8">
        <v>89.65</v>
      </c>
      <c r="K8">
        <v>170.26</v>
      </c>
      <c r="L8">
        <v>9</v>
      </c>
      <c r="M8">
        <v>2</v>
      </c>
    </row>
    <row r="9" spans="1:13" x14ac:dyDescent="0.45">
      <c r="A9" t="s">
        <v>142</v>
      </c>
      <c r="B9" t="s">
        <v>143</v>
      </c>
      <c r="C9" t="s">
        <v>150</v>
      </c>
      <c r="D9" t="s">
        <v>57</v>
      </c>
      <c r="E9" t="s">
        <v>119</v>
      </c>
      <c r="F9" t="s">
        <v>148</v>
      </c>
      <c r="G9" t="s">
        <v>120</v>
      </c>
      <c r="H9" t="s">
        <v>107</v>
      </c>
      <c r="I9">
        <v>25</v>
      </c>
      <c r="J9">
        <v>86.33</v>
      </c>
      <c r="K9">
        <v>154.85</v>
      </c>
      <c r="L9">
        <v>5</v>
      </c>
      <c r="M9">
        <v>2</v>
      </c>
    </row>
    <row r="10" spans="1:13" x14ac:dyDescent="0.45">
      <c r="A10" t="s">
        <v>142</v>
      </c>
      <c r="B10" t="s">
        <v>146</v>
      </c>
      <c r="C10" t="s">
        <v>129</v>
      </c>
      <c r="D10" t="s">
        <v>57</v>
      </c>
      <c r="E10" t="s">
        <v>111</v>
      </c>
      <c r="F10" t="s">
        <v>144</v>
      </c>
      <c r="G10" t="s">
        <v>106</v>
      </c>
      <c r="H10" t="s">
        <v>107</v>
      </c>
      <c r="I10">
        <v>24</v>
      </c>
      <c r="J10">
        <v>52.98</v>
      </c>
      <c r="K10">
        <v>192.61</v>
      </c>
      <c r="L10">
        <v>5</v>
      </c>
      <c r="M10">
        <v>3</v>
      </c>
    </row>
    <row r="11" spans="1:13" x14ac:dyDescent="0.45">
      <c r="A11" t="s">
        <v>142</v>
      </c>
      <c r="B11" t="s">
        <v>109</v>
      </c>
      <c r="C11" t="s">
        <v>116</v>
      </c>
      <c r="D11" t="s">
        <v>57</v>
      </c>
      <c r="E11" t="s">
        <v>122</v>
      </c>
      <c r="F11" t="s">
        <v>148</v>
      </c>
      <c r="G11" t="s">
        <v>113</v>
      </c>
      <c r="H11" t="s">
        <v>123</v>
      </c>
      <c r="I11">
        <v>33</v>
      </c>
      <c r="J11">
        <v>95.68</v>
      </c>
      <c r="K11">
        <v>171.53</v>
      </c>
      <c r="L11">
        <v>8</v>
      </c>
      <c r="M11">
        <v>10</v>
      </c>
    </row>
    <row r="12" spans="1:13" x14ac:dyDescent="0.45">
      <c r="A12" t="s">
        <v>162</v>
      </c>
      <c r="B12" t="s">
        <v>125</v>
      </c>
      <c r="C12" t="s">
        <v>139</v>
      </c>
      <c r="D12" t="s">
        <v>57</v>
      </c>
      <c r="E12" t="s">
        <v>104</v>
      </c>
      <c r="F12" t="s">
        <v>148</v>
      </c>
      <c r="G12" t="s">
        <v>120</v>
      </c>
      <c r="H12" t="s">
        <v>123</v>
      </c>
      <c r="I12">
        <v>28</v>
      </c>
      <c r="J12">
        <v>95.34</v>
      </c>
      <c r="K12">
        <v>151</v>
      </c>
      <c r="L12">
        <v>1</v>
      </c>
      <c r="M12">
        <v>1</v>
      </c>
    </row>
    <row r="13" spans="1:13" x14ac:dyDescent="0.45">
      <c r="A13" t="s">
        <v>162</v>
      </c>
      <c r="B13" t="s">
        <v>115</v>
      </c>
      <c r="C13" t="s">
        <v>139</v>
      </c>
      <c r="D13" t="s">
        <v>58</v>
      </c>
      <c r="E13" t="s">
        <v>119</v>
      </c>
      <c r="F13" t="s">
        <v>130</v>
      </c>
      <c r="G13" t="s">
        <v>106</v>
      </c>
      <c r="H13" t="s">
        <v>123</v>
      </c>
      <c r="I13">
        <v>35</v>
      </c>
      <c r="J13">
        <v>70.39</v>
      </c>
      <c r="K13">
        <v>180.2</v>
      </c>
      <c r="L13">
        <v>10</v>
      </c>
      <c r="M13">
        <v>7</v>
      </c>
    </row>
    <row r="14" spans="1:13" x14ac:dyDescent="0.45">
      <c r="A14" t="s">
        <v>162</v>
      </c>
      <c r="B14" t="s">
        <v>146</v>
      </c>
      <c r="C14" t="s">
        <v>155</v>
      </c>
      <c r="D14" t="s">
        <v>57</v>
      </c>
      <c r="E14" t="s">
        <v>104</v>
      </c>
      <c r="F14" t="s">
        <v>130</v>
      </c>
      <c r="G14" t="s">
        <v>106</v>
      </c>
      <c r="H14" t="s">
        <v>107</v>
      </c>
      <c r="I14">
        <v>33</v>
      </c>
      <c r="J14">
        <v>88.28</v>
      </c>
      <c r="K14">
        <v>195.24</v>
      </c>
      <c r="L14">
        <v>4</v>
      </c>
      <c r="M14">
        <v>6</v>
      </c>
    </row>
    <row r="15" spans="1:13" x14ac:dyDescent="0.45">
      <c r="A15" t="s">
        <v>162</v>
      </c>
      <c r="B15" t="s">
        <v>143</v>
      </c>
      <c r="C15" t="s">
        <v>129</v>
      </c>
      <c r="D15" t="s">
        <v>58</v>
      </c>
      <c r="E15" t="s">
        <v>119</v>
      </c>
      <c r="F15" t="s">
        <v>144</v>
      </c>
      <c r="G15" t="s">
        <v>120</v>
      </c>
      <c r="H15" t="s">
        <v>107</v>
      </c>
      <c r="I15">
        <v>33</v>
      </c>
      <c r="J15">
        <v>51.17</v>
      </c>
      <c r="K15">
        <v>169.62</v>
      </c>
      <c r="L15">
        <v>17</v>
      </c>
      <c r="M15">
        <v>10</v>
      </c>
    </row>
    <row r="16" spans="1:13" x14ac:dyDescent="0.45">
      <c r="A16" t="s">
        <v>162</v>
      </c>
      <c r="B16" t="s">
        <v>109</v>
      </c>
      <c r="C16" t="s">
        <v>103</v>
      </c>
      <c r="D16" t="s">
        <v>57</v>
      </c>
      <c r="E16" t="s">
        <v>111</v>
      </c>
      <c r="F16" t="s">
        <v>140</v>
      </c>
      <c r="G16" t="s">
        <v>113</v>
      </c>
      <c r="H16" t="s">
        <v>107</v>
      </c>
      <c r="I16">
        <v>20</v>
      </c>
      <c r="J16">
        <v>65.36</v>
      </c>
      <c r="K16">
        <v>172.21</v>
      </c>
      <c r="L16">
        <v>14</v>
      </c>
      <c r="M16">
        <v>9</v>
      </c>
    </row>
    <row r="17" spans="1:13" x14ac:dyDescent="0.45">
      <c r="A17" t="s">
        <v>162</v>
      </c>
      <c r="B17" t="s">
        <v>125</v>
      </c>
      <c r="C17" t="s">
        <v>129</v>
      </c>
      <c r="D17" t="s">
        <v>57</v>
      </c>
      <c r="E17" t="s">
        <v>104</v>
      </c>
      <c r="F17" t="s">
        <v>140</v>
      </c>
      <c r="G17" t="s">
        <v>113</v>
      </c>
      <c r="H17" t="s">
        <v>107</v>
      </c>
      <c r="I17">
        <v>23</v>
      </c>
      <c r="J17">
        <v>69.819999999999993</v>
      </c>
      <c r="K17">
        <v>170.63</v>
      </c>
      <c r="L17">
        <v>14</v>
      </c>
      <c r="M17">
        <v>8</v>
      </c>
    </row>
    <row r="18" spans="1:13" x14ac:dyDescent="0.45">
      <c r="A18" t="s">
        <v>162</v>
      </c>
      <c r="B18" t="s">
        <v>146</v>
      </c>
      <c r="C18" t="s">
        <v>103</v>
      </c>
      <c r="D18" t="s">
        <v>58</v>
      </c>
      <c r="E18" t="s">
        <v>111</v>
      </c>
      <c r="F18" t="s">
        <v>126</v>
      </c>
      <c r="G18" t="s">
        <v>106</v>
      </c>
      <c r="H18" t="s">
        <v>123</v>
      </c>
      <c r="I18">
        <v>37</v>
      </c>
      <c r="J18">
        <v>55.7</v>
      </c>
      <c r="K18">
        <v>163.81</v>
      </c>
      <c r="L18">
        <v>7</v>
      </c>
      <c r="M18">
        <v>9</v>
      </c>
    </row>
    <row r="19" spans="1:13" x14ac:dyDescent="0.45">
      <c r="A19" t="s">
        <v>162</v>
      </c>
      <c r="B19" t="s">
        <v>109</v>
      </c>
      <c r="C19" t="s">
        <v>116</v>
      </c>
      <c r="D19" t="s">
        <v>58</v>
      </c>
      <c r="E19" t="s">
        <v>104</v>
      </c>
      <c r="F19" t="s">
        <v>144</v>
      </c>
      <c r="G19" t="s">
        <v>113</v>
      </c>
      <c r="H19" t="s">
        <v>107</v>
      </c>
      <c r="I19">
        <v>27</v>
      </c>
      <c r="J19">
        <v>52.28</v>
      </c>
      <c r="K19">
        <v>151.82</v>
      </c>
      <c r="L19">
        <v>9</v>
      </c>
      <c r="M19">
        <v>0</v>
      </c>
    </row>
    <row r="20" spans="1:13" x14ac:dyDescent="0.45">
      <c r="A20" t="s">
        <v>182</v>
      </c>
      <c r="B20" t="s">
        <v>125</v>
      </c>
      <c r="C20" t="s">
        <v>129</v>
      </c>
      <c r="D20" t="s">
        <v>58</v>
      </c>
      <c r="E20" t="s">
        <v>122</v>
      </c>
      <c r="F20" t="s">
        <v>144</v>
      </c>
      <c r="G20" t="s">
        <v>106</v>
      </c>
      <c r="H20" t="s">
        <v>107</v>
      </c>
      <c r="I20">
        <v>29</v>
      </c>
      <c r="J20">
        <v>75.239999999999995</v>
      </c>
      <c r="K20">
        <v>184.34</v>
      </c>
      <c r="L20">
        <v>7</v>
      </c>
      <c r="M20">
        <v>1</v>
      </c>
    </row>
    <row r="21" spans="1:13" x14ac:dyDescent="0.45">
      <c r="A21" t="s">
        <v>182</v>
      </c>
      <c r="B21" t="s">
        <v>115</v>
      </c>
      <c r="C21" t="s">
        <v>116</v>
      </c>
      <c r="D21" t="s">
        <v>58</v>
      </c>
      <c r="E21" t="s">
        <v>122</v>
      </c>
      <c r="F21" t="s">
        <v>148</v>
      </c>
      <c r="G21" t="s">
        <v>120</v>
      </c>
      <c r="H21" t="s">
        <v>107</v>
      </c>
      <c r="I21">
        <v>39</v>
      </c>
      <c r="J21">
        <v>76.239999999999995</v>
      </c>
      <c r="K21">
        <v>172.06</v>
      </c>
      <c r="L21">
        <v>5</v>
      </c>
      <c r="M21">
        <v>9</v>
      </c>
    </row>
    <row r="22" spans="1:13" x14ac:dyDescent="0.45">
      <c r="A22" t="s">
        <v>182</v>
      </c>
      <c r="B22" t="s">
        <v>146</v>
      </c>
      <c r="C22" t="s">
        <v>139</v>
      </c>
      <c r="D22" t="s">
        <v>58</v>
      </c>
      <c r="E22" t="s">
        <v>104</v>
      </c>
      <c r="F22" t="s">
        <v>117</v>
      </c>
      <c r="G22" t="s">
        <v>120</v>
      </c>
      <c r="H22" t="s">
        <v>107</v>
      </c>
      <c r="I22">
        <v>18</v>
      </c>
      <c r="J22">
        <v>85.03</v>
      </c>
      <c r="K22">
        <v>198.24</v>
      </c>
      <c r="L22">
        <v>11</v>
      </c>
      <c r="M22">
        <v>6</v>
      </c>
    </row>
    <row r="23" spans="1:13" x14ac:dyDescent="0.45">
      <c r="A23" t="s">
        <v>182</v>
      </c>
      <c r="B23" t="s">
        <v>146</v>
      </c>
      <c r="C23" t="s">
        <v>129</v>
      </c>
      <c r="D23" t="s">
        <v>58</v>
      </c>
      <c r="E23" t="s">
        <v>104</v>
      </c>
      <c r="F23" t="s">
        <v>130</v>
      </c>
      <c r="G23" t="s">
        <v>120</v>
      </c>
      <c r="H23" t="s">
        <v>123</v>
      </c>
      <c r="I23">
        <v>24</v>
      </c>
      <c r="J23">
        <v>62.38</v>
      </c>
      <c r="K23">
        <v>199.74</v>
      </c>
      <c r="L23">
        <v>13</v>
      </c>
      <c r="M23">
        <v>7</v>
      </c>
    </row>
    <row r="24" spans="1:13" x14ac:dyDescent="0.45">
      <c r="A24" t="s">
        <v>182</v>
      </c>
      <c r="B24" t="s">
        <v>143</v>
      </c>
      <c r="C24" t="s">
        <v>110</v>
      </c>
      <c r="D24" t="s">
        <v>57</v>
      </c>
      <c r="E24" t="s">
        <v>104</v>
      </c>
      <c r="F24" t="s">
        <v>112</v>
      </c>
      <c r="G24" t="s">
        <v>113</v>
      </c>
      <c r="H24" t="s">
        <v>107</v>
      </c>
      <c r="I24">
        <v>21</v>
      </c>
      <c r="J24">
        <v>97.96</v>
      </c>
      <c r="K24">
        <v>197.99</v>
      </c>
      <c r="L24">
        <v>9</v>
      </c>
      <c r="M24">
        <v>3</v>
      </c>
    </row>
    <row r="25" spans="1:13" x14ac:dyDescent="0.45">
      <c r="A25" t="s">
        <v>182</v>
      </c>
      <c r="B25" t="s">
        <v>143</v>
      </c>
      <c r="C25" t="s">
        <v>129</v>
      </c>
      <c r="D25" t="s">
        <v>58</v>
      </c>
      <c r="E25" t="s">
        <v>111</v>
      </c>
      <c r="F25" t="s">
        <v>105</v>
      </c>
      <c r="G25" t="s">
        <v>120</v>
      </c>
      <c r="H25" t="s">
        <v>107</v>
      </c>
      <c r="I25">
        <v>36</v>
      </c>
      <c r="J25">
        <v>61.6</v>
      </c>
      <c r="K25">
        <v>158.99</v>
      </c>
      <c r="L25">
        <v>1</v>
      </c>
      <c r="M25">
        <v>1</v>
      </c>
    </row>
    <row r="26" spans="1:13" x14ac:dyDescent="0.45">
      <c r="A26" t="s">
        <v>182</v>
      </c>
      <c r="B26" t="s">
        <v>146</v>
      </c>
      <c r="C26" t="s">
        <v>155</v>
      </c>
      <c r="D26" t="s">
        <v>57</v>
      </c>
      <c r="E26" t="s">
        <v>104</v>
      </c>
      <c r="F26" t="s">
        <v>148</v>
      </c>
      <c r="G26" t="s">
        <v>120</v>
      </c>
      <c r="H26" t="s">
        <v>107</v>
      </c>
      <c r="I26">
        <v>22</v>
      </c>
      <c r="J26">
        <v>78.09</v>
      </c>
      <c r="K26">
        <v>151.22</v>
      </c>
      <c r="L26">
        <v>5</v>
      </c>
      <c r="M26">
        <v>9</v>
      </c>
    </row>
    <row r="27" spans="1:13" x14ac:dyDescent="0.45">
      <c r="A27" t="s">
        <v>216</v>
      </c>
      <c r="B27" t="s">
        <v>143</v>
      </c>
      <c r="C27" t="s">
        <v>110</v>
      </c>
      <c r="D27" t="s">
        <v>57</v>
      </c>
      <c r="E27" t="s">
        <v>122</v>
      </c>
      <c r="F27" t="s">
        <v>144</v>
      </c>
      <c r="G27" t="s">
        <v>120</v>
      </c>
      <c r="H27" t="s">
        <v>107</v>
      </c>
      <c r="I27">
        <v>21</v>
      </c>
      <c r="J27">
        <v>83.89</v>
      </c>
      <c r="K27">
        <v>184.92</v>
      </c>
      <c r="L27">
        <v>9</v>
      </c>
      <c r="M27">
        <v>3</v>
      </c>
    </row>
    <row r="28" spans="1:13" x14ac:dyDescent="0.45">
      <c r="A28" t="s">
        <v>216</v>
      </c>
      <c r="B28" t="s">
        <v>125</v>
      </c>
      <c r="C28" t="s">
        <v>137</v>
      </c>
      <c r="D28" t="s">
        <v>57</v>
      </c>
      <c r="E28" t="s">
        <v>122</v>
      </c>
      <c r="F28" t="s">
        <v>140</v>
      </c>
      <c r="G28" t="s">
        <v>120</v>
      </c>
      <c r="H28" t="s">
        <v>107</v>
      </c>
      <c r="I28">
        <v>19</v>
      </c>
      <c r="J28">
        <v>60.17</v>
      </c>
      <c r="K28">
        <v>193.5</v>
      </c>
      <c r="L28">
        <v>15</v>
      </c>
      <c r="M28">
        <v>10</v>
      </c>
    </row>
    <row r="29" spans="1:13" x14ac:dyDescent="0.45">
      <c r="A29" t="s">
        <v>216</v>
      </c>
      <c r="B29" t="s">
        <v>125</v>
      </c>
      <c r="C29" t="s">
        <v>110</v>
      </c>
      <c r="D29" t="s">
        <v>58</v>
      </c>
      <c r="E29" t="s">
        <v>104</v>
      </c>
      <c r="F29" t="s">
        <v>126</v>
      </c>
      <c r="G29" t="s">
        <v>113</v>
      </c>
      <c r="H29" t="s">
        <v>107</v>
      </c>
      <c r="I29">
        <v>24</v>
      </c>
      <c r="J29">
        <v>66.239999999999995</v>
      </c>
      <c r="K29">
        <v>157.08000000000001</v>
      </c>
      <c r="L29">
        <v>17</v>
      </c>
      <c r="M29">
        <v>6</v>
      </c>
    </row>
    <row r="30" spans="1:13" x14ac:dyDescent="0.45">
      <c r="A30" t="s">
        <v>216</v>
      </c>
      <c r="B30" t="s">
        <v>146</v>
      </c>
      <c r="C30" t="s">
        <v>139</v>
      </c>
      <c r="D30" t="s">
        <v>58</v>
      </c>
      <c r="E30" t="s">
        <v>111</v>
      </c>
      <c r="F30" t="s">
        <v>105</v>
      </c>
      <c r="G30" t="s">
        <v>106</v>
      </c>
      <c r="H30" t="s">
        <v>123</v>
      </c>
      <c r="I30">
        <v>25</v>
      </c>
      <c r="J30">
        <v>89.62</v>
      </c>
      <c r="K30">
        <v>155.32</v>
      </c>
      <c r="L30">
        <v>4</v>
      </c>
      <c r="M30">
        <v>10</v>
      </c>
    </row>
    <row r="31" spans="1:13" x14ac:dyDescent="0.45">
      <c r="A31" t="s">
        <v>216</v>
      </c>
      <c r="B31" t="s">
        <v>143</v>
      </c>
      <c r="C31" t="s">
        <v>153</v>
      </c>
      <c r="D31" t="s">
        <v>58</v>
      </c>
      <c r="E31" t="s">
        <v>104</v>
      </c>
      <c r="F31" t="s">
        <v>117</v>
      </c>
      <c r="G31" t="s">
        <v>113</v>
      </c>
      <c r="H31" t="s">
        <v>107</v>
      </c>
      <c r="I31">
        <v>21</v>
      </c>
      <c r="J31">
        <v>85.43</v>
      </c>
      <c r="K31">
        <v>177.97</v>
      </c>
      <c r="L31">
        <v>1</v>
      </c>
      <c r="M31">
        <v>8</v>
      </c>
    </row>
    <row r="32" spans="1:13" x14ac:dyDescent="0.45">
      <c r="A32" t="s">
        <v>216</v>
      </c>
      <c r="B32" t="s">
        <v>109</v>
      </c>
      <c r="C32" t="s">
        <v>139</v>
      </c>
      <c r="D32" t="s">
        <v>58</v>
      </c>
      <c r="E32" t="s">
        <v>104</v>
      </c>
      <c r="F32" t="s">
        <v>140</v>
      </c>
      <c r="G32" t="s">
        <v>120</v>
      </c>
      <c r="H32" t="s">
        <v>123</v>
      </c>
      <c r="I32">
        <v>40</v>
      </c>
      <c r="J32">
        <v>98.97</v>
      </c>
      <c r="K32">
        <v>191.09</v>
      </c>
      <c r="L32">
        <v>2</v>
      </c>
      <c r="M32">
        <v>10</v>
      </c>
    </row>
    <row r="33" spans="1:13" x14ac:dyDescent="0.45">
      <c r="A33" t="s">
        <v>184</v>
      </c>
      <c r="B33" t="s">
        <v>109</v>
      </c>
      <c r="C33" t="s">
        <v>153</v>
      </c>
      <c r="D33" t="s">
        <v>57</v>
      </c>
      <c r="E33" t="s">
        <v>104</v>
      </c>
      <c r="F33" t="s">
        <v>112</v>
      </c>
      <c r="G33" t="s">
        <v>106</v>
      </c>
      <c r="H33" t="s">
        <v>107</v>
      </c>
      <c r="I33">
        <v>36</v>
      </c>
      <c r="J33">
        <v>66.02</v>
      </c>
      <c r="K33">
        <v>159.88</v>
      </c>
      <c r="L33">
        <v>6</v>
      </c>
      <c r="M33">
        <v>8</v>
      </c>
    </row>
    <row r="34" spans="1:13" x14ac:dyDescent="0.45">
      <c r="A34" t="s">
        <v>184</v>
      </c>
      <c r="B34" t="s">
        <v>143</v>
      </c>
      <c r="C34" t="s">
        <v>137</v>
      </c>
      <c r="D34" t="s">
        <v>57</v>
      </c>
      <c r="E34" t="s">
        <v>104</v>
      </c>
      <c r="F34" t="s">
        <v>117</v>
      </c>
      <c r="G34" t="s">
        <v>113</v>
      </c>
      <c r="H34" t="s">
        <v>123</v>
      </c>
      <c r="I34">
        <v>40</v>
      </c>
      <c r="J34">
        <v>63.46</v>
      </c>
      <c r="K34">
        <v>174.09</v>
      </c>
      <c r="L34">
        <v>11</v>
      </c>
      <c r="M34">
        <v>10</v>
      </c>
    </row>
    <row r="35" spans="1:13" x14ac:dyDescent="0.45">
      <c r="A35" t="s">
        <v>184</v>
      </c>
      <c r="B35" t="s">
        <v>102</v>
      </c>
      <c r="C35" t="s">
        <v>139</v>
      </c>
      <c r="D35" t="s">
        <v>57</v>
      </c>
      <c r="E35" t="s">
        <v>104</v>
      </c>
      <c r="F35" t="s">
        <v>112</v>
      </c>
      <c r="G35" t="s">
        <v>113</v>
      </c>
      <c r="H35" t="s">
        <v>107</v>
      </c>
      <c r="I35">
        <v>19</v>
      </c>
      <c r="J35">
        <v>89.39</v>
      </c>
      <c r="K35">
        <v>183.85</v>
      </c>
      <c r="L35">
        <v>8</v>
      </c>
      <c r="M35">
        <v>6</v>
      </c>
    </row>
    <row r="36" spans="1:13" x14ac:dyDescent="0.45">
      <c r="A36" t="s">
        <v>184</v>
      </c>
      <c r="B36" t="s">
        <v>115</v>
      </c>
      <c r="C36" t="s">
        <v>153</v>
      </c>
      <c r="D36" t="s">
        <v>58</v>
      </c>
      <c r="E36" t="s">
        <v>111</v>
      </c>
      <c r="F36" t="s">
        <v>126</v>
      </c>
      <c r="G36" t="s">
        <v>113</v>
      </c>
      <c r="H36" t="s">
        <v>107</v>
      </c>
      <c r="I36">
        <v>34</v>
      </c>
      <c r="J36">
        <v>62.16</v>
      </c>
      <c r="K36">
        <v>176.91</v>
      </c>
      <c r="L36">
        <v>13</v>
      </c>
      <c r="M36">
        <v>7</v>
      </c>
    </row>
    <row r="37" spans="1:13" x14ac:dyDescent="0.45">
      <c r="A37" t="s">
        <v>184</v>
      </c>
      <c r="B37" t="s">
        <v>146</v>
      </c>
      <c r="C37" t="s">
        <v>153</v>
      </c>
      <c r="D37" t="s">
        <v>57</v>
      </c>
      <c r="E37" t="s">
        <v>119</v>
      </c>
      <c r="F37" t="s">
        <v>148</v>
      </c>
      <c r="G37" t="s">
        <v>120</v>
      </c>
      <c r="H37" t="s">
        <v>107</v>
      </c>
      <c r="I37">
        <v>19</v>
      </c>
      <c r="J37">
        <v>84.83</v>
      </c>
      <c r="K37">
        <v>160.41</v>
      </c>
      <c r="L37">
        <v>5</v>
      </c>
      <c r="M37">
        <v>5</v>
      </c>
    </row>
    <row r="38" spans="1:13" x14ac:dyDescent="0.45">
      <c r="A38" t="s">
        <v>184</v>
      </c>
      <c r="B38" t="s">
        <v>109</v>
      </c>
      <c r="C38" t="s">
        <v>121</v>
      </c>
      <c r="D38" t="s">
        <v>58</v>
      </c>
      <c r="E38" t="s">
        <v>104</v>
      </c>
      <c r="F38" t="s">
        <v>148</v>
      </c>
      <c r="G38" t="s">
        <v>120</v>
      </c>
      <c r="H38" t="s">
        <v>123</v>
      </c>
      <c r="I38">
        <v>28</v>
      </c>
      <c r="J38">
        <v>53.16</v>
      </c>
      <c r="K38">
        <v>170.97</v>
      </c>
      <c r="L38">
        <v>20</v>
      </c>
      <c r="M38">
        <v>10</v>
      </c>
    </row>
    <row r="39" spans="1:13" x14ac:dyDescent="0.45">
      <c r="A39" t="s">
        <v>222</v>
      </c>
      <c r="B39" t="s">
        <v>125</v>
      </c>
      <c r="C39" t="s">
        <v>116</v>
      </c>
      <c r="D39" t="s">
        <v>57</v>
      </c>
      <c r="E39" t="s">
        <v>122</v>
      </c>
      <c r="F39" t="s">
        <v>148</v>
      </c>
      <c r="G39" t="s">
        <v>106</v>
      </c>
      <c r="H39" t="s">
        <v>123</v>
      </c>
      <c r="I39">
        <v>22</v>
      </c>
      <c r="J39">
        <v>79.260000000000005</v>
      </c>
      <c r="K39">
        <v>179.7</v>
      </c>
      <c r="L39">
        <v>10</v>
      </c>
      <c r="M39">
        <v>4</v>
      </c>
    </row>
    <row r="40" spans="1:13" x14ac:dyDescent="0.45">
      <c r="A40" t="s">
        <v>222</v>
      </c>
      <c r="B40" t="s">
        <v>143</v>
      </c>
      <c r="C40" t="s">
        <v>153</v>
      </c>
      <c r="D40" t="s">
        <v>57</v>
      </c>
      <c r="E40" t="s">
        <v>111</v>
      </c>
      <c r="F40" t="s">
        <v>140</v>
      </c>
      <c r="G40" t="s">
        <v>120</v>
      </c>
      <c r="H40" t="s">
        <v>123</v>
      </c>
      <c r="I40">
        <v>24</v>
      </c>
      <c r="J40">
        <v>95.19</v>
      </c>
      <c r="K40">
        <v>174.35</v>
      </c>
      <c r="L40">
        <v>4</v>
      </c>
      <c r="M40">
        <v>0</v>
      </c>
    </row>
    <row r="41" spans="1:13" x14ac:dyDescent="0.45">
      <c r="A41" t="s">
        <v>222</v>
      </c>
      <c r="B41" t="s">
        <v>109</v>
      </c>
      <c r="C41" t="s">
        <v>155</v>
      </c>
      <c r="D41" t="s">
        <v>57</v>
      </c>
      <c r="E41" t="s">
        <v>119</v>
      </c>
      <c r="F41" t="s">
        <v>105</v>
      </c>
      <c r="G41" t="s">
        <v>113</v>
      </c>
      <c r="H41" t="s">
        <v>123</v>
      </c>
      <c r="I41">
        <v>18</v>
      </c>
      <c r="J41">
        <v>74.38</v>
      </c>
      <c r="K41">
        <v>182.11</v>
      </c>
      <c r="L41">
        <v>5</v>
      </c>
      <c r="M41">
        <v>8</v>
      </c>
    </row>
    <row r="42" spans="1:13" x14ac:dyDescent="0.45">
      <c r="A42" t="s">
        <v>222</v>
      </c>
      <c r="B42" t="s">
        <v>125</v>
      </c>
      <c r="C42" t="s">
        <v>103</v>
      </c>
      <c r="D42" t="s">
        <v>57</v>
      </c>
      <c r="E42" t="s">
        <v>122</v>
      </c>
      <c r="F42" t="s">
        <v>148</v>
      </c>
      <c r="G42" t="s">
        <v>113</v>
      </c>
      <c r="H42" t="s">
        <v>107</v>
      </c>
      <c r="I42">
        <v>28</v>
      </c>
      <c r="J42">
        <v>75.06</v>
      </c>
      <c r="K42">
        <v>190.16</v>
      </c>
      <c r="L42">
        <v>8</v>
      </c>
      <c r="M42">
        <v>9</v>
      </c>
    </row>
    <row r="43" spans="1:13" x14ac:dyDescent="0.45">
      <c r="A43" t="s">
        <v>222</v>
      </c>
      <c r="B43" t="s">
        <v>125</v>
      </c>
      <c r="C43" t="s">
        <v>139</v>
      </c>
      <c r="D43" t="s">
        <v>58</v>
      </c>
      <c r="E43" t="s">
        <v>119</v>
      </c>
      <c r="F43" t="s">
        <v>144</v>
      </c>
      <c r="G43" t="s">
        <v>113</v>
      </c>
      <c r="H43" t="s">
        <v>107</v>
      </c>
      <c r="I43">
        <v>32</v>
      </c>
      <c r="J43">
        <v>57.32</v>
      </c>
      <c r="K43">
        <v>169.01</v>
      </c>
      <c r="L43">
        <v>19</v>
      </c>
      <c r="M43">
        <v>6</v>
      </c>
    </row>
    <row r="44" spans="1:13" x14ac:dyDescent="0.45">
      <c r="A44" t="s">
        <v>180</v>
      </c>
      <c r="B44" t="s">
        <v>109</v>
      </c>
      <c r="C44" t="s">
        <v>153</v>
      </c>
      <c r="D44" t="s">
        <v>57</v>
      </c>
      <c r="E44" t="s">
        <v>111</v>
      </c>
      <c r="F44" t="s">
        <v>126</v>
      </c>
      <c r="G44" t="s">
        <v>106</v>
      </c>
      <c r="H44" t="s">
        <v>123</v>
      </c>
      <c r="I44">
        <v>22</v>
      </c>
      <c r="J44">
        <v>80.459999999999994</v>
      </c>
      <c r="K44">
        <v>160.85</v>
      </c>
      <c r="L44">
        <v>12</v>
      </c>
      <c r="M44">
        <v>2</v>
      </c>
    </row>
    <row r="45" spans="1:13" x14ac:dyDescent="0.45">
      <c r="A45" t="s">
        <v>180</v>
      </c>
      <c r="B45" t="s">
        <v>102</v>
      </c>
      <c r="C45" t="s">
        <v>137</v>
      </c>
      <c r="D45" t="s">
        <v>57</v>
      </c>
      <c r="E45" t="s">
        <v>104</v>
      </c>
      <c r="F45" t="s">
        <v>130</v>
      </c>
      <c r="G45" t="s">
        <v>113</v>
      </c>
      <c r="H45" t="s">
        <v>107</v>
      </c>
      <c r="I45">
        <v>34</v>
      </c>
      <c r="J45">
        <v>92.17</v>
      </c>
      <c r="K45">
        <v>168.32</v>
      </c>
      <c r="L45">
        <v>18</v>
      </c>
      <c r="M45">
        <v>9</v>
      </c>
    </row>
    <row r="46" spans="1:13" x14ac:dyDescent="0.45">
      <c r="A46" t="s">
        <v>180</v>
      </c>
      <c r="B46" t="s">
        <v>125</v>
      </c>
      <c r="C46" t="s">
        <v>116</v>
      </c>
      <c r="D46" t="s">
        <v>58</v>
      </c>
      <c r="E46" t="s">
        <v>104</v>
      </c>
      <c r="F46" t="s">
        <v>126</v>
      </c>
      <c r="G46" t="s">
        <v>113</v>
      </c>
      <c r="H46" t="s">
        <v>123</v>
      </c>
      <c r="I46">
        <v>29</v>
      </c>
      <c r="J46">
        <v>93.1</v>
      </c>
      <c r="K46">
        <v>162.06</v>
      </c>
      <c r="L46">
        <v>7</v>
      </c>
      <c r="M46">
        <v>8</v>
      </c>
    </row>
    <row r="47" spans="1:13" x14ac:dyDescent="0.45">
      <c r="A47" t="s">
        <v>180</v>
      </c>
      <c r="B47" t="s">
        <v>115</v>
      </c>
      <c r="C47" t="s">
        <v>153</v>
      </c>
      <c r="D47" t="s">
        <v>57</v>
      </c>
      <c r="E47" t="s">
        <v>119</v>
      </c>
      <c r="F47" t="s">
        <v>148</v>
      </c>
      <c r="G47" t="s">
        <v>120</v>
      </c>
      <c r="H47" t="s">
        <v>123</v>
      </c>
      <c r="I47">
        <v>28</v>
      </c>
      <c r="J47">
        <v>94.27</v>
      </c>
      <c r="K47">
        <v>168.71</v>
      </c>
      <c r="L47">
        <v>9</v>
      </c>
      <c r="M47">
        <v>3</v>
      </c>
    </row>
    <row r="48" spans="1:13" x14ac:dyDescent="0.45">
      <c r="A48" t="s">
        <v>180</v>
      </c>
      <c r="B48" t="s">
        <v>146</v>
      </c>
      <c r="C48" t="s">
        <v>103</v>
      </c>
      <c r="D48" t="s">
        <v>58</v>
      </c>
      <c r="E48" t="s">
        <v>104</v>
      </c>
      <c r="F48" t="s">
        <v>140</v>
      </c>
      <c r="G48" t="s">
        <v>120</v>
      </c>
      <c r="H48" t="s">
        <v>107</v>
      </c>
      <c r="I48">
        <v>31</v>
      </c>
      <c r="J48">
        <v>75.56</v>
      </c>
      <c r="K48">
        <v>197.11</v>
      </c>
      <c r="L48">
        <v>17</v>
      </c>
      <c r="M48">
        <v>5</v>
      </c>
    </row>
    <row r="49" spans="1:13" x14ac:dyDescent="0.45">
      <c r="A49" t="s">
        <v>180</v>
      </c>
      <c r="B49" t="s">
        <v>146</v>
      </c>
      <c r="C49" t="s">
        <v>155</v>
      </c>
      <c r="D49" t="s">
        <v>57</v>
      </c>
      <c r="E49" t="s">
        <v>111</v>
      </c>
      <c r="F49" t="s">
        <v>105</v>
      </c>
      <c r="G49" t="s">
        <v>120</v>
      </c>
      <c r="H49" t="s">
        <v>107</v>
      </c>
      <c r="I49">
        <v>31</v>
      </c>
      <c r="J49">
        <v>98.42</v>
      </c>
      <c r="K49">
        <v>151.19999999999999</v>
      </c>
      <c r="L49">
        <v>3</v>
      </c>
      <c r="M49">
        <v>2</v>
      </c>
    </row>
    <row r="50" spans="1:13" x14ac:dyDescent="0.45">
      <c r="A50" t="s">
        <v>180</v>
      </c>
      <c r="B50" t="s">
        <v>109</v>
      </c>
      <c r="C50" t="s">
        <v>121</v>
      </c>
      <c r="D50" t="s">
        <v>58</v>
      </c>
      <c r="E50" t="s">
        <v>104</v>
      </c>
      <c r="F50" t="s">
        <v>112</v>
      </c>
      <c r="G50" t="s">
        <v>106</v>
      </c>
      <c r="H50" t="s">
        <v>107</v>
      </c>
      <c r="I50">
        <v>37</v>
      </c>
      <c r="J50">
        <v>56.52</v>
      </c>
      <c r="K50">
        <v>184.98</v>
      </c>
      <c r="L50">
        <v>12</v>
      </c>
      <c r="M50">
        <v>2</v>
      </c>
    </row>
    <row r="51" spans="1:13" x14ac:dyDescent="0.45">
      <c r="A51" t="s">
        <v>203</v>
      </c>
      <c r="B51" t="s">
        <v>143</v>
      </c>
      <c r="C51" t="s">
        <v>129</v>
      </c>
      <c r="D51" t="s">
        <v>57</v>
      </c>
      <c r="E51" t="s">
        <v>111</v>
      </c>
      <c r="F51" t="s">
        <v>126</v>
      </c>
      <c r="G51" t="s">
        <v>106</v>
      </c>
      <c r="H51" t="s">
        <v>123</v>
      </c>
      <c r="I51">
        <v>34</v>
      </c>
      <c r="J51">
        <v>69.760000000000005</v>
      </c>
      <c r="K51">
        <v>162.22999999999999</v>
      </c>
      <c r="L51">
        <v>2</v>
      </c>
      <c r="M51">
        <v>6</v>
      </c>
    </row>
    <row r="52" spans="1:13" x14ac:dyDescent="0.45">
      <c r="A52" t="s">
        <v>203</v>
      </c>
      <c r="B52" t="s">
        <v>115</v>
      </c>
      <c r="C52" t="s">
        <v>121</v>
      </c>
      <c r="D52" t="s">
        <v>58</v>
      </c>
      <c r="E52" t="s">
        <v>119</v>
      </c>
      <c r="F52" t="s">
        <v>130</v>
      </c>
      <c r="G52" t="s">
        <v>120</v>
      </c>
      <c r="H52" t="s">
        <v>107</v>
      </c>
      <c r="I52">
        <v>28</v>
      </c>
      <c r="J52">
        <v>72.44</v>
      </c>
      <c r="K52">
        <v>171.06</v>
      </c>
      <c r="L52">
        <v>20</v>
      </c>
      <c r="M52">
        <v>7</v>
      </c>
    </row>
    <row r="53" spans="1:13" x14ac:dyDescent="0.45">
      <c r="A53" t="s">
        <v>203</v>
      </c>
      <c r="B53" t="s">
        <v>109</v>
      </c>
      <c r="C53" t="s">
        <v>150</v>
      </c>
      <c r="D53" t="s">
        <v>57</v>
      </c>
      <c r="E53" t="s">
        <v>119</v>
      </c>
      <c r="F53" t="s">
        <v>126</v>
      </c>
      <c r="G53" t="s">
        <v>113</v>
      </c>
      <c r="H53" t="s">
        <v>107</v>
      </c>
      <c r="I53">
        <v>25</v>
      </c>
      <c r="J53">
        <v>96.98</v>
      </c>
      <c r="K53">
        <v>185.69</v>
      </c>
      <c r="L53">
        <v>12</v>
      </c>
      <c r="M53">
        <v>7</v>
      </c>
    </row>
    <row r="54" spans="1:13" x14ac:dyDescent="0.45">
      <c r="A54" t="s">
        <v>195</v>
      </c>
      <c r="B54" t="s">
        <v>115</v>
      </c>
      <c r="C54" t="s">
        <v>129</v>
      </c>
      <c r="D54" t="s">
        <v>57</v>
      </c>
      <c r="E54" t="s">
        <v>104</v>
      </c>
      <c r="F54" t="s">
        <v>112</v>
      </c>
      <c r="G54" t="s">
        <v>113</v>
      </c>
      <c r="H54" t="s">
        <v>107</v>
      </c>
      <c r="I54">
        <v>31</v>
      </c>
      <c r="J54">
        <v>87.75</v>
      </c>
      <c r="K54">
        <v>196.11</v>
      </c>
      <c r="L54">
        <v>8</v>
      </c>
      <c r="M54">
        <v>2</v>
      </c>
    </row>
    <row r="55" spans="1:13" x14ac:dyDescent="0.45">
      <c r="A55" t="s">
        <v>195</v>
      </c>
      <c r="B55" t="s">
        <v>109</v>
      </c>
      <c r="C55" t="s">
        <v>153</v>
      </c>
      <c r="D55" t="s">
        <v>57</v>
      </c>
      <c r="E55" t="s">
        <v>111</v>
      </c>
      <c r="F55" t="s">
        <v>144</v>
      </c>
      <c r="G55" t="s">
        <v>106</v>
      </c>
      <c r="H55" t="s">
        <v>107</v>
      </c>
      <c r="I55">
        <v>36</v>
      </c>
      <c r="J55">
        <v>65.8</v>
      </c>
      <c r="K55">
        <v>195.8</v>
      </c>
      <c r="L55">
        <v>7</v>
      </c>
      <c r="M55">
        <v>9</v>
      </c>
    </row>
    <row r="56" spans="1:13" x14ac:dyDescent="0.45">
      <c r="A56" t="s">
        <v>195</v>
      </c>
      <c r="B56" t="s">
        <v>132</v>
      </c>
      <c r="C56" t="s">
        <v>155</v>
      </c>
      <c r="D56" t="s">
        <v>57</v>
      </c>
      <c r="E56" t="s">
        <v>104</v>
      </c>
      <c r="F56" t="s">
        <v>117</v>
      </c>
      <c r="G56" t="s">
        <v>113</v>
      </c>
      <c r="H56" t="s">
        <v>123</v>
      </c>
      <c r="I56">
        <v>22</v>
      </c>
      <c r="J56">
        <v>78.349999999999994</v>
      </c>
      <c r="K56">
        <v>164.94</v>
      </c>
      <c r="L56">
        <v>17</v>
      </c>
      <c r="M56">
        <v>3</v>
      </c>
    </row>
    <row r="57" spans="1:13" x14ac:dyDescent="0.45">
      <c r="A57" t="s">
        <v>192</v>
      </c>
      <c r="B57" t="s">
        <v>109</v>
      </c>
      <c r="C57" t="s">
        <v>139</v>
      </c>
      <c r="D57" t="s">
        <v>58</v>
      </c>
      <c r="E57" t="s">
        <v>122</v>
      </c>
      <c r="F57" t="s">
        <v>130</v>
      </c>
      <c r="G57" t="s">
        <v>113</v>
      </c>
      <c r="H57" t="s">
        <v>107</v>
      </c>
      <c r="I57">
        <v>39</v>
      </c>
      <c r="J57">
        <v>67.09</v>
      </c>
      <c r="K57">
        <v>184.71</v>
      </c>
      <c r="L57">
        <v>17</v>
      </c>
      <c r="M57">
        <v>5</v>
      </c>
    </row>
    <row r="58" spans="1:13" x14ac:dyDescent="0.45">
      <c r="A58" t="s">
        <v>192</v>
      </c>
      <c r="B58" t="s">
        <v>125</v>
      </c>
      <c r="C58" t="s">
        <v>121</v>
      </c>
      <c r="D58" t="s">
        <v>58</v>
      </c>
      <c r="E58" t="s">
        <v>119</v>
      </c>
      <c r="F58" t="s">
        <v>130</v>
      </c>
      <c r="G58" t="s">
        <v>113</v>
      </c>
      <c r="H58" t="s">
        <v>123</v>
      </c>
      <c r="I58">
        <v>29</v>
      </c>
      <c r="J58">
        <v>97.77</v>
      </c>
      <c r="K58">
        <v>161.09</v>
      </c>
      <c r="L58">
        <v>20</v>
      </c>
      <c r="M58">
        <v>0</v>
      </c>
    </row>
    <row r="59" spans="1:13" x14ac:dyDescent="0.45">
      <c r="A59" t="s">
        <v>192</v>
      </c>
      <c r="B59" t="s">
        <v>125</v>
      </c>
      <c r="C59" t="s">
        <v>129</v>
      </c>
      <c r="D59" t="s">
        <v>57</v>
      </c>
      <c r="E59" t="s">
        <v>122</v>
      </c>
      <c r="F59" t="s">
        <v>105</v>
      </c>
      <c r="G59" t="s">
        <v>113</v>
      </c>
      <c r="H59" t="s">
        <v>107</v>
      </c>
      <c r="I59">
        <v>37</v>
      </c>
      <c r="J59">
        <v>62.1</v>
      </c>
      <c r="K59">
        <v>184.72</v>
      </c>
      <c r="L59">
        <v>2</v>
      </c>
      <c r="M59">
        <v>0</v>
      </c>
    </row>
    <row r="60" spans="1:13" x14ac:dyDescent="0.45">
      <c r="A60" t="s">
        <v>192</v>
      </c>
      <c r="B60" t="s">
        <v>125</v>
      </c>
      <c r="C60" t="s">
        <v>103</v>
      </c>
      <c r="D60" t="s">
        <v>57</v>
      </c>
      <c r="E60" t="s">
        <v>111</v>
      </c>
      <c r="F60" t="s">
        <v>148</v>
      </c>
      <c r="G60" t="s">
        <v>106</v>
      </c>
      <c r="H60" t="s">
        <v>107</v>
      </c>
      <c r="I60">
        <v>34</v>
      </c>
      <c r="J60">
        <v>56.55</v>
      </c>
      <c r="K60">
        <v>196.86</v>
      </c>
      <c r="L60">
        <v>2</v>
      </c>
      <c r="M60">
        <v>8</v>
      </c>
    </row>
    <row r="61" spans="1:13" x14ac:dyDescent="0.45">
      <c r="A61" t="s">
        <v>192</v>
      </c>
      <c r="B61" t="s">
        <v>102</v>
      </c>
      <c r="C61" t="s">
        <v>150</v>
      </c>
      <c r="D61" t="s">
        <v>57</v>
      </c>
      <c r="E61" t="s">
        <v>119</v>
      </c>
      <c r="F61" t="s">
        <v>105</v>
      </c>
      <c r="G61" t="s">
        <v>106</v>
      </c>
      <c r="H61" t="s">
        <v>123</v>
      </c>
      <c r="I61">
        <v>22</v>
      </c>
      <c r="J61">
        <v>92.56</v>
      </c>
      <c r="K61">
        <v>170.92</v>
      </c>
      <c r="L61">
        <v>10</v>
      </c>
      <c r="M61">
        <v>8</v>
      </c>
    </row>
    <row r="62" spans="1:13" x14ac:dyDescent="0.45">
      <c r="A62" t="s">
        <v>192</v>
      </c>
      <c r="B62" t="s">
        <v>115</v>
      </c>
      <c r="C62" t="s">
        <v>110</v>
      </c>
      <c r="D62" t="s">
        <v>58</v>
      </c>
      <c r="E62" t="s">
        <v>104</v>
      </c>
      <c r="F62" t="s">
        <v>112</v>
      </c>
      <c r="G62" t="s">
        <v>113</v>
      </c>
      <c r="H62" t="s">
        <v>107</v>
      </c>
      <c r="I62">
        <v>20</v>
      </c>
      <c r="J62">
        <v>76.06</v>
      </c>
      <c r="K62">
        <v>161.58000000000001</v>
      </c>
      <c r="L62">
        <v>3</v>
      </c>
      <c r="M62">
        <v>5</v>
      </c>
    </row>
    <row r="63" spans="1:13" x14ac:dyDescent="0.45">
      <c r="A63" t="s">
        <v>192</v>
      </c>
      <c r="B63" t="s">
        <v>125</v>
      </c>
      <c r="C63" t="s">
        <v>103</v>
      </c>
      <c r="D63" t="s">
        <v>57</v>
      </c>
      <c r="E63" t="s">
        <v>104</v>
      </c>
      <c r="F63" t="s">
        <v>140</v>
      </c>
      <c r="G63" t="s">
        <v>113</v>
      </c>
      <c r="H63" t="s">
        <v>107</v>
      </c>
      <c r="I63">
        <v>18</v>
      </c>
      <c r="J63">
        <v>71.23</v>
      </c>
      <c r="K63">
        <v>165.21</v>
      </c>
      <c r="L63">
        <v>20</v>
      </c>
      <c r="M63">
        <v>9</v>
      </c>
    </row>
    <row r="64" spans="1:13" x14ac:dyDescent="0.45">
      <c r="A64" t="s">
        <v>158</v>
      </c>
      <c r="B64" t="s">
        <v>102</v>
      </c>
      <c r="C64" t="s">
        <v>150</v>
      </c>
      <c r="D64" t="s">
        <v>57</v>
      </c>
      <c r="E64" t="s">
        <v>122</v>
      </c>
      <c r="F64" t="s">
        <v>112</v>
      </c>
      <c r="G64" t="s">
        <v>113</v>
      </c>
      <c r="H64" t="s">
        <v>107</v>
      </c>
      <c r="I64">
        <v>34</v>
      </c>
      <c r="J64">
        <v>57.03</v>
      </c>
      <c r="K64">
        <v>161.69</v>
      </c>
      <c r="L64">
        <v>9</v>
      </c>
      <c r="M64">
        <v>6</v>
      </c>
    </row>
    <row r="65" spans="1:13" x14ac:dyDescent="0.45">
      <c r="A65" t="s">
        <v>158</v>
      </c>
      <c r="B65" t="s">
        <v>125</v>
      </c>
      <c r="C65" t="s">
        <v>139</v>
      </c>
      <c r="D65" t="s">
        <v>58</v>
      </c>
      <c r="E65" t="s">
        <v>104</v>
      </c>
      <c r="F65" t="s">
        <v>148</v>
      </c>
      <c r="G65" t="s">
        <v>113</v>
      </c>
      <c r="H65" t="s">
        <v>107</v>
      </c>
      <c r="I65">
        <v>34</v>
      </c>
      <c r="J65">
        <v>81.23</v>
      </c>
      <c r="K65">
        <v>188.75</v>
      </c>
      <c r="L65">
        <v>18</v>
      </c>
      <c r="M65">
        <v>0</v>
      </c>
    </row>
    <row r="66" spans="1:13" x14ac:dyDescent="0.45">
      <c r="A66" t="s">
        <v>158</v>
      </c>
      <c r="B66" t="s">
        <v>102</v>
      </c>
      <c r="C66" t="s">
        <v>155</v>
      </c>
      <c r="D66" t="s">
        <v>57</v>
      </c>
      <c r="E66" t="s">
        <v>119</v>
      </c>
      <c r="F66" t="s">
        <v>140</v>
      </c>
      <c r="G66" t="s">
        <v>113</v>
      </c>
      <c r="H66" t="s">
        <v>123</v>
      </c>
      <c r="I66">
        <v>30</v>
      </c>
      <c r="J66">
        <v>62.17</v>
      </c>
      <c r="K66">
        <v>162.85</v>
      </c>
      <c r="L66">
        <v>7</v>
      </c>
      <c r="M66">
        <v>9</v>
      </c>
    </row>
    <row r="67" spans="1:13" x14ac:dyDescent="0.45">
      <c r="A67" t="s">
        <v>158</v>
      </c>
      <c r="B67" t="s">
        <v>143</v>
      </c>
      <c r="C67" t="s">
        <v>139</v>
      </c>
      <c r="D67" t="s">
        <v>57</v>
      </c>
      <c r="E67" t="s">
        <v>111</v>
      </c>
      <c r="F67" t="s">
        <v>105</v>
      </c>
      <c r="G67" t="s">
        <v>120</v>
      </c>
      <c r="H67" t="s">
        <v>107</v>
      </c>
      <c r="I67">
        <v>25</v>
      </c>
      <c r="J67">
        <v>96.79</v>
      </c>
      <c r="K67">
        <v>182.88</v>
      </c>
      <c r="L67">
        <v>14</v>
      </c>
      <c r="M67">
        <v>6</v>
      </c>
    </row>
    <row r="68" spans="1:13" x14ac:dyDescent="0.45">
      <c r="A68" t="s">
        <v>158</v>
      </c>
      <c r="B68" t="s">
        <v>132</v>
      </c>
      <c r="C68" t="s">
        <v>150</v>
      </c>
      <c r="D68" t="s">
        <v>58</v>
      </c>
      <c r="E68" t="s">
        <v>119</v>
      </c>
      <c r="F68" t="s">
        <v>130</v>
      </c>
      <c r="G68" t="s">
        <v>106</v>
      </c>
      <c r="H68" t="s">
        <v>107</v>
      </c>
      <c r="I68">
        <v>35</v>
      </c>
      <c r="J68">
        <v>64.19</v>
      </c>
      <c r="K68">
        <v>158.55000000000001</v>
      </c>
      <c r="L68">
        <v>3</v>
      </c>
      <c r="M68">
        <v>6</v>
      </c>
    </row>
    <row r="69" spans="1:13" x14ac:dyDescent="0.45">
      <c r="A69" t="s">
        <v>158</v>
      </c>
      <c r="B69" t="s">
        <v>109</v>
      </c>
      <c r="C69" t="s">
        <v>116</v>
      </c>
      <c r="D69" t="s">
        <v>58</v>
      </c>
      <c r="E69" t="s">
        <v>119</v>
      </c>
      <c r="F69" t="s">
        <v>130</v>
      </c>
      <c r="G69" t="s">
        <v>113</v>
      </c>
      <c r="H69" t="s">
        <v>123</v>
      </c>
      <c r="I69">
        <v>34</v>
      </c>
      <c r="J69">
        <v>91.52</v>
      </c>
      <c r="K69">
        <v>169.85</v>
      </c>
      <c r="L69">
        <v>7</v>
      </c>
      <c r="M69">
        <v>6</v>
      </c>
    </row>
    <row r="70" spans="1:13" x14ac:dyDescent="0.45">
      <c r="A70" t="s">
        <v>158</v>
      </c>
      <c r="B70" t="s">
        <v>109</v>
      </c>
      <c r="C70" t="s">
        <v>103</v>
      </c>
      <c r="D70" t="s">
        <v>58</v>
      </c>
      <c r="E70" t="s">
        <v>111</v>
      </c>
      <c r="F70" t="s">
        <v>126</v>
      </c>
      <c r="G70" t="s">
        <v>106</v>
      </c>
      <c r="H70" t="s">
        <v>123</v>
      </c>
      <c r="I70">
        <v>32</v>
      </c>
      <c r="J70">
        <v>64.11</v>
      </c>
      <c r="K70">
        <v>167.32</v>
      </c>
      <c r="L70">
        <v>11</v>
      </c>
      <c r="M70">
        <v>9</v>
      </c>
    </row>
    <row r="71" spans="1:13" x14ac:dyDescent="0.45">
      <c r="A71" t="s">
        <v>158</v>
      </c>
      <c r="B71" t="s">
        <v>146</v>
      </c>
      <c r="C71" t="s">
        <v>103</v>
      </c>
      <c r="D71" t="s">
        <v>58</v>
      </c>
      <c r="E71" t="s">
        <v>104</v>
      </c>
      <c r="F71" t="s">
        <v>112</v>
      </c>
      <c r="G71" t="s">
        <v>120</v>
      </c>
      <c r="H71" t="s">
        <v>123</v>
      </c>
      <c r="I71">
        <v>34</v>
      </c>
      <c r="J71">
        <v>95.26</v>
      </c>
      <c r="K71">
        <v>176.91</v>
      </c>
      <c r="L71">
        <v>6</v>
      </c>
      <c r="M71">
        <v>7</v>
      </c>
    </row>
    <row r="72" spans="1:13" x14ac:dyDescent="0.45">
      <c r="A72" t="s">
        <v>158</v>
      </c>
      <c r="B72" t="s">
        <v>143</v>
      </c>
      <c r="C72" t="s">
        <v>155</v>
      </c>
      <c r="D72" t="s">
        <v>57</v>
      </c>
      <c r="E72" t="s">
        <v>122</v>
      </c>
      <c r="F72" t="s">
        <v>117</v>
      </c>
      <c r="G72" t="s">
        <v>120</v>
      </c>
      <c r="H72" t="s">
        <v>107</v>
      </c>
      <c r="I72">
        <v>35</v>
      </c>
      <c r="J72">
        <v>93.78</v>
      </c>
      <c r="K72">
        <v>151.32</v>
      </c>
      <c r="L72">
        <v>19</v>
      </c>
      <c r="M72">
        <v>5</v>
      </c>
    </row>
    <row r="73" spans="1:13" x14ac:dyDescent="0.45">
      <c r="A73" t="s">
        <v>210</v>
      </c>
      <c r="B73" t="s">
        <v>143</v>
      </c>
      <c r="C73" t="s">
        <v>137</v>
      </c>
      <c r="D73" t="s">
        <v>57</v>
      </c>
      <c r="E73" t="s">
        <v>111</v>
      </c>
      <c r="F73" t="s">
        <v>126</v>
      </c>
      <c r="G73" t="s">
        <v>113</v>
      </c>
      <c r="H73" t="s">
        <v>107</v>
      </c>
      <c r="I73">
        <v>28</v>
      </c>
      <c r="J73">
        <v>93.32</v>
      </c>
      <c r="K73">
        <v>177.06</v>
      </c>
      <c r="L73">
        <v>8</v>
      </c>
      <c r="M73">
        <v>10</v>
      </c>
    </row>
    <row r="74" spans="1:13" x14ac:dyDescent="0.45">
      <c r="A74" t="s">
        <v>210</v>
      </c>
      <c r="B74" t="s">
        <v>102</v>
      </c>
      <c r="C74" t="s">
        <v>139</v>
      </c>
      <c r="D74" t="s">
        <v>57</v>
      </c>
      <c r="E74" t="s">
        <v>119</v>
      </c>
      <c r="F74" t="s">
        <v>130</v>
      </c>
      <c r="G74" t="s">
        <v>113</v>
      </c>
      <c r="H74" t="s">
        <v>107</v>
      </c>
      <c r="I74">
        <v>29</v>
      </c>
      <c r="J74">
        <v>63.14</v>
      </c>
      <c r="K74">
        <v>156.29</v>
      </c>
      <c r="L74">
        <v>17</v>
      </c>
      <c r="M74">
        <v>6</v>
      </c>
    </row>
    <row r="75" spans="1:13" x14ac:dyDescent="0.45">
      <c r="A75" t="s">
        <v>210</v>
      </c>
      <c r="B75" t="s">
        <v>146</v>
      </c>
      <c r="C75" t="s">
        <v>139</v>
      </c>
      <c r="D75" t="s">
        <v>58</v>
      </c>
      <c r="E75" t="s">
        <v>122</v>
      </c>
      <c r="F75" t="s">
        <v>117</v>
      </c>
      <c r="G75" t="s">
        <v>120</v>
      </c>
      <c r="H75" t="s">
        <v>123</v>
      </c>
      <c r="I75">
        <v>37</v>
      </c>
      <c r="J75">
        <v>84.57</v>
      </c>
      <c r="K75">
        <v>156.13999999999999</v>
      </c>
      <c r="L75">
        <v>20</v>
      </c>
      <c r="M75">
        <v>7</v>
      </c>
    </row>
    <row r="76" spans="1:13" x14ac:dyDescent="0.45">
      <c r="A76" t="s">
        <v>210</v>
      </c>
      <c r="B76" t="s">
        <v>132</v>
      </c>
      <c r="C76" t="s">
        <v>153</v>
      </c>
      <c r="D76" t="s">
        <v>57</v>
      </c>
      <c r="E76" t="s">
        <v>111</v>
      </c>
      <c r="F76" t="s">
        <v>105</v>
      </c>
      <c r="G76" t="s">
        <v>120</v>
      </c>
      <c r="H76" t="s">
        <v>123</v>
      </c>
      <c r="I76">
        <v>25</v>
      </c>
      <c r="J76">
        <v>83.76</v>
      </c>
      <c r="K76">
        <v>180.72</v>
      </c>
      <c r="L76">
        <v>5</v>
      </c>
      <c r="M76">
        <v>7</v>
      </c>
    </row>
    <row r="77" spans="1:13" x14ac:dyDescent="0.45">
      <c r="A77" t="s">
        <v>217</v>
      </c>
      <c r="B77" t="s">
        <v>102</v>
      </c>
      <c r="C77" t="s">
        <v>139</v>
      </c>
      <c r="D77" t="s">
        <v>57</v>
      </c>
      <c r="E77" t="s">
        <v>119</v>
      </c>
      <c r="F77" t="s">
        <v>126</v>
      </c>
      <c r="G77" t="s">
        <v>106</v>
      </c>
      <c r="H77" t="s">
        <v>107</v>
      </c>
      <c r="I77">
        <v>20</v>
      </c>
      <c r="J77">
        <v>72.209999999999994</v>
      </c>
      <c r="K77">
        <v>179.96</v>
      </c>
      <c r="L77">
        <v>14</v>
      </c>
      <c r="M77">
        <v>8</v>
      </c>
    </row>
    <row r="78" spans="1:13" x14ac:dyDescent="0.45">
      <c r="A78" t="s">
        <v>151</v>
      </c>
      <c r="B78" t="s">
        <v>102</v>
      </c>
      <c r="C78" t="s">
        <v>150</v>
      </c>
      <c r="D78" t="s">
        <v>57</v>
      </c>
      <c r="E78" t="s">
        <v>104</v>
      </c>
      <c r="F78" t="s">
        <v>130</v>
      </c>
      <c r="G78" t="s">
        <v>106</v>
      </c>
      <c r="H78" t="s">
        <v>123</v>
      </c>
      <c r="I78">
        <v>27</v>
      </c>
      <c r="J78">
        <v>66.91</v>
      </c>
      <c r="K78">
        <v>182.71</v>
      </c>
      <c r="L78">
        <v>4</v>
      </c>
      <c r="M78">
        <v>4</v>
      </c>
    </row>
    <row r="79" spans="1:13" x14ac:dyDescent="0.45">
      <c r="A79" t="s">
        <v>151</v>
      </c>
      <c r="B79" t="s">
        <v>102</v>
      </c>
      <c r="C79" t="s">
        <v>116</v>
      </c>
      <c r="D79" t="s">
        <v>58</v>
      </c>
      <c r="E79" t="s">
        <v>111</v>
      </c>
      <c r="F79" t="s">
        <v>112</v>
      </c>
      <c r="G79" t="s">
        <v>106</v>
      </c>
      <c r="H79" t="s">
        <v>123</v>
      </c>
      <c r="I79">
        <v>40</v>
      </c>
      <c r="J79">
        <v>76.12</v>
      </c>
      <c r="K79">
        <v>189.09</v>
      </c>
      <c r="L79">
        <v>4</v>
      </c>
      <c r="M79">
        <v>8</v>
      </c>
    </row>
    <row r="80" spans="1:13" x14ac:dyDescent="0.45">
      <c r="A80" t="s">
        <v>151</v>
      </c>
      <c r="B80" t="s">
        <v>143</v>
      </c>
      <c r="C80" t="s">
        <v>121</v>
      </c>
      <c r="D80" t="s">
        <v>58</v>
      </c>
      <c r="E80" t="s">
        <v>122</v>
      </c>
      <c r="F80" t="s">
        <v>130</v>
      </c>
      <c r="G80" t="s">
        <v>106</v>
      </c>
      <c r="H80" t="s">
        <v>123</v>
      </c>
      <c r="I80">
        <v>38</v>
      </c>
      <c r="J80">
        <v>53.01</v>
      </c>
      <c r="K80">
        <v>182.11</v>
      </c>
      <c r="L80">
        <v>15</v>
      </c>
      <c r="M80">
        <v>5</v>
      </c>
    </row>
    <row r="81" spans="1:13" x14ac:dyDescent="0.45">
      <c r="A81" t="s">
        <v>151</v>
      </c>
      <c r="B81" t="s">
        <v>125</v>
      </c>
      <c r="C81" t="s">
        <v>121</v>
      </c>
      <c r="D81" t="s">
        <v>58</v>
      </c>
      <c r="E81" t="s">
        <v>111</v>
      </c>
      <c r="F81" t="s">
        <v>148</v>
      </c>
      <c r="G81" t="s">
        <v>113</v>
      </c>
      <c r="H81" t="s">
        <v>123</v>
      </c>
      <c r="I81">
        <v>21</v>
      </c>
      <c r="J81">
        <v>94.03</v>
      </c>
      <c r="K81">
        <v>193.93</v>
      </c>
      <c r="L81">
        <v>5</v>
      </c>
      <c r="M81">
        <v>8</v>
      </c>
    </row>
    <row r="82" spans="1:13" x14ac:dyDescent="0.45">
      <c r="A82" t="s">
        <v>151</v>
      </c>
      <c r="B82" t="s">
        <v>109</v>
      </c>
      <c r="C82" t="s">
        <v>153</v>
      </c>
      <c r="D82" t="s">
        <v>57</v>
      </c>
      <c r="E82" t="s">
        <v>111</v>
      </c>
      <c r="F82" t="s">
        <v>126</v>
      </c>
      <c r="G82" t="s">
        <v>106</v>
      </c>
      <c r="H82" t="s">
        <v>123</v>
      </c>
      <c r="I82">
        <v>23</v>
      </c>
      <c r="J82">
        <v>75.17</v>
      </c>
      <c r="K82">
        <v>178.34</v>
      </c>
      <c r="L82">
        <v>10</v>
      </c>
      <c r="M82">
        <v>0</v>
      </c>
    </row>
    <row r="83" spans="1:13" x14ac:dyDescent="0.45">
      <c r="A83" t="s">
        <v>151</v>
      </c>
      <c r="B83" t="s">
        <v>102</v>
      </c>
      <c r="C83" t="s">
        <v>150</v>
      </c>
      <c r="D83" t="s">
        <v>58</v>
      </c>
      <c r="E83" t="s">
        <v>104</v>
      </c>
      <c r="F83" t="s">
        <v>126</v>
      </c>
      <c r="G83" t="s">
        <v>106</v>
      </c>
      <c r="H83" t="s">
        <v>123</v>
      </c>
      <c r="I83">
        <v>24</v>
      </c>
      <c r="J83">
        <v>70.28</v>
      </c>
      <c r="K83">
        <v>191.75</v>
      </c>
      <c r="L83">
        <v>17</v>
      </c>
      <c r="M83">
        <v>7</v>
      </c>
    </row>
    <row r="84" spans="1:13" x14ac:dyDescent="0.45">
      <c r="A84" t="s">
        <v>151</v>
      </c>
      <c r="B84" t="s">
        <v>132</v>
      </c>
      <c r="C84" t="s">
        <v>150</v>
      </c>
      <c r="D84" t="s">
        <v>58</v>
      </c>
      <c r="E84" t="s">
        <v>122</v>
      </c>
      <c r="F84" t="s">
        <v>144</v>
      </c>
      <c r="G84" t="s">
        <v>113</v>
      </c>
      <c r="H84" t="s">
        <v>123</v>
      </c>
      <c r="I84">
        <v>33</v>
      </c>
      <c r="J84">
        <v>99.9</v>
      </c>
      <c r="K84">
        <v>166.18</v>
      </c>
      <c r="L84">
        <v>3</v>
      </c>
      <c r="M84">
        <v>1</v>
      </c>
    </row>
    <row r="85" spans="1:13" x14ac:dyDescent="0.45">
      <c r="A85" t="s">
        <v>151</v>
      </c>
      <c r="B85" t="s">
        <v>115</v>
      </c>
      <c r="C85" t="s">
        <v>155</v>
      </c>
      <c r="D85" t="s">
        <v>57</v>
      </c>
      <c r="E85" t="s">
        <v>119</v>
      </c>
      <c r="F85" t="s">
        <v>105</v>
      </c>
      <c r="G85" t="s">
        <v>120</v>
      </c>
      <c r="H85" t="s">
        <v>123</v>
      </c>
      <c r="I85">
        <v>20</v>
      </c>
      <c r="J85">
        <v>95.38</v>
      </c>
      <c r="K85">
        <v>191.97</v>
      </c>
      <c r="L85">
        <v>12</v>
      </c>
      <c r="M85">
        <v>9</v>
      </c>
    </row>
    <row r="86" spans="1:13" x14ac:dyDescent="0.45">
      <c r="A86" t="s">
        <v>166</v>
      </c>
      <c r="B86" t="s">
        <v>146</v>
      </c>
      <c r="C86" t="s">
        <v>116</v>
      </c>
      <c r="D86" t="s">
        <v>57</v>
      </c>
      <c r="E86" t="s">
        <v>111</v>
      </c>
      <c r="F86" t="s">
        <v>117</v>
      </c>
      <c r="G86" t="s">
        <v>106</v>
      </c>
      <c r="H86" t="s">
        <v>123</v>
      </c>
      <c r="I86">
        <v>33</v>
      </c>
      <c r="J86">
        <v>54.92</v>
      </c>
      <c r="K86">
        <v>190.1</v>
      </c>
      <c r="L86">
        <v>11</v>
      </c>
      <c r="M86">
        <v>8</v>
      </c>
    </row>
    <row r="87" spans="1:13" x14ac:dyDescent="0.45">
      <c r="A87" t="s">
        <v>166</v>
      </c>
      <c r="B87" t="s">
        <v>102</v>
      </c>
      <c r="C87" t="s">
        <v>155</v>
      </c>
      <c r="D87" t="s">
        <v>57</v>
      </c>
      <c r="E87" t="s">
        <v>119</v>
      </c>
      <c r="F87" t="s">
        <v>144</v>
      </c>
      <c r="G87" t="s">
        <v>120</v>
      </c>
      <c r="H87" t="s">
        <v>107</v>
      </c>
      <c r="I87">
        <v>35</v>
      </c>
      <c r="J87">
        <v>62.17</v>
      </c>
      <c r="K87">
        <v>155.30000000000001</v>
      </c>
      <c r="L87">
        <v>7</v>
      </c>
      <c r="M87">
        <v>2</v>
      </c>
    </row>
    <row r="88" spans="1:13" x14ac:dyDescent="0.45">
      <c r="A88" t="s">
        <v>166</v>
      </c>
      <c r="B88" t="s">
        <v>115</v>
      </c>
      <c r="C88" t="s">
        <v>137</v>
      </c>
      <c r="D88" t="s">
        <v>58</v>
      </c>
      <c r="E88" t="s">
        <v>104</v>
      </c>
      <c r="F88" t="s">
        <v>148</v>
      </c>
      <c r="G88" t="s">
        <v>106</v>
      </c>
      <c r="H88" t="s">
        <v>123</v>
      </c>
      <c r="I88">
        <v>23</v>
      </c>
      <c r="J88">
        <v>58.31</v>
      </c>
      <c r="K88">
        <v>186.5</v>
      </c>
      <c r="L88">
        <v>19</v>
      </c>
      <c r="M88">
        <v>5</v>
      </c>
    </row>
    <row r="89" spans="1:13" x14ac:dyDescent="0.45">
      <c r="A89" t="s">
        <v>166</v>
      </c>
      <c r="B89" t="s">
        <v>102</v>
      </c>
      <c r="C89" t="s">
        <v>139</v>
      </c>
      <c r="D89" t="s">
        <v>57</v>
      </c>
      <c r="E89" t="s">
        <v>104</v>
      </c>
      <c r="F89" t="s">
        <v>117</v>
      </c>
      <c r="G89" t="s">
        <v>106</v>
      </c>
      <c r="H89" t="s">
        <v>123</v>
      </c>
      <c r="I89">
        <v>39</v>
      </c>
      <c r="J89">
        <v>57.32</v>
      </c>
      <c r="K89">
        <v>188.89</v>
      </c>
      <c r="L89">
        <v>7</v>
      </c>
      <c r="M89">
        <v>2</v>
      </c>
    </row>
    <row r="90" spans="1:13" x14ac:dyDescent="0.45">
      <c r="A90" t="s">
        <v>196</v>
      </c>
      <c r="B90" t="s">
        <v>115</v>
      </c>
      <c r="C90" t="s">
        <v>110</v>
      </c>
      <c r="D90" t="s">
        <v>57</v>
      </c>
      <c r="E90" t="s">
        <v>122</v>
      </c>
      <c r="F90" t="s">
        <v>112</v>
      </c>
      <c r="G90" t="s">
        <v>106</v>
      </c>
      <c r="H90" t="s">
        <v>123</v>
      </c>
      <c r="I90">
        <v>34</v>
      </c>
      <c r="J90">
        <v>69.97</v>
      </c>
      <c r="K90">
        <v>192.72</v>
      </c>
      <c r="L90">
        <v>3</v>
      </c>
      <c r="M90">
        <v>7</v>
      </c>
    </row>
    <row r="91" spans="1:13" x14ac:dyDescent="0.45">
      <c r="A91" t="s">
        <v>196</v>
      </c>
      <c r="B91" t="s">
        <v>143</v>
      </c>
      <c r="C91" t="s">
        <v>121</v>
      </c>
      <c r="D91" t="s">
        <v>58</v>
      </c>
      <c r="E91" t="s">
        <v>104</v>
      </c>
      <c r="F91" t="s">
        <v>130</v>
      </c>
      <c r="G91" t="s">
        <v>106</v>
      </c>
      <c r="H91" t="s">
        <v>123</v>
      </c>
      <c r="I91">
        <v>29</v>
      </c>
      <c r="J91">
        <v>87.45</v>
      </c>
      <c r="K91">
        <v>162.09</v>
      </c>
      <c r="L91">
        <v>5</v>
      </c>
      <c r="M91">
        <v>9</v>
      </c>
    </row>
    <row r="92" spans="1:13" x14ac:dyDescent="0.45">
      <c r="A92" t="s">
        <v>196</v>
      </c>
      <c r="B92" t="s">
        <v>132</v>
      </c>
      <c r="C92" t="s">
        <v>129</v>
      </c>
      <c r="D92" t="s">
        <v>58</v>
      </c>
      <c r="E92" t="s">
        <v>122</v>
      </c>
      <c r="F92" t="s">
        <v>140</v>
      </c>
      <c r="G92" t="s">
        <v>106</v>
      </c>
      <c r="H92" t="s">
        <v>107</v>
      </c>
      <c r="I92">
        <v>39</v>
      </c>
      <c r="J92">
        <v>92.68</v>
      </c>
      <c r="K92">
        <v>157.22999999999999</v>
      </c>
      <c r="L92">
        <v>5</v>
      </c>
      <c r="M92">
        <v>5</v>
      </c>
    </row>
    <row r="93" spans="1:13" x14ac:dyDescent="0.45">
      <c r="A93" t="s">
        <v>196</v>
      </c>
      <c r="B93" t="s">
        <v>132</v>
      </c>
      <c r="C93" t="s">
        <v>129</v>
      </c>
      <c r="D93" t="s">
        <v>57</v>
      </c>
      <c r="E93" t="s">
        <v>122</v>
      </c>
      <c r="F93" t="s">
        <v>112</v>
      </c>
      <c r="G93" t="s">
        <v>113</v>
      </c>
      <c r="H93" t="s">
        <v>123</v>
      </c>
      <c r="I93">
        <v>23</v>
      </c>
      <c r="J93">
        <v>63.71</v>
      </c>
      <c r="K93">
        <v>176.08</v>
      </c>
      <c r="L93">
        <v>15</v>
      </c>
      <c r="M93">
        <v>8</v>
      </c>
    </row>
    <row r="94" spans="1:13" x14ac:dyDescent="0.45">
      <c r="A94" t="s">
        <v>196</v>
      </c>
      <c r="B94" t="s">
        <v>115</v>
      </c>
      <c r="C94" t="s">
        <v>121</v>
      </c>
      <c r="D94" t="s">
        <v>58</v>
      </c>
      <c r="E94" t="s">
        <v>119</v>
      </c>
      <c r="F94" t="s">
        <v>105</v>
      </c>
      <c r="G94" t="s">
        <v>120</v>
      </c>
      <c r="H94" t="s">
        <v>123</v>
      </c>
      <c r="I94">
        <v>29</v>
      </c>
      <c r="J94">
        <v>73.25</v>
      </c>
      <c r="K94">
        <v>169.62</v>
      </c>
      <c r="L94">
        <v>3</v>
      </c>
      <c r="M94">
        <v>3</v>
      </c>
    </row>
    <row r="95" spans="1:13" x14ac:dyDescent="0.45">
      <c r="A95" t="s">
        <v>196</v>
      </c>
      <c r="B95" t="s">
        <v>143</v>
      </c>
      <c r="C95" t="s">
        <v>110</v>
      </c>
      <c r="D95" t="s">
        <v>58</v>
      </c>
      <c r="E95" t="s">
        <v>119</v>
      </c>
      <c r="F95" t="s">
        <v>117</v>
      </c>
      <c r="G95" t="s">
        <v>120</v>
      </c>
      <c r="H95" t="s">
        <v>107</v>
      </c>
      <c r="I95">
        <v>26</v>
      </c>
      <c r="J95">
        <v>97.11</v>
      </c>
      <c r="K95">
        <v>166.93</v>
      </c>
      <c r="L95">
        <v>12</v>
      </c>
      <c r="M95">
        <v>1</v>
      </c>
    </row>
    <row r="96" spans="1:13" x14ac:dyDescent="0.45">
      <c r="A96" t="s">
        <v>196</v>
      </c>
      <c r="B96" t="s">
        <v>143</v>
      </c>
      <c r="C96" t="s">
        <v>137</v>
      </c>
      <c r="D96" t="s">
        <v>58</v>
      </c>
      <c r="E96" t="s">
        <v>119</v>
      </c>
      <c r="F96" t="s">
        <v>148</v>
      </c>
      <c r="G96" t="s">
        <v>120</v>
      </c>
      <c r="H96" t="s">
        <v>123</v>
      </c>
      <c r="I96">
        <v>33</v>
      </c>
      <c r="J96">
        <v>83.85</v>
      </c>
      <c r="K96">
        <v>165.75</v>
      </c>
      <c r="L96">
        <v>1</v>
      </c>
      <c r="M96">
        <v>2</v>
      </c>
    </row>
    <row r="97" spans="1:13" x14ac:dyDescent="0.45">
      <c r="A97" t="s">
        <v>196</v>
      </c>
      <c r="B97" t="s">
        <v>125</v>
      </c>
      <c r="C97" t="s">
        <v>103</v>
      </c>
      <c r="D97" t="s">
        <v>57</v>
      </c>
      <c r="E97" t="s">
        <v>122</v>
      </c>
      <c r="F97" t="s">
        <v>144</v>
      </c>
      <c r="G97" t="s">
        <v>106</v>
      </c>
      <c r="H97" t="s">
        <v>123</v>
      </c>
      <c r="I97">
        <v>26</v>
      </c>
      <c r="J97">
        <v>82.7</v>
      </c>
      <c r="K97">
        <v>185.1</v>
      </c>
      <c r="L97">
        <v>13</v>
      </c>
      <c r="M97">
        <v>2</v>
      </c>
    </row>
    <row r="98" spans="1:13" x14ac:dyDescent="0.45">
      <c r="A98" t="s">
        <v>196</v>
      </c>
      <c r="B98" t="s">
        <v>132</v>
      </c>
      <c r="C98" t="s">
        <v>139</v>
      </c>
      <c r="D98" t="s">
        <v>57</v>
      </c>
      <c r="E98" t="s">
        <v>119</v>
      </c>
      <c r="F98" t="s">
        <v>144</v>
      </c>
      <c r="G98" t="s">
        <v>106</v>
      </c>
      <c r="H98" t="s">
        <v>107</v>
      </c>
      <c r="I98">
        <v>21</v>
      </c>
      <c r="J98">
        <v>57</v>
      </c>
      <c r="K98">
        <v>186.11</v>
      </c>
      <c r="L98">
        <v>4</v>
      </c>
      <c r="M98">
        <v>10</v>
      </c>
    </row>
    <row r="99" spans="1:13" x14ac:dyDescent="0.45">
      <c r="A99" t="s">
        <v>209</v>
      </c>
      <c r="B99" t="s">
        <v>132</v>
      </c>
      <c r="C99" t="s">
        <v>110</v>
      </c>
      <c r="D99" t="s">
        <v>58</v>
      </c>
      <c r="E99" t="s">
        <v>122</v>
      </c>
      <c r="F99" t="s">
        <v>148</v>
      </c>
      <c r="G99" t="s">
        <v>113</v>
      </c>
      <c r="H99" t="s">
        <v>107</v>
      </c>
      <c r="I99">
        <v>19</v>
      </c>
      <c r="J99">
        <v>85.28</v>
      </c>
      <c r="K99">
        <v>199.95</v>
      </c>
      <c r="L99">
        <v>5</v>
      </c>
      <c r="M99">
        <v>5</v>
      </c>
    </row>
    <row r="100" spans="1:13" x14ac:dyDescent="0.45">
      <c r="A100" t="s">
        <v>209</v>
      </c>
      <c r="B100" t="s">
        <v>132</v>
      </c>
      <c r="C100" t="s">
        <v>139</v>
      </c>
      <c r="D100" t="s">
        <v>57</v>
      </c>
      <c r="E100" t="s">
        <v>104</v>
      </c>
      <c r="F100" t="s">
        <v>126</v>
      </c>
      <c r="G100" t="s">
        <v>106</v>
      </c>
      <c r="H100" t="s">
        <v>123</v>
      </c>
      <c r="I100">
        <v>26</v>
      </c>
      <c r="J100">
        <v>91.03</v>
      </c>
      <c r="K100">
        <v>156.72</v>
      </c>
      <c r="L100">
        <v>20</v>
      </c>
      <c r="M100">
        <v>3</v>
      </c>
    </row>
    <row r="101" spans="1:13" x14ac:dyDescent="0.45">
      <c r="A101" t="s">
        <v>209</v>
      </c>
      <c r="B101" t="s">
        <v>125</v>
      </c>
      <c r="C101" t="s">
        <v>139</v>
      </c>
      <c r="D101" t="s">
        <v>58</v>
      </c>
      <c r="E101" t="s">
        <v>119</v>
      </c>
      <c r="F101" t="s">
        <v>117</v>
      </c>
      <c r="G101" t="s">
        <v>113</v>
      </c>
      <c r="H101" t="s">
        <v>107</v>
      </c>
      <c r="I101">
        <v>34</v>
      </c>
      <c r="J101">
        <v>85.1</v>
      </c>
      <c r="K101">
        <v>172.47</v>
      </c>
      <c r="L101">
        <v>10</v>
      </c>
      <c r="M101">
        <v>1</v>
      </c>
    </row>
    <row r="102" spans="1:13" x14ac:dyDescent="0.45">
      <c r="A102" t="s">
        <v>209</v>
      </c>
      <c r="B102" t="s">
        <v>102</v>
      </c>
      <c r="C102" t="s">
        <v>153</v>
      </c>
      <c r="D102" t="s">
        <v>58</v>
      </c>
      <c r="E102" t="s">
        <v>119</v>
      </c>
      <c r="F102" t="s">
        <v>112</v>
      </c>
      <c r="G102" t="s">
        <v>113</v>
      </c>
      <c r="H102" t="s">
        <v>123</v>
      </c>
      <c r="I102">
        <v>18</v>
      </c>
      <c r="J102">
        <v>69.78</v>
      </c>
      <c r="K102">
        <v>167.6</v>
      </c>
      <c r="L102">
        <v>14</v>
      </c>
      <c r="M102">
        <v>0</v>
      </c>
    </row>
    <row r="103" spans="1:13" x14ac:dyDescent="0.45">
      <c r="A103" t="s">
        <v>209</v>
      </c>
      <c r="B103" t="s">
        <v>125</v>
      </c>
      <c r="C103" t="s">
        <v>150</v>
      </c>
      <c r="D103" t="s">
        <v>57</v>
      </c>
      <c r="E103" t="s">
        <v>122</v>
      </c>
      <c r="F103" t="s">
        <v>144</v>
      </c>
      <c r="G103" t="s">
        <v>113</v>
      </c>
      <c r="H103" t="s">
        <v>123</v>
      </c>
      <c r="I103">
        <v>20</v>
      </c>
      <c r="J103">
        <v>79.61</v>
      </c>
      <c r="K103">
        <v>151.94</v>
      </c>
      <c r="L103">
        <v>6</v>
      </c>
      <c r="M103">
        <v>3</v>
      </c>
    </row>
    <row r="104" spans="1:13" x14ac:dyDescent="0.45">
      <c r="A104" t="s">
        <v>214</v>
      </c>
      <c r="B104" t="s">
        <v>102</v>
      </c>
      <c r="C104" t="s">
        <v>139</v>
      </c>
      <c r="D104" t="s">
        <v>58</v>
      </c>
      <c r="E104" t="s">
        <v>119</v>
      </c>
      <c r="F104" t="s">
        <v>112</v>
      </c>
      <c r="G104" t="s">
        <v>120</v>
      </c>
      <c r="H104" t="s">
        <v>107</v>
      </c>
      <c r="I104">
        <v>30</v>
      </c>
      <c r="J104">
        <v>68.87</v>
      </c>
      <c r="K104">
        <v>193</v>
      </c>
      <c r="L104">
        <v>7</v>
      </c>
      <c r="M104">
        <v>1</v>
      </c>
    </row>
    <row r="105" spans="1:13" x14ac:dyDescent="0.45">
      <c r="A105" t="s">
        <v>214</v>
      </c>
      <c r="B105" t="s">
        <v>102</v>
      </c>
      <c r="C105" t="s">
        <v>103</v>
      </c>
      <c r="D105" t="s">
        <v>58</v>
      </c>
      <c r="E105" t="s">
        <v>111</v>
      </c>
      <c r="F105" t="s">
        <v>130</v>
      </c>
      <c r="G105" t="s">
        <v>113</v>
      </c>
      <c r="H105" t="s">
        <v>107</v>
      </c>
      <c r="I105">
        <v>37</v>
      </c>
      <c r="J105">
        <v>79.8</v>
      </c>
      <c r="K105">
        <v>185.4</v>
      </c>
      <c r="L105">
        <v>8</v>
      </c>
      <c r="M105">
        <v>4</v>
      </c>
    </row>
    <row r="106" spans="1:13" x14ac:dyDescent="0.45">
      <c r="A106" t="s">
        <v>214</v>
      </c>
      <c r="B106" t="s">
        <v>102</v>
      </c>
      <c r="C106" t="s">
        <v>116</v>
      </c>
      <c r="D106" t="s">
        <v>58</v>
      </c>
      <c r="E106" t="s">
        <v>104</v>
      </c>
      <c r="F106" t="s">
        <v>126</v>
      </c>
      <c r="G106" t="s">
        <v>120</v>
      </c>
      <c r="H106" t="s">
        <v>123</v>
      </c>
      <c r="I106">
        <v>34</v>
      </c>
      <c r="J106">
        <v>56.23</v>
      </c>
      <c r="K106">
        <v>199.43</v>
      </c>
      <c r="L106">
        <v>20</v>
      </c>
      <c r="M106">
        <v>5</v>
      </c>
    </row>
    <row r="107" spans="1:13" x14ac:dyDescent="0.45">
      <c r="A107" t="s">
        <v>131</v>
      </c>
      <c r="B107" t="s">
        <v>132</v>
      </c>
      <c r="C107" t="s">
        <v>121</v>
      </c>
      <c r="D107" t="s">
        <v>57</v>
      </c>
      <c r="E107" t="s">
        <v>104</v>
      </c>
      <c r="F107" t="s">
        <v>112</v>
      </c>
      <c r="G107" t="s">
        <v>106</v>
      </c>
      <c r="H107" t="s">
        <v>107</v>
      </c>
      <c r="I107">
        <v>30</v>
      </c>
      <c r="J107">
        <v>77.03</v>
      </c>
      <c r="K107">
        <v>188.25</v>
      </c>
      <c r="L107">
        <v>19</v>
      </c>
      <c r="M107">
        <v>0</v>
      </c>
    </row>
    <row r="108" spans="1:13" x14ac:dyDescent="0.45">
      <c r="A108" t="s">
        <v>131</v>
      </c>
      <c r="B108" t="s">
        <v>143</v>
      </c>
      <c r="C108" t="s">
        <v>110</v>
      </c>
      <c r="D108" t="s">
        <v>57</v>
      </c>
      <c r="E108" t="s">
        <v>122</v>
      </c>
      <c r="F108" t="s">
        <v>105</v>
      </c>
      <c r="G108" t="s">
        <v>120</v>
      </c>
      <c r="H108" t="s">
        <v>107</v>
      </c>
      <c r="I108">
        <v>37</v>
      </c>
      <c r="J108">
        <v>53.49</v>
      </c>
      <c r="K108">
        <v>187.97</v>
      </c>
      <c r="L108">
        <v>7</v>
      </c>
      <c r="M108">
        <v>1</v>
      </c>
    </row>
    <row r="109" spans="1:13" x14ac:dyDescent="0.45">
      <c r="A109" t="s">
        <v>131</v>
      </c>
      <c r="B109" t="s">
        <v>115</v>
      </c>
      <c r="C109" t="s">
        <v>103</v>
      </c>
      <c r="D109" t="s">
        <v>57</v>
      </c>
      <c r="E109" t="s">
        <v>104</v>
      </c>
      <c r="F109" t="s">
        <v>130</v>
      </c>
      <c r="G109" t="s">
        <v>106</v>
      </c>
      <c r="H109" t="s">
        <v>123</v>
      </c>
      <c r="I109">
        <v>30</v>
      </c>
      <c r="J109">
        <v>68.709999999999994</v>
      </c>
      <c r="K109">
        <v>171.19</v>
      </c>
      <c r="L109">
        <v>16</v>
      </c>
      <c r="M109">
        <v>9</v>
      </c>
    </row>
    <row r="110" spans="1:13" x14ac:dyDescent="0.45">
      <c r="A110" t="s">
        <v>131</v>
      </c>
      <c r="B110" t="s">
        <v>102</v>
      </c>
      <c r="C110" t="s">
        <v>103</v>
      </c>
      <c r="D110" t="s">
        <v>58</v>
      </c>
      <c r="E110" t="s">
        <v>104</v>
      </c>
      <c r="F110" t="s">
        <v>148</v>
      </c>
      <c r="G110" t="s">
        <v>106</v>
      </c>
      <c r="H110" t="s">
        <v>107</v>
      </c>
      <c r="I110">
        <v>33</v>
      </c>
      <c r="J110">
        <v>78.64</v>
      </c>
      <c r="K110">
        <v>182.12</v>
      </c>
      <c r="L110">
        <v>4</v>
      </c>
      <c r="M110">
        <v>7</v>
      </c>
    </row>
    <row r="111" spans="1:13" x14ac:dyDescent="0.45">
      <c r="A111" t="s">
        <v>131</v>
      </c>
      <c r="B111" t="s">
        <v>146</v>
      </c>
      <c r="C111" t="s">
        <v>137</v>
      </c>
      <c r="D111" t="s">
        <v>57</v>
      </c>
      <c r="E111" t="s">
        <v>119</v>
      </c>
      <c r="F111" t="s">
        <v>112</v>
      </c>
      <c r="G111" t="s">
        <v>120</v>
      </c>
      <c r="H111" t="s">
        <v>107</v>
      </c>
      <c r="I111">
        <v>40</v>
      </c>
      <c r="J111">
        <v>86.68</v>
      </c>
      <c r="K111">
        <v>190.91</v>
      </c>
      <c r="L111">
        <v>7</v>
      </c>
      <c r="M111">
        <v>2</v>
      </c>
    </row>
    <row r="112" spans="1:13" x14ac:dyDescent="0.45">
      <c r="A112" t="s">
        <v>131</v>
      </c>
      <c r="B112" t="s">
        <v>102</v>
      </c>
      <c r="C112" t="s">
        <v>121</v>
      </c>
      <c r="D112" t="s">
        <v>57</v>
      </c>
      <c r="E112" t="s">
        <v>122</v>
      </c>
      <c r="F112" t="s">
        <v>130</v>
      </c>
      <c r="G112" t="s">
        <v>106</v>
      </c>
      <c r="H112" t="s">
        <v>123</v>
      </c>
      <c r="I112">
        <v>18</v>
      </c>
      <c r="J112">
        <v>88.16</v>
      </c>
      <c r="K112">
        <v>171.93</v>
      </c>
      <c r="L112">
        <v>2</v>
      </c>
      <c r="M112">
        <v>6</v>
      </c>
    </row>
    <row r="113" spans="1:13" x14ac:dyDescent="0.45">
      <c r="A113" t="s">
        <v>131</v>
      </c>
      <c r="B113" t="s">
        <v>125</v>
      </c>
      <c r="C113" t="s">
        <v>137</v>
      </c>
      <c r="D113" t="s">
        <v>57</v>
      </c>
      <c r="E113" t="s">
        <v>111</v>
      </c>
      <c r="F113" t="s">
        <v>144</v>
      </c>
      <c r="G113" t="s">
        <v>106</v>
      </c>
      <c r="H113" t="s">
        <v>107</v>
      </c>
      <c r="I113">
        <v>25</v>
      </c>
      <c r="J113">
        <v>95.67</v>
      </c>
      <c r="K113">
        <v>197.17</v>
      </c>
      <c r="L113">
        <v>8</v>
      </c>
      <c r="M113">
        <v>7</v>
      </c>
    </row>
    <row r="114" spans="1:13" x14ac:dyDescent="0.45">
      <c r="A114" t="s">
        <v>218</v>
      </c>
      <c r="B114" t="s">
        <v>109</v>
      </c>
      <c r="C114" t="s">
        <v>153</v>
      </c>
      <c r="D114" t="s">
        <v>58</v>
      </c>
      <c r="E114" t="s">
        <v>122</v>
      </c>
      <c r="F114" t="s">
        <v>117</v>
      </c>
      <c r="G114" t="s">
        <v>120</v>
      </c>
      <c r="H114" t="s">
        <v>123</v>
      </c>
      <c r="I114">
        <v>38</v>
      </c>
      <c r="J114">
        <v>90.6</v>
      </c>
      <c r="K114">
        <v>184.27</v>
      </c>
      <c r="L114">
        <v>12</v>
      </c>
      <c r="M114">
        <v>8</v>
      </c>
    </row>
    <row r="115" spans="1:13" x14ac:dyDescent="0.45">
      <c r="A115" t="s">
        <v>187</v>
      </c>
      <c r="B115" t="s">
        <v>125</v>
      </c>
      <c r="C115" t="s">
        <v>110</v>
      </c>
      <c r="D115" t="s">
        <v>57</v>
      </c>
      <c r="E115" t="s">
        <v>104</v>
      </c>
      <c r="F115" t="s">
        <v>144</v>
      </c>
      <c r="G115" t="s">
        <v>113</v>
      </c>
      <c r="H115" t="s">
        <v>107</v>
      </c>
      <c r="I115">
        <v>23</v>
      </c>
      <c r="J115">
        <v>68</v>
      </c>
      <c r="K115">
        <v>199.82</v>
      </c>
      <c r="L115">
        <v>10</v>
      </c>
      <c r="M115">
        <v>3</v>
      </c>
    </row>
    <row r="116" spans="1:13" x14ac:dyDescent="0.45">
      <c r="A116" t="s">
        <v>187</v>
      </c>
      <c r="B116" t="s">
        <v>102</v>
      </c>
      <c r="C116" t="s">
        <v>150</v>
      </c>
      <c r="D116" t="s">
        <v>57</v>
      </c>
      <c r="E116" t="s">
        <v>122</v>
      </c>
      <c r="F116" t="s">
        <v>112</v>
      </c>
      <c r="G116" t="s">
        <v>120</v>
      </c>
      <c r="H116" t="s">
        <v>123</v>
      </c>
      <c r="I116">
        <v>37</v>
      </c>
      <c r="J116">
        <v>77.540000000000006</v>
      </c>
      <c r="K116">
        <v>171.04</v>
      </c>
      <c r="L116">
        <v>9</v>
      </c>
      <c r="M116">
        <v>10</v>
      </c>
    </row>
    <row r="117" spans="1:13" x14ac:dyDescent="0.45">
      <c r="A117" t="s">
        <v>187</v>
      </c>
      <c r="B117" t="s">
        <v>132</v>
      </c>
      <c r="C117" t="s">
        <v>150</v>
      </c>
      <c r="D117" t="s">
        <v>57</v>
      </c>
      <c r="E117" t="s">
        <v>104</v>
      </c>
      <c r="F117" t="s">
        <v>148</v>
      </c>
      <c r="G117" t="s">
        <v>120</v>
      </c>
      <c r="H117" t="s">
        <v>123</v>
      </c>
      <c r="I117">
        <v>32</v>
      </c>
      <c r="J117">
        <v>91.12</v>
      </c>
      <c r="K117">
        <v>173.35</v>
      </c>
      <c r="L117">
        <v>2</v>
      </c>
      <c r="M117">
        <v>6</v>
      </c>
    </row>
    <row r="118" spans="1:13" x14ac:dyDescent="0.45">
      <c r="A118" t="s">
        <v>187</v>
      </c>
      <c r="B118" t="s">
        <v>109</v>
      </c>
      <c r="C118" t="s">
        <v>121</v>
      </c>
      <c r="D118" t="s">
        <v>58</v>
      </c>
      <c r="E118" t="s">
        <v>119</v>
      </c>
      <c r="F118" t="s">
        <v>105</v>
      </c>
      <c r="G118" t="s">
        <v>113</v>
      </c>
      <c r="H118" t="s">
        <v>107</v>
      </c>
      <c r="I118">
        <v>22</v>
      </c>
      <c r="J118">
        <v>90.96</v>
      </c>
      <c r="K118">
        <v>193.72</v>
      </c>
      <c r="L118">
        <v>10</v>
      </c>
      <c r="M118">
        <v>0</v>
      </c>
    </row>
    <row r="119" spans="1:13" x14ac:dyDescent="0.45">
      <c r="A119" t="s">
        <v>187</v>
      </c>
      <c r="B119" t="s">
        <v>115</v>
      </c>
      <c r="C119" t="s">
        <v>129</v>
      </c>
      <c r="D119" t="s">
        <v>57</v>
      </c>
      <c r="E119" t="s">
        <v>111</v>
      </c>
      <c r="F119" t="s">
        <v>130</v>
      </c>
      <c r="G119" t="s">
        <v>120</v>
      </c>
      <c r="H119" t="s">
        <v>107</v>
      </c>
      <c r="I119">
        <v>30</v>
      </c>
      <c r="J119">
        <v>76.25</v>
      </c>
      <c r="K119">
        <v>177.96</v>
      </c>
      <c r="L119">
        <v>2</v>
      </c>
      <c r="M119">
        <v>3</v>
      </c>
    </row>
    <row r="120" spans="1:13" x14ac:dyDescent="0.45">
      <c r="A120" t="s">
        <v>187</v>
      </c>
      <c r="B120" t="s">
        <v>109</v>
      </c>
      <c r="C120" t="s">
        <v>137</v>
      </c>
      <c r="D120" t="s">
        <v>57</v>
      </c>
      <c r="E120" t="s">
        <v>111</v>
      </c>
      <c r="F120" t="s">
        <v>130</v>
      </c>
      <c r="G120" t="s">
        <v>113</v>
      </c>
      <c r="H120" t="s">
        <v>107</v>
      </c>
      <c r="I120">
        <v>30</v>
      </c>
      <c r="J120">
        <v>71.680000000000007</v>
      </c>
      <c r="K120">
        <v>192.9</v>
      </c>
      <c r="L120">
        <v>7</v>
      </c>
      <c r="M120">
        <v>7</v>
      </c>
    </row>
    <row r="121" spans="1:13" x14ac:dyDescent="0.45">
      <c r="A121" t="s">
        <v>226</v>
      </c>
      <c r="B121" t="s">
        <v>102</v>
      </c>
      <c r="C121" t="s">
        <v>150</v>
      </c>
      <c r="D121" t="s">
        <v>58</v>
      </c>
      <c r="E121" t="s">
        <v>111</v>
      </c>
      <c r="F121" t="s">
        <v>117</v>
      </c>
      <c r="G121" t="s">
        <v>106</v>
      </c>
      <c r="H121" t="s">
        <v>107</v>
      </c>
      <c r="I121">
        <v>25</v>
      </c>
      <c r="J121">
        <v>81.22</v>
      </c>
      <c r="K121">
        <v>164.43</v>
      </c>
      <c r="L121">
        <v>19</v>
      </c>
      <c r="M121">
        <v>6</v>
      </c>
    </row>
    <row r="122" spans="1:13" x14ac:dyDescent="0.45">
      <c r="A122" t="s">
        <v>226</v>
      </c>
      <c r="B122" t="s">
        <v>143</v>
      </c>
      <c r="C122" t="s">
        <v>150</v>
      </c>
      <c r="D122" t="s">
        <v>57</v>
      </c>
      <c r="E122" t="s">
        <v>122</v>
      </c>
      <c r="F122" t="s">
        <v>112</v>
      </c>
      <c r="G122" t="s">
        <v>113</v>
      </c>
      <c r="H122" t="s">
        <v>123</v>
      </c>
      <c r="I122">
        <v>40</v>
      </c>
      <c r="J122">
        <v>60.55</v>
      </c>
      <c r="K122">
        <v>173.51</v>
      </c>
      <c r="L122">
        <v>2</v>
      </c>
      <c r="M122">
        <v>3</v>
      </c>
    </row>
    <row r="123" spans="1:13" x14ac:dyDescent="0.45">
      <c r="A123" t="s">
        <v>208</v>
      </c>
      <c r="B123" t="s">
        <v>146</v>
      </c>
      <c r="C123" t="s">
        <v>129</v>
      </c>
      <c r="D123" t="s">
        <v>57</v>
      </c>
      <c r="E123" t="s">
        <v>111</v>
      </c>
      <c r="F123" t="s">
        <v>117</v>
      </c>
      <c r="G123" t="s">
        <v>113</v>
      </c>
      <c r="H123" t="s">
        <v>107</v>
      </c>
      <c r="I123">
        <v>40</v>
      </c>
      <c r="J123">
        <v>70.760000000000005</v>
      </c>
      <c r="K123">
        <v>178.61</v>
      </c>
      <c r="L123">
        <v>7</v>
      </c>
      <c r="M123">
        <v>7</v>
      </c>
    </row>
    <row r="124" spans="1:13" x14ac:dyDescent="0.45">
      <c r="A124" t="s">
        <v>208</v>
      </c>
      <c r="B124" t="s">
        <v>132</v>
      </c>
      <c r="C124" t="s">
        <v>150</v>
      </c>
      <c r="D124" t="s">
        <v>57</v>
      </c>
      <c r="E124" t="s">
        <v>122</v>
      </c>
      <c r="F124" t="s">
        <v>140</v>
      </c>
      <c r="G124" t="s">
        <v>106</v>
      </c>
      <c r="H124" t="s">
        <v>123</v>
      </c>
      <c r="I124">
        <v>31</v>
      </c>
      <c r="J124">
        <v>66.86</v>
      </c>
      <c r="K124">
        <v>182.95</v>
      </c>
      <c r="L124">
        <v>9</v>
      </c>
      <c r="M124">
        <v>6</v>
      </c>
    </row>
    <row r="125" spans="1:13" x14ac:dyDescent="0.45">
      <c r="A125" t="s">
        <v>208</v>
      </c>
      <c r="B125" t="s">
        <v>115</v>
      </c>
      <c r="C125" t="s">
        <v>121</v>
      </c>
      <c r="D125" t="s">
        <v>58</v>
      </c>
      <c r="E125" t="s">
        <v>111</v>
      </c>
      <c r="F125" t="s">
        <v>112</v>
      </c>
      <c r="G125" t="s">
        <v>106</v>
      </c>
      <c r="H125" t="s">
        <v>123</v>
      </c>
      <c r="I125">
        <v>28</v>
      </c>
      <c r="J125">
        <v>94.19</v>
      </c>
      <c r="K125">
        <v>163.9</v>
      </c>
      <c r="L125">
        <v>10</v>
      </c>
      <c r="M125">
        <v>10</v>
      </c>
    </row>
    <row r="126" spans="1:13" x14ac:dyDescent="0.45">
      <c r="A126" t="s">
        <v>208</v>
      </c>
      <c r="B126" t="s">
        <v>132</v>
      </c>
      <c r="C126" t="s">
        <v>153</v>
      </c>
      <c r="D126" t="s">
        <v>58</v>
      </c>
      <c r="E126" t="s">
        <v>122</v>
      </c>
      <c r="F126" t="s">
        <v>130</v>
      </c>
      <c r="G126" t="s">
        <v>113</v>
      </c>
      <c r="H126" t="s">
        <v>107</v>
      </c>
      <c r="I126">
        <v>22</v>
      </c>
      <c r="J126">
        <v>78</v>
      </c>
      <c r="K126">
        <v>192.12</v>
      </c>
      <c r="L126">
        <v>9</v>
      </c>
      <c r="M126">
        <v>8</v>
      </c>
    </row>
    <row r="127" spans="1:13" x14ac:dyDescent="0.45">
      <c r="A127" t="s">
        <v>208</v>
      </c>
      <c r="B127" t="s">
        <v>143</v>
      </c>
      <c r="C127" t="s">
        <v>155</v>
      </c>
      <c r="D127" t="s">
        <v>58</v>
      </c>
      <c r="E127" t="s">
        <v>104</v>
      </c>
      <c r="F127" t="s">
        <v>130</v>
      </c>
      <c r="G127" t="s">
        <v>106</v>
      </c>
      <c r="H127" t="s">
        <v>123</v>
      </c>
      <c r="I127">
        <v>21</v>
      </c>
      <c r="J127">
        <v>54.71</v>
      </c>
      <c r="K127">
        <v>158.63</v>
      </c>
      <c r="L127">
        <v>2</v>
      </c>
      <c r="M127">
        <v>2</v>
      </c>
    </row>
    <row r="128" spans="1:13" x14ac:dyDescent="0.45">
      <c r="A128" t="s">
        <v>208</v>
      </c>
      <c r="B128" t="s">
        <v>143</v>
      </c>
      <c r="C128" t="s">
        <v>153</v>
      </c>
      <c r="D128" t="s">
        <v>58</v>
      </c>
      <c r="E128" t="s">
        <v>104</v>
      </c>
      <c r="F128" t="s">
        <v>126</v>
      </c>
      <c r="G128" t="s">
        <v>113</v>
      </c>
      <c r="H128" t="s">
        <v>123</v>
      </c>
      <c r="I128">
        <v>40</v>
      </c>
      <c r="J128">
        <v>87.96</v>
      </c>
      <c r="K128">
        <v>187.26</v>
      </c>
      <c r="L128">
        <v>19</v>
      </c>
      <c r="M128">
        <v>9</v>
      </c>
    </row>
    <row r="129" spans="1:13" x14ac:dyDescent="0.45">
      <c r="A129" t="s">
        <v>208</v>
      </c>
      <c r="B129" t="s">
        <v>146</v>
      </c>
      <c r="C129" t="s">
        <v>129</v>
      </c>
      <c r="D129" t="s">
        <v>57</v>
      </c>
      <c r="E129" t="s">
        <v>122</v>
      </c>
      <c r="F129" t="s">
        <v>140</v>
      </c>
      <c r="G129" t="s">
        <v>113</v>
      </c>
      <c r="H129" t="s">
        <v>123</v>
      </c>
      <c r="I129">
        <v>38</v>
      </c>
      <c r="J129">
        <v>82.61</v>
      </c>
      <c r="K129">
        <v>152.05000000000001</v>
      </c>
      <c r="L129">
        <v>1</v>
      </c>
      <c r="M129">
        <v>7</v>
      </c>
    </row>
    <row r="130" spans="1:13" x14ac:dyDescent="0.45">
      <c r="A130" t="s">
        <v>208</v>
      </c>
      <c r="B130" t="s">
        <v>102</v>
      </c>
      <c r="C130" t="s">
        <v>116</v>
      </c>
      <c r="D130" t="s">
        <v>57</v>
      </c>
      <c r="E130" t="s">
        <v>104</v>
      </c>
      <c r="F130" t="s">
        <v>140</v>
      </c>
      <c r="G130" t="s">
        <v>120</v>
      </c>
      <c r="H130" t="s">
        <v>107</v>
      </c>
      <c r="I130">
        <v>35</v>
      </c>
      <c r="J130">
        <v>98.32</v>
      </c>
      <c r="K130">
        <v>185.05</v>
      </c>
      <c r="L130">
        <v>20</v>
      </c>
      <c r="M130">
        <v>0</v>
      </c>
    </row>
    <row r="131" spans="1:13" x14ac:dyDescent="0.45">
      <c r="A131" t="s">
        <v>219</v>
      </c>
      <c r="B131" t="s">
        <v>115</v>
      </c>
      <c r="C131" t="s">
        <v>155</v>
      </c>
      <c r="D131" t="s">
        <v>57</v>
      </c>
      <c r="E131" t="s">
        <v>104</v>
      </c>
      <c r="F131" t="s">
        <v>126</v>
      </c>
      <c r="G131" t="s">
        <v>106</v>
      </c>
      <c r="H131" t="s">
        <v>107</v>
      </c>
      <c r="I131">
        <v>28</v>
      </c>
      <c r="J131">
        <v>68.38</v>
      </c>
      <c r="K131">
        <v>172.24</v>
      </c>
      <c r="L131">
        <v>4</v>
      </c>
      <c r="M131">
        <v>8</v>
      </c>
    </row>
    <row r="132" spans="1:13" x14ac:dyDescent="0.45">
      <c r="A132" t="s">
        <v>219</v>
      </c>
      <c r="B132" t="s">
        <v>125</v>
      </c>
      <c r="C132" t="s">
        <v>129</v>
      </c>
      <c r="D132" t="s">
        <v>57</v>
      </c>
      <c r="E132" t="s">
        <v>104</v>
      </c>
      <c r="F132" t="s">
        <v>126</v>
      </c>
      <c r="G132" t="s">
        <v>120</v>
      </c>
      <c r="H132" t="s">
        <v>107</v>
      </c>
      <c r="I132">
        <v>19</v>
      </c>
      <c r="J132">
        <v>76.48</v>
      </c>
      <c r="K132">
        <v>162.83000000000001</v>
      </c>
      <c r="L132">
        <v>19</v>
      </c>
      <c r="M132">
        <v>3</v>
      </c>
    </row>
    <row r="133" spans="1:13" x14ac:dyDescent="0.45">
      <c r="A133" t="s">
        <v>108</v>
      </c>
      <c r="B133" t="s">
        <v>109</v>
      </c>
      <c r="C133" t="s">
        <v>110</v>
      </c>
      <c r="D133" t="s">
        <v>57</v>
      </c>
      <c r="E133" t="s">
        <v>111</v>
      </c>
      <c r="F133" t="s">
        <v>112</v>
      </c>
      <c r="G133" t="s">
        <v>113</v>
      </c>
      <c r="H133" t="s">
        <v>107</v>
      </c>
      <c r="I133">
        <v>31</v>
      </c>
      <c r="J133">
        <v>86.48</v>
      </c>
      <c r="K133">
        <v>175.45</v>
      </c>
      <c r="L133">
        <v>4</v>
      </c>
      <c r="M133">
        <v>1</v>
      </c>
    </row>
    <row r="134" spans="1:13" x14ac:dyDescent="0.45">
      <c r="A134" t="s">
        <v>108</v>
      </c>
      <c r="B134" t="s">
        <v>109</v>
      </c>
      <c r="C134" t="s">
        <v>116</v>
      </c>
      <c r="D134" t="s">
        <v>57</v>
      </c>
      <c r="E134" t="s">
        <v>104</v>
      </c>
      <c r="F134" t="s">
        <v>144</v>
      </c>
      <c r="G134" t="s">
        <v>113</v>
      </c>
      <c r="H134" t="s">
        <v>107</v>
      </c>
      <c r="I134">
        <v>28</v>
      </c>
      <c r="J134">
        <v>89.95</v>
      </c>
      <c r="K134">
        <v>172.53</v>
      </c>
      <c r="L134">
        <v>9</v>
      </c>
      <c r="M134">
        <v>0</v>
      </c>
    </row>
    <row r="135" spans="1:13" x14ac:dyDescent="0.45">
      <c r="A135" t="s">
        <v>108</v>
      </c>
      <c r="B135" t="s">
        <v>125</v>
      </c>
      <c r="C135" t="s">
        <v>129</v>
      </c>
      <c r="D135" t="s">
        <v>58</v>
      </c>
      <c r="E135" t="s">
        <v>119</v>
      </c>
      <c r="F135" t="s">
        <v>126</v>
      </c>
      <c r="G135" t="s">
        <v>113</v>
      </c>
      <c r="H135" t="s">
        <v>123</v>
      </c>
      <c r="I135">
        <v>21</v>
      </c>
      <c r="J135">
        <v>58.32</v>
      </c>
      <c r="K135">
        <v>195.38</v>
      </c>
      <c r="L135">
        <v>9</v>
      </c>
      <c r="M135">
        <v>0</v>
      </c>
    </row>
    <row r="136" spans="1:13" x14ac:dyDescent="0.45">
      <c r="A136" t="s">
        <v>108</v>
      </c>
      <c r="B136" t="s">
        <v>132</v>
      </c>
      <c r="C136" t="s">
        <v>150</v>
      </c>
      <c r="D136" t="s">
        <v>57</v>
      </c>
      <c r="E136" t="s">
        <v>119</v>
      </c>
      <c r="F136" t="s">
        <v>148</v>
      </c>
      <c r="G136" t="s">
        <v>113</v>
      </c>
      <c r="H136" t="s">
        <v>107</v>
      </c>
      <c r="I136">
        <v>27</v>
      </c>
      <c r="J136">
        <v>65.540000000000006</v>
      </c>
      <c r="K136">
        <v>167.72</v>
      </c>
      <c r="L136">
        <v>20</v>
      </c>
      <c r="M136">
        <v>8</v>
      </c>
    </row>
    <row r="137" spans="1:13" x14ac:dyDescent="0.45">
      <c r="A137" t="s">
        <v>108</v>
      </c>
      <c r="B137" t="s">
        <v>125</v>
      </c>
      <c r="C137" t="s">
        <v>155</v>
      </c>
      <c r="D137" t="s">
        <v>57</v>
      </c>
      <c r="E137" t="s">
        <v>111</v>
      </c>
      <c r="F137" t="s">
        <v>130</v>
      </c>
      <c r="G137" t="s">
        <v>120</v>
      </c>
      <c r="H137" t="s">
        <v>107</v>
      </c>
      <c r="I137">
        <v>28</v>
      </c>
      <c r="J137">
        <v>53.79</v>
      </c>
      <c r="K137">
        <v>173.71</v>
      </c>
      <c r="L137">
        <v>10</v>
      </c>
      <c r="M137">
        <v>4</v>
      </c>
    </row>
    <row r="138" spans="1:13" x14ac:dyDescent="0.45">
      <c r="A138" t="s">
        <v>108</v>
      </c>
      <c r="B138" t="s">
        <v>102</v>
      </c>
      <c r="C138" t="s">
        <v>103</v>
      </c>
      <c r="D138" t="s">
        <v>58</v>
      </c>
      <c r="E138" t="s">
        <v>119</v>
      </c>
      <c r="F138" t="s">
        <v>112</v>
      </c>
      <c r="G138" t="s">
        <v>113</v>
      </c>
      <c r="H138" t="s">
        <v>107</v>
      </c>
      <c r="I138">
        <v>24</v>
      </c>
      <c r="J138">
        <v>97.62</v>
      </c>
      <c r="K138">
        <v>181.56</v>
      </c>
      <c r="L138">
        <v>14</v>
      </c>
      <c r="M138">
        <v>8</v>
      </c>
    </row>
    <row r="139" spans="1:13" x14ac:dyDescent="0.45">
      <c r="A139" t="s">
        <v>114</v>
      </c>
      <c r="B139" t="s">
        <v>115</v>
      </c>
      <c r="C139" t="s">
        <v>116</v>
      </c>
      <c r="D139" t="s">
        <v>58</v>
      </c>
      <c r="E139" t="s">
        <v>104</v>
      </c>
      <c r="F139" t="s">
        <v>117</v>
      </c>
      <c r="G139" t="s">
        <v>113</v>
      </c>
      <c r="H139" t="s">
        <v>107</v>
      </c>
      <c r="I139">
        <v>36</v>
      </c>
      <c r="J139">
        <v>89.15</v>
      </c>
      <c r="K139">
        <v>178.53</v>
      </c>
      <c r="L139">
        <v>17</v>
      </c>
      <c r="M139">
        <v>5</v>
      </c>
    </row>
    <row r="140" spans="1:13" x14ac:dyDescent="0.45">
      <c r="A140" t="s">
        <v>114</v>
      </c>
      <c r="B140" t="s">
        <v>125</v>
      </c>
      <c r="C140" t="s">
        <v>116</v>
      </c>
      <c r="D140" t="s">
        <v>57</v>
      </c>
      <c r="E140" t="s">
        <v>111</v>
      </c>
      <c r="F140" t="s">
        <v>126</v>
      </c>
      <c r="G140" t="s">
        <v>113</v>
      </c>
      <c r="H140" t="s">
        <v>123</v>
      </c>
      <c r="I140">
        <v>37</v>
      </c>
      <c r="J140">
        <v>53.71</v>
      </c>
      <c r="K140">
        <v>154.04</v>
      </c>
      <c r="L140">
        <v>7</v>
      </c>
      <c r="M140">
        <v>6</v>
      </c>
    </row>
    <row r="141" spans="1:13" x14ac:dyDescent="0.45">
      <c r="A141" t="s">
        <v>114</v>
      </c>
      <c r="B141" t="s">
        <v>146</v>
      </c>
      <c r="C141" t="s">
        <v>110</v>
      </c>
      <c r="D141" t="s">
        <v>57</v>
      </c>
      <c r="E141" t="s">
        <v>111</v>
      </c>
      <c r="F141" t="s">
        <v>117</v>
      </c>
      <c r="G141" t="s">
        <v>106</v>
      </c>
      <c r="H141" t="s">
        <v>123</v>
      </c>
      <c r="I141">
        <v>24</v>
      </c>
      <c r="J141">
        <v>96.13</v>
      </c>
      <c r="K141">
        <v>189.4</v>
      </c>
      <c r="L141">
        <v>8</v>
      </c>
      <c r="M141">
        <v>10</v>
      </c>
    </row>
    <row r="142" spans="1:13" x14ac:dyDescent="0.45">
      <c r="A142" t="s">
        <v>114</v>
      </c>
      <c r="B142" t="s">
        <v>109</v>
      </c>
      <c r="C142" t="s">
        <v>150</v>
      </c>
      <c r="D142" t="s">
        <v>58</v>
      </c>
      <c r="E142" t="s">
        <v>122</v>
      </c>
      <c r="F142" t="s">
        <v>130</v>
      </c>
      <c r="G142" t="s">
        <v>106</v>
      </c>
      <c r="H142" t="s">
        <v>107</v>
      </c>
      <c r="I142">
        <v>18</v>
      </c>
      <c r="J142">
        <v>72.349999999999994</v>
      </c>
      <c r="K142">
        <v>159.01</v>
      </c>
      <c r="L142">
        <v>9</v>
      </c>
      <c r="M142">
        <v>3</v>
      </c>
    </row>
    <row r="143" spans="1:13" x14ac:dyDescent="0.45">
      <c r="A143" t="s">
        <v>114</v>
      </c>
      <c r="B143" t="s">
        <v>109</v>
      </c>
      <c r="C143" t="s">
        <v>137</v>
      </c>
      <c r="D143" t="s">
        <v>57</v>
      </c>
      <c r="E143" t="s">
        <v>111</v>
      </c>
      <c r="F143" t="s">
        <v>144</v>
      </c>
      <c r="G143" t="s">
        <v>120</v>
      </c>
      <c r="H143" t="s">
        <v>123</v>
      </c>
      <c r="I143">
        <v>26</v>
      </c>
      <c r="J143">
        <v>85.01</v>
      </c>
      <c r="K143">
        <v>198.73</v>
      </c>
      <c r="L143">
        <v>20</v>
      </c>
      <c r="M143">
        <v>0</v>
      </c>
    </row>
    <row r="144" spans="1:13" x14ac:dyDescent="0.45">
      <c r="A144" t="s">
        <v>114</v>
      </c>
      <c r="B144" t="s">
        <v>146</v>
      </c>
      <c r="C144" t="s">
        <v>153</v>
      </c>
      <c r="D144" t="s">
        <v>58</v>
      </c>
      <c r="E144" t="s">
        <v>122</v>
      </c>
      <c r="F144" t="s">
        <v>140</v>
      </c>
      <c r="G144" t="s">
        <v>113</v>
      </c>
      <c r="H144" t="s">
        <v>123</v>
      </c>
      <c r="I144">
        <v>21</v>
      </c>
      <c r="J144">
        <v>93.7</v>
      </c>
      <c r="K144">
        <v>167.6</v>
      </c>
      <c r="L144">
        <v>7</v>
      </c>
      <c r="M144">
        <v>3</v>
      </c>
    </row>
    <row r="145" spans="1:13" x14ac:dyDescent="0.45">
      <c r="A145" t="s">
        <v>114</v>
      </c>
      <c r="B145" t="s">
        <v>146</v>
      </c>
      <c r="C145" t="s">
        <v>116</v>
      </c>
      <c r="D145" t="s">
        <v>58</v>
      </c>
      <c r="E145" t="s">
        <v>104</v>
      </c>
      <c r="F145" t="s">
        <v>126</v>
      </c>
      <c r="G145" t="s">
        <v>120</v>
      </c>
      <c r="H145" t="s">
        <v>123</v>
      </c>
      <c r="I145">
        <v>18</v>
      </c>
      <c r="J145">
        <v>64.45</v>
      </c>
      <c r="K145">
        <v>199.5</v>
      </c>
      <c r="L145">
        <v>5</v>
      </c>
      <c r="M145">
        <v>6</v>
      </c>
    </row>
    <row r="146" spans="1:13" x14ac:dyDescent="0.45">
      <c r="A146" t="s">
        <v>200</v>
      </c>
      <c r="B146" t="s">
        <v>146</v>
      </c>
      <c r="C146" t="s">
        <v>121</v>
      </c>
      <c r="D146" t="s">
        <v>57</v>
      </c>
      <c r="E146" t="s">
        <v>111</v>
      </c>
      <c r="F146" t="s">
        <v>112</v>
      </c>
      <c r="G146" t="s">
        <v>113</v>
      </c>
      <c r="H146" t="s">
        <v>123</v>
      </c>
      <c r="I146">
        <v>22</v>
      </c>
      <c r="J146">
        <v>97.87</v>
      </c>
      <c r="K146">
        <v>162.08000000000001</v>
      </c>
      <c r="L146">
        <v>6</v>
      </c>
      <c r="M146">
        <v>10</v>
      </c>
    </row>
    <row r="147" spans="1:13" x14ac:dyDescent="0.45">
      <c r="A147" t="s">
        <v>200</v>
      </c>
      <c r="B147" t="s">
        <v>102</v>
      </c>
      <c r="C147" t="s">
        <v>116</v>
      </c>
      <c r="D147" t="s">
        <v>57</v>
      </c>
      <c r="E147" t="s">
        <v>119</v>
      </c>
      <c r="F147" t="s">
        <v>148</v>
      </c>
      <c r="G147" t="s">
        <v>120</v>
      </c>
      <c r="H147" t="s">
        <v>107</v>
      </c>
      <c r="I147">
        <v>37</v>
      </c>
      <c r="J147">
        <v>81.709999999999994</v>
      </c>
      <c r="K147">
        <v>178.02</v>
      </c>
      <c r="L147">
        <v>3</v>
      </c>
      <c r="M147">
        <v>3</v>
      </c>
    </row>
    <row r="148" spans="1:13" x14ac:dyDescent="0.45">
      <c r="A148" t="s">
        <v>206</v>
      </c>
      <c r="B148" t="s">
        <v>143</v>
      </c>
      <c r="C148" t="s">
        <v>116</v>
      </c>
      <c r="D148" t="s">
        <v>58</v>
      </c>
      <c r="E148" t="s">
        <v>119</v>
      </c>
      <c r="F148" t="s">
        <v>105</v>
      </c>
      <c r="G148" t="s">
        <v>120</v>
      </c>
      <c r="H148" t="s">
        <v>123</v>
      </c>
      <c r="I148">
        <v>22</v>
      </c>
      <c r="J148">
        <v>87.28</v>
      </c>
      <c r="K148">
        <v>193.6</v>
      </c>
      <c r="L148">
        <v>19</v>
      </c>
      <c r="M148">
        <v>3</v>
      </c>
    </row>
    <row r="149" spans="1:13" x14ac:dyDescent="0.45">
      <c r="A149" t="s">
        <v>206</v>
      </c>
      <c r="B149" t="s">
        <v>115</v>
      </c>
      <c r="C149" t="s">
        <v>103</v>
      </c>
      <c r="D149" t="s">
        <v>58</v>
      </c>
      <c r="E149" t="s">
        <v>111</v>
      </c>
      <c r="F149" t="s">
        <v>105</v>
      </c>
      <c r="G149" t="s">
        <v>106</v>
      </c>
      <c r="H149" t="s">
        <v>107</v>
      </c>
      <c r="I149">
        <v>40</v>
      </c>
      <c r="J149">
        <v>73.28</v>
      </c>
      <c r="K149">
        <v>150.69</v>
      </c>
      <c r="L149">
        <v>13</v>
      </c>
      <c r="M149">
        <v>2</v>
      </c>
    </row>
    <row r="150" spans="1:13" x14ac:dyDescent="0.45">
      <c r="A150" t="s">
        <v>206</v>
      </c>
      <c r="B150" t="s">
        <v>125</v>
      </c>
      <c r="C150" t="s">
        <v>155</v>
      </c>
      <c r="D150" t="s">
        <v>57</v>
      </c>
      <c r="E150" t="s">
        <v>104</v>
      </c>
      <c r="F150" t="s">
        <v>130</v>
      </c>
      <c r="G150" t="s">
        <v>106</v>
      </c>
      <c r="H150" t="s">
        <v>107</v>
      </c>
      <c r="I150">
        <v>40</v>
      </c>
      <c r="J150">
        <v>66.430000000000007</v>
      </c>
      <c r="K150">
        <v>194.53</v>
      </c>
      <c r="L150">
        <v>13</v>
      </c>
      <c r="M150">
        <v>0</v>
      </c>
    </row>
    <row r="151" spans="1:13" x14ac:dyDescent="0.45">
      <c r="A151" t="s">
        <v>206</v>
      </c>
      <c r="B151" t="s">
        <v>132</v>
      </c>
      <c r="C151" t="s">
        <v>139</v>
      </c>
      <c r="D151" t="s">
        <v>58</v>
      </c>
      <c r="E151" t="s">
        <v>122</v>
      </c>
      <c r="F151" t="s">
        <v>112</v>
      </c>
      <c r="G151" t="s">
        <v>106</v>
      </c>
      <c r="H151" t="s">
        <v>107</v>
      </c>
      <c r="I151">
        <v>32</v>
      </c>
      <c r="J151">
        <v>73.55</v>
      </c>
      <c r="K151">
        <v>189.84</v>
      </c>
      <c r="L151">
        <v>11</v>
      </c>
      <c r="M151">
        <v>0</v>
      </c>
    </row>
    <row r="152" spans="1:13" x14ac:dyDescent="0.45">
      <c r="A152" t="s">
        <v>185</v>
      </c>
      <c r="B152" t="s">
        <v>102</v>
      </c>
      <c r="C152" t="s">
        <v>153</v>
      </c>
      <c r="D152" t="s">
        <v>57</v>
      </c>
      <c r="E152" t="s">
        <v>119</v>
      </c>
      <c r="F152" t="s">
        <v>144</v>
      </c>
      <c r="G152" t="s">
        <v>113</v>
      </c>
      <c r="H152" t="s">
        <v>107</v>
      </c>
      <c r="I152">
        <v>39</v>
      </c>
      <c r="J152">
        <v>78.069999999999993</v>
      </c>
      <c r="K152">
        <v>152.26</v>
      </c>
      <c r="L152">
        <v>8</v>
      </c>
      <c r="M152">
        <v>1</v>
      </c>
    </row>
    <row r="153" spans="1:13" x14ac:dyDescent="0.45">
      <c r="A153" t="s">
        <v>185</v>
      </c>
      <c r="B153" t="s">
        <v>143</v>
      </c>
      <c r="C153" t="s">
        <v>139</v>
      </c>
      <c r="D153" t="s">
        <v>57</v>
      </c>
      <c r="E153" t="s">
        <v>111</v>
      </c>
      <c r="F153" t="s">
        <v>105</v>
      </c>
      <c r="G153" t="s">
        <v>120</v>
      </c>
      <c r="H153" t="s">
        <v>107</v>
      </c>
      <c r="I153">
        <v>19</v>
      </c>
      <c r="J153">
        <v>90.21</v>
      </c>
      <c r="K153">
        <v>172.01</v>
      </c>
      <c r="L153">
        <v>3</v>
      </c>
      <c r="M153">
        <v>2</v>
      </c>
    </row>
    <row r="154" spans="1:13" x14ac:dyDescent="0.45">
      <c r="A154" t="s">
        <v>185</v>
      </c>
      <c r="B154" t="s">
        <v>143</v>
      </c>
      <c r="C154" t="s">
        <v>155</v>
      </c>
      <c r="D154" t="s">
        <v>57</v>
      </c>
      <c r="E154" t="s">
        <v>111</v>
      </c>
      <c r="F154" t="s">
        <v>126</v>
      </c>
      <c r="G154" t="s">
        <v>120</v>
      </c>
      <c r="H154" t="s">
        <v>123</v>
      </c>
      <c r="I154">
        <v>24</v>
      </c>
      <c r="J154">
        <v>66.8</v>
      </c>
      <c r="K154">
        <v>161.91999999999999</v>
      </c>
      <c r="L154">
        <v>3</v>
      </c>
      <c r="M154">
        <v>9</v>
      </c>
    </row>
    <row r="155" spans="1:13" x14ac:dyDescent="0.45">
      <c r="A155" t="s">
        <v>185</v>
      </c>
      <c r="B155" t="s">
        <v>115</v>
      </c>
      <c r="C155" t="s">
        <v>121</v>
      </c>
      <c r="D155" t="s">
        <v>58</v>
      </c>
      <c r="E155" t="s">
        <v>104</v>
      </c>
      <c r="F155" t="s">
        <v>130</v>
      </c>
      <c r="G155" t="s">
        <v>113</v>
      </c>
      <c r="H155" t="s">
        <v>123</v>
      </c>
      <c r="I155">
        <v>21</v>
      </c>
      <c r="J155">
        <v>86.87</v>
      </c>
      <c r="K155">
        <v>156.22999999999999</v>
      </c>
      <c r="L155">
        <v>14</v>
      </c>
      <c r="M155">
        <v>0</v>
      </c>
    </row>
    <row r="156" spans="1:13" x14ac:dyDescent="0.45">
      <c r="A156" t="s">
        <v>185</v>
      </c>
      <c r="B156" t="s">
        <v>115</v>
      </c>
      <c r="C156" t="s">
        <v>110</v>
      </c>
      <c r="D156" t="s">
        <v>58</v>
      </c>
      <c r="E156" t="s">
        <v>111</v>
      </c>
      <c r="F156" t="s">
        <v>105</v>
      </c>
      <c r="G156" t="s">
        <v>120</v>
      </c>
      <c r="H156" t="s">
        <v>123</v>
      </c>
      <c r="I156">
        <v>24</v>
      </c>
      <c r="J156">
        <v>63.65</v>
      </c>
      <c r="K156">
        <v>171.31</v>
      </c>
      <c r="L156">
        <v>9</v>
      </c>
      <c r="M156">
        <v>1</v>
      </c>
    </row>
    <row r="157" spans="1:13" x14ac:dyDescent="0.45">
      <c r="A157" t="s">
        <v>185</v>
      </c>
      <c r="B157" t="s">
        <v>132</v>
      </c>
      <c r="C157" t="s">
        <v>139</v>
      </c>
      <c r="D157" t="s">
        <v>57</v>
      </c>
      <c r="E157" t="s">
        <v>119</v>
      </c>
      <c r="F157" t="s">
        <v>112</v>
      </c>
      <c r="G157" t="s">
        <v>113</v>
      </c>
      <c r="H157" t="s">
        <v>123</v>
      </c>
      <c r="I157">
        <v>23</v>
      </c>
      <c r="J157">
        <v>85.45</v>
      </c>
      <c r="K157">
        <v>196.62</v>
      </c>
      <c r="L157">
        <v>12</v>
      </c>
      <c r="M157">
        <v>8</v>
      </c>
    </row>
    <row r="158" spans="1:13" x14ac:dyDescent="0.45">
      <c r="A158" t="s">
        <v>118</v>
      </c>
      <c r="B158" t="s">
        <v>109</v>
      </c>
      <c r="C158" t="s">
        <v>103</v>
      </c>
      <c r="D158" t="s">
        <v>57</v>
      </c>
      <c r="E158" t="s">
        <v>119</v>
      </c>
      <c r="F158" t="s">
        <v>105</v>
      </c>
      <c r="G158" t="s">
        <v>120</v>
      </c>
      <c r="H158" t="s">
        <v>107</v>
      </c>
      <c r="I158">
        <v>37</v>
      </c>
      <c r="J158">
        <v>97.92</v>
      </c>
      <c r="K158">
        <v>185.05</v>
      </c>
      <c r="L158">
        <v>5</v>
      </c>
      <c r="M158">
        <v>4</v>
      </c>
    </row>
    <row r="159" spans="1:13" x14ac:dyDescent="0.45">
      <c r="A159" t="s">
        <v>118</v>
      </c>
      <c r="B159" t="s">
        <v>109</v>
      </c>
      <c r="C159" t="s">
        <v>121</v>
      </c>
      <c r="D159" t="s">
        <v>57</v>
      </c>
      <c r="E159" t="s">
        <v>122</v>
      </c>
      <c r="F159" t="s">
        <v>105</v>
      </c>
      <c r="G159" t="s">
        <v>120</v>
      </c>
      <c r="H159" t="s">
        <v>123</v>
      </c>
      <c r="I159">
        <v>35</v>
      </c>
      <c r="J159">
        <v>96.8</v>
      </c>
      <c r="K159">
        <v>194.15</v>
      </c>
      <c r="L159">
        <v>11</v>
      </c>
      <c r="M159">
        <v>4</v>
      </c>
    </row>
    <row r="160" spans="1:13" x14ac:dyDescent="0.45">
      <c r="A160" t="s">
        <v>118</v>
      </c>
      <c r="B160" t="s">
        <v>102</v>
      </c>
      <c r="C160" t="s">
        <v>139</v>
      </c>
      <c r="D160" t="s">
        <v>57</v>
      </c>
      <c r="E160" t="s">
        <v>111</v>
      </c>
      <c r="F160" t="s">
        <v>144</v>
      </c>
      <c r="G160" t="s">
        <v>113</v>
      </c>
      <c r="H160" t="s">
        <v>123</v>
      </c>
      <c r="I160">
        <v>32</v>
      </c>
      <c r="J160">
        <v>89.21</v>
      </c>
      <c r="K160">
        <v>185.17</v>
      </c>
      <c r="L160">
        <v>7</v>
      </c>
      <c r="M160">
        <v>10</v>
      </c>
    </row>
    <row r="161" spans="1:13" x14ac:dyDescent="0.45">
      <c r="A161" t="s">
        <v>118</v>
      </c>
      <c r="B161" t="s">
        <v>143</v>
      </c>
      <c r="C161" t="s">
        <v>137</v>
      </c>
      <c r="D161" t="s">
        <v>57</v>
      </c>
      <c r="E161" t="s">
        <v>119</v>
      </c>
      <c r="F161" t="s">
        <v>140</v>
      </c>
      <c r="G161" t="s">
        <v>113</v>
      </c>
      <c r="H161" t="s">
        <v>123</v>
      </c>
      <c r="I161">
        <v>23</v>
      </c>
      <c r="J161">
        <v>52.38</v>
      </c>
      <c r="K161">
        <v>165.91</v>
      </c>
      <c r="L161">
        <v>18</v>
      </c>
      <c r="M161">
        <v>0</v>
      </c>
    </row>
    <row r="162" spans="1:13" x14ac:dyDescent="0.45">
      <c r="A162" t="s">
        <v>118</v>
      </c>
      <c r="B162" t="s">
        <v>143</v>
      </c>
      <c r="C162" t="s">
        <v>153</v>
      </c>
      <c r="D162" t="s">
        <v>58</v>
      </c>
      <c r="E162" t="s">
        <v>104</v>
      </c>
      <c r="F162" t="s">
        <v>140</v>
      </c>
      <c r="G162" t="s">
        <v>106</v>
      </c>
      <c r="H162" t="s">
        <v>107</v>
      </c>
      <c r="I162">
        <v>19</v>
      </c>
      <c r="J162">
        <v>85.48</v>
      </c>
      <c r="K162">
        <v>196.68</v>
      </c>
      <c r="L162">
        <v>11</v>
      </c>
      <c r="M162">
        <v>8</v>
      </c>
    </row>
    <row r="163" spans="1:13" x14ac:dyDescent="0.45">
      <c r="A163" t="s">
        <v>118</v>
      </c>
      <c r="B163" t="s">
        <v>102</v>
      </c>
      <c r="C163" t="s">
        <v>121</v>
      </c>
      <c r="D163" t="s">
        <v>57</v>
      </c>
      <c r="E163" t="s">
        <v>119</v>
      </c>
      <c r="F163" t="s">
        <v>105</v>
      </c>
      <c r="G163" t="s">
        <v>113</v>
      </c>
      <c r="H163" t="s">
        <v>123</v>
      </c>
      <c r="I163">
        <v>29</v>
      </c>
      <c r="J163">
        <v>54.38</v>
      </c>
      <c r="K163">
        <v>192.18</v>
      </c>
      <c r="L163">
        <v>5</v>
      </c>
      <c r="M163">
        <v>6</v>
      </c>
    </row>
    <row r="164" spans="1:13" x14ac:dyDescent="0.45">
      <c r="A164" t="s">
        <v>118</v>
      </c>
      <c r="B164" t="s">
        <v>109</v>
      </c>
      <c r="C164" t="s">
        <v>153</v>
      </c>
      <c r="D164" t="s">
        <v>58</v>
      </c>
      <c r="E164" t="s">
        <v>104</v>
      </c>
      <c r="F164" t="s">
        <v>126</v>
      </c>
      <c r="G164" t="s">
        <v>120</v>
      </c>
      <c r="H164" t="s">
        <v>107</v>
      </c>
      <c r="I164">
        <v>32</v>
      </c>
      <c r="J164">
        <v>67.069999999999993</v>
      </c>
      <c r="K164">
        <v>157.52000000000001</v>
      </c>
      <c r="L164">
        <v>18</v>
      </c>
      <c r="M164">
        <v>4</v>
      </c>
    </row>
    <row r="165" spans="1:13" x14ac:dyDescent="0.45">
      <c r="A165" t="s">
        <v>118</v>
      </c>
      <c r="B165" t="s">
        <v>109</v>
      </c>
      <c r="C165" t="s">
        <v>110</v>
      </c>
      <c r="D165" t="s">
        <v>57</v>
      </c>
      <c r="E165" t="s">
        <v>111</v>
      </c>
      <c r="F165" t="s">
        <v>140</v>
      </c>
      <c r="G165" t="s">
        <v>106</v>
      </c>
      <c r="H165" t="s">
        <v>107</v>
      </c>
      <c r="I165">
        <v>38</v>
      </c>
      <c r="J165">
        <v>76.87</v>
      </c>
      <c r="K165">
        <v>188.72</v>
      </c>
      <c r="L165">
        <v>8</v>
      </c>
      <c r="M165">
        <v>9</v>
      </c>
    </row>
    <row r="166" spans="1:13" x14ac:dyDescent="0.45">
      <c r="A166" t="s">
        <v>118</v>
      </c>
      <c r="B166" t="s">
        <v>102</v>
      </c>
      <c r="C166" t="s">
        <v>103</v>
      </c>
      <c r="D166" t="s">
        <v>57</v>
      </c>
      <c r="E166" t="s">
        <v>111</v>
      </c>
      <c r="F166" t="s">
        <v>126</v>
      </c>
      <c r="G166" t="s">
        <v>106</v>
      </c>
      <c r="H166" t="s">
        <v>123</v>
      </c>
      <c r="I166">
        <v>39</v>
      </c>
      <c r="J166">
        <v>80.84</v>
      </c>
      <c r="K166">
        <v>182.44</v>
      </c>
      <c r="L166">
        <v>4</v>
      </c>
      <c r="M166">
        <v>5</v>
      </c>
    </row>
    <row r="167" spans="1:13" x14ac:dyDescent="0.45">
      <c r="A167" t="s">
        <v>227</v>
      </c>
      <c r="B167" t="s">
        <v>143</v>
      </c>
      <c r="C167" t="s">
        <v>137</v>
      </c>
      <c r="D167" t="s">
        <v>58</v>
      </c>
      <c r="E167" t="s">
        <v>111</v>
      </c>
      <c r="F167" t="s">
        <v>112</v>
      </c>
      <c r="G167" t="s">
        <v>113</v>
      </c>
      <c r="H167" t="s">
        <v>107</v>
      </c>
      <c r="I167">
        <v>18</v>
      </c>
      <c r="J167">
        <v>77.040000000000006</v>
      </c>
      <c r="K167">
        <v>198.06</v>
      </c>
      <c r="L167">
        <v>15</v>
      </c>
      <c r="M167">
        <v>6</v>
      </c>
    </row>
    <row r="168" spans="1:13" x14ac:dyDescent="0.45">
      <c r="A168" t="s">
        <v>227</v>
      </c>
      <c r="B168" t="s">
        <v>146</v>
      </c>
      <c r="C168" t="s">
        <v>116</v>
      </c>
      <c r="D168" t="s">
        <v>58</v>
      </c>
      <c r="E168" t="s">
        <v>104</v>
      </c>
      <c r="F168" t="s">
        <v>144</v>
      </c>
      <c r="G168" t="s">
        <v>120</v>
      </c>
      <c r="H168" t="s">
        <v>123</v>
      </c>
      <c r="I168">
        <v>37</v>
      </c>
      <c r="J168">
        <v>80.38</v>
      </c>
      <c r="K168">
        <v>151.77000000000001</v>
      </c>
      <c r="L168">
        <v>10</v>
      </c>
      <c r="M168">
        <v>6</v>
      </c>
    </row>
    <row r="169" spans="1:13" x14ac:dyDescent="0.45">
      <c r="A169" t="s">
        <v>227</v>
      </c>
      <c r="B169" t="s">
        <v>125</v>
      </c>
      <c r="C169" t="s">
        <v>139</v>
      </c>
      <c r="D169" t="s">
        <v>57</v>
      </c>
      <c r="E169" t="s">
        <v>119</v>
      </c>
      <c r="F169" t="s">
        <v>148</v>
      </c>
      <c r="G169" t="s">
        <v>113</v>
      </c>
      <c r="H169" t="s">
        <v>123</v>
      </c>
      <c r="I169">
        <v>34</v>
      </c>
      <c r="J169">
        <v>51.78</v>
      </c>
      <c r="K169">
        <v>160.04</v>
      </c>
      <c r="L169">
        <v>17</v>
      </c>
      <c r="M169">
        <v>0</v>
      </c>
    </row>
    <row r="170" spans="1:13" x14ac:dyDescent="0.45">
      <c r="A170" t="s">
        <v>176</v>
      </c>
      <c r="B170" t="s">
        <v>143</v>
      </c>
      <c r="C170" t="s">
        <v>155</v>
      </c>
      <c r="D170" t="s">
        <v>57</v>
      </c>
      <c r="E170" t="s">
        <v>111</v>
      </c>
      <c r="F170" t="s">
        <v>117</v>
      </c>
      <c r="G170" t="s">
        <v>120</v>
      </c>
      <c r="H170" t="s">
        <v>107</v>
      </c>
      <c r="I170">
        <v>39</v>
      </c>
      <c r="J170">
        <v>89.96</v>
      </c>
      <c r="K170">
        <v>199.45</v>
      </c>
      <c r="L170">
        <v>7</v>
      </c>
      <c r="M170">
        <v>10</v>
      </c>
    </row>
    <row r="171" spans="1:13" x14ac:dyDescent="0.45">
      <c r="A171" t="s">
        <v>176</v>
      </c>
      <c r="B171" t="s">
        <v>132</v>
      </c>
      <c r="C171" t="s">
        <v>137</v>
      </c>
      <c r="D171" t="s">
        <v>58</v>
      </c>
      <c r="E171" t="s">
        <v>122</v>
      </c>
      <c r="F171" t="s">
        <v>105</v>
      </c>
      <c r="G171" t="s">
        <v>106</v>
      </c>
      <c r="H171" t="s">
        <v>123</v>
      </c>
      <c r="I171">
        <v>23</v>
      </c>
      <c r="J171">
        <v>80.040000000000006</v>
      </c>
      <c r="K171">
        <v>184.66</v>
      </c>
      <c r="L171">
        <v>4</v>
      </c>
      <c r="M171">
        <v>1</v>
      </c>
    </row>
    <row r="172" spans="1:13" x14ac:dyDescent="0.45">
      <c r="A172" t="s">
        <v>176</v>
      </c>
      <c r="B172" t="s">
        <v>125</v>
      </c>
      <c r="C172" t="s">
        <v>129</v>
      </c>
      <c r="D172" t="s">
        <v>58</v>
      </c>
      <c r="E172" t="s">
        <v>119</v>
      </c>
      <c r="F172" t="s">
        <v>144</v>
      </c>
      <c r="G172" t="s">
        <v>113</v>
      </c>
      <c r="H172" t="s">
        <v>107</v>
      </c>
      <c r="I172">
        <v>39</v>
      </c>
      <c r="J172">
        <v>55.18</v>
      </c>
      <c r="K172">
        <v>196.86</v>
      </c>
      <c r="L172">
        <v>1</v>
      </c>
      <c r="M172">
        <v>5</v>
      </c>
    </row>
    <row r="173" spans="1:13" x14ac:dyDescent="0.45">
      <c r="A173" t="s">
        <v>176</v>
      </c>
      <c r="B173" t="s">
        <v>109</v>
      </c>
      <c r="C173" t="s">
        <v>153</v>
      </c>
      <c r="D173" t="s">
        <v>57</v>
      </c>
      <c r="E173" t="s">
        <v>122</v>
      </c>
      <c r="F173" t="s">
        <v>148</v>
      </c>
      <c r="G173" t="s">
        <v>106</v>
      </c>
      <c r="H173" t="s">
        <v>107</v>
      </c>
      <c r="I173">
        <v>28</v>
      </c>
      <c r="J173">
        <v>51.08</v>
      </c>
      <c r="K173">
        <v>194.11</v>
      </c>
      <c r="L173">
        <v>1</v>
      </c>
      <c r="M173">
        <v>5</v>
      </c>
    </row>
    <row r="174" spans="1:13" x14ac:dyDescent="0.45">
      <c r="A174" t="s">
        <v>176</v>
      </c>
      <c r="B174" t="s">
        <v>132</v>
      </c>
      <c r="C174" t="s">
        <v>121</v>
      </c>
      <c r="D174" t="s">
        <v>58</v>
      </c>
      <c r="E174" t="s">
        <v>104</v>
      </c>
      <c r="F174" t="s">
        <v>126</v>
      </c>
      <c r="G174" t="s">
        <v>106</v>
      </c>
      <c r="H174" t="s">
        <v>107</v>
      </c>
      <c r="I174">
        <v>22</v>
      </c>
      <c r="J174">
        <v>74.239999999999995</v>
      </c>
      <c r="K174">
        <v>182.5</v>
      </c>
      <c r="L174">
        <v>16</v>
      </c>
      <c r="M174">
        <v>3</v>
      </c>
    </row>
    <row r="175" spans="1:13" x14ac:dyDescent="0.45">
      <c r="A175" t="s">
        <v>176</v>
      </c>
      <c r="B175" t="s">
        <v>109</v>
      </c>
      <c r="C175" t="s">
        <v>155</v>
      </c>
      <c r="D175" t="s">
        <v>58</v>
      </c>
      <c r="E175" t="s">
        <v>111</v>
      </c>
      <c r="F175" t="s">
        <v>140</v>
      </c>
      <c r="G175" t="s">
        <v>106</v>
      </c>
      <c r="H175" t="s">
        <v>107</v>
      </c>
      <c r="I175">
        <v>28</v>
      </c>
      <c r="J175">
        <v>62.08</v>
      </c>
      <c r="K175">
        <v>166.56</v>
      </c>
      <c r="L175">
        <v>3</v>
      </c>
      <c r="M175">
        <v>1</v>
      </c>
    </row>
    <row r="176" spans="1:13" x14ac:dyDescent="0.45">
      <c r="A176" t="s">
        <v>127</v>
      </c>
      <c r="B176" t="s">
        <v>109</v>
      </c>
      <c r="C176" t="s">
        <v>121</v>
      </c>
      <c r="D176" t="s">
        <v>58</v>
      </c>
      <c r="E176" t="s">
        <v>122</v>
      </c>
      <c r="F176" t="s">
        <v>112</v>
      </c>
      <c r="G176" t="s">
        <v>106</v>
      </c>
      <c r="H176" t="s">
        <v>123</v>
      </c>
      <c r="I176">
        <v>24</v>
      </c>
      <c r="J176">
        <v>87.74</v>
      </c>
      <c r="K176">
        <v>175.34</v>
      </c>
      <c r="L176">
        <v>18</v>
      </c>
      <c r="M176">
        <v>5</v>
      </c>
    </row>
    <row r="177" spans="1:13" x14ac:dyDescent="0.45">
      <c r="A177" t="s">
        <v>127</v>
      </c>
      <c r="B177" t="s">
        <v>143</v>
      </c>
      <c r="C177" t="s">
        <v>129</v>
      </c>
      <c r="D177" t="s">
        <v>58</v>
      </c>
      <c r="E177" t="s">
        <v>122</v>
      </c>
      <c r="F177" t="s">
        <v>140</v>
      </c>
      <c r="G177" t="s">
        <v>120</v>
      </c>
      <c r="H177" t="s">
        <v>123</v>
      </c>
      <c r="I177">
        <v>20</v>
      </c>
      <c r="J177">
        <v>94.19</v>
      </c>
      <c r="K177">
        <v>185.95</v>
      </c>
      <c r="L177">
        <v>9</v>
      </c>
      <c r="M177">
        <v>9</v>
      </c>
    </row>
    <row r="178" spans="1:13" x14ac:dyDescent="0.45">
      <c r="A178" t="s">
        <v>127</v>
      </c>
      <c r="B178" t="s">
        <v>109</v>
      </c>
      <c r="C178" t="s">
        <v>137</v>
      </c>
      <c r="D178" t="s">
        <v>57</v>
      </c>
      <c r="E178" t="s">
        <v>122</v>
      </c>
      <c r="F178" t="s">
        <v>130</v>
      </c>
      <c r="G178" t="s">
        <v>113</v>
      </c>
      <c r="H178" t="s">
        <v>123</v>
      </c>
      <c r="I178">
        <v>19</v>
      </c>
      <c r="J178">
        <v>72.569999999999993</v>
      </c>
      <c r="K178">
        <v>176.4</v>
      </c>
      <c r="L178">
        <v>19</v>
      </c>
      <c r="M178">
        <v>2</v>
      </c>
    </row>
    <row r="179" spans="1:13" x14ac:dyDescent="0.45">
      <c r="A179" t="s">
        <v>127</v>
      </c>
      <c r="B179" t="s">
        <v>146</v>
      </c>
      <c r="C179" t="s">
        <v>103</v>
      </c>
      <c r="D179" t="s">
        <v>58</v>
      </c>
      <c r="E179" t="s">
        <v>111</v>
      </c>
      <c r="F179" t="s">
        <v>148</v>
      </c>
      <c r="G179" t="s">
        <v>113</v>
      </c>
      <c r="H179" t="s">
        <v>123</v>
      </c>
      <c r="I179">
        <v>35</v>
      </c>
      <c r="J179">
        <v>73.08</v>
      </c>
      <c r="K179">
        <v>189.48</v>
      </c>
      <c r="L179">
        <v>19</v>
      </c>
      <c r="M179">
        <v>5</v>
      </c>
    </row>
    <row r="180" spans="1:13" x14ac:dyDescent="0.45">
      <c r="A180" t="s">
        <v>127</v>
      </c>
      <c r="B180" t="s">
        <v>143</v>
      </c>
      <c r="C180" t="s">
        <v>155</v>
      </c>
      <c r="D180" t="s">
        <v>58</v>
      </c>
      <c r="E180" t="s">
        <v>119</v>
      </c>
      <c r="F180" t="s">
        <v>140</v>
      </c>
      <c r="G180" t="s">
        <v>113</v>
      </c>
      <c r="H180" t="s">
        <v>107</v>
      </c>
      <c r="I180">
        <v>24</v>
      </c>
      <c r="J180">
        <v>74.69</v>
      </c>
      <c r="K180">
        <v>181.89</v>
      </c>
      <c r="L180">
        <v>5</v>
      </c>
      <c r="M180">
        <v>2</v>
      </c>
    </row>
    <row r="181" spans="1:13" x14ac:dyDescent="0.45">
      <c r="A181" t="s">
        <v>157</v>
      </c>
      <c r="B181" t="s">
        <v>125</v>
      </c>
      <c r="C181" t="s">
        <v>129</v>
      </c>
      <c r="D181" t="s">
        <v>58</v>
      </c>
      <c r="E181" t="s">
        <v>104</v>
      </c>
      <c r="F181" t="s">
        <v>130</v>
      </c>
      <c r="G181" t="s">
        <v>113</v>
      </c>
      <c r="H181" t="s">
        <v>123</v>
      </c>
      <c r="I181">
        <v>39</v>
      </c>
      <c r="J181">
        <v>84.09</v>
      </c>
      <c r="K181">
        <v>184.69</v>
      </c>
      <c r="L181">
        <v>12</v>
      </c>
      <c r="M181">
        <v>1</v>
      </c>
    </row>
    <row r="182" spans="1:13" x14ac:dyDescent="0.45">
      <c r="A182" t="s">
        <v>157</v>
      </c>
      <c r="B182" t="s">
        <v>115</v>
      </c>
      <c r="C182" t="s">
        <v>155</v>
      </c>
      <c r="D182" t="s">
        <v>57</v>
      </c>
      <c r="E182" t="s">
        <v>111</v>
      </c>
      <c r="F182" t="s">
        <v>117</v>
      </c>
      <c r="G182" t="s">
        <v>120</v>
      </c>
      <c r="H182" t="s">
        <v>123</v>
      </c>
      <c r="I182">
        <v>38</v>
      </c>
      <c r="J182">
        <v>94.34</v>
      </c>
      <c r="K182">
        <v>164.39</v>
      </c>
      <c r="L182">
        <v>3</v>
      </c>
      <c r="M182">
        <v>1</v>
      </c>
    </row>
    <row r="183" spans="1:13" x14ac:dyDescent="0.45">
      <c r="A183" t="s">
        <v>157</v>
      </c>
      <c r="B183" t="s">
        <v>143</v>
      </c>
      <c r="C183" t="s">
        <v>139</v>
      </c>
      <c r="D183" t="s">
        <v>58</v>
      </c>
      <c r="E183" t="s">
        <v>119</v>
      </c>
      <c r="F183" t="s">
        <v>126</v>
      </c>
      <c r="G183" t="s">
        <v>120</v>
      </c>
      <c r="H183" t="s">
        <v>123</v>
      </c>
      <c r="I183">
        <v>31</v>
      </c>
      <c r="J183">
        <v>81.22</v>
      </c>
      <c r="K183">
        <v>164.74</v>
      </c>
      <c r="L183">
        <v>15</v>
      </c>
      <c r="M183">
        <v>5</v>
      </c>
    </row>
    <row r="184" spans="1:13" x14ac:dyDescent="0.45">
      <c r="A184" t="s">
        <v>157</v>
      </c>
      <c r="B184" t="s">
        <v>115</v>
      </c>
      <c r="C184" t="s">
        <v>103</v>
      </c>
      <c r="D184" t="s">
        <v>57</v>
      </c>
      <c r="E184" t="s">
        <v>122</v>
      </c>
      <c r="F184" t="s">
        <v>148</v>
      </c>
      <c r="G184" t="s">
        <v>113</v>
      </c>
      <c r="H184" t="s">
        <v>123</v>
      </c>
      <c r="I184">
        <v>39</v>
      </c>
      <c r="J184">
        <v>88.55</v>
      </c>
      <c r="K184">
        <v>188.25</v>
      </c>
      <c r="L184">
        <v>10</v>
      </c>
      <c r="M184">
        <v>1</v>
      </c>
    </row>
    <row r="185" spans="1:13" x14ac:dyDescent="0.45">
      <c r="A185" t="s">
        <v>157</v>
      </c>
      <c r="B185" t="s">
        <v>143</v>
      </c>
      <c r="C185" t="s">
        <v>139</v>
      </c>
      <c r="D185" t="s">
        <v>58</v>
      </c>
      <c r="E185" t="s">
        <v>111</v>
      </c>
      <c r="F185" t="s">
        <v>148</v>
      </c>
      <c r="G185" t="s">
        <v>120</v>
      </c>
      <c r="H185" t="s">
        <v>123</v>
      </c>
      <c r="I185">
        <v>21</v>
      </c>
      <c r="J185">
        <v>80.88</v>
      </c>
      <c r="K185">
        <v>197.81</v>
      </c>
      <c r="L185">
        <v>20</v>
      </c>
      <c r="M185">
        <v>3</v>
      </c>
    </row>
    <row r="186" spans="1:13" x14ac:dyDescent="0.45">
      <c r="A186" t="s">
        <v>157</v>
      </c>
      <c r="B186" t="s">
        <v>102</v>
      </c>
      <c r="C186" t="s">
        <v>137</v>
      </c>
      <c r="D186" t="s">
        <v>58</v>
      </c>
      <c r="E186" t="s">
        <v>122</v>
      </c>
      <c r="F186" t="s">
        <v>148</v>
      </c>
      <c r="G186" t="s">
        <v>113</v>
      </c>
      <c r="H186" t="s">
        <v>107</v>
      </c>
      <c r="I186">
        <v>27</v>
      </c>
      <c r="J186">
        <v>54.23</v>
      </c>
      <c r="K186">
        <v>177.63</v>
      </c>
      <c r="L186">
        <v>8</v>
      </c>
      <c r="M186">
        <v>10</v>
      </c>
    </row>
    <row r="187" spans="1:13" x14ac:dyDescent="0.45">
      <c r="A187" t="s">
        <v>157</v>
      </c>
      <c r="B187" t="s">
        <v>125</v>
      </c>
      <c r="C187" t="s">
        <v>137</v>
      </c>
      <c r="D187" t="s">
        <v>58</v>
      </c>
      <c r="E187" t="s">
        <v>119</v>
      </c>
      <c r="F187" t="s">
        <v>117</v>
      </c>
      <c r="G187" t="s">
        <v>106</v>
      </c>
      <c r="H187" t="s">
        <v>107</v>
      </c>
      <c r="I187">
        <v>36</v>
      </c>
      <c r="J187">
        <v>83.95</v>
      </c>
      <c r="K187">
        <v>166.77</v>
      </c>
      <c r="L187">
        <v>5</v>
      </c>
      <c r="M187">
        <v>0</v>
      </c>
    </row>
    <row r="188" spans="1:13" x14ac:dyDescent="0.45">
      <c r="A188" t="s">
        <v>157</v>
      </c>
      <c r="B188" t="s">
        <v>125</v>
      </c>
      <c r="C188" t="s">
        <v>103</v>
      </c>
      <c r="D188" t="s">
        <v>57</v>
      </c>
      <c r="E188" t="s">
        <v>111</v>
      </c>
      <c r="F188" t="s">
        <v>130</v>
      </c>
      <c r="G188" t="s">
        <v>120</v>
      </c>
      <c r="H188" t="s">
        <v>123</v>
      </c>
      <c r="I188">
        <v>18</v>
      </c>
      <c r="J188">
        <v>50.71</v>
      </c>
      <c r="K188">
        <v>172.13</v>
      </c>
      <c r="L188">
        <v>8</v>
      </c>
      <c r="M188">
        <v>9</v>
      </c>
    </row>
    <row r="189" spans="1:13" x14ac:dyDescent="0.45">
      <c r="A189" t="s">
        <v>163</v>
      </c>
      <c r="B189" t="s">
        <v>102</v>
      </c>
      <c r="C189" t="s">
        <v>129</v>
      </c>
      <c r="D189" t="s">
        <v>57</v>
      </c>
      <c r="E189" t="s">
        <v>111</v>
      </c>
      <c r="F189" t="s">
        <v>148</v>
      </c>
      <c r="G189" t="s">
        <v>106</v>
      </c>
      <c r="H189" t="s">
        <v>123</v>
      </c>
      <c r="I189">
        <v>24</v>
      </c>
      <c r="J189">
        <v>87.37</v>
      </c>
      <c r="K189">
        <v>159.81</v>
      </c>
      <c r="L189">
        <v>7</v>
      </c>
      <c r="M189">
        <v>0</v>
      </c>
    </row>
    <row r="190" spans="1:13" x14ac:dyDescent="0.45">
      <c r="A190" t="s">
        <v>163</v>
      </c>
      <c r="B190" t="s">
        <v>102</v>
      </c>
      <c r="C190" t="s">
        <v>137</v>
      </c>
      <c r="D190" t="s">
        <v>58</v>
      </c>
      <c r="E190" t="s">
        <v>111</v>
      </c>
      <c r="F190" t="s">
        <v>148</v>
      </c>
      <c r="G190" t="s">
        <v>113</v>
      </c>
      <c r="H190" t="s">
        <v>107</v>
      </c>
      <c r="I190">
        <v>33</v>
      </c>
      <c r="J190">
        <v>88.39</v>
      </c>
      <c r="K190">
        <v>184.38</v>
      </c>
      <c r="L190">
        <v>8</v>
      </c>
      <c r="M190">
        <v>6</v>
      </c>
    </row>
    <row r="191" spans="1:13" x14ac:dyDescent="0.45">
      <c r="A191" t="s">
        <v>163</v>
      </c>
      <c r="B191" t="s">
        <v>109</v>
      </c>
      <c r="C191" t="s">
        <v>137</v>
      </c>
      <c r="D191" t="s">
        <v>58</v>
      </c>
      <c r="E191" t="s">
        <v>111</v>
      </c>
      <c r="F191" t="s">
        <v>140</v>
      </c>
      <c r="G191" t="s">
        <v>120</v>
      </c>
      <c r="H191" t="s">
        <v>107</v>
      </c>
      <c r="I191">
        <v>36</v>
      </c>
      <c r="J191">
        <v>79.510000000000005</v>
      </c>
      <c r="K191">
        <v>153.24</v>
      </c>
      <c r="L191">
        <v>12</v>
      </c>
      <c r="M191">
        <v>4</v>
      </c>
    </row>
    <row r="192" spans="1:13" x14ac:dyDescent="0.45">
      <c r="A192" t="s">
        <v>163</v>
      </c>
      <c r="B192" t="s">
        <v>125</v>
      </c>
      <c r="C192" t="s">
        <v>116</v>
      </c>
      <c r="D192" t="s">
        <v>57</v>
      </c>
      <c r="E192" t="s">
        <v>111</v>
      </c>
      <c r="F192" t="s">
        <v>126</v>
      </c>
      <c r="G192" t="s">
        <v>106</v>
      </c>
      <c r="H192" t="s">
        <v>123</v>
      </c>
      <c r="I192">
        <v>38</v>
      </c>
      <c r="J192">
        <v>64.98</v>
      </c>
      <c r="K192">
        <v>170.71</v>
      </c>
      <c r="L192">
        <v>13</v>
      </c>
      <c r="M192">
        <v>1</v>
      </c>
    </row>
    <row r="193" spans="1:13" x14ac:dyDescent="0.45">
      <c r="A193" t="s">
        <v>212</v>
      </c>
      <c r="B193" t="s">
        <v>143</v>
      </c>
      <c r="C193" t="s">
        <v>150</v>
      </c>
      <c r="D193" t="s">
        <v>58</v>
      </c>
      <c r="E193" t="s">
        <v>122</v>
      </c>
      <c r="F193" t="s">
        <v>140</v>
      </c>
      <c r="G193" t="s">
        <v>106</v>
      </c>
      <c r="H193" t="s">
        <v>123</v>
      </c>
      <c r="I193">
        <v>34</v>
      </c>
      <c r="J193">
        <v>58.04</v>
      </c>
      <c r="K193">
        <v>153.54</v>
      </c>
      <c r="L193">
        <v>8</v>
      </c>
      <c r="M193">
        <v>4</v>
      </c>
    </row>
    <row r="194" spans="1:13" x14ac:dyDescent="0.45">
      <c r="A194" t="s">
        <v>212</v>
      </c>
      <c r="B194" t="s">
        <v>143</v>
      </c>
      <c r="C194" t="s">
        <v>121</v>
      </c>
      <c r="D194" t="s">
        <v>57</v>
      </c>
      <c r="E194" t="s">
        <v>119</v>
      </c>
      <c r="F194" t="s">
        <v>140</v>
      </c>
      <c r="G194" t="s">
        <v>113</v>
      </c>
      <c r="H194" t="s">
        <v>123</v>
      </c>
      <c r="I194">
        <v>30</v>
      </c>
      <c r="J194">
        <v>52.85</v>
      </c>
      <c r="K194">
        <v>194.33</v>
      </c>
      <c r="L194">
        <v>14</v>
      </c>
      <c r="M194">
        <v>6</v>
      </c>
    </row>
    <row r="195" spans="1:13" x14ac:dyDescent="0.45">
      <c r="A195" t="s">
        <v>212</v>
      </c>
      <c r="B195" t="s">
        <v>115</v>
      </c>
      <c r="C195" t="s">
        <v>150</v>
      </c>
      <c r="D195" t="s">
        <v>57</v>
      </c>
      <c r="E195" t="s">
        <v>119</v>
      </c>
      <c r="F195" t="s">
        <v>117</v>
      </c>
      <c r="G195" t="s">
        <v>113</v>
      </c>
      <c r="H195" t="s">
        <v>123</v>
      </c>
      <c r="I195">
        <v>22</v>
      </c>
      <c r="J195">
        <v>85.71</v>
      </c>
      <c r="K195">
        <v>187.69</v>
      </c>
      <c r="L195">
        <v>5</v>
      </c>
      <c r="M195">
        <v>1</v>
      </c>
    </row>
    <row r="196" spans="1:13" x14ac:dyDescent="0.45">
      <c r="A196" t="s">
        <v>179</v>
      </c>
      <c r="B196" t="s">
        <v>115</v>
      </c>
      <c r="C196" t="s">
        <v>150</v>
      </c>
      <c r="D196" t="s">
        <v>57</v>
      </c>
      <c r="E196" t="s">
        <v>111</v>
      </c>
      <c r="F196" t="s">
        <v>144</v>
      </c>
      <c r="G196" t="s">
        <v>120</v>
      </c>
      <c r="H196" t="s">
        <v>107</v>
      </c>
      <c r="I196">
        <v>39</v>
      </c>
      <c r="J196">
        <v>58.99</v>
      </c>
      <c r="K196">
        <v>182.76</v>
      </c>
      <c r="L196">
        <v>19</v>
      </c>
      <c r="M196">
        <v>9</v>
      </c>
    </row>
    <row r="197" spans="1:13" x14ac:dyDescent="0.45">
      <c r="A197" t="s">
        <v>179</v>
      </c>
      <c r="B197" t="s">
        <v>132</v>
      </c>
      <c r="C197" t="s">
        <v>139</v>
      </c>
      <c r="D197" t="s">
        <v>57</v>
      </c>
      <c r="E197" t="s">
        <v>104</v>
      </c>
      <c r="F197" t="s">
        <v>112</v>
      </c>
      <c r="G197" t="s">
        <v>106</v>
      </c>
      <c r="H197" t="s">
        <v>123</v>
      </c>
      <c r="I197">
        <v>39</v>
      </c>
      <c r="J197">
        <v>96.62</v>
      </c>
      <c r="K197">
        <v>185.22</v>
      </c>
      <c r="L197">
        <v>16</v>
      </c>
      <c r="M197">
        <v>2</v>
      </c>
    </row>
    <row r="198" spans="1:13" x14ac:dyDescent="0.45">
      <c r="A198" t="s">
        <v>179</v>
      </c>
      <c r="B198" t="s">
        <v>132</v>
      </c>
      <c r="C198" t="s">
        <v>150</v>
      </c>
      <c r="D198" t="s">
        <v>58</v>
      </c>
      <c r="E198" t="s">
        <v>122</v>
      </c>
      <c r="F198" t="s">
        <v>148</v>
      </c>
      <c r="G198" t="s">
        <v>106</v>
      </c>
      <c r="H198" t="s">
        <v>123</v>
      </c>
      <c r="I198">
        <v>20</v>
      </c>
      <c r="J198">
        <v>93.87</v>
      </c>
      <c r="K198">
        <v>167.89</v>
      </c>
      <c r="L198">
        <v>3</v>
      </c>
      <c r="M198">
        <v>0</v>
      </c>
    </row>
    <row r="199" spans="1:13" x14ac:dyDescent="0.45">
      <c r="A199" t="s">
        <v>198</v>
      </c>
      <c r="B199" t="s">
        <v>102</v>
      </c>
      <c r="C199" t="s">
        <v>155</v>
      </c>
      <c r="D199" t="s">
        <v>58</v>
      </c>
      <c r="E199" t="s">
        <v>122</v>
      </c>
      <c r="F199" t="s">
        <v>126</v>
      </c>
      <c r="G199" t="s">
        <v>113</v>
      </c>
      <c r="H199" t="s">
        <v>123</v>
      </c>
      <c r="I199">
        <v>31</v>
      </c>
      <c r="J199">
        <v>79.37</v>
      </c>
      <c r="K199">
        <v>170.11</v>
      </c>
      <c r="L199">
        <v>12</v>
      </c>
      <c r="M199">
        <v>1</v>
      </c>
    </row>
    <row r="200" spans="1:13" x14ac:dyDescent="0.45">
      <c r="A200" t="s">
        <v>198</v>
      </c>
      <c r="B200" t="s">
        <v>143</v>
      </c>
      <c r="C200" t="s">
        <v>110</v>
      </c>
      <c r="D200" t="s">
        <v>58</v>
      </c>
      <c r="E200" t="s">
        <v>111</v>
      </c>
      <c r="F200" t="s">
        <v>130</v>
      </c>
      <c r="G200" t="s">
        <v>120</v>
      </c>
      <c r="H200" t="s">
        <v>107</v>
      </c>
      <c r="I200">
        <v>27</v>
      </c>
      <c r="J200">
        <v>60.15</v>
      </c>
      <c r="K200">
        <v>178.25</v>
      </c>
      <c r="L200">
        <v>10</v>
      </c>
      <c r="M200">
        <v>10</v>
      </c>
    </row>
    <row r="201" spans="1:13" x14ac:dyDescent="0.45">
      <c r="A201" t="s">
        <v>198</v>
      </c>
      <c r="B201" t="s">
        <v>102</v>
      </c>
      <c r="C201" t="s">
        <v>150</v>
      </c>
      <c r="D201" t="s">
        <v>58</v>
      </c>
      <c r="E201" t="s">
        <v>111</v>
      </c>
      <c r="F201" t="s">
        <v>148</v>
      </c>
      <c r="G201" t="s">
        <v>120</v>
      </c>
      <c r="H201" t="s">
        <v>123</v>
      </c>
      <c r="I201">
        <v>24</v>
      </c>
      <c r="J201">
        <v>69.150000000000006</v>
      </c>
      <c r="K201">
        <v>164.15</v>
      </c>
      <c r="L201">
        <v>19</v>
      </c>
      <c r="M201">
        <v>7</v>
      </c>
    </row>
    <row r="202" spans="1:13" x14ac:dyDescent="0.45">
      <c r="A202" t="s">
        <v>198</v>
      </c>
      <c r="B202" t="s">
        <v>143</v>
      </c>
      <c r="C202" t="s">
        <v>110</v>
      </c>
      <c r="D202" t="s">
        <v>58</v>
      </c>
      <c r="E202" t="s">
        <v>122</v>
      </c>
      <c r="F202" t="s">
        <v>148</v>
      </c>
      <c r="G202" t="s">
        <v>113</v>
      </c>
      <c r="H202" t="s">
        <v>107</v>
      </c>
      <c r="I202">
        <v>32</v>
      </c>
      <c r="J202">
        <v>83.18</v>
      </c>
      <c r="K202">
        <v>192.18</v>
      </c>
      <c r="L202">
        <v>17</v>
      </c>
      <c r="M202">
        <v>1</v>
      </c>
    </row>
    <row r="203" spans="1:13" x14ac:dyDescent="0.45">
      <c r="A203" t="s">
        <v>177</v>
      </c>
      <c r="B203" t="s">
        <v>102</v>
      </c>
      <c r="C203" t="s">
        <v>110</v>
      </c>
      <c r="D203" t="s">
        <v>57</v>
      </c>
      <c r="E203" t="s">
        <v>104</v>
      </c>
      <c r="F203" t="s">
        <v>126</v>
      </c>
      <c r="G203" t="s">
        <v>120</v>
      </c>
      <c r="H203" t="s">
        <v>123</v>
      </c>
      <c r="I203">
        <v>34</v>
      </c>
      <c r="J203">
        <v>60.77</v>
      </c>
      <c r="K203">
        <v>156.47</v>
      </c>
      <c r="L203">
        <v>7</v>
      </c>
      <c r="M203">
        <v>6</v>
      </c>
    </row>
    <row r="204" spans="1:13" x14ac:dyDescent="0.45">
      <c r="A204" t="s">
        <v>177</v>
      </c>
      <c r="B204" t="s">
        <v>102</v>
      </c>
      <c r="C204" t="s">
        <v>129</v>
      </c>
      <c r="D204" t="s">
        <v>58</v>
      </c>
      <c r="E204" t="s">
        <v>111</v>
      </c>
      <c r="F204" t="s">
        <v>117</v>
      </c>
      <c r="G204" t="s">
        <v>120</v>
      </c>
      <c r="H204" t="s">
        <v>107</v>
      </c>
      <c r="I204">
        <v>31</v>
      </c>
      <c r="J204">
        <v>91.05</v>
      </c>
      <c r="K204">
        <v>196.17</v>
      </c>
      <c r="L204">
        <v>3</v>
      </c>
      <c r="M204">
        <v>4</v>
      </c>
    </row>
    <row r="205" spans="1:13" x14ac:dyDescent="0.45">
      <c r="A205" t="s">
        <v>177</v>
      </c>
      <c r="B205" t="s">
        <v>109</v>
      </c>
      <c r="C205" t="s">
        <v>150</v>
      </c>
      <c r="D205" t="s">
        <v>57</v>
      </c>
      <c r="E205" t="s">
        <v>111</v>
      </c>
      <c r="F205" t="s">
        <v>126</v>
      </c>
      <c r="G205" t="s">
        <v>120</v>
      </c>
      <c r="H205" t="s">
        <v>107</v>
      </c>
      <c r="I205">
        <v>31</v>
      </c>
      <c r="J205">
        <v>56.65</v>
      </c>
      <c r="K205">
        <v>182.68</v>
      </c>
      <c r="L205">
        <v>15</v>
      </c>
      <c r="M205">
        <v>6</v>
      </c>
    </row>
    <row r="206" spans="1:13" x14ac:dyDescent="0.45">
      <c r="A206" t="s">
        <v>177</v>
      </c>
      <c r="B206" t="s">
        <v>143</v>
      </c>
      <c r="C206" t="s">
        <v>153</v>
      </c>
      <c r="D206" t="s">
        <v>57</v>
      </c>
      <c r="E206" t="s">
        <v>104</v>
      </c>
      <c r="F206" t="s">
        <v>148</v>
      </c>
      <c r="G206" t="s">
        <v>120</v>
      </c>
      <c r="H206" t="s">
        <v>123</v>
      </c>
      <c r="I206">
        <v>31</v>
      </c>
      <c r="J206">
        <v>97.78</v>
      </c>
      <c r="K206">
        <v>160.85</v>
      </c>
      <c r="L206">
        <v>13</v>
      </c>
      <c r="M206">
        <v>9</v>
      </c>
    </row>
    <row r="207" spans="1:13" x14ac:dyDescent="0.45">
      <c r="A207" t="s">
        <v>174</v>
      </c>
      <c r="B207" t="s">
        <v>109</v>
      </c>
      <c r="C207" t="s">
        <v>137</v>
      </c>
      <c r="D207" t="s">
        <v>57</v>
      </c>
      <c r="E207" t="s">
        <v>104</v>
      </c>
      <c r="F207" t="s">
        <v>144</v>
      </c>
      <c r="G207" t="s">
        <v>106</v>
      </c>
      <c r="H207" t="s">
        <v>123</v>
      </c>
      <c r="I207">
        <v>25</v>
      </c>
      <c r="J207">
        <v>54.05</v>
      </c>
      <c r="K207">
        <v>174.92</v>
      </c>
      <c r="L207">
        <v>4</v>
      </c>
      <c r="M207">
        <v>10</v>
      </c>
    </row>
    <row r="208" spans="1:13" x14ac:dyDescent="0.45">
      <c r="A208" t="s">
        <v>174</v>
      </c>
      <c r="B208" t="s">
        <v>109</v>
      </c>
      <c r="C208" t="s">
        <v>121</v>
      </c>
      <c r="D208" t="s">
        <v>58</v>
      </c>
      <c r="E208" t="s">
        <v>111</v>
      </c>
      <c r="F208" t="s">
        <v>126</v>
      </c>
      <c r="G208" t="s">
        <v>106</v>
      </c>
      <c r="H208" t="s">
        <v>123</v>
      </c>
      <c r="I208">
        <v>27</v>
      </c>
      <c r="J208">
        <v>88.81</v>
      </c>
      <c r="K208">
        <v>186.74</v>
      </c>
      <c r="L208">
        <v>2</v>
      </c>
      <c r="M208">
        <v>5</v>
      </c>
    </row>
    <row r="209" spans="1:13" x14ac:dyDescent="0.45">
      <c r="A209" t="s">
        <v>174</v>
      </c>
      <c r="B209" t="s">
        <v>109</v>
      </c>
      <c r="C209" t="s">
        <v>139</v>
      </c>
      <c r="D209" t="s">
        <v>58</v>
      </c>
      <c r="E209" t="s">
        <v>111</v>
      </c>
      <c r="F209" t="s">
        <v>130</v>
      </c>
      <c r="G209" t="s">
        <v>106</v>
      </c>
      <c r="H209" t="s">
        <v>123</v>
      </c>
      <c r="I209">
        <v>39</v>
      </c>
      <c r="J209">
        <v>87.05</v>
      </c>
      <c r="K209">
        <v>163.63</v>
      </c>
      <c r="L209">
        <v>6</v>
      </c>
      <c r="M209">
        <v>4</v>
      </c>
    </row>
    <row r="210" spans="1:13" x14ac:dyDescent="0.45">
      <c r="A210" t="s">
        <v>164</v>
      </c>
      <c r="B210" t="s">
        <v>146</v>
      </c>
      <c r="C210" t="s">
        <v>110</v>
      </c>
      <c r="D210" t="s">
        <v>57</v>
      </c>
      <c r="E210" t="s">
        <v>119</v>
      </c>
      <c r="F210" t="s">
        <v>126</v>
      </c>
      <c r="G210" t="s">
        <v>106</v>
      </c>
      <c r="H210" t="s">
        <v>107</v>
      </c>
      <c r="I210">
        <v>23</v>
      </c>
      <c r="J210">
        <v>55.57</v>
      </c>
      <c r="K210">
        <v>198.9</v>
      </c>
      <c r="L210">
        <v>7</v>
      </c>
      <c r="M210">
        <v>10</v>
      </c>
    </row>
    <row r="211" spans="1:13" x14ac:dyDescent="0.45">
      <c r="A211" t="s">
        <v>164</v>
      </c>
      <c r="B211" t="s">
        <v>109</v>
      </c>
      <c r="C211" t="s">
        <v>103</v>
      </c>
      <c r="D211" t="s">
        <v>58</v>
      </c>
      <c r="E211" t="s">
        <v>119</v>
      </c>
      <c r="F211" t="s">
        <v>148</v>
      </c>
      <c r="G211" t="s">
        <v>120</v>
      </c>
      <c r="H211" t="s">
        <v>123</v>
      </c>
      <c r="I211">
        <v>35</v>
      </c>
      <c r="J211">
        <v>64.680000000000007</v>
      </c>
      <c r="K211">
        <v>176.35</v>
      </c>
      <c r="L211">
        <v>18</v>
      </c>
      <c r="M211">
        <v>6</v>
      </c>
    </row>
    <row r="212" spans="1:13" x14ac:dyDescent="0.45">
      <c r="A212" t="s">
        <v>164</v>
      </c>
      <c r="B212" t="s">
        <v>102</v>
      </c>
      <c r="C212" t="s">
        <v>110</v>
      </c>
      <c r="D212" t="s">
        <v>58</v>
      </c>
      <c r="E212" t="s">
        <v>119</v>
      </c>
      <c r="F212" t="s">
        <v>130</v>
      </c>
      <c r="G212" t="s">
        <v>106</v>
      </c>
      <c r="H212" t="s">
        <v>107</v>
      </c>
      <c r="I212">
        <v>33</v>
      </c>
      <c r="J212">
        <v>71.59</v>
      </c>
      <c r="K212">
        <v>181.61</v>
      </c>
      <c r="L212">
        <v>11</v>
      </c>
      <c r="M212">
        <v>9</v>
      </c>
    </row>
    <row r="213" spans="1:13" x14ac:dyDescent="0.45">
      <c r="A213" t="s">
        <v>164</v>
      </c>
      <c r="B213" t="s">
        <v>102</v>
      </c>
      <c r="C213" t="s">
        <v>153</v>
      </c>
      <c r="D213" t="s">
        <v>57</v>
      </c>
      <c r="E213" t="s">
        <v>122</v>
      </c>
      <c r="F213" t="s">
        <v>140</v>
      </c>
      <c r="G213" t="s">
        <v>106</v>
      </c>
      <c r="H213" t="s">
        <v>107</v>
      </c>
      <c r="I213">
        <v>18</v>
      </c>
      <c r="J213">
        <v>65.569999999999993</v>
      </c>
      <c r="K213">
        <v>182.07</v>
      </c>
      <c r="L213">
        <v>11</v>
      </c>
      <c r="M213">
        <v>7</v>
      </c>
    </row>
    <row r="214" spans="1:13" x14ac:dyDescent="0.45">
      <c r="A214" t="s">
        <v>202</v>
      </c>
      <c r="B214" t="s">
        <v>125</v>
      </c>
      <c r="C214" t="s">
        <v>155</v>
      </c>
      <c r="D214" t="s">
        <v>57</v>
      </c>
      <c r="E214" t="s">
        <v>119</v>
      </c>
      <c r="F214" t="s">
        <v>130</v>
      </c>
      <c r="G214" t="s">
        <v>120</v>
      </c>
      <c r="H214" t="s">
        <v>123</v>
      </c>
      <c r="I214">
        <v>25</v>
      </c>
      <c r="J214">
        <v>61.77</v>
      </c>
      <c r="K214">
        <v>190.16</v>
      </c>
      <c r="L214">
        <v>5</v>
      </c>
      <c r="M214">
        <v>7</v>
      </c>
    </row>
    <row r="215" spans="1:13" x14ac:dyDescent="0.45">
      <c r="A215" t="s">
        <v>202</v>
      </c>
      <c r="B215" t="s">
        <v>132</v>
      </c>
      <c r="C215" t="s">
        <v>116</v>
      </c>
      <c r="D215" t="s">
        <v>57</v>
      </c>
      <c r="E215" t="s">
        <v>119</v>
      </c>
      <c r="F215" t="s">
        <v>112</v>
      </c>
      <c r="G215" t="s">
        <v>120</v>
      </c>
      <c r="H215" t="s">
        <v>107</v>
      </c>
      <c r="I215">
        <v>30</v>
      </c>
      <c r="J215">
        <v>70.17</v>
      </c>
      <c r="K215">
        <v>169.39</v>
      </c>
      <c r="L215">
        <v>9</v>
      </c>
      <c r="M215">
        <v>4</v>
      </c>
    </row>
    <row r="216" spans="1:13" x14ac:dyDescent="0.45">
      <c r="A216" t="s">
        <v>202</v>
      </c>
      <c r="B216" t="s">
        <v>102</v>
      </c>
      <c r="C216" t="s">
        <v>155</v>
      </c>
      <c r="D216" t="s">
        <v>57</v>
      </c>
      <c r="E216" t="s">
        <v>111</v>
      </c>
      <c r="F216" t="s">
        <v>140</v>
      </c>
      <c r="G216" t="s">
        <v>106</v>
      </c>
      <c r="H216" t="s">
        <v>123</v>
      </c>
      <c r="I216">
        <v>36</v>
      </c>
      <c r="J216">
        <v>84.15</v>
      </c>
      <c r="K216">
        <v>172.77</v>
      </c>
      <c r="L216">
        <v>4</v>
      </c>
      <c r="M216">
        <v>7</v>
      </c>
    </row>
    <row r="217" spans="1:13" x14ac:dyDescent="0.45">
      <c r="A217" t="s">
        <v>213</v>
      </c>
      <c r="B217" t="s">
        <v>125</v>
      </c>
      <c r="C217" t="s">
        <v>139</v>
      </c>
      <c r="D217" t="s">
        <v>58</v>
      </c>
      <c r="E217" t="s">
        <v>122</v>
      </c>
      <c r="F217" t="s">
        <v>140</v>
      </c>
      <c r="G217" t="s">
        <v>113</v>
      </c>
      <c r="H217" t="s">
        <v>123</v>
      </c>
      <c r="I217">
        <v>37</v>
      </c>
      <c r="J217">
        <v>78.25</v>
      </c>
      <c r="K217">
        <v>194.09</v>
      </c>
      <c r="L217">
        <v>10</v>
      </c>
      <c r="M217">
        <v>7</v>
      </c>
    </row>
    <row r="218" spans="1:13" x14ac:dyDescent="0.45">
      <c r="A218" t="s">
        <v>213</v>
      </c>
      <c r="B218" t="s">
        <v>143</v>
      </c>
      <c r="C218" t="s">
        <v>139</v>
      </c>
      <c r="D218" t="s">
        <v>58</v>
      </c>
      <c r="E218" t="s">
        <v>111</v>
      </c>
      <c r="F218" t="s">
        <v>112</v>
      </c>
      <c r="G218" t="s">
        <v>113</v>
      </c>
      <c r="H218" t="s">
        <v>123</v>
      </c>
      <c r="I218">
        <v>20</v>
      </c>
      <c r="J218">
        <v>61</v>
      </c>
      <c r="K218">
        <v>191.26</v>
      </c>
      <c r="L218">
        <v>17</v>
      </c>
      <c r="M218">
        <v>6</v>
      </c>
    </row>
    <row r="219" spans="1:13" x14ac:dyDescent="0.45">
      <c r="A219" t="s">
        <v>213</v>
      </c>
      <c r="B219" t="s">
        <v>146</v>
      </c>
      <c r="C219" t="s">
        <v>137</v>
      </c>
      <c r="D219" t="s">
        <v>58</v>
      </c>
      <c r="E219" t="s">
        <v>104</v>
      </c>
      <c r="F219" t="s">
        <v>130</v>
      </c>
      <c r="G219" t="s">
        <v>113</v>
      </c>
      <c r="H219" t="s">
        <v>123</v>
      </c>
      <c r="I219">
        <v>31</v>
      </c>
      <c r="J219">
        <v>58.96</v>
      </c>
      <c r="K219">
        <v>159.01</v>
      </c>
      <c r="L219">
        <v>7</v>
      </c>
      <c r="M219">
        <v>3</v>
      </c>
    </row>
    <row r="220" spans="1:13" x14ac:dyDescent="0.45">
      <c r="A220" t="s">
        <v>213</v>
      </c>
      <c r="B220" t="s">
        <v>146</v>
      </c>
      <c r="C220" t="s">
        <v>153</v>
      </c>
      <c r="D220" t="s">
        <v>58</v>
      </c>
      <c r="E220" t="s">
        <v>122</v>
      </c>
      <c r="F220" t="s">
        <v>148</v>
      </c>
      <c r="G220" t="s">
        <v>120</v>
      </c>
      <c r="H220" t="s">
        <v>123</v>
      </c>
      <c r="I220">
        <v>35</v>
      </c>
      <c r="J220">
        <v>61.02</v>
      </c>
      <c r="K220">
        <v>167.69</v>
      </c>
      <c r="L220">
        <v>14</v>
      </c>
      <c r="M220">
        <v>10</v>
      </c>
    </row>
    <row r="221" spans="1:13" x14ac:dyDescent="0.45">
      <c r="A221" t="s">
        <v>188</v>
      </c>
      <c r="B221" t="s">
        <v>115</v>
      </c>
      <c r="C221" t="s">
        <v>153</v>
      </c>
      <c r="D221" t="s">
        <v>57</v>
      </c>
      <c r="E221" t="s">
        <v>119</v>
      </c>
      <c r="F221" t="s">
        <v>144</v>
      </c>
      <c r="G221" t="s">
        <v>106</v>
      </c>
      <c r="H221" t="s">
        <v>107</v>
      </c>
      <c r="I221">
        <v>18</v>
      </c>
      <c r="J221">
        <v>70.19</v>
      </c>
      <c r="K221">
        <v>188.25</v>
      </c>
      <c r="L221">
        <v>10</v>
      </c>
      <c r="M221">
        <v>8</v>
      </c>
    </row>
    <row r="222" spans="1:13" x14ac:dyDescent="0.45">
      <c r="A222" t="s">
        <v>188</v>
      </c>
      <c r="B222" t="s">
        <v>146</v>
      </c>
      <c r="C222" t="s">
        <v>139</v>
      </c>
      <c r="D222" t="s">
        <v>57</v>
      </c>
      <c r="E222" t="s">
        <v>119</v>
      </c>
      <c r="F222" t="s">
        <v>117</v>
      </c>
      <c r="G222" t="s">
        <v>113</v>
      </c>
      <c r="H222" t="s">
        <v>107</v>
      </c>
      <c r="I222">
        <v>30</v>
      </c>
      <c r="J222">
        <v>83.2</v>
      </c>
      <c r="K222">
        <v>161.01</v>
      </c>
      <c r="L222">
        <v>2</v>
      </c>
      <c r="M222">
        <v>9</v>
      </c>
    </row>
    <row r="223" spans="1:13" x14ac:dyDescent="0.45">
      <c r="A223" t="s">
        <v>188</v>
      </c>
      <c r="B223" t="s">
        <v>132</v>
      </c>
      <c r="C223" t="s">
        <v>150</v>
      </c>
      <c r="D223" t="s">
        <v>57</v>
      </c>
      <c r="E223" t="s">
        <v>104</v>
      </c>
      <c r="F223" t="s">
        <v>105</v>
      </c>
      <c r="G223" t="s">
        <v>120</v>
      </c>
      <c r="H223" t="s">
        <v>123</v>
      </c>
      <c r="I223">
        <v>23</v>
      </c>
      <c r="J223">
        <v>79.760000000000005</v>
      </c>
      <c r="K223">
        <v>151.08000000000001</v>
      </c>
      <c r="L223">
        <v>5</v>
      </c>
      <c r="M223">
        <v>6</v>
      </c>
    </row>
    <row r="224" spans="1:13" x14ac:dyDescent="0.45">
      <c r="A224" t="s">
        <v>136</v>
      </c>
      <c r="B224" t="s">
        <v>102</v>
      </c>
      <c r="C224" t="s">
        <v>137</v>
      </c>
      <c r="D224" t="s">
        <v>58</v>
      </c>
      <c r="E224" t="s">
        <v>111</v>
      </c>
      <c r="F224" t="s">
        <v>112</v>
      </c>
      <c r="G224" t="s">
        <v>113</v>
      </c>
      <c r="H224" t="s">
        <v>123</v>
      </c>
      <c r="I224">
        <v>22</v>
      </c>
      <c r="J224">
        <v>63.53</v>
      </c>
      <c r="K224">
        <v>152.01</v>
      </c>
      <c r="L224">
        <v>15</v>
      </c>
      <c r="M224">
        <v>8</v>
      </c>
    </row>
    <row r="225" spans="1:13" x14ac:dyDescent="0.45">
      <c r="A225" t="s">
        <v>136</v>
      </c>
      <c r="B225" t="s">
        <v>132</v>
      </c>
      <c r="C225" t="s">
        <v>103</v>
      </c>
      <c r="D225" t="s">
        <v>57</v>
      </c>
      <c r="E225" t="s">
        <v>111</v>
      </c>
      <c r="F225" t="s">
        <v>130</v>
      </c>
      <c r="G225" t="s">
        <v>106</v>
      </c>
      <c r="H225" t="s">
        <v>107</v>
      </c>
      <c r="I225">
        <v>37</v>
      </c>
      <c r="J225">
        <v>55.11</v>
      </c>
      <c r="K225">
        <v>157.88999999999999</v>
      </c>
      <c r="L225">
        <v>4</v>
      </c>
      <c r="M225">
        <v>7</v>
      </c>
    </row>
    <row r="226" spans="1:13" x14ac:dyDescent="0.45">
      <c r="A226" t="s">
        <v>136</v>
      </c>
      <c r="B226" t="s">
        <v>115</v>
      </c>
      <c r="C226" t="s">
        <v>153</v>
      </c>
      <c r="D226" t="s">
        <v>57</v>
      </c>
      <c r="E226" t="s">
        <v>122</v>
      </c>
      <c r="F226" t="s">
        <v>140</v>
      </c>
      <c r="G226" t="s">
        <v>120</v>
      </c>
      <c r="H226" t="s">
        <v>123</v>
      </c>
      <c r="I226">
        <v>28</v>
      </c>
      <c r="J226">
        <v>79.22</v>
      </c>
      <c r="K226">
        <v>164.01</v>
      </c>
      <c r="L226">
        <v>16</v>
      </c>
      <c r="M226">
        <v>4</v>
      </c>
    </row>
    <row r="227" spans="1:13" x14ac:dyDescent="0.45">
      <c r="A227" t="s">
        <v>136</v>
      </c>
      <c r="B227" t="s">
        <v>102</v>
      </c>
      <c r="C227" t="s">
        <v>121</v>
      </c>
      <c r="D227" t="s">
        <v>57</v>
      </c>
      <c r="E227" t="s">
        <v>104</v>
      </c>
      <c r="F227" t="s">
        <v>148</v>
      </c>
      <c r="G227" t="s">
        <v>113</v>
      </c>
      <c r="H227" t="s">
        <v>107</v>
      </c>
      <c r="I227">
        <v>38</v>
      </c>
      <c r="J227">
        <v>65.75</v>
      </c>
      <c r="K227">
        <v>188</v>
      </c>
      <c r="L227">
        <v>6</v>
      </c>
      <c r="M227">
        <v>10</v>
      </c>
    </row>
    <row r="228" spans="1:13" x14ac:dyDescent="0.45">
      <c r="A228" t="s">
        <v>136</v>
      </c>
      <c r="B228" t="s">
        <v>146</v>
      </c>
      <c r="C228" t="s">
        <v>155</v>
      </c>
      <c r="D228" t="s">
        <v>58</v>
      </c>
      <c r="E228" t="s">
        <v>122</v>
      </c>
      <c r="F228" t="s">
        <v>117</v>
      </c>
      <c r="G228" t="s">
        <v>113</v>
      </c>
      <c r="H228" t="s">
        <v>107</v>
      </c>
      <c r="I228">
        <v>40</v>
      </c>
      <c r="J228">
        <v>87.48</v>
      </c>
      <c r="K228">
        <v>156.75</v>
      </c>
      <c r="L228">
        <v>11</v>
      </c>
      <c r="M228">
        <v>2</v>
      </c>
    </row>
    <row r="229" spans="1:13" x14ac:dyDescent="0.45">
      <c r="A229" t="s">
        <v>136</v>
      </c>
      <c r="B229" t="s">
        <v>132</v>
      </c>
      <c r="C229" t="s">
        <v>153</v>
      </c>
      <c r="D229" t="s">
        <v>58</v>
      </c>
      <c r="E229" t="s">
        <v>104</v>
      </c>
      <c r="F229" t="s">
        <v>126</v>
      </c>
      <c r="G229" t="s">
        <v>113</v>
      </c>
      <c r="H229" t="s">
        <v>123</v>
      </c>
      <c r="I229">
        <v>19</v>
      </c>
      <c r="J229">
        <v>52.59</v>
      </c>
      <c r="K229">
        <v>181.1</v>
      </c>
      <c r="L229">
        <v>11</v>
      </c>
      <c r="M229">
        <v>5</v>
      </c>
    </row>
    <row r="230" spans="1:13" x14ac:dyDescent="0.45">
      <c r="A230" t="s">
        <v>136</v>
      </c>
      <c r="B230" t="s">
        <v>102</v>
      </c>
      <c r="C230" t="s">
        <v>155</v>
      </c>
      <c r="D230" t="s">
        <v>57</v>
      </c>
      <c r="E230" t="s">
        <v>104</v>
      </c>
      <c r="F230" t="s">
        <v>148</v>
      </c>
      <c r="G230" t="s">
        <v>106</v>
      </c>
      <c r="H230" t="s">
        <v>123</v>
      </c>
      <c r="I230">
        <v>24</v>
      </c>
      <c r="J230">
        <v>92.46</v>
      </c>
      <c r="K230">
        <v>162.03</v>
      </c>
      <c r="L230">
        <v>8</v>
      </c>
      <c r="M230">
        <v>8</v>
      </c>
    </row>
    <row r="231" spans="1:13" x14ac:dyDescent="0.45">
      <c r="A231" t="s">
        <v>136</v>
      </c>
      <c r="B231" t="s">
        <v>102</v>
      </c>
      <c r="C231" t="s">
        <v>139</v>
      </c>
      <c r="D231" t="s">
        <v>58</v>
      </c>
      <c r="E231" t="s">
        <v>111</v>
      </c>
      <c r="F231" t="s">
        <v>140</v>
      </c>
      <c r="G231" t="s">
        <v>106</v>
      </c>
      <c r="H231" t="s">
        <v>107</v>
      </c>
      <c r="I231">
        <v>22</v>
      </c>
      <c r="J231">
        <v>77.94</v>
      </c>
      <c r="K231">
        <v>183.74</v>
      </c>
      <c r="L231">
        <v>6</v>
      </c>
      <c r="M231">
        <v>2</v>
      </c>
    </row>
    <row r="232" spans="1:13" x14ac:dyDescent="0.45">
      <c r="A232" t="s">
        <v>136</v>
      </c>
      <c r="B232" t="s">
        <v>115</v>
      </c>
      <c r="C232" t="s">
        <v>129</v>
      </c>
      <c r="D232" t="s">
        <v>58</v>
      </c>
      <c r="E232" t="s">
        <v>111</v>
      </c>
      <c r="F232" t="s">
        <v>148</v>
      </c>
      <c r="G232" t="s">
        <v>120</v>
      </c>
      <c r="H232" t="s">
        <v>123</v>
      </c>
      <c r="I232">
        <v>25</v>
      </c>
      <c r="J232">
        <v>56.65</v>
      </c>
      <c r="K232">
        <v>160.93</v>
      </c>
      <c r="L232">
        <v>3</v>
      </c>
      <c r="M232">
        <v>1</v>
      </c>
    </row>
    <row r="233" spans="1:13" x14ac:dyDescent="0.45">
      <c r="A233" t="s">
        <v>160</v>
      </c>
      <c r="B233" t="s">
        <v>102</v>
      </c>
      <c r="C233" t="s">
        <v>137</v>
      </c>
      <c r="D233" t="s">
        <v>57</v>
      </c>
      <c r="E233" t="s">
        <v>119</v>
      </c>
      <c r="F233" t="s">
        <v>148</v>
      </c>
      <c r="G233" t="s">
        <v>120</v>
      </c>
      <c r="H233" t="s">
        <v>123</v>
      </c>
      <c r="I233">
        <v>33</v>
      </c>
      <c r="J233">
        <v>89.28</v>
      </c>
      <c r="K233">
        <v>175.67</v>
      </c>
      <c r="L233">
        <v>12</v>
      </c>
      <c r="M233">
        <v>4</v>
      </c>
    </row>
    <row r="234" spans="1:13" x14ac:dyDescent="0.45">
      <c r="A234" t="s">
        <v>160</v>
      </c>
      <c r="B234" t="s">
        <v>109</v>
      </c>
      <c r="C234" t="s">
        <v>139</v>
      </c>
      <c r="D234" t="s">
        <v>58</v>
      </c>
      <c r="E234" t="s">
        <v>119</v>
      </c>
      <c r="F234" t="s">
        <v>112</v>
      </c>
      <c r="G234" t="s">
        <v>120</v>
      </c>
      <c r="H234" t="s">
        <v>107</v>
      </c>
      <c r="I234">
        <v>25</v>
      </c>
      <c r="J234">
        <v>53.65</v>
      </c>
      <c r="K234">
        <v>191.6</v>
      </c>
      <c r="L234">
        <v>19</v>
      </c>
      <c r="M234">
        <v>1</v>
      </c>
    </row>
    <row r="235" spans="1:13" x14ac:dyDescent="0.45">
      <c r="A235" t="s">
        <v>160</v>
      </c>
      <c r="B235" t="s">
        <v>146</v>
      </c>
      <c r="C235" t="s">
        <v>155</v>
      </c>
      <c r="D235" t="s">
        <v>57</v>
      </c>
      <c r="E235" t="s">
        <v>122</v>
      </c>
      <c r="F235" t="s">
        <v>144</v>
      </c>
      <c r="G235" t="s">
        <v>113</v>
      </c>
      <c r="H235" t="s">
        <v>107</v>
      </c>
      <c r="I235">
        <v>24</v>
      </c>
      <c r="J235">
        <v>60.81</v>
      </c>
      <c r="K235">
        <v>164.39</v>
      </c>
      <c r="L235">
        <v>1</v>
      </c>
      <c r="M235">
        <v>8</v>
      </c>
    </row>
    <row r="236" spans="1:13" x14ac:dyDescent="0.45">
      <c r="A236" t="s">
        <v>160</v>
      </c>
      <c r="B236" t="s">
        <v>125</v>
      </c>
      <c r="C236" t="s">
        <v>155</v>
      </c>
      <c r="D236" t="s">
        <v>57</v>
      </c>
      <c r="E236" t="s">
        <v>104</v>
      </c>
      <c r="F236" t="s">
        <v>112</v>
      </c>
      <c r="G236" t="s">
        <v>120</v>
      </c>
      <c r="H236" t="s">
        <v>123</v>
      </c>
      <c r="I236">
        <v>35</v>
      </c>
      <c r="J236">
        <v>85.26</v>
      </c>
      <c r="K236">
        <v>152.41999999999999</v>
      </c>
      <c r="L236">
        <v>8</v>
      </c>
      <c r="M236">
        <v>3</v>
      </c>
    </row>
    <row r="237" spans="1:13" x14ac:dyDescent="0.45">
      <c r="A237" t="s">
        <v>160</v>
      </c>
      <c r="B237" t="s">
        <v>109</v>
      </c>
      <c r="C237" t="s">
        <v>153</v>
      </c>
      <c r="D237" t="s">
        <v>57</v>
      </c>
      <c r="E237" t="s">
        <v>104</v>
      </c>
      <c r="F237" t="s">
        <v>140</v>
      </c>
      <c r="G237" t="s">
        <v>106</v>
      </c>
      <c r="H237" t="s">
        <v>107</v>
      </c>
      <c r="I237">
        <v>21</v>
      </c>
      <c r="J237">
        <v>56.31</v>
      </c>
      <c r="K237">
        <v>160.33000000000001</v>
      </c>
      <c r="L237">
        <v>20</v>
      </c>
      <c r="M237">
        <v>3</v>
      </c>
    </row>
    <row r="238" spans="1:13" x14ac:dyDescent="0.45">
      <c r="A238" t="s">
        <v>193</v>
      </c>
      <c r="B238" t="s">
        <v>109</v>
      </c>
      <c r="C238" t="s">
        <v>110</v>
      </c>
      <c r="D238" t="s">
        <v>58</v>
      </c>
      <c r="E238" t="s">
        <v>104</v>
      </c>
      <c r="F238" t="s">
        <v>144</v>
      </c>
      <c r="G238" t="s">
        <v>113</v>
      </c>
      <c r="H238" t="s">
        <v>107</v>
      </c>
      <c r="I238">
        <v>34</v>
      </c>
      <c r="J238">
        <v>62.19</v>
      </c>
      <c r="K238">
        <v>196.35</v>
      </c>
      <c r="L238">
        <v>14</v>
      </c>
      <c r="M238">
        <v>6</v>
      </c>
    </row>
    <row r="239" spans="1:13" x14ac:dyDescent="0.45">
      <c r="A239" t="s">
        <v>193</v>
      </c>
      <c r="B239" t="s">
        <v>146</v>
      </c>
      <c r="C239" t="s">
        <v>153</v>
      </c>
      <c r="D239" t="s">
        <v>57</v>
      </c>
      <c r="E239" t="s">
        <v>104</v>
      </c>
      <c r="F239" t="s">
        <v>105</v>
      </c>
      <c r="G239" t="s">
        <v>113</v>
      </c>
      <c r="H239" t="s">
        <v>107</v>
      </c>
      <c r="I239">
        <v>20</v>
      </c>
      <c r="J239">
        <v>67.760000000000005</v>
      </c>
      <c r="K239">
        <v>190.71</v>
      </c>
      <c r="L239">
        <v>20</v>
      </c>
      <c r="M239">
        <v>2</v>
      </c>
    </row>
    <row r="240" spans="1:13" x14ac:dyDescent="0.45">
      <c r="A240" t="s">
        <v>193</v>
      </c>
      <c r="B240" t="s">
        <v>102</v>
      </c>
      <c r="C240" t="s">
        <v>137</v>
      </c>
      <c r="D240" t="s">
        <v>57</v>
      </c>
      <c r="E240" t="s">
        <v>111</v>
      </c>
      <c r="F240" t="s">
        <v>144</v>
      </c>
      <c r="G240" t="s">
        <v>113</v>
      </c>
      <c r="H240" t="s">
        <v>123</v>
      </c>
      <c r="I240">
        <v>18</v>
      </c>
      <c r="J240">
        <v>65</v>
      </c>
      <c r="K240">
        <v>194.52</v>
      </c>
      <c r="L240">
        <v>2</v>
      </c>
      <c r="M240">
        <v>0</v>
      </c>
    </row>
    <row r="241" spans="1:13" x14ac:dyDescent="0.45">
      <c r="A241" t="s">
        <v>193</v>
      </c>
      <c r="B241" t="s">
        <v>115</v>
      </c>
      <c r="C241" t="s">
        <v>137</v>
      </c>
      <c r="D241" t="s">
        <v>58</v>
      </c>
      <c r="E241" t="s">
        <v>111</v>
      </c>
      <c r="F241" t="s">
        <v>117</v>
      </c>
      <c r="G241" t="s">
        <v>113</v>
      </c>
      <c r="H241" t="s">
        <v>123</v>
      </c>
      <c r="I241">
        <v>38</v>
      </c>
      <c r="J241">
        <v>53.44</v>
      </c>
      <c r="K241">
        <v>156.08000000000001</v>
      </c>
      <c r="L241">
        <v>5</v>
      </c>
      <c r="M241">
        <v>2</v>
      </c>
    </row>
    <row r="242" spans="1:13" x14ac:dyDescent="0.45">
      <c r="A242" t="s">
        <v>193</v>
      </c>
      <c r="B242" t="s">
        <v>115</v>
      </c>
      <c r="C242" t="s">
        <v>153</v>
      </c>
      <c r="D242" t="s">
        <v>58</v>
      </c>
      <c r="E242" t="s">
        <v>119</v>
      </c>
      <c r="F242" t="s">
        <v>126</v>
      </c>
      <c r="G242" t="s">
        <v>106</v>
      </c>
      <c r="H242" t="s">
        <v>123</v>
      </c>
      <c r="I242">
        <v>19</v>
      </c>
      <c r="J242">
        <v>90.13</v>
      </c>
      <c r="K242">
        <v>181.63</v>
      </c>
      <c r="L242">
        <v>15</v>
      </c>
      <c r="M242">
        <v>6</v>
      </c>
    </row>
    <row r="243" spans="1:13" x14ac:dyDescent="0.45">
      <c r="A243" t="s">
        <v>193</v>
      </c>
      <c r="B243" t="s">
        <v>143</v>
      </c>
      <c r="C243" t="s">
        <v>129</v>
      </c>
      <c r="D243" t="s">
        <v>58</v>
      </c>
      <c r="E243" t="s">
        <v>111</v>
      </c>
      <c r="F243" t="s">
        <v>105</v>
      </c>
      <c r="G243" t="s">
        <v>113</v>
      </c>
      <c r="H243" t="s">
        <v>107</v>
      </c>
      <c r="I243">
        <v>32</v>
      </c>
      <c r="J243">
        <v>63.21</v>
      </c>
      <c r="K243">
        <v>153.04</v>
      </c>
      <c r="L243">
        <v>20</v>
      </c>
      <c r="M243">
        <v>7</v>
      </c>
    </row>
    <row r="244" spans="1:13" x14ac:dyDescent="0.45">
      <c r="A244" t="s">
        <v>193</v>
      </c>
      <c r="B244" t="s">
        <v>146</v>
      </c>
      <c r="C244" t="s">
        <v>116</v>
      </c>
      <c r="D244" t="s">
        <v>58</v>
      </c>
      <c r="E244" t="s">
        <v>119</v>
      </c>
      <c r="F244" t="s">
        <v>126</v>
      </c>
      <c r="G244" t="s">
        <v>120</v>
      </c>
      <c r="H244" t="s">
        <v>107</v>
      </c>
      <c r="I244">
        <v>39</v>
      </c>
      <c r="J244">
        <v>77.959999999999994</v>
      </c>
      <c r="K244">
        <v>158.66</v>
      </c>
      <c r="L244">
        <v>5</v>
      </c>
      <c r="M244">
        <v>8</v>
      </c>
    </row>
    <row r="245" spans="1:13" x14ac:dyDescent="0.45">
      <c r="A245" t="s">
        <v>193</v>
      </c>
      <c r="B245" t="s">
        <v>115</v>
      </c>
      <c r="C245" t="s">
        <v>153</v>
      </c>
      <c r="D245" t="s">
        <v>58</v>
      </c>
      <c r="E245" t="s">
        <v>104</v>
      </c>
      <c r="F245" t="s">
        <v>144</v>
      </c>
      <c r="G245" t="s">
        <v>113</v>
      </c>
      <c r="H245" t="s">
        <v>107</v>
      </c>
      <c r="I245">
        <v>26</v>
      </c>
      <c r="J245">
        <v>54.03</v>
      </c>
      <c r="K245">
        <v>163.63</v>
      </c>
      <c r="L245">
        <v>5</v>
      </c>
      <c r="M245">
        <v>10</v>
      </c>
    </row>
    <row r="246" spans="1:13" x14ac:dyDescent="0.45">
      <c r="A246" t="s">
        <v>173</v>
      </c>
      <c r="B246" t="s">
        <v>115</v>
      </c>
      <c r="C246" t="s">
        <v>103</v>
      </c>
      <c r="D246" t="s">
        <v>57</v>
      </c>
      <c r="E246" t="s">
        <v>104</v>
      </c>
      <c r="F246" t="s">
        <v>140</v>
      </c>
      <c r="G246" t="s">
        <v>106</v>
      </c>
      <c r="H246" t="s">
        <v>107</v>
      </c>
      <c r="I246">
        <v>19</v>
      </c>
      <c r="J246">
        <v>54.7</v>
      </c>
      <c r="K246">
        <v>162.6</v>
      </c>
      <c r="L246">
        <v>8</v>
      </c>
      <c r="M246">
        <v>4</v>
      </c>
    </row>
    <row r="247" spans="1:13" x14ac:dyDescent="0.45">
      <c r="A247" t="s">
        <v>173</v>
      </c>
      <c r="B247" t="s">
        <v>109</v>
      </c>
      <c r="C247" t="s">
        <v>139</v>
      </c>
      <c r="D247" t="s">
        <v>58</v>
      </c>
      <c r="E247" t="s">
        <v>104</v>
      </c>
      <c r="F247" t="s">
        <v>126</v>
      </c>
      <c r="G247" t="s">
        <v>106</v>
      </c>
      <c r="H247" t="s">
        <v>107</v>
      </c>
      <c r="I247">
        <v>23</v>
      </c>
      <c r="J247">
        <v>89.9</v>
      </c>
      <c r="K247">
        <v>190.29</v>
      </c>
      <c r="L247">
        <v>16</v>
      </c>
      <c r="M247">
        <v>1</v>
      </c>
    </row>
    <row r="248" spans="1:13" x14ac:dyDescent="0.45">
      <c r="A248" t="s">
        <v>173</v>
      </c>
      <c r="B248" t="s">
        <v>143</v>
      </c>
      <c r="C248" t="s">
        <v>129</v>
      </c>
      <c r="D248" t="s">
        <v>57</v>
      </c>
      <c r="E248" t="s">
        <v>119</v>
      </c>
      <c r="F248" t="s">
        <v>130</v>
      </c>
      <c r="G248" t="s">
        <v>120</v>
      </c>
      <c r="H248" t="s">
        <v>107</v>
      </c>
      <c r="I248">
        <v>35</v>
      </c>
      <c r="J248">
        <v>67.400000000000006</v>
      </c>
      <c r="K248">
        <v>156.11000000000001</v>
      </c>
      <c r="L248">
        <v>4</v>
      </c>
      <c r="M248">
        <v>9</v>
      </c>
    </row>
    <row r="249" spans="1:13" x14ac:dyDescent="0.45">
      <c r="A249" t="s">
        <v>173</v>
      </c>
      <c r="B249" t="s">
        <v>143</v>
      </c>
      <c r="C249" t="s">
        <v>110</v>
      </c>
      <c r="D249" t="s">
        <v>58</v>
      </c>
      <c r="E249" t="s">
        <v>104</v>
      </c>
      <c r="F249" t="s">
        <v>126</v>
      </c>
      <c r="G249" t="s">
        <v>113</v>
      </c>
      <c r="H249" t="s">
        <v>123</v>
      </c>
      <c r="I249">
        <v>35</v>
      </c>
      <c r="J249">
        <v>62.2</v>
      </c>
      <c r="K249">
        <v>196.47</v>
      </c>
      <c r="L249">
        <v>16</v>
      </c>
      <c r="M249">
        <v>1</v>
      </c>
    </row>
    <row r="250" spans="1:13" x14ac:dyDescent="0.45">
      <c r="A250" t="s">
        <v>173</v>
      </c>
      <c r="B250" t="s">
        <v>146</v>
      </c>
      <c r="C250" t="s">
        <v>129</v>
      </c>
      <c r="D250" t="s">
        <v>58</v>
      </c>
      <c r="E250" t="s">
        <v>119</v>
      </c>
      <c r="F250" t="s">
        <v>112</v>
      </c>
      <c r="G250" t="s">
        <v>106</v>
      </c>
      <c r="H250" t="s">
        <v>123</v>
      </c>
      <c r="I250">
        <v>22</v>
      </c>
      <c r="J250">
        <v>58.79</v>
      </c>
      <c r="K250">
        <v>176.78</v>
      </c>
      <c r="L250">
        <v>20</v>
      </c>
      <c r="M250">
        <v>9</v>
      </c>
    </row>
    <row r="251" spans="1:13" x14ac:dyDescent="0.45">
      <c r="A251" t="s">
        <v>173</v>
      </c>
      <c r="B251" t="s">
        <v>125</v>
      </c>
      <c r="C251" t="s">
        <v>150</v>
      </c>
      <c r="D251" t="s">
        <v>58</v>
      </c>
      <c r="E251" t="s">
        <v>119</v>
      </c>
      <c r="F251" t="s">
        <v>144</v>
      </c>
      <c r="G251" t="s">
        <v>113</v>
      </c>
      <c r="H251" t="s">
        <v>107</v>
      </c>
      <c r="I251">
        <v>21</v>
      </c>
      <c r="J251">
        <v>71.010000000000005</v>
      </c>
      <c r="K251">
        <v>193.24</v>
      </c>
      <c r="L251">
        <v>3</v>
      </c>
      <c r="M251">
        <v>6</v>
      </c>
    </row>
    <row r="252" spans="1:13" x14ac:dyDescent="0.45">
      <c r="A252" t="s">
        <v>173</v>
      </c>
      <c r="B252" t="s">
        <v>125</v>
      </c>
      <c r="C252" t="s">
        <v>116</v>
      </c>
      <c r="D252" t="s">
        <v>57</v>
      </c>
      <c r="E252" t="s">
        <v>104</v>
      </c>
      <c r="F252" t="s">
        <v>144</v>
      </c>
      <c r="G252" t="s">
        <v>106</v>
      </c>
      <c r="H252" t="s">
        <v>107</v>
      </c>
      <c r="I252">
        <v>30</v>
      </c>
      <c r="J252">
        <v>76.62</v>
      </c>
      <c r="K252">
        <v>185.02</v>
      </c>
      <c r="L252">
        <v>7</v>
      </c>
      <c r="M252">
        <v>7</v>
      </c>
    </row>
    <row r="253" spans="1:13" x14ac:dyDescent="0.45">
      <c r="A253" t="s">
        <v>173</v>
      </c>
      <c r="B253" t="s">
        <v>125</v>
      </c>
      <c r="C253" t="s">
        <v>150</v>
      </c>
      <c r="D253" t="s">
        <v>58</v>
      </c>
      <c r="E253" t="s">
        <v>111</v>
      </c>
      <c r="F253" t="s">
        <v>117</v>
      </c>
      <c r="G253" t="s">
        <v>106</v>
      </c>
      <c r="H253" t="s">
        <v>107</v>
      </c>
      <c r="I253">
        <v>37</v>
      </c>
      <c r="J253">
        <v>89.54</v>
      </c>
      <c r="K253">
        <v>180.23</v>
      </c>
      <c r="L253">
        <v>17</v>
      </c>
      <c r="M253">
        <v>9</v>
      </c>
    </row>
    <row r="254" spans="1:13" x14ac:dyDescent="0.45">
      <c r="A254" t="s">
        <v>133</v>
      </c>
      <c r="B254" t="s">
        <v>115</v>
      </c>
      <c r="C254" t="s">
        <v>116</v>
      </c>
      <c r="D254" t="s">
        <v>57</v>
      </c>
      <c r="E254" t="s">
        <v>111</v>
      </c>
      <c r="F254" t="s">
        <v>112</v>
      </c>
      <c r="G254" t="s">
        <v>120</v>
      </c>
      <c r="H254" t="s">
        <v>123</v>
      </c>
      <c r="I254">
        <v>40</v>
      </c>
      <c r="J254">
        <v>55.87</v>
      </c>
      <c r="K254">
        <v>172.33</v>
      </c>
      <c r="L254">
        <v>15</v>
      </c>
      <c r="M254">
        <v>5</v>
      </c>
    </row>
    <row r="255" spans="1:13" x14ac:dyDescent="0.45">
      <c r="A255" t="s">
        <v>133</v>
      </c>
      <c r="B255" t="s">
        <v>125</v>
      </c>
      <c r="C255" t="s">
        <v>121</v>
      </c>
      <c r="D255" t="s">
        <v>57</v>
      </c>
      <c r="E255" t="s">
        <v>104</v>
      </c>
      <c r="F255" t="s">
        <v>117</v>
      </c>
      <c r="G255" t="s">
        <v>106</v>
      </c>
      <c r="H255" t="s">
        <v>107</v>
      </c>
      <c r="I255">
        <v>32</v>
      </c>
      <c r="J255">
        <v>66.83</v>
      </c>
      <c r="K255">
        <v>172.46</v>
      </c>
      <c r="L255">
        <v>2</v>
      </c>
      <c r="M255">
        <v>3</v>
      </c>
    </row>
    <row r="256" spans="1:13" x14ac:dyDescent="0.45">
      <c r="A256" t="s">
        <v>133</v>
      </c>
      <c r="B256" t="s">
        <v>109</v>
      </c>
      <c r="C256" t="s">
        <v>116</v>
      </c>
      <c r="D256" t="s">
        <v>58</v>
      </c>
      <c r="E256" t="s">
        <v>111</v>
      </c>
      <c r="F256" t="s">
        <v>105</v>
      </c>
      <c r="G256" t="s">
        <v>113</v>
      </c>
      <c r="H256" t="s">
        <v>107</v>
      </c>
      <c r="I256">
        <v>31</v>
      </c>
      <c r="J256">
        <v>93.64</v>
      </c>
      <c r="K256">
        <v>150.83000000000001</v>
      </c>
      <c r="L256">
        <v>19</v>
      </c>
      <c r="M256">
        <v>2</v>
      </c>
    </row>
    <row r="257" spans="1:13" x14ac:dyDescent="0.45">
      <c r="A257" t="s">
        <v>133</v>
      </c>
      <c r="B257" t="s">
        <v>132</v>
      </c>
      <c r="C257" t="s">
        <v>139</v>
      </c>
      <c r="D257" t="s">
        <v>58</v>
      </c>
      <c r="E257" t="s">
        <v>111</v>
      </c>
      <c r="F257" t="s">
        <v>112</v>
      </c>
      <c r="G257" t="s">
        <v>106</v>
      </c>
      <c r="H257" t="s">
        <v>123</v>
      </c>
      <c r="I257">
        <v>40</v>
      </c>
      <c r="J257">
        <v>95.33</v>
      </c>
      <c r="K257">
        <v>160.34</v>
      </c>
      <c r="L257">
        <v>5</v>
      </c>
      <c r="M257">
        <v>1</v>
      </c>
    </row>
    <row r="258" spans="1:13" x14ac:dyDescent="0.45">
      <c r="A258" t="s">
        <v>133</v>
      </c>
      <c r="B258" t="s">
        <v>102</v>
      </c>
      <c r="C258" t="s">
        <v>153</v>
      </c>
      <c r="D258" t="s">
        <v>58</v>
      </c>
      <c r="E258" t="s">
        <v>104</v>
      </c>
      <c r="F258" t="s">
        <v>130</v>
      </c>
      <c r="G258" t="s">
        <v>113</v>
      </c>
      <c r="H258" t="s">
        <v>123</v>
      </c>
      <c r="I258">
        <v>22</v>
      </c>
      <c r="J258">
        <v>52.83</v>
      </c>
      <c r="K258">
        <v>172.86</v>
      </c>
      <c r="L258">
        <v>13</v>
      </c>
      <c r="M258">
        <v>8</v>
      </c>
    </row>
    <row r="259" spans="1:13" x14ac:dyDescent="0.45">
      <c r="A259" t="s">
        <v>133</v>
      </c>
      <c r="B259" t="s">
        <v>125</v>
      </c>
      <c r="C259" t="s">
        <v>129</v>
      </c>
      <c r="D259" t="s">
        <v>58</v>
      </c>
      <c r="E259" t="s">
        <v>122</v>
      </c>
      <c r="F259" t="s">
        <v>112</v>
      </c>
      <c r="G259" t="s">
        <v>113</v>
      </c>
      <c r="H259" t="s">
        <v>123</v>
      </c>
      <c r="I259">
        <v>21</v>
      </c>
      <c r="J259">
        <v>65.72</v>
      </c>
      <c r="K259">
        <v>199.43</v>
      </c>
      <c r="L259">
        <v>2</v>
      </c>
      <c r="M259">
        <v>2</v>
      </c>
    </row>
    <row r="260" spans="1:13" x14ac:dyDescent="0.45">
      <c r="A260" t="s">
        <v>133</v>
      </c>
      <c r="B260" t="s">
        <v>132</v>
      </c>
      <c r="C260" t="s">
        <v>137</v>
      </c>
      <c r="D260" t="s">
        <v>57</v>
      </c>
      <c r="E260" t="s">
        <v>119</v>
      </c>
      <c r="F260" t="s">
        <v>144</v>
      </c>
      <c r="G260" t="s">
        <v>120</v>
      </c>
      <c r="H260" t="s">
        <v>107</v>
      </c>
      <c r="I260">
        <v>26</v>
      </c>
      <c r="J260">
        <v>79.48</v>
      </c>
      <c r="K260">
        <v>160.29</v>
      </c>
      <c r="L260">
        <v>12</v>
      </c>
      <c r="M260">
        <v>8</v>
      </c>
    </row>
    <row r="261" spans="1:13" x14ac:dyDescent="0.45">
      <c r="A261" t="s">
        <v>133</v>
      </c>
      <c r="B261" t="s">
        <v>102</v>
      </c>
      <c r="C261" t="s">
        <v>121</v>
      </c>
      <c r="D261" t="s">
        <v>57</v>
      </c>
      <c r="E261" t="s">
        <v>119</v>
      </c>
      <c r="F261" t="s">
        <v>148</v>
      </c>
      <c r="G261" t="s">
        <v>106</v>
      </c>
      <c r="H261" t="s">
        <v>123</v>
      </c>
      <c r="I261">
        <v>30</v>
      </c>
      <c r="J261">
        <v>51.61</v>
      </c>
      <c r="K261">
        <v>158.52000000000001</v>
      </c>
      <c r="L261">
        <v>16</v>
      </c>
      <c r="M261">
        <v>4</v>
      </c>
    </row>
    <row r="262" spans="1:13" x14ac:dyDescent="0.45">
      <c r="A262" t="s">
        <v>152</v>
      </c>
      <c r="B262" t="s">
        <v>132</v>
      </c>
      <c r="C262" t="s">
        <v>153</v>
      </c>
      <c r="D262" t="s">
        <v>58</v>
      </c>
      <c r="E262" t="s">
        <v>119</v>
      </c>
      <c r="F262" t="s">
        <v>126</v>
      </c>
      <c r="G262" t="s">
        <v>113</v>
      </c>
      <c r="H262" t="s">
        <v>107</v>
      </c>
      <c r="I262">
        <v>36</v>
      </c>
      <c r="J262">
        <v>90.33</v>
      </c>
      <c r="K262">
        <v>151.47999999999999</v>
      </c>
      <c r="L262">
        <v>3</v>
      </c>
      <c r="M262">
        <v>8</v>
      </c>
    </row>
    <row r="263" spans="1:13" x14ac:dyDescent="0.45">
      <c r="A263" t="s">
        <v>152</v>
      </c>
      <c r="B263" t="s">
        <v>146</v>
      </c>
      <c r="C263" t="s">
        <v>137</v>
      </c>
      <c r="D263" t="s">
        <v>57</v>
      </c>
      <c r="E263" t="s">
        <v>119</v>
      </c>
      <c r="F263" t="s">
        <v>130</v>
      </c>
      <c r="G263" t="s">
        <v>106</v>
      </c>
      <c r="H263" t="s">
        <v>123</v>
      </c>
      <c r="I263">
        <v>30</v>
      </c>
      <c r="J263">
        <v>91.74</v>
      </c>
      <c r="K263">
        <v>163.18</v>
      </c>
      <c r="L263">
        <v>12</v>
      </c>
      <c r="M263">
        <v>1</v>
      </c>
    </row>
    <row r="264" spans="1:13" x14ac:dyDescent="0.45">
      <c r="A264" t="s">
        <v>152</v>
      </c>
      <c r="B264" t="s">
        <v>125</v>
      </c>
      <c r="C264" t="s">
        <v>121</v>
      </c>
      <c r="D264" t="s">
        <v>58</v>
      </c>
      <c r="E264" t="s">
        <v>111</v>
      </c>
      <c r="F264" t="s">
        <v>144</v>
      </c>
      <c r="G264" t="s">
        <v>113</v>
      </c>
      <c r="H264" t="s">
        <v>107</v>
      </c>
      <c r="I264">
        <v>18</v>
      </c>
      <c r="J264">
        <v>89.48</v>
      </c>
      <c r="K264">
        <v>195.11</v>
      </c>
      <c r="L264">
        <v>19</v>
      </c>
      <c r="M264">
        <v>6</v>
      </c>
    </row>
    <row r="265" spans="1:13" x14ac:dyDescent="0.45">
      <c r="A265" t="s">
        <v>152</v>
      </c>
      <c r="B265" t="s">
        <v>132</v>
      </c>
      <c r="C265" t="s">
        <v>139</v>
      </c>
      <c r="D265" t="s">
        <v>57</v>
      </c>
      <c r="E265" t="s">
        <v>111</v>
      </c>
      <c r="F265" t="s">
        <v>140</v>
      </c>
      <c r="G265" t="s">
        <v>113</v>
      </c>
      <c r="H265" t="s">
        <v>123</v>
      </c>
      <c r="I265">
        <v>30</v>
      </c>
      <c r="J265">
        <v>79.709999999999994</v>
      </c>
      <c r="K265">
        <v>198.37</v>
      </c>
      <c r="L265">
        <v>18</v>
      </c>
      <c r="M265">
        <v>9</v>
      </c>
    </row>
    <row r="266" spans="1:13" x14ac:dyDescent="0.45">
      <c r="A266" t="s">
        <v>152</v>
      </c>
      <c r="B266" t="s">
        <v>109</v>
      </c>
      <c r="C266" t="s">
        <v>103</v>
      </c>
      <c r="D266" t="s">
        <v>58</v>
      </c>
      <c r="E266" t="s">
        <v>111</v>
      </c>
      <c r="F266" t="s">
        <v>105</v>
      </c>
      <c r="G266" t="s">
        <v>120</v>
      </c>
      <c r="H266" t="s">
        <v>123</v>
      </c>
      <c r="I266">
        <v>34</v>
      </c>
      <c r="J266">
        <v>86.39</v>
      </c>
      <c r="K266">
        <v>182.9</v>
      </c>
      <c r="L266">
        <v>10</v>
      </c>
      <c r="M266">
        <v>3</v>
      </c>
    </row>
    <row r="267" spans="1:13" x14ac:dyDescent="0.45">
      <c r="A267" t="s">
        <v>152</v>
      </c>
      <c r="B267" t="s">
        <v>125</v>
      </c>
      <c r="C267" t="s">
        <v>110</v>
      </c>
      <c r="D267" t="s">
        <v>57</v>
      </c>
      <c r="E267" t="s">
        <v>119</v>
      </c>
      <c r="F267" t="s">
        <v>144</v>
      </c>
      <c r="G267" t="s">
        <v>120</v>
      </c>
      <c r="H267" t="s">
        <v>107</v>
      </c>
      <c r="I267">
        <v>20</v>
      </c>
      <c r="J267">
        <v>70.38</v>
      </c>
      <c r="K267">
        <v>199.05</v>
      </c>
      <c r="L267">
        <v>10</v>
      </c>
      <c r="M267">
        <v>7</v>
      </c>
    </row>
    <row r="268" spans="1:13" x14ac:dyDescent="0.45">
      <c r="A268" t="s">
        <v>152</v>
      </c>
      <c r="B268" t="s">
        <v>143</v>
      </c>
      <c r="C268" t="s">
        <v>129</v>
      </c>
      <c r="D268" t="s">
        <v>57</v>
      </c>
      <c r="E268" t="s">
        <v>104</v>
      </c>
      <c r="F268" t="s">
        <v>148</v>
      </c>
      <c r="G268" t="s">
        <v>106</v>
      </c>
      <c r="H268" t="s">
        <v>107</v>
      </c>
      <c r="I268">
        <v>37</v>
      </c>
      <c r="J268">
        <v>66.86</v>
      </c>
      <c r="K268">
        <v>191.47</v>
      </c>
      <c r="L268">
        <v>13</v>
      </c>
      <c r="M268">
        <v>7</v>
      </c>
    </row>
    <row r="269" spans="1:13" x14ac:dyDescent="0.45">
      <c r="A269" t="s">
        <v>152</v>
      </c>
      <c r="B269" t="s">
        <v>132</v>
      </c>
      <c r="C269" t="s">
        <v>155</v>
      </c>
      <c r="D269" t="s">
        <v>57</v>
      </c>
      <c r="E269" t="s">
        <v>104</v>
      </c>
      <c r="F269" t="s">
        <v>148</v>
      </c>
      <c r="G269" t="s">
        <v>106</v>
      </c>
      <c r="H269" t="s">
        <v>107</v>
      </c>
      <c r="I269">
        <v>26</v>
      </c>
      <c r="J269">
        <v>63.42</v>
      </c>
      <c r="K269">
        <v>184.26</v>
      </c>
      <c r="L269">
        <v>19</v>
      </c>
      <c r="M269">
        <v>0</v>
      </c>
    </row>
    <row r="270" spans="1:13" x14ac:dyDescent="0.45">
      <c r="A270" t="s">
        <v>124</v>
      </c>
      <c r="B270" t="s">
        <v>125</v>
      </c>
      <c r="C270" t="s">
        <v>103</v>
      </c>
      <c r="D270" t="s">
        <v>57</v>
      </c>
      <c r="E270" t="s">
        <v>122</v>
      </c>
      <c r="F270" t="s">
        <v>126</v>
      </c>
      <c r="G270" t="s">
        <v>113</v>
      </c>
      <c r="H270" t="s">
        <v>123</v>
      </c>
      <c r="I270">
        <v>24</v>
      </c>
      <c r="J270">
        <v>84.7</v>
      </c>
      <c r="K270">
        <v>163.33000000000001</v>
      </c>
      <c r="L270">
        <v>18</v>
      </c>
      <c r="M270">
        <v>6</v>
      </c>
    </row>
    <row r="271" spans="1:13" x14ac:dyDescent="0.45">
      <c r="A271" t="s">
        <v>124</v>
      </c>
      <c r="B271" t="s">
        <v>125</v>
      </c>
      <c r="C271" t="s">
        <v>153</v>
      </c>
      <c r="D271" t="s">
        <v>58</v>
      </c>
      <c r="E271" t="s">
        <v>104</v>
      </c>
      <c r="F271" t="s">
        <v>112</v>
      </c>
      <c r="G271" t="s">
        <v>120</v>
      </c>
      <c r="H271" t="s">
        <v>123</v>
      </c>
      <c r="I271">
        <v>31</v>
      </c>
      <c r="J271">
        <v>77.44</v>
      </c>
      <c r="K271">
        <v>175.17</v>
      </c>
      <c r="L271">
        <v>9</v>
      </c>
      <c r="M271">
        <v>8</v>
      </c>
    </row>
    <row r="272" spans="1:13" x14ac:dyDescent="0.45">
      <c r="A272" t="s">
        <v>124</v>
      </c>
      <c r="B272" t="s">
        <v>143</v>
      </c>
      <c r="C272" t="s">
        <v>116</v>
      </c>
      <c r="D272" t="s">
        <v>57</v>
      </c>
      <c r="E272" t="s">
        <v>104</v>
      </c>
      <c r="F272" t="s">
        <v>140</v>
      </c>
      <c r="G272" t="s">
        <v>120</v>
      </c>
      <c r="H272" t="s">
        <v>107</v>
      </c>
      <c r="I272">
        <v>36</v>
      </c>
      <c r="J272">
        <v>51.59</v>
      </c>
      <c r="K272">
        <v>198.17</v>
      </c>
      <c r="L272">
        <v>10</v>
      </c>
      <c r="M272">
        <v>8</v>
      </c>
    </row>
    <row r="273" spans="1:13" x14ac:dyDescent="0.45">
      <c r="A273" t="s">
        <v>124</v>
      </c>
      <c r="B273" t="s">
        <v>102</v>
      </c>
      <c r="C273" t="s">
        <v>116</v>
      </c>
      <c r="D273" t="s">
        <v>57</v>
      </c>
      <c r="E273" t="s">
        <v>122</v>
      </c>
      <c r="F273" t="s">
        <v>140</v>
      </c>
      <c r="G273" t="s">
        <v>106</v>
      </c>
      <c r="H273" t="s">
        <v>123</v>
      </c>
      <c r="I273">
        <v>31</v>
      </c>
      <c r="J273">
        <v>71.62</v>
      </c>
      <c r="K273">
        <v>152.04</v>
      </c>
      <c r="L273">
        <v>14</v>
      </c>
      <c r="M273">
        <v>6</v>
      </c>
    </row>
    <row r="274" spans="1:13" x14ac:dyDescent="0.45">
      <c r="A274" t="s">
        <v>138</v>
      </c>
      <c r="B274" t="s">
        <v>109</v>
      </c>
      <c r="C274" t="s">
        <v>139</v>
      </c>
      <c r="D274" t="s">
        <v>57</v>
      </c>
      <c r="E274" t="s">
        <v>104</v>
      </c>
      <c r="F274" t="s">
        <v>140</v>
      </c>
      <c r="G274" t="s">
        <v>113</v>
      </c>
      <c r="H274" t="s">
        <v>123</v>
      </c>
      <c r="I274">
        <v>24</v>
      </c>
      <c r="J274">
        <v>52.37</v>
      </c>
      <c r="K274">
        <v>174.07</v>
      </c>
      <c r="L274">
        <v>4</v>
      </c>
      <c r="M274">
        <v>4</v>
      </c>
    </row>
    <row r="275" spans="1:13" x14ac:dyDescent="0.45">
      <c r="A275" t="s">
        <v>138</v>
      </c>
      <c r="B275" t="s">
        <v>115</v>
      </c>
      <c r="C275" t="s">
        <v>155</v>
      </c>
      <c r="D275" t="s">
        <v>57</v>
      </c>
      <c r="E275" t="s">
        <v>111</v>
      </c>
      <c r="F275" t="s">
        <v>144</v>
      </c>
      <c r="G275" t="s">
        <v>106</v>
      </c>
      <c r="H275" t="s">
        <v>107</v>
      </c>
      <c r="I275">
        <v>39</v>
      </c>
      <c r="J275">
        <v>74.27</v>
      </c>
      <c r="K275">
        <v>172.87</v>
      </c>
      <c r="L275">
        <v>20</v>
      </c>
      <c r="M275">
        <v>8</v>
      </c>
    </row>
    <row r="276" spans="1:13" x14ac:dyDescent="0.45">
      <c r="A276" t="s">
        <v>138</v>
      </c>
      <c r="B276" t="s">
        <v>109</v>
      </c>
      <c r="C276" t="s">
        <v>129</v>
      </c>
      <c r="D276" t="s">
        <v>57</v>
      </c>
      <c r="E276" t="s">
        <v>111</v>
      </c>
      <c r="F276" t="s">
        <v>130</v>
      </c>
      <c r="G276" t="s">
        <v>106</v>
      </c>
      <c r="H276" t="s">
        <v>107</v>
      </c>
      <c r="I276">
        <v>34</v>
      </c>
      <c r="J276">
        <v>70.84</v>
      </c>
      <c r="K276">
        <v>176.9</v>
      </c>
      <c r="L276">
        <v>3</v>
      </c>
      <c r="M276">
        <v>7</v>
      </c>
    </row>
    <row r="277" spans="1:13" x14ac:dyDescent="0.45">
      <c r="A277" t="s">
        <v>138</v>
      </c>
      <c r="B277" t="s">
        <v>132</v>
      </c>
      <c r="C277" t="s">
        <v>155</v>
      </c>
      <c r="D277" t="s">
        <v>58</v>
      </c>
      <c r="E277" t="s">
        <v>104</v>
      </c>
      <c r="F277" t="s">
        <v>148</v>
      </c>
      <c r="G277" t="s">
        <v>120</v>
      </c>
      <c r="H277" t="s">
        <v>123</v>
      </c>
      <c r="I277">
        <v>27</v>
      </c>
      <c r="J277">
        <v>92.58</v>
      </c>
      <c r="K277">
        <v>184.73</v>
      </c>
      <c r="L277">
        <v>16</v>
      </c>
      <c r="M277">
        <v>3</v>
      </c>
    </row>
    <row r="278" spans="1:13" x14ac:dyDescent="0.45">
      <c r="A278" t="s">
        <v>138</v>
      </c>
      <c r="B278" t="s">
        <v>115</v>
      </c>
      <c r="C278" t="s">
        <v>153</v>
      </c>
      <c r="D278" t="s">
        <v>58</v>
      </c>
      <c r="E278" t="s">
        <v>119</v>
      </c>
      <c r="F278" t="s">
        <v>105</v>
      </c>
      <c r="G278" t="s">
        <v>113</v>
      </c>
      <c r="H278" t="s">
        <v>123</v>
      </c>
      <c r="I278">
        <v>36</v>
      </c>
      <c r="J278">
        <v>62.67</v>
      </c>
      <c r="K278">
        <v>177.4</v>
      </c>
      <c r="L278">
        <v>1</v>
      </c>
      <c r="M278">
        <v>1</v>
      </c>
    </row>
    <row r="279" spans="1:13" x14ac:dyDescent="0.45">
      <c r="A279" t="s">
        <v>189</v>
      </c>
      <c r="B279" t="s">
        <v>109</v>
      </c>
      <c r="C279" t="s">
        <v>137</v>
      </c>
      <c r="D279" t="s">
        <v>58</v>
      </c>
      <c r="E279" t="s">
        <v>122</v>
      </c>
      <c r="F279" t="s">
        <v>130</v>
      </c>
      <c r="G279" t="s">
        <v>106</v>
      </c>
      <c r="H279" t="s">
        <v>107</v>
      </c>
      <c r="I279">
        <v>37</v>
      </c>
      <c r="J279">
        <v>75.14</v>
      </c>
      <c r="K279">
        <v>194.41</v>
      </c>
      <c r="L279">
        <v>5</v>
      </c>
      <c r="M279">
        <v>3</v>
      </c>
    </row>
    <row r="280" spans="1:13" x14ac:dyDescent="0.45">
      <c r="A280" t="s">
        <v>189</v>
      </c>
      <c r="B280" t="s">
        <v>115</v>
      </c>
      <c r="C280" t="s">
        <v>116</v>
      </c>
      <c r="D280" t="s">
        <v>58</v>
      </c>
      <c r="E280" t="s">
        <v>122</v>
      </c>
      <c r="F280" t="s">
        <v>130</v>
      </c>
      <c r="G280" t="s">
        <v>106</v>
      </c>
      <c r="H280" t="s">
        <v>123</v>
      </c>
      <c r="I280">
        <v>21</v>
      </c>
      <c r="J280">
        <v>82.61</v>
      </c>
      <c r="K280">
        <v>162.58000000000001</v>
      </c>
      <c r="L280">
        <v>2</v>
      </c>
      <c r="M280">
        <v>0</v>
      </c>
    </row>
    <row r="281" spans="1:13" x14ac:dyDescent="0.45">
      <c r="A281" t="s">
        <v>189</v>
      </c>
      <c r="B281" t="s">
        <v>146</v>
      </c>
      <c r="C281" t="s">
        <v>139</v>
      </c>
      <c r="D281" t="s">
        <v>57</v>
      </c>
      <c r="E281" t="s">
        <v>111</v>
      </c>
      <c r="F281" t="s">
        <v>105</v>
      </c>
      <c r="G281" t="s">
        <v>106</v>
      </c>
      <c r="H281" t="s">
        <v>123</v>
      </c>
      <c r="I281">
        <v>36</v>
      </c>
      <c r="J281">
        <v>51.98</v>
      </c>
      <c r="K281">
        <v>170.98</v>
      </c>
      <c r="L281">
        <v>12</v>
      </c>
      <c r="M281">
        <v>8</v>
      </c>
    </row>
    <row r="282" spans="1:13" x14ac:dyDescent="0.45">
      <c r="A282" t="s">
        <v>171</v>
      </c>
      <c r="B282" t="s">
        <v>146</v>
      </c>
      <c r="C282" t="s">
        <v>155</v>
      </c>
      <c r="D282" t="s">
        <v>57</v>
      </c>
      <c r="E282" t="s">
        <v>122</v>
      </c>
      <c r="F282" t="s">
        <v>140</v>
      </c>
      <c r="G282" t="s">
        <v>120</v>
      </c>
      <c r="H282" t="s">
        <v>107</v>
      </c>
      <c r="I282">
        <v>18</v>
      </c>
      <c r="J282">
        <v>67.09</v>
      </c>
      <c r="K282">
        <v>150.68</v>
      </c>
      <c r="L282">
        <v>10</v>
      </c>
      <c r="M282">
        <v>2</v>
      </c>
    </row>
    <row r="283" spans="1:13" x14ac:dyDescent="0.45">
      <c r="A283" t="s">
        <v>171</v>
      </c>
      <c r="B283" t="s">
        <v>102</v>
      </c>
      <c r="C283" t="s">
        <v>103</v>
      </c>
      <c r="D283" t="s">
        <v>58</v>
      </c>
      <c r="E283" t="s">
        <v>104</v>
      </c>
      <c r="F283" t="s">
        <v>140</v>
      </c>
      <c r="G283" t="s">
        <v>106</v>
      </c>
      <c r="H283" t="s">
        <v>107</v>
      </c>
      <c r="I283">
        <v>21</v>
      </c>
      <c r="J283">
        <v>50.95</v>
      </c>
      <c r="K283">
        <v>169.2</v>
      </c>
      <c r="L283">
        <v>18</v>
      </c>
      <c r="M283">
        <v>0</v>
      </c>
    </row>
    <row r="284" spans="1:13" x14ac:dyDescent="0.45">
      <c r="A284" t="s">
        <v>171</v>
      </c>
      <c r="B284" t="s">
        <v>102</v>
      </c>
      <c r="C284" t="s">
        <v>155</v>
      </c>
      <c r="D284" t="s">
        <v>58</v>
      </c>
      <c r="E284" t="s">
        <v>122</v>
      </c>
      <c r="F284" t="s">
        <v>126</v>
      </c>
      <c r="G284" t="s">
        <v>120</v>
      </c>
      <c r="H284" t="s">
        <v>107</v>
      </c>
      <c r="I284">
        <v>36</v>
      </c>
      <c r="J284">
        <v>69.3</v>
      </c>
      <c r="K284">
        <v>168.39</v>
      </c>
      <c r="L284">
        <v>7</v>
      </c>
      <c r="M284">
        <v>9</v>
      </c>
    </row>
    <row r="285" spans="1:13" x14ac:dyDescent="0.45">
      <c r="A285" t="s">
        <v>171</v>
      </c>
      <c r="B285" t="s">
        <v>115</v>
      </c>
      <c r="C285" t="s">
        <v>137</v>
      </c>
      <c r="D285" t="s">
        <v>58</v>
      </c>
      <c r="E285" t="s">
        <v>119</v>
      </c>
      <c r="F285" t="s">
        <v>140</v>
      </c>
      <c r="G285" t="s">
        <v>120</v>
      </c>
      <c r="H285" t="s">
        <v>123</v>
      </c>
      <c r="I285">
        <v>30</v>
      </c>
      <c r="J285">
        <v>73.52</v>
      </c>
      <c r="K285">
        <v>195.95</v>
      </c>
      <c r="L285">
        <v>11</v>
      </c>
      <c r="M285">
        <v>0</v>
      </c>
    </row>
    <row r="286" spans="1:13" x14ac:dyDescent="0.45">
      <c r="A286" t="s">
        <v>207</v>
      </c>
      <c r="B286" t="s">
        <v>143</v>
      </c>
      <c r="C286" t="s">
        <v>103</v>
      </c>
      <c r="D286" t="s">
        <v>58</v>
      </c>
      <c r="E286" t="s">
        <v>122</v>
      </c>
      <c r="F286" t="s">
        <v>140</v>
      </c>
      <c r="G286" t="s">
        <v>113</v>
      </c>
      <c r="H286" t="s">
        <v>107</v>
      </c>
      <c r="I286">
        <v>29</v>
      </c>
      <c r="J286">
        <v>53.08</v>
      </c>
      <c r="K286">
        <v>168.73</v>
      </c>
      <c r="L286">
        <v>5</v>
      </c>
      <c r="M286">
        <v>6</v>
      </c>
    </row>
    <row r="287" spans="1:13" x14ac:dyDescent="0.45">
      <c r="A287" t="s">
        <v>207</v>
      </c>
      <c r="B287" t="s">
        <v>132</v>
      </c>
      <c r="C287" t="s">
        <v>137</v>
      </c>
      <c r="D287" t="s">
        <v>57</v>
      </c>
      <c r="E287" t="s">
        <v>104</v>
      </c>
      <c r="F287" t="s">
        <v>117</v>
      </c>
      <c r="G287" t="s">
        <v>113</v>
      </c>
      <c r="H287" t="s">
        <v>107</v>
      </c>
      <c r="I287">
        <v>32</v>
      </c>
      <c r="J287">
        <v>95.27</v>
      </c>
      <c r="K287">
        <v>196.79</v>
      </c>
      <c r="L287">
        <v>3</v>
      </c>
      <c r="M287">
        <v>2</v>
      </c>
    </row>
    <row r="288" spans="1:13" x14ac:dyDescent="0.45">
      <c r="A288" t="s">
        <v>207</v>
      </c>
      <c r="B288" t="s">
        <v>132</v>
      </c>
      <c r="C288" t="s">
        <v>103</v>
      </c>
      <c r="D288" t="s">
        <v>58</v>
      </c>
      <c r="E288" t="s">
        <v>119</v>
      </c>
      <c r="F288" t="s">
        <v>117</v>
      </c>
      <c r="G288" t="s">
        <v>106</v>
      </c>
      <c r="H288" t="s">
        <v>107</v>
      </c>
      <c r="I288">
        <v>36</v>
      </c>
      <c r="J288">
        <v>85.62</v>
      </c>
      <c r="K288">
        <v>187.94</v>
      </c>
      <c r="L288">
        <v>20</v>
      </c>
      <c r="M288">
        <v>2</v>
      </c>
    </row>
    <row r="289" spans="1:13" x14ac:dyDescent="0.45">
      <c r="A289" t="s">
        <v>207</v>
      </c>
      <c r="B289" t="s">
        <v>132</v>
      </c>
      <c r="C289" t="s">
        <v>121</v>
      </c>
      <c r="D289" t="s">
        <v>58</v>
      </c>
      <c r="E289" t="s">
        <v>122</v>
      </c>
      <c r="F289" t="s">
        <v>117</v>
      </c>
      <c r="G289" t="s">
        <v>113</v>
      </c>
      <c r="H289" t="s">
        <v>107</v>
      </c>
      <c r="I289">
        <v>39</v>
      </c>
      <c r="J289">
        <v>66.91</v>
      </c>
      <c r="K289">
        <v>198.6</v>
      </c>
      <c r="L289">
        <v>4</v>
      </c>
      <c r="M289">
        <v>10</v>
      </c>
    </row>
    <row r="290" spans="1:13" x14ac:dyDescent="0.45">
      <c r="A290" t="s">
        <v>207</v>
      </c>
      <c r="B290" t="s">
        <v>125</v>
      </c>
      <c r="C290" t="s">
        <v>137</v>
      </c>
      <c r="D290" t="s">
        <v>58</v>
      </c>
      <c r="E290" t="s">
        <v>104</v>
      </c>
      <c r="F290" t="s">
        <v>126</v>
      </c>
      <c r="G290" t="s">
        <v>106</v>
      </c>
      <c r="H290" t="s">
        <v>107</v>
      </c>
      <c r="I290">
        <v>33</v>
      </c>
      <c r="J290">
        <v>98.83</v>
      </c>
      <c r="K290">
        <v>177.02</v>
      </c>
      <c r="L290">
        <v>18</v>
      </c>
      <c r="M290">
        <v>7</v>
      </c>
    </row>
    <row r="291" spans="1:13" x14ac:dyDescent="0.45">
      <c r="A291" t="s">
        <v>170</v>
      </c>
      <c r="B291" t="s">
        <v>143</v>
      </c>
      <c r="C291" t="s">
        <v>155</v>
      </c>
      <c r="D291" t="s">
        <v>58</v>
      </c>
      <c r="E291" t="s">
        <v>104</v>
      </c>
      <c r="F291" t="s">
        <v>126</v>
      </c>
      <c r="G291" t="s">
        <v>120</v>
      </c>
      <c r="H291" t="s">
        <v>107</v>
      </c>
      <c r="I291">
        <v>31</v>
      </c>
      <c r="J291">
        <v>74.599999999999994</v>
      </c>
      <c r="K291">
        <v>175.28</v>
      </c>
      <c r="L291">
        <v>4</v>
      </c>
      <c r="M291">
        <v>0</v>
      </c>
    </row>
    <row r="292" spans="1:13" x14ac:dyDescent="0.45">
      <c r="A292" t="s">
        <v>170</v>
      </c>
      <c r="B292" t="s">
        <v>125</v>
      </c>
      <c r="C292" t="s">
        <v>150</v>
      </c>
      <c r="D292" t="s">
        <v>57</v>
      </c>
      <c r="E292" t="s">
        <v>111</v>
      </c>
      <c r="F292" t="s">
        <v>112</v>
      </c>
      <c r="G292" t="s">
        <v>106</v>
      </c>
      <c r="H292" t="s">
        <v>123</v>
      </c>
      <c r="I292">
        <v>36</v>
      </c>
      <c r="J292">
        <v>78.989999999999995</v>
      </c>
      <c r="K292">
        <v>196.34</v>
      </c>
      <c r="L292">
        <v>14</v>
      </c>
      <c r="M292">
        <v>10</v>
      </c>
    </row>
    <row r="293" spans="1:13" x14ac:dyDescent="0.45">
      <c r="A293" t="s">
        <v>170</v>
      </c>
      <c r="B293" t="s">
        <v>115</v>
      </c>
      <c r="C293" t="s">
        <v>139</v>
      </c>
      <c r="D293" t="s">
        <v>57</v>
      </c>
      <c r="E293" t="s">
        <v>111</v>
      </c>
      <c r="F293" t="s">
        <v>144</v>
      </c>
      <c r="G293" t="s">
        <v>106</v>
      </c>
      <c r="H293" t="s">
        <v>107</v>
      </c>
      <c r="I293">
        <v>26</v>
      </c>
      <c r="J293">
        <v>97.81</v>
      </c>
      <c r="K293">
        <v>169.2</v>
      </c>
      <c r="L293">
        <v>9</v>
      </c>
      <c r="M293">
        <v>7</v>
      </c>
    </row>
    <row r="294" spans="1:13" x14ac:dyDescent="0.45">
      <c r="A294" t="s">
        <v>170</v>
      </c>
      <c r="B294" t="s">
        <v>125</v>
      </c>
      <c r="C294" t="s">
        <v>150</v>
      </c>
      <c r="D294" t="s">
        <v>58</v>
      </c>
      <c r="E294" t="s">
        <v>119</v>
      </c>
      <c r="F294" t="s">
        <v>140</v>
      </c>
      <c r="G294" t="s">
        <v>106</v>
      </c>
      <c r="H294" t="s">
        <v>123</v>
      </c>
      <c r="I294">
        <v>39</v>
      </c>
      <c r="J294">
        <v>92.52</v>
      </c>
      <c r="K294">
        <v>180.25</v>
      </c>
      <c r="L294">
        <v>12</v>
      </c>
      <c r="M294">
        <v>1</v>
      </c>
    </row>
    <row r="295" spans="1:13" x14ac:dyDescent="0.45">
      <c r="A295" t="s">
        <v>170</v>
      </c>
      <c r="B295" t="s">
        <v>109</v>
      </c>
      <c r="C295" t="s">
        <v>129</v>
      </c>
      <c r="D295" t="s">
        <v>58</v>
      </c>
      <c r="E295" t="s">
        <v>111</v>
      </c>
      <c r="F295" t="s">
        <v>105</v>
      </c>
      <c r="G295" t="s">
        <v>120</v>
      </c>
      <c r="H295" t="s">
        <v>123</v>
      </c>
      <c r="I295">
        <v>25</v>
      </c>
      <c r="J295">
        <v>83.27</v>
      </c>
      <c r="K295">
        <v>183.74</v>
      </c>
      <c r="L295">
        <v>8</v>
      </c>
      <c r="M295">
        <v>10</v>
      </c>
    </row>
    <row r="296" spans="1:13" x14ac:dyDescent="0.45">
      <c r="A296" t="s">
        <v>175</v>
      </c>
      <c r="B296" t="s">
        <v>125</v>
      </c>
      <c r="C296" t="s">
        <v>155</v>
      </c>
      <c r="D296" t="s">
        <v>58</v>
      </c>
      <c r="E296" t="s">
        <v>122</v>
      </c>
      <c r="F296" t="s">
        <v>112</v>
      </c>
      <c r="G296" t="s">
        <v>120</v>
      </c>
      <c r="H296" t="s">
        <v>123</v>
      </c>
      <c r="I296">
        <v>25</v>
      </c>
      <c r="J296">
        <v>53.68</v>
      </c>
      <c r="K296">
        <v>198.27</v>
      </c>
      <c r="L296">
        <v>13</v>
      </c>
      <c r="M296">
        <v>4</v>
      </c>
    </row>
    <row r="297" spans="1:13" x14ac:dyDescent="0.45">
      <c r="A297" t="s">
        <v>175</v>
      </c>
      <c r="B297" t="s">
        <v>146</v>
      </c>
      <c r="C297" t="s">
        <v>155</v>
      </c>
      <c r="D297" t="s">
        <v>57</v>
      </c>
      <c r="E297" t="s">
        <v>122</v>
      </c>
      <c r="F297" t="s">
        <v>126</v>
      </c>
      <c r="G297" t="s">
        <v>106</v>
      </c>
      <c r="H297" t="s">
        <v>107</v>
      </c>
      <c r="I297">
        <v>19</v>
      </c>
      <c r="J297">
        <v>55.85</v>
      </c>
      <c r="K297">
        <v>168.25</v>
      </c>
      <c r="L297">
        <v>6</v>
      </c>
      <c r="M297">
        <v>6</v>
      </c>
    </row>
    <row r="298" spans="1:13" x14ac:dyDescent="0.45">
      <c r="A298" t="s">
        <v>175</v>
      </c>
      <c r="B298" t="s">
        <v>109</v>
      </c>
      <c r="C298" t="s">
        <v>103</v>
      </c>
      <c r="D298" t="s">
        <v>58</v>
      </c>
      <c r="E298" t="s">
        <v>119</v>
      </c>
      <c r="F298" t="s">
        <v>105</v>
      </c>
      <c r="G298" t="s">
        <v>106</v>
      </c>
      <c r="H298" t="s">
        <v>107</v>
      </c>
      <c r="I298">
        <v>33</v>
      </c>
      <c r="J298">
        <v>81.849999999999994</v>
      </c>
      <c r="K298">
        <v>170.43</v>
      </c>
      <c r="L298">
        <v>17</v>
      </c>
      <c r="M298">
        <v>0</v>
      </c>
    </row>
    <row r="299" spans="1:13" x14ac:dyDescent="0.45">
      <c r="A299" t="s">
        <v>175</v>
      </c>
      <c r="B299" t="s">
        <v>115</v>
      </c>
      <c r="C299" t="s">
        <v>129</v>
      </c>
      <c r="D299" t="s">
        <v>58</v>
      </c>
      <c r="E299" t="s">
        <v>111</v>
      </c>
      <c r="F299" t="s">
        <v>140</v>
      </c>
      <c r="G299" t="s">
        <v>106</v>
      </c>
      <c r="H299" t="s">
        <v>107</v>
      </c>
      <c r="I299">
        <v>25</v>
      </c>
      <c r="J299">
        <v>90.49</v>
      </c>
      <c r="K299">
        <v>172.61</v>
      </c>
      <c r="L299">
        <v>13</v>
      </c>
      <c r="M299">
        <v>0</v>
      </c>
    </row>
    <row r="300" spans="1:13" x14ac:dyDescent="0.45">
      <c r="A300" t="s">
        <v>175</v>
      </c>
      <c r="B300" t="s">
        <v>109</v>
      </c>
      <c r="C300" t="s">
        <v>153</v>
      </c>
      <c r="D300" t="s">
        <v>58</v>
      </c>
      <c r="E300" t="s">
        <v>119</v>
      </c>
      <c r="F300" t="s">
        <v>140</v>
      </c>
      <c r="G300" t="s">
        <v>120</v>
      </c>
      <c r="H300" t="s">
        <v>123</v>
      </c>
      <c r="I300">
        <v>32</v>
      </c>
      <c r="J300">
        <v>78.209999999999994</v>
      </c>
      <c r="K300">
        <v>185.9</v>
      </c>
      <c r="L300">
        <v>12</v>
      </c>
      <c r="M300">
        <v>3</v>
      </c>
    </row>
    <row r="301" spans="1:13" x14ac:dyDescent="0.45">
      <c r="A301" t="s">
        <v>175</v>
      </c>
      <c r="B301" t="s">
        <v>143</v>
      </c>
      <c r="C301" t="s">
        <v>116</v>
      </c>
      <c r="D301" t="s">
        <v>58</v>
      </c>
      <c r="E301" t="s">
        <v>111</v>
      </c>
      <c r="F301" t="s">
        <v>112</v>
      </c>
      <c r="G301" t="s">
        <v>113</v>
      </c>
      <c r="H301" t="s">
        <v>123</v>
      </c>
      <c r="I301">
        <v>27</v>
      </c>
      <c r="J301">
        <v>96.87</v>
      </c>
      <c r="K301">
        <v>176.44</v>
      </c>
      <c r="L301">
        <v>7</v>
      </c>
      <c r="M301">
        <v>2</v>
      </c>
    </row>
    <row r="302" spans="1:13" x14ac:dyDescent="0.45">
      <c r="A302" t="s">
        <v>183</v>
      </c>
      <c r="B302" t="s">
        <v>143</v>
      </c>
      <c r="C302" t="s">
        <v>110</v>
      </c>
      <c r="D302" t="s">
        <v>57</v>
      </c>
      <c r="E302" t="s">
        <v>119</v>
      </c>
      <c r="F302" t="s">
        <v>105</v>
      </c>
      <c r="G302" t="s">
        <v>120</v>
      </c>
      <c r="H302" t="s">
        <v>107</v>
      </c>
      <c r="I302">
        <v>29</v>
      </c>
      <c r="J302">
        <v>57.67</v>
      </c>
      <c r="K302">
        <v>197.97</v>
      </c>
      <c r="L302">
        <v>3</v>
      </c>
      <c r="M302">
        <v>7</v>
      </c>
    </row>
    <row r="303" spans="1:13" x14ac:dyDescent="0.45">
      <c r="A303" t="s">
        <v>183</v>
      </c>
      <c r="B303" t="s">
        <v>146</v>
      </c>
      <c r="C303" t="s">
        <v>155</v>
      </c>
      <c r="D303" t="s">
        <v>58</v>
      </c>
      <c r="E303" t="s">
        <v>104</v>
      </c>
      <c r="F303" t="s">
        <v>130</v>
      </c>
      <c r="G303" t="s">
        <v>106</v>
      </c>
      <c r="H303" t="s">
        <v>107</v>
      </c>
      <c r="I303">
        <v>34</v>
      </c>
      <c r="J303">
        <v>77.22</v>
      </c>
      <c r="K303">
        <v>152.16999999999999</v>
      </c>
      <c r="L303">
        <v>19</v>
      </c>
      <c r="M303">
        <v>5</v>
      </c>
    </row>
    <row r="304" spans="1:13" x14ac:dyDescent="0.45">
      <c r="A304" t="s">
        <v>183</v>
      </c>
      <c r="B304" t="s">
        <v>132</v>
      </c>
      <c r="C304" t="s">
        <v>137</v>
      </c>
      <c r="D304" t="s">
        <v>57</v>
      </c>
      <c r="E304" t="s">
        <v>104</v>
      </c>
      <c r="F304" t="s">
        <v>130</v>
      </c>
      <c r="G304" t="s">
        <v>106</v>
      </c>
      <c r="H304" t="s">
        <v>107</v>
      </c>
      <c r="I304">
        <v>20</v>
      </c>
      <c r="J304">
        <v>82.88</v>
      </c>
      <c r="K304">
        <v>191.85</v>
      </c>
      <c r="L304">
        <v>14</v>
      </c>
      <c r="M304">
        <v>2</v>
      </c>
    </row>
    <row r="305" spans="1:13" x14ac:dyDescent="0.45">
      <c r="A305" t="s">
        <v>183</v>
      </c>
      <c r="B305" t="s">
        <v>146</v>
      </c>
      <c r="C305" t="s">
        <v>129</v>
      </c>
      <c r="D305" t="s">
        <v>58</v>
      </c>
      <c r="E305" t="s">
        <v>104</v>
      </c>
      <c r="F305" t="s">
        <v>126</v>
      </c>
      <c r="G305" t="s">
        <v>106</v>
      </c>
      <c r="H305" t="s">
        <v>107</v>
      </c>
      <c r="I305">
        <v>37</v>
      </c>
      <c r="J305">
        <v>69.22</v>
      </c>
      <c r="K305">
        <v>175</v>
      </c>
      <c r="L305">
        <v>12</v>
      </c>
      <c r="M305">
        <v>8</v>
      </c>
    </row>
    <row r="306" spans="1:13" x14ac:dyDescent="0.45">
      <c r="A306" t="s">
        <v>183</v>
      </c>
      <c r="B306" t="s">
        <v>102</v>
      </c>
      <c r="C306" t="s">
        <v>137</v>
      </c>
      <c r="D306" t="s">
        <v>57</v>
      </c>
      <c r="E306" t="s">
        <v>111</v>
      </c>
      <c r="F306" t="s">
        <v>126</v>
      </c>
      <c r="G306" t="s">
        <v>106</v>
      </c>
      <c r="H306" t="s">
        <v>123</v>
      </c>
      <c r="I306">
        <v>38</v>
      </c>
      <c r="J306">
        <v>60.32</v>
      </c>
      <c r="K306">
        <v>178.74</v>
      </c>
      <c r="L306">
        <v>10</v>
      </c>
      <c r="M306">
        <v>3</v>
      </c>
    </row>
    <row r="307" spans="1:13" x14ac:dyDescent="0.45">
      <c r="A307" t="s">
        <v>183</v>
      </c>
      <c r="B307" t="s">
        <v>125</v>
      </c>
      <c r="C307" t="s">
        <v>110</v>
      </c>
      <c r="D307" t="s">
        <v>57</v>
      </c>
      <c r="E307" t="s">
        <v>111</v>
      </c>
      <c r="F307" t="s">
        <v>105</v>
      </c>
      <c r="G307" t="s">
        <v>120</v>
      </c>
      <c r="H307" t="s">
        <v>107</v>
      </c>
      <c r="I307">
        <v>34</v>
      </c>
      <c r="J307">
        <v>75.37</v>
      </c>
      <c r="K307">
        <v>162.88999999999999</v>
      </c>
      <c r="L307">
        <v>2</v>
      </c>
      <c r="M307">
        <v>8</v>
      </c>
    </row>
    <row r="308" spans="1:13" x14ac:dyDescent="0.45">
      <c r="A308" t="s">
        <v>183</v>
      </c>
      <c r="B308" t="s">
        <v>146</v>
      </c>
      <c r="C308" t="s">
        <v>116</v>
      </c>
      <c r="D308" t="s">
        <v>57</v>
      </c>
      <c r="E308" t="s">
        <v>104</v>
      </c>
      <c r="F308" t="s">
        <v>126</v>
      </c>
      <c r="G308" t="s">
        <v>113</v>
      </c>
      <c r="H308" t="s">
        <v>123</v>
      </c>
      <c r="I308">
        <v>23</v>
      </c>
      <c r="J308">
        <v>72.12</v>
      </c>
      <c r="K308">
        <v>181.55</v>
      </c>
      <c r="L308">
        <v>2</v>
      </c>
      <c r="M308">
        <v>8</v>
      </c>
    </row>
    <row r="309" spans="1:13" x14ac:dyDescent="0.45">
      <c r="A309" t="s">
        <v>183</v>
      </c>
      <c r="B309" t="s">
        <v>115</v>
      </c>
      <c r="C309" t="s">
        <v>139</v>
      </c>
      <c r="D309" t="s">
        <v>57</v>
      </c>
      <c r="E309" t="s">
        <v>111</v>
      </c>
      <c r="F309" t="s">
        <v>117</v>
      </c>
      <c r="G309" t="s">
        <v>106</v>
      </c>
      <c r="H309" t="s">
        <v>107</v>
      </c>
      <c r="I309">
        <v>29</v>
      </c>
      <c r="J309">
        <v>81.39</v>
      </c>
      <c r="K309">
        <v>190.97</v>
      </c>
      <c r="L309">
        <v>20</v>
      </c>
      <c r="M309">
        <v>3</v>
      </c>
    </row>
    <row r="310" spans="1:13" x14ac:dyDescent="0.45">
      <c r="A310" t="s">
        <v>183</v>
      </c>
      <c r="B310" t="s">
        <v>125</v>
      </c>
      <c r="C310" t="s">
        <v>153</v>
      </c>
      <c r="D310" t="s">
        <v>58</v>
      </c>
      <c r="E310" t="s">
        <v>111</v>
      </c>
      <c r="F310" t="s">
        <v>130</v>
      </c>
      <c r="G310" t="s">
        <v>120</v>
      </c>
      <c r="H310" t="s">
        <v>123</v>
      </c>
      <c r="I310">
        <v>28</v>
      </c>
      <c r="J310">
        <v>98.47</v>
      </c>
      <c r="K310">
        <v>168.55</v>
      </c>
      <c r="L310">
        <v>2</v>
      </c>
      <c r="M310">
        <v>7</v>
      </c>
    </row>
    <row r="311" spans="1:13" x14ac:dyDescent="0.45">
      <c r="A311" t="s">
        <v>183</v>
      </c>
      <c r="B311" t="s">
        <v>125</v>
      </c>
      <c r="C311" t="s">
        <v>103</v>
      </c>
      <c r="D311" t="s">
        <v>58</v>
      </c>
      <c r="E311" t="s">
        <v>111</v>
      </c>
      <c r="F311" t="s">
        <v>148</v>
      </c>
      <c r="G311" t="s">
        <v>113</v>
      </c>
      <c r="H311" t="s">
        <v>123</v>
      </c>
      <c r="I311">
        <v>36</v>
      </c>
      <c r="J311">
        <v>74.010000000000005</v>
      </c>
      <c r="K311">
        <v>171.8</v>
      </c>
      <c r="L311">
        <v>2</v>
      </c>
      <c r="M311">
        <v>8</v>
      </c>
    </row>
    <row r="312" spans="1:13" x14ac:dyDescent="0.45">
      <c r="A312" t="s">
        <v>135</v>
      </c>
      <c r="B312" t="s">
        <v>102</v>
      </c>
      <c r="C312" t="s">
        <v>129</v>
      </c>
      <c r="D312" t="s">
        <v>58</v>
      </c>
      <c r="E312" t="s">
        <v>122</v>
      </c>
      <c r="F312" t="s">
        <v>105</v>
      </c>
      <c r="G312" t="s">
        <v>113</v>
      </c>
      <c r="H312" t="s">
        <v>123</v>
      </c>
      <c r="I312">
        <v>21</v>
      </c>
      <c r="J312">
        <v>92.48</v>
      </c>
      <c r="K312">
        <v>167.91</v>
      </c>
      <c r="L312">
        <v>9</v>
      </c>
      <c r="M312">
        <v>4</v>
      </c>
    </row>
    <row r="313" spans="1:13" x14ac:dyDescent="0.45">
      <c r="A313" t="s">
        <v>135</v>
      </c>
      <c r="B313" t="s">
        <v>102</v>
      </c>
      <c r="C313" t="s">
        <v>153</v>
      </c>
      <c r="D313" t="s">
        <v>58</v>
      </c>
      <c r="E313" t="s">
        <v>122</v>
      </c>
      <c r="F313" t="s">
        <v>126</v>
      </c>
      <c r="G313" t="s">
        <v>113</v>
      </c>
      <c r="H313" t="s">
        <v>107</v>
      </c>
      <c r="I313">
        <v>24</v>
      </c>
      <c r="J313">
        <v>84.32</v>
      </c>
      <c r="K313">
        <v>156.51</v>
      </c>
      <c r="L313">
        <v>1</v>
      </c>
      <c r="M313">
        <v>5</v>
      </c>
    </row>
    <row r="314" spans="1:13" x14ac:dyDescent="0.45">
      <c r="A314" t="s">
        <v>135</v>
      </c>
      <c r="B314" t="s">
        <v>115</v>
      </c>
      <c r="C314" t="s">
        <v>116</v>
      </c>
      <c r="D314" t="s">
        <v>58</v>
      </c>
      <c r="E314" t="s">
        <v>111</v>
      </c>
      <c r="F314" t="s">
        <v>126</v>
      </c>
      <c r="G314" t="s">
        <v>113</v>
      </c>
      <c r="H314" t="s">
        <v>107</v>
      </c>
      <c r="I314">
        <v>19</v>
      </c>
      <c r="J314">
        <v>93.37</v>
      </c>
      <c r="K314">
        <v>158.38999999999999</v>
      </c>
      <c r="L314">
        <v>1</v>
      </c>
      <c r="M314">
        <v>7</v>
      </c>
    </row>
    <row r="315" spans="1:13" x14ac:dyDescent="0.45">
      <c r="A315" t="s">
        <v>135</v>
      </c>
      <c r="B315" t="s">
        <v>115</v>
      </c>
      <c r="C315" t="s">
        <v>137</v>
      </c>
      <c r="D315" t="s">
        <v>58</v>
      </c>
      <c r="E315" t="s">
        <v>122</v>
      </c>
      <c r="F315" t="s">
        <v>130</v>
      </c>
      <c r="G315" t="s">
        <v>106</v>
      </c>
      <c r="H315" t="s">
        <v>123</v>
      </c>
      <c r="I315">
        <v>36</v>
      </c>
      <c r="J315">
        <v>59.83</v>
      </c>
      <c r="K315">
        <v>179.67</v>
      </c>
      <c r="L315">
        <v>8</v>
      </c>
      <c r="M315">
        <v>1</v>
      </c>
    </row>
    <row r="316" spans="1:13" x14ac:dyDescent="0.45">
      <c r="A316" t="s">
        <v>135</v>
      </c>
      <c r="B316" t="s">
        <v>102</v>
      </c>
      <c r="C316" t="s">
        <v>155</v>
      </c>
      <c r="D316" t="s">
        <v>57</v>
      </c>
      <c r="E316" t="s">
        <v>119</v>
      </c>
      <c r="F316" t="s">
        <v>130</v>
      </c>
      <c r="G316" t="s">
        <v>106</v>
      </c>
      <c r="H316" t="s">
        <v>123</v>
      </c>
      <c r="I316">
        <v>27</v>
      </c>
      <c r="J316">
        <v>70.58</v>
      </c>
      <c r="K316">
        <v>165.23</v>
      </c>
      <c r="L316">
        <v>8</v>
      </c>
      <c r="M316">
        <v>7</v>
      </c>
    </row>
    <row r="317" spans="1:13" x14ac:dyDescent="0.45">
      <c r="A317" t="s">
        <v>186</v>
      </c>
      <c r="B317" t="s">
        <v>146</v>
      </c>
      <c r="C317" t="s">
        <v>103</v>
      </c>
      <c r="D317" t="s">
        <v>57</v>
      </c>
      <c r="E317" t="s">
        <v>111</v>
      </c>
      <c r="F317" t="s">
        <v>144</v>
      </c>
      <c r="G317" t="s">
        <v>113</v>
      </c>
      <c r="H317" t="s">
        <v>123</v>
      </c>
      <c r="I317">
        <v>21</v>
      </c>
      <c r="J317">
        <v>90.03</v>
      </c>
      <c r="K317">
        <v>164.05</v>
      </c>
      <c r="L317">
        <v>11</v>
      </c>
      <c r="M317">
        <v>10</v>
      </c>
    </row>
    <row r="318" spans="1:13" x14ac:dyDescent="0.45">
      <c r="A318" t="s">
        <v>186</v>
      </c>
      <c r="B318" t="s">
        <v>146</v>
      </c>
      <c r="C318" t="s">
        <v>110</v>
      </c>
      <c r="D318" t="s">
        <v>58</v>
      </c>
      <c r="E318" t="s">
        <v>119</v>
      </c>
      <c r="F318" t="s">
        <v>112</v>
      </c>
      <c r="G318" t="s">
        <v>106</v>
      </c>
      <c r="H318" t="s">
        <v>107</v>
      </c>
      <c r="I318">
        <v>32</v>
      </c>
      <c r="J318">
        <v>96.33</v>
      </c>
      <c r="K318">
        <v>168.98</v>
      </c>
      <c r="L318">
        <v>19</v>
      </c>
      <c r="M318">
        <v>5</v>
      </c>
    </row>
    <row r="319" spans="1:13" x14ac:dyDescent="0.45">
      <c r="A319" t="s">
        <v>186</v>
      </c>
      <c r="B319" t="s">
        <v>125</v>
      </c>
      <c r="C319" t="s">
        <v>103</v>
      </c>
      <c r="D319" t="s">
        <v>58</v>
      </c>
      <c r="E319" t="s">
        <v>122</v>
      </c>
      <c r="F319" t="s">
        <v>144</v>
      </c>
      <c r="G319" t="s">
        <v>113</v>
      </c>
      <c r="H319" t="s">
        <v>123</v>
      </c>
      <c r="I319">
        <v>30</v>
      </c>
      <c r="J319">
        <v>83.54</v>
      </c>
      <c r="K319">
        <v>174.98</v>
      </c>
      <c r="L319">
        <v>6</v>
      </c>
      <c r="M319">
        <v>9</v>
      </c>
    </row>
    <row r="320" spans="1:13" x14ac:dyDescent="0.45">
      <c r="A320" t="s">
        <v>186</v>
      </c>
      <c r="B320" t="s">
        <v>115</v>
      </c>
      <c r="C320" t="s">
        <v>139</v>
      </c>
      <c r="D320" t="s">
        <v>57</v>
      </c>
      <c r="E320" t="s">
        <v>122</v>
      </c>
      <c r="F320" t="s">
        <v>126</v>
      </c>
      <c r="G320" t="s">
        <v>106</v>
      </c>
      <c r="H320" t="s">
        <v>123</v>
      </c>
      <c r="I320">
        <v>30</v>
      </c>
      <c r="J320">
        <v>77.83</v>
      </c>
      <c r="K320">
        <v>181.69</v>
      </c>
      <c r="L320">
        <v>1</v>
      </c>
      <c r="M320">
        <v>7</v>
      </c>
    </row>
    <row r="321" spans="1:13" x14ac:dyDescent="0.45">
      <c r="A321" t="s">
        <v>169</v>
      </c>
      <c r="B321" t="s">
        <v>109</v>
      </c>
      <c r="C321" t="s">
        <v>116</v>
      </c>
      <c r="D321" t="s">
        <v>57</v>
      </c>
      <c r="E321" t="s">
        <v>104</v>
      </c>
      <c r="F321" t="s">
        <v>117</v>
      </c>
      <c r="G321" t="s">
        <v>106</v>
      </c>
      <c r="H321" t="s">
        <v>123</v>
      </c>
      <c r="I321">
        <v>34</v>
      </c>
      <c r="J321">
        <v>65.650000000000006</v>
      </c>
      <c r="K321">
        <v>198.15</v>
      </c>
      <c r="L321">
        <v>6</v>
      </c>
      <c r="M321">
        <v>10</v>
      </c>
    </row>
    <row r="322" spans="1:13" x14ac:dyDescent="0.45">
      <c r="A322" t="s">
        <v>169</v>
      </c>
      <c r="B322" t="s">
        <v>102</v>
      </c>
      <c r="C322" t="s">
        <v>129</v>
      </c>
      <c r="D322" t="s">
        <v>57</v>
      </c>
      <c r="E322" t="s">
        <v>119</v>
      </c>
      <c r="F322" t="s">
        <v>117</v>
      </c>
      <c r="G322" t="s">
        <v>106</v>
      </c>
      <c r="H322" t="s">
        <v>107</v>
      </c>
      <c r="I322">
        <v>37</v>
      </c>
      <c r="J322">
        <v>59.77</v>
      </c>
      <c r="K322">
        <v>158.63</v>
      </c>
      <c r="L322">
        <v>14</v>
      </c>
      <c r="M322">
        <v>3</v>
      </c>
    </row>
    <row r="323" spans="1:13" x14ac:dyDescent="0.45">
      <c r="A323" t="s">
        <v>169</v>
      </c>
      <c r="B323" t="s">
        <v>146</v>
      </c>
      <c r="C323" t="s">
        <v>110</v>
      </c>
      <c r="D323" t="s">
        <v>58</v>
      </c>
      <c r="E323" t="s">
        <v>122</v>
      </c>
      <c r="F323" t="s">
        <v>126</v>
      </c>
      <c r="G323" t="s">
        <v>106</v>
      </c>
      <c r="H323" t="s">
        <v>123</v>
      </c>
      <c r="I323">
        <v>26</v>
      </c>
      <c r="J323">
        <v>64.62</v>
      </c>
      <c r="K323">
        <v>198.24</v>
      </c>
      <c r="L323">
        <v>10</v>
      </c>
      <c r="M323">
        <v>2</v>
      </c>
    </row>
    <row r="324" spans="1:13" x14ac:dyDescent="0.45">
      <c r="A324" t="s">
        <v>154</v>
      </c>
      <c r="B324" t="s">
        <v>102</v>
      </c>
      <c r="C324" t="s">
        <v>155</v>
      </c>
      <c r="D324" t="s">
        <v>58</v>
      </c>
      <c r="E324" t="s">
        <v>122</v>
      </c>
      <c r="F324" t="s">
        <v>126</v>
      </c>
      <c r="G324" t="s">
        <v>120</v>
      </c>
      <c r="H324" t="s">
        <v>123</v>
      </c>
      <c r="I324">
        <v>33</v>
      </c>
      <c r="J324">
        <v>96.72</v>
      </c>
      <c r="K324">
        <v>196.58</v>
      </c>
      <c r="L324">
        <v>13</v>
      </c>
      <c r="M324">
        <v>1</v>
      </c>
    </row>
    <row r="325" spans="1:13" x14ac:dyDescent="0.45">
      <c r="A325" t="s">
        <v>154</v>
      </c>
      <c r="B325" t="s">
        <v>109</v>
      </c>
      <c r="C325" t="s">
        <v>110</v>
      </c>
      <c r="D325" t="s">
        <v>58</v>
      </c>
      <c r="E325" t="s">
        <v>111</v>
      </c>
      <c r="F325" t="s">
        <v>112</v>
      </c>
      <c r="G325" t="s">
        <v>113</v>
      </c>
      <c r="H325" t="s">
        <v>107</v>
      </c>
      <c r="I325">
        <v>31</v>
      </c>
      <c r="J325">
        <v>56.38</v>
      </c>
      <c r="K325">
        <v>180.28</v>
      </c>
      <c r="L325">
        <v>12</v>
      </c>
      <c r="M325">
        <v>2</v>
      </c>
    </row>
    <row r="326" spans="1:13" x14ac:dyDescent="0.45">
      <c r="A326" t="s">
        <v>154</v>
      </c>
      <c r="B326" t="s">
        <v>115</v>
      </c>
      <c r="C326" t="s">
        <v>110</v>
      </c>
      <c r="D326" t="s">
        <v>58</v>
      </c>
      <c r="E326" t="s">
        <v>119</v>
      </c>
      <c r="F326" t="s">
        <v>140</v>
      </c>
      <c r="G326" t="s">
        <v>120</v>
      </c>
      <c r="H326" t="s">
        <v>107</v>
      </c>
      <c r="I326">
        <v>27</v>
      </c>
      <c r="J326">
        <v>96.33</v>
      </c>
      <c r="K326">
        <v>170.29</v>
      </c>
      <c r="L326">
        <v>11</v>
      </c>
      <c r="M326">
        <v>2</v>
      </c>
    </row>
    <row r="327" spans="1:13" x14ac:dyDescent="0.45">
      <c r="A327" t="s">
        <v>154</v>
      </c>
      <c r="B327" t="s">
        <v>146</v>
      </c>
      <c r="C327" t="s">
        <v>150</v>
      </c>
      <c r="D327" t="s">
        <v>58</v>
      </c>
      <c r="E327" t="s">
        <v>122</v>
      </c>
      <c r="F327" t="s">
        <v>112</v>
      </c>
      <c r="G327" t="s">
        <v>120</v>
      </c>
      <c r="H327" t="s">
        <v>107</v>
      </c>
      <c r="I327">
        <v>25</v>
      </c>
      <c r="J327">
        <v>75.47</v>
      </c>
      <c r="K327">
        <v>184.73</v>
      </c>
      <c r="L327">
        <v>10</v>
      </c>
      <c r="M327">
        <v>10</v>
      </c>
    </row>
    <row r="328" spans="1:13" x14ac:dyDescent="0.45">
      <c r="A328" t="s">
        <v>159</v>
      </c>
      <c r="B328" t="s">
        <v>109</v>
      </c>
      <c r="C328" t="s">
        <v>155</v>
      </c>
      <c r="D328" t="s">
        <v>57</v>
      </c>
      <c r="E328" t="s">
        <v>111</v>
      </c>
      <c r="F328" t="s">
        <v>117</v>
      </c>
      <c r="G328" t="s">
        <v>106</v>
      </c>
      <c r="H328" t="s">
        <v>107</v>
      </c>
      <c r="I328">
        <v>18</v>
      </c>
      <c r="J328">
        <v>85.01</v>
      </c>
      <c r="K328">
        <v>184.67</v>
      </c>
      <c r="L328">
        <v>12</v>
      </c>
      <c r="M328">
        <v>6</v>
      </c>
    </row>
    <row r="329" spans="1:13" x14ac:dyDescent="0.45">
      <c r="A329" t="s">
        <v>159</v>
      </c>
      <c r="B329" t="s">
        <v>109</v>
      </c>
      <c r="C329" t="s">
        <v>150</v>
      </c>
      <c r="D329" t="s">
        <v>58</v>
      </c>
      <c r="E329" t="s">
        <v>122</v>
      </c>
      <c r="F329" t="s">
        <v>144</v>
      </c>
      <c r="G329" t="s">
        <v>106</v>
      </c>
      <c r="H329" t="s">
        <v>123</v>
      </c>
      <c r="I329">
        <v>26</v>
      </c>
      <c r="J329">
        <v>77.489999999999995</v>
      </c>
      <c r="K329">
        <v>194.61</v>
      </c>
      <c r="L329">
        <v>12</v>
      </c>
      <c r="M329">
        <v>1</v>
      </c>
    </row>
    <row r="330" spans="1:13" x14ac:dyDescent="0.45">
      <c r="A330" t="s">
        <v>159</v>
      </c>
      <c r="B330" t="s">
        <v>146</v>
      </c>
      <c r="C330" t="s">
        <v>153</v>
      </c>
      <c r="D330" t="s">
        <v>58</v>
      </c>
      <c r="E330" t="s">
        <v>119</v>
      </c>
      <c r="F330" t="s">
        <v>130</v>
      </c>
      <c r="G330" t="s">
        <v>113</v>
      </c>
      <c r="H330" t="s">
        <v>123</v>
      </c>
      <c r="I330">
        <v>23</v>
      </c>
      <c r="J330">
        <v>80.930000000000007</v>
      </c>
      <c r="K330">
        <v>160.13999999999999</v>
      </c>
      <c r="L330">
        <v>11</v>
      </c>
      <c r="M330">
        <v>5</v>
      </c>
    </row>
    <row r="331" spans="1:13" x14ac:dyDescent="0.45">
      <c r="A331" t="s">
        <v>224</v>
      </c>
      <c r="B331" t="s">
        <v>132</v>
      </c>
      <c r="C331" t="s">
        <v>103</v>
      </c>
      <c r="D331" t="s">
        <v>57</v>
      </c>
      <c r="E331" t="s">
        <v>104</v>
      </c>
      <c r="F331" t="s">
        <v>126</v>
      </c>
      <c r="G331" t="s">
        <v>113</v>
      </c>
      <c r="H331" t="s">
        <v>123</v>
      </c>
      <c r="I331">
        <v>25</v>
      </c>
      <c r="J331">
        <v>70.09</v>
      </c>
      <c r="K331">
        <v>173.27</v>
      </c>
      <c r="L331">
        <v>7</v>
      </c>
      <c r="M331">
        <v>8</v>
      </c>
    </row>
    <row r="332" spans="1:13" x14ac:dyDescent="0.45">
      <c r="A332" t="s">
        <v>231</v>
      </c>
      <c r="B332" t="s">
        <v>102</v>
      </c>
      <c r="C332" t="s">
        <v>150</v>
      </c>
      <c r="D332" t="s">
        <v>58</v>
      </c>
      <c r="E332" t="s">
        <v>122</v>
      </c>
      <c r="F332" t="s">
        <v>105</v>
      </c>
      <c r="G332" t="s">
        <v>106</v>
      </c>
      <c r="H332" t="s">
        <v>123</v>
      </c>
      <c r="I332">
        <v>40</v>
      </c>
      <c r="J332">
        <v>81.31</v>
      </c>
      <c r="K332">
        <v>199.38</v>
      </c>
      <c r="L332">
        <v>9</v>
      </c>
      <c r="M332">
        <v>3</v>
      </c>
    </row>
    <row r="333" spans="1:13" x14ac:dyDescent="0.45">
      <c r="A333" t="s">
        <v>231</v>
      </c>
      <c r="B333" t="s">
        <v>102</v>
      </c>
      <c r="C333" t="s">
        <v>150</v>
      </c>
      <c r="D333" t="s">
        <v>57</v>
      </c>
      <c r="E333" t="s">
        <v>104</v>
      </c>
      <c r="F333" t="s">
        <v>148</v>
      </c>
      <c r="G333" t="s">
        <v>120</v>
      </c>
      <c r="H333" t="s">
        <v>123</v>
      </c>
      <c r="I333">
        <v>28</v>
      </c>
      <c r="J333">
        <v>54.82</v>
      </c>
      <c r="K333">
        <v>190.81</v>
      </c>
      <c r="L333">
        <v>5</v>
      </c>
      <c r="M333">
        <v>9</v>
      </c>
    </row>
    <row r="334" spans="1:13" x14ac:dyDescent="0.45">
      <c r="A334" t="s">
        <v>172</v>
      </c>
      <c r="B334" t="s">
        <v>146</v>
      </c>
      <c r="C334" t="s">
        <v>137</v>
      </c>
      <c r="D334" t="s">
        <v>57</v>
      </c>
      <c r="E334" t="s">
        <v>119</v>
      </c>
      <c r="F334" t="s">
        <v>130</v>
      </c>
      <c r="G334" t="s">
        <v>120</v>
      </c>
      <c r="H334" t="s">
        <v>107</v>
      </c>
      <c r="I334">
        <v>22</v>
      </c>
      <c r="J334">
        <v>89.4</v>
      </c>
      <c r="K334">
        <v>184.44</v>
      </c>
      <c r="L334">
        <v>17</v>
      </c>
      <c r="M334">
        <v>4</v>
      </c>
    </row>
    <row r="335" spans="1:13" x14ac:dyDescent="0.45">
      <c r="A335" t="s">
        <v>172</v>
      </c>
      <c r="B335" t="s">
        <v>146</v>
      </c>
      <c r="C335" t="s">
        <v>155</v>
      </c>
      <c r="D335" t="s">
        <v>57</v>
      </c>
      <c r="E335" t="s">
        <v>111</v>
      </c>
      <c r="F335" t="s">
        <v>112</v>
      </c>
      <c r="G335" t="s">
        <v>120</v>
      </c>
      <c r="H335" t="s">
        <v>107</v>
      </c>
      <c r="I335">
        <v>27</v>
      </c>
      <c r="J335">
        <v>64.069999999999993</v>
      </c>
      <c r="K335">
        <v>180.37</v>
      </c>
      <c r="L335">
        <v>17</v>
      </c>
      <c r="M335">
        <v>9</v>
      </c>
    </row>
    <row r="336" spans="1:13" x14ac:dyDescent="0.45">
      <c r="A336" t="s">
        <v>172</v>
      </c>
      <c r="B336" t="s">
        <v>109</v>
      </c>
      <c r="C336" t="s">
        <v>116</v>
      </c>
      <c r="D336" t="s">
        <v>58</v>
      </c>
      <c r="E336" t="s">
        <v>111</v>
      </c>
      <c r="F336" t="s">
        <v>105</v>
      </c>
      <c r="G336" t="s">
        <v>106</v>
      </c>
      <c r="H336" t="s">
        <v>123</v>
      </c>
      <c r="I336">
        <v>19</v>
      </c>
      <c r="J336">
        <v>68.98</v>
      </c>
      <c r="K336">
        <v>160.61000000000001</v>
      </c>
      <c r="L336">
        <v>5</v>
      </c>
      <c r="M336">
        <v>2</v>
      </c>
    </row>
    <row r="337" spans="1:13" x14ac:dyDescent="0.45">
      <c r="A337" t="s">
        <v>172</v>
      </c>
      <c r="B337" t="s">
        <v>132</v>
      </c>
      <c r="C337" t="s">
        <v>129</v>
      </c>
      <c r="D337" t="s">
        <v>58</v>
      </c>
      <c r="E337" t="s">
        <v>104</v>
      </c>
      <c r="F337" t="s">
        <v>144</v>
      </c>
      <c r="G337" t="s">
        <v>113</v>
      </c>
      <c r="H337" t="s">
        <v>123</v>
      </c>
      <c r="I337">
        <v>19</v>
      </c>
      <c r="J337">
        <v>69.040000000000006</v>
      </c>
      <c r="K337">
        <v>158.28</v>
      </c>
      <c r="L337">
        <v>13</v>
      </c>
      <c r="M337">
        <v>10</v>
      </c>
    </row>
    <row r="338" spans="1:13" x14ac:dyDescent="0.45">
      <c r="A338" t="s">
        <v>172</v>
      </c>
      <c r="B338" t="s">
        <v>125</v>
      </c>
      <c r="C338" t="s">
        <v>129</v>
      </c>
      <c r="D338" t="s">
        <v>58</v>
      </c>
      <c r="E338" t="s">
        <v>111</v>
      </c>
      <c r="F338" t="s">
        <v>126</v>
      </c>
      <c r="G338" t="s">
        <v>113</v>
      </c>
      <c r="H338" t="s">
        <v>107</v>
      </c>
      <c r="I338">
        <v>33</v>
      </c>
      <c r="J338">
        <v>82.44</v>
      </c>
      <c r="K338">
        <v>177.99</v>
      </c>
      <c r="L338">
        <v>19</v>
      </c>
      <c r="M338">
        <v>10</v>
      </c>
    </row>
    <row r="339" spans="1:13" x14ac:dyDescent="0.45">
      <c r="A339" t="s">
        <v>172</v>
      </c>
      <c r="B339" t="s">
        <v>125</v>
      </c>
      <c r="C339" t="s">
        <v>153</v>
      </c>
      <c r="D339" t="s">
        <v>58</v>
      </c>
      <c r="E339" t="s">
        <v>119</v>
      </c>
      <c r="F339" t="s">
        <v>117</v>
      </c>
      <c r="G339" t="s">
        <v>113</v>
      </c>
      <c r="H339" t="s">
        <v>123</v>
      </c>
      <c r="I339">
        <v>34</v>
      </c>
      <c r="J339">
        <v>81.91</v>
      </c>
      <c r="K339">
        <v>177.1</v>
      </c>
      <c r="L339">
        <v>19</v>
      </c>
      <c r="M339">
        <v>6</v>
      </c>
    </row>
    <row r="340" spans="1:13" x14ac:dyDescent="0.45">
      <c r="A340" t="s">
        <v>191</v>
      </c>
      <c r="B340" t="s">
        <v>109</v>
      </c>
      <c r="C340" t="s">
        <v>121</v>
      </c>
      <c r="D340" t="s">
        <v>57</v>
      </c>
      <c r="E340" t="s">
        <v>119</v>
      </c>
      <c r="F340" t="s">
        <v>105</v>
      </c>
      <c r="G340" t="s">
        <v>106</v>
      </c>
      <c r="H340" t="s">
        <v>123</v>
      </c>
      <c r="I340">
        <v>37</v>
      </c>
      <c r="J340">
        <v>83.92</v>
      </c>
      <c r="K340">
        <v>178.92</v>
      </c>
      <c r="L340">
        <v>15</v>
      </c>
      <c r="M340">
        <v>4</v>
      </c>
    </row>
    <row r="341" spans="1:13" x14ac:dyDescent="0.45">
      <c r="A341" t="s">
        <v>221</v>
      </c>
      <c r="B341" t="s">
        <v>109</v>
      </c>
      <c r="C341" t="s">
        <v>121</v>
      </c>
      <c r="D341" t="s">
        <v>57</v>
      </c>
      <c r="E341" t="s">
        <v>119</v>
      </c>
      <c r="F341" t="s">
        <v>144</v>
      </c>
      <c r="G341" t="s">
        <v>113</v>
      </c>
      <c r="H341" t="s">
        <v>123</v>
      </c>
      <c r="I341">
        <v>18</v>
      </c>
      <c r="J341">
        <v>62.44</v>
      </c>
      <c r="K341">
        <v>154.69</v>
      </c>
      <c r="L341">
        <v>1</v>
      </c>
      <c r="M341">
        <v>10</v>
      </c>
    </row>
    <row r="342" spans="1:13" x14ac:dyDescent="0.45">
      <c r="A342" t="s">
        <v>221</v>
      </c>
      <c r="B342" t="s">
        <v>115</v>
      </c>
      <c r="C342" t="s">
        <v>150</v>
      </c>
      <c r="D342" t="s">
        <v>58</v>
      </c>
      <c r="E342" t="s">
        <v>111</v>
      </c>
      <c r="F342" t="s">
        <v>112</v>
      </c>
      <c r="G342" t="s">
        <v>120</v>
      </c>
      <c r="H342" t="s">
        <v>107</v>
      </c>
      <c r="I342">
        <v>29</v>
      </c>
      <c r="J342">
        <v>80.09</v>
      </c>
      <c r="K342">
        <v>155.24</v>
      </c>
      <c r="L342">
        <v>20</v>
      </c>
      <c r="M342">
        <v>9</v>
      </c>
    </row>
    <row r="343" spans="1:13" x14ac:dyDescent="0.45">
      <c r="A343" t="s">
        <v>221</v>
      </c>
      <c r="B343" t="s">
        <v>146</v>
      </c>
      <c r="C343" t="s">
        <v>110</v>
      </c>
      <c r="D343" t="s">
        <v>58</v>
      </c>
      <c r="E343" t="s">
        <v>111</v>
      </c>
      <c r="F343" t="s">
        <v>112</v>
      </c>
      <c r="G343" t="s">
        <v>113</v>
      </c>
      <c r="H343" t="s">
        <v>107</v>
      </c>
      <c r="I343">
        <v>35</v>
      </c>
      <c r="J343">
        <v>78.48</v>
      </c>
      <c r="K343">
        <v>179.01</v>
      </c>
      <c r="L343">
        <v>2</v>
      </c>
      <c r="M343">
        <v>9</v>
      </c>
    </row>
    <row r="344" spans="1:13" x14ac:dyDescent="0.45">
      <c r="A344" t="s">
        <v>221</v>
      </c>
      <c r="B344" t="s">
        <v>146</v>
      </c>
      <c r="C344" t="s">
        <v>121</v>
      </c>
      <c r="D344" t="s">
        <v>58</v>
      </c>
      <c r="E344" t="s">
        <v>104</v>
      </c>
      <c r="F344" t="s">
        <v>126</v>
      </c>
      <c r="G344" t="s">
        <v>113</v>
      </c>
      <c r="H344" t="s">
        <v>107</v>
      </c>
      <c r="I344">
        <v>40</v>
      </c>
      <c r="J344">
        <v>98.75</v>
      </c>
      <c r="K344">
        <v>184.62</v>
      </c>
      <c r="L344">
        <v>3</v>
      </c>
      <c r="M344">
        <v>9</v>
      </c>
    </row>
    <row r="345" spans="1:13" x14ac:dyDescent="0.45">
      <c r="A345" t="s">
        <v>221</v>
      </c>
      <c r="B345" t="s">
        <v>102</v>
      </c>
      <c r="C345" t="s">
        <v>155</v>
      </c>
      <c r="D345" t="s">
        <v>58</v>
      </c>
      <c r="E345" t="s">
        <v>111</v>
      </c>
      <c r="F345" t="s">
        <v>112</v>
      </c>
      <c r="G345" t="s">
        <v>113</v>
      </c>
      <c r="H345" t="s">
        <v>107</v>
      </c>
      <c r="I345">
        <v>36</v>
      </c>
      <c r="J345">
        <v>88.71</v>
      </c>
      <c r="K345">
        <v>195.17</v>
      </c>
      <c r="L345">
        <v>17</v>
      </c>
      <c r="M345">
        <v>8</v>
      </c>
    </row>
    <row r="346" spans="1:13" x14ac:dyDescent="0.45">
      <c r="A346" t="s">
        <v>221</v>
      </c>
      <c r="B346" t="s">
        <v>125</v>
      </c>
      <c r="C346" t="s">
        <v>150</v>
      </c>
      <c r="D346" t="s">
        <v>58</v>
      </c>
      <c r="E346" t="s">
        <v>122</v>
      </c>
      <c r="F346" t="s">
        <v>112</v>
      </c>
      <c r="G346" t="s">
        <v>120</v>
      </c>
      <c r="H346" t="s">
        <v>123</v>
      </c>
      <c r="I346">
        <v>29</v>
      </c>
      <c r="J346">
        <v>89.17</v>
      </c>
      <c r="K346">
        <v>175.16</v>
      </c>
      <c r="L346">
        <v>16</v>
      </c>
      <c r="M346">
        <v>8</v>
      </c>
    </row>
    <row r="347" spans="1:13" x14ac:dyDescent="0.45">
      <c r="A347" t="s">
        <v>221</v>
      </c>
      <c r="B347" t="s">
        <v>143</v>
      </c>
      <c r="C347" t="s">
        <v>116</v>
      </c>
      <c r="D347" t="s">
        <v>58</v>
      </c>
      <c r="E347" t="s">
        <v>111</v>
      </c>
      <c r="F347" t="s">
        <v>144</v>
      </c>
      <c r="G347" t="s">
        <v>113</v>
      </c>
      <c r="H347" t="s">
        <v>107</v>
      </c>
      <c r="I347">
        <v>26</v>
      </c>
      <c r="J347">
        <v>92.6</v>
      </c>
      <c r="K347">
        <v>187.07</v>
      </c>
      <c r="L347">
        <v>7</v>
      </c>
      <c r="M347">
        <v>3</v>
      </c>
    </row>
    <row r="348" spans="1:13" x14ac:dyDescent="0.45">
      <c r="A348" t="s">
        <v>221</v>
      </c>
      <c r="B348" t="s">
        <v>102</v>
      </c>
      <c r="C348" t="s">
        <v>103</v>
      </c>
      <c r="D348" t="s">
        <v>58</v>
      </c>
      <c r="E348" t="s">
        <v>122</v>
      </c>
      <c r="F348" t="s">
        <v>117</v>
      </c>
      <c r="G348" t="s">
        <v>113</v>
      </c>
      <c r="H348" t="s">
        <v>123</v>
      </c>
      <c r="I348">
        <v>22</v>
      </c>
      <c r="J348">
        <v>55.19</v>
      </c>
      <c r="K348">
        <v>163.6</v>
      </c>
      <c r="L348">
        <v>14</v>
      </c>
      <c r="M348">
        <v>1</v>
      </c>
    </row>
    <row r="349" spans="1:13" x14ac:dyDescent="0.45">
      <c r="A349" t="s">
        <v>221</v>
      </c>
      <c r="B349" t="s">
        <v>102</v>
      </c>
      <c r="C349" t="s">
        <v>139</v>
      </c>
      <c r="D349" t="s">
        <v>58</v>
      </c>
      <c r="E349" t="s">
        <v>119</v>
      </c>
      <c r="F349" t="s">
        <v>144</v>
      </c>
      <c r="G349" t="s">
        <v>106</v>
      </c>
      <c r="H349" t="s">
        <v>107</v>
      </c>
      <c r="I349">
        <v>28</v>
      </c>
      <c r="J349">
        <v>87.03</v>
      </c>
      <c r="K349">
        <v>152.43</v>
      </c>
      <c r="L349">
        <v>6</v>
      </c>
      <c r="M349">
        <v>3</v>
      </c>
    </row>
    <row r="350" spans="1:13" x14ac:dyDescent="0.45">
      <c r="A350" t="s">
        <v>194</v>
      </c>
      <c r="B350" t="s">
        <v>115</v>
      </c>
      <c r="C350" t="s">
        <v>103</v>
      </c>
      <c r="D350" t="s">
        <v>57</v>
      </c>
      <c r="E350" t="s">
        <v>122</v>
      </c>
      <c r="F350" t="s">
        <v>130</v>
      </c>
      <c r="G350" t="s">
        <v>113</v>
      </c>
      <c r="H350" t="s">
        <v>107</v>
      </c>
      <c r="I350">
        <v>39</v>
      </c>
      <c r="J350">
        <v>95.15</v>
      </c>
      <c r="K350">
        <v>190.02</v>
      </c>
      <c r="L350">
        <v>10</v>
      </c>
      <c r="M350">
        <v>2</v>
      </c>
    </row>
    <row r="351" spans="1:13" x14ac:dyDescent="0.45">
      <c r="A351" t="s">
        <v>194</v>
      </c>
      <c r="B351" t="s">
        <v>115</v>
      </c>
      <c r="C351" t="s">
        <v>110</v>
      </c>
      <c r="D351" t="s">
        <v>58</v>
      </c>
      <c r="E351" t="s">
        <v>104</v>
      </c>
      <c r="F351" t="s">
        <v>117</v>
      </c>
      <c r="G351" t="s">
        <v>113</v>
      </c>
      <c r="H351" t="s">
        <v>107</v>
      </c>
      <c r="I351">
        <v>29</v>
      </c>
      <c r="J351">
        <v>84.53</v>
      </c>
      <c r="K351">
        <v>163.32</v>
      </c>
      <c r="L351">
        <v>20</v>
      </c>
      <c r="M351">
        <v>0</v>
      </c>
    </row>
    <row r="352" spans="1:13" x14ac:dyDescent="0.45">
      <c r="A352" t="s">
        <v>194</v>
      </c>
      <c r="B352" t="s">
        <v>146</v>
      </c>
      <c r="C352" t="s">
        <v>155</v>
      </c>
      <c r="D352" t="s">
        <v>58</v>
      </c>
      <c r="E352" t="s">
        <v>122</v>
      </c>
      <c r="F352" t="s">
        <v>126</v>
      </c>
      <c r="G352" t="s">
        <v>106</v>
      </c>
      <c r="H352" t="s">
        <v>123</v>
      </c>
      <c r="I352">
        <v>22</v>
      </c>
      <c r="J352">
        <v>58.95</v>
      </c>
      <c r="K352">
        <v>194.49</v>
      </c>
      <c r="L352">
        <v>17</v>
      </c>
      <c r="M352">
        <v>9</v>
      </c>
    </row>
    <row r="353" spans="1:13" x14ac:dyDescent="0.45">
      <c r="A353" t="s">
        <v>194</v>
      </c>
      <c r="B353" t="s">
        <v>132</v>
      </c>
      <c r="C353" t="s">
        <v>116</v>
      </c>
      <c r="D353" t="s">
        <v>57</v>
      </c>
      <c r="E353" t="s">
        <v>119</v>
      </c>
      <c r="F353" t="s">
        <v>140</v>
      </c>
      <c r="G353" t="s">
        <v>113</v>
      </c>
      <c r="H353" t="s">
        <v>123</v>
      </c>
      <c r="I353">
        <v>36</v>
      </c>
      <c r="J353">
        <v>79.55</v>
      </c>
      <c r="K353">
        <v>179.12</v>
      </c>
      <c r="L353">
        <v>4</v>
      </c>
      <c r="M353">
        <v>2</v>
      </c>
    </row>
    <row r="354" spans="1:13" x14ac:dyDescent="0.45">
      <c r="A354" t="s">
        <v>194</v>
      </c>
      <c r="B354" t="s">
        <v>109</v>
      </c>
      <c r="C354" t="s">
        <v>139</v>
      </c>
      <c r="D354" t="s">
        <v>57</v>
      </c>
      <c r="E354" t="s">
        <v>104</v>
      </c>
      <c r="F354" t="s">
        <v>105</v>
      </c>
      <c r="G354" t="s">
        <v>106</v>
      </c>
      <c r="H354" t="s">
        <v>123</v>
      </c>
      <c r="I354">
        <v>30</v>
      </c>
      <c r="J354">
        <v>92.7</v>
      </c>
      <c r="K354">
        <v>196.02</v>
      </c>
      <c r="L354">
        <v>8</v>
      </c>
      <c r="M354">
        <v>8</v>
      </c>
    </row>
    <row r="355" spans="1:13" x14ac:dyDescent="0.45">
      <c r="A355" t="s">
        <v>220</v>
      </c>
      <c r="B355" t="s">
        <v>146</v>
      </c>
      <c r="C355" t="s">
        <v>150</v>
      </c>
      <c r="D355" t="s">
        <v>57</v>
      </c>
      <c r="E355" t="s">
        <v>104</v>
      </c>
      <c r="F355" t="s">
        <v>148</v>
      </c>
      <c r="G355" t="s">
        <v>120</v>
      </c>
      <c r="H355" t="s">
        <v>107</v>
      </c>
      <c r="I355">
        <v>21</v>
      </c>
      <c r="J355">
        <v>52.01</v>
      </c>
      <c r="K355">
        <v>176.44</v>
      </c>
      <c r="L355">
        <v>8</v>
      </c>
      <c r="M355">
        <v>4</v>
      </c>
    </row>
    <row r="356" spans="1:13" x14ac:dyDescent="0.45">
      <c r="A356" t="s">
        <v>220</v>
      </c>
      <c r="B356" t="s">
        <v>132</v>
      </c>
      <c r="C356" t="s">
        <v>129</v>
      </c>
      <c r="D356" t="s">
        <v>58</v>
      </c>
      <c r="E356" t="s">
        <v>111</v>
      </c>
      <c r="F356" t="s">
        <v>117</v>
      </c>
      <c r="G356" t="s">
        <v>106</v>
      </c>
      <c r="H356" t="s">
        <v>123</v>
      </c>
      <c r="I356">
        <v>35</v>
      </c>
      <c r="J356">
        <v>98.44</v>
      </c>
      <c r="K356">
        <v>169.53</v>
      </c>
      <c r="L356">
        <v>1</v>
      </c>
      <c r="M356">
        <v>1</v>
      </c>
    </row>
    <row r="357" spans="1:13" x14ac:dyDescent="0.45">
      <c r="A357" t="s">
        <v>220</v>
      </c>
      <c r="B357" t="s">
        <v>132</v>
      </c>
      <c r="C357" t="s">
        <v>103</v>
      </c>
      <c r="D357" t="s">
        <v>58</v>
      </c>
      <c r="E357" t="s">
        <v>119</v>
      </c>
      <c r="F357" t="s">
        <v>126</v>
      </c>
      <c r="G357" t="s">
        <v>120</v>
      </c>
      <c r="H357" t="s">
        <v>107</v>
      </c>
      <c r="I357">
        <v>25</v>
      </c>
      <c r="J357">
        <v>75.55</v>
      </c>
      <c r="K357">
        <v>159.65</v>
      </c>
      <c r="L357">
        <v>13</v>
      </c>
      <c r="M357">
        <v>10</v>
      </c>
    </row>
    <row r="358" spans="1:13" x14ac:dyDescent="0.45">
      <c r="A358" t="s">
        <v>178</v>
      </c>
      <c r="B358" t="s">
        <v>125</v>
      </c>
      <c r="C358" t="s">
        <v>103</v>
      </c>
      <c r="D358" t="s">
        <v>58</v>
      </c>
      <c r="E358" t="s">
        <v>111</v>
      </c>
      <c r="F358" t="s">
        <v>126</v>
      </c>
      <c r="G358" t="s">
        <v>120</v>
      </c>
      <c r="H358" t="s">
        <v>123</v>
      </c>
      <c r="I358">
        <v>32</v>
      </c>
      <c r="J358">
        <v>85.23</v>
      </c>
      <c r="K358">
        <v>184.44</v>
      </c>
      <c r="L358">
        <v>19</v>
      </c>
      <c r="M358">
        <v>9</v>
      </c>
    </row>
    <row r="359" spans="1:13" x14ac:dyDescent="0.45">
      <c r="A359" t="s">
        <v>178</v>
      </c>
      <c r="B359" t="s">
        <v>115</v>
      </c>
      <c r="C359" t="s">
        <v>155</v>
      </c>
      <c r="D359" t="s">
        <v>57</v>
      </c>
      <c r="E359" t="s">
        <v>122</v>
      </c>
      <c r="F359" t="s">
        <v>140</v>
      </c>
      <c r="G359" t="s">
        <v>106</v>
      </c>
      <c r="H359" t="s">
        <v>123</v>
      </c>
      <c r="I359">
        <v>34</v>
      </c>
      <c r="J359">
        <v>79.83</v>
      </c>
      <c r="K359">
        <v>195.29</v>
      </c>
      <c r="L359">
        <v>2</v>
      </c>
      <c r="M359">
        <v>6</v>
      </c>
    </row>
    <row r="360" spans="1:13" x14ac:dyDescent="0.45">
      <c r="A360" t="s">
        <v>178</v>
      </c>
      <c r="B360" t="s">
        <v>146</v>
      </c>
      <c r="C360" t="s">
        <v>121</v>
      </c>
      <c r="D360" t="s">
        <v>58</v>
      </c>
      <c r="E360" t="s">
        <v>122</v>
      </c>
      <c r="F360" t="s">
        <v>112</v>
      </c>
      <c r="G360" t="s">
        <v>120</v>
      </c>
      <c r="H360" t="s">
        <v>123</v>
      </c>
      <c r="I360">
        <v>21</v>
      </c>
      <c r="J360">
        <v>58.88</v>
      </c>
      <c r="K360">
        <v>153.25</v>
      </c>
      <c r="L360">
        <v>14</v>
      </c>
      <c r="M360">
        <v>4</v>
      </c>
    </row>
    <row r="361" spans="1:13" x14ac:dyDescent="0.45">
      <c r="A361" t="s">
        <v>178</v>
      </c>
      <c r="B361" t="s">
        <v>132</v>
      </c>
      <c r="C361" t="s">
        <v>129</v>
      </c>
      <c r="D361" t="s">
        <v>57</v>
      </c>
      <c r="E361" t="s">
        <v>119</v>
      </c>
      <c r="F361" t="s">
        <v>140</v>
      </c>
      <c r="G361" t="s">
        <v>120</v>
      </c>
      <c r="H361" t="s">
        <v>107</v>
      </c>
      <c r="I361">
        <v>37</v>
      </c>
      <c r="J361">
        <v>51.58</v>
      </c>
      <c r="K361">
        <v>164.39</v>
      </c>
      <c r="L361">
        <v>7</v>
      </c>
      <c r="M361">
        <v>6</v>
      </c>
    </row>
    <row r="362" spans="1:13" x14ac:dyDescent="0.45">
      <c r="A362" t="s">
        <v>178</v>
      </c>
      <c r="B362" t="s">
        <v>146</v>
      </c>
      <c r="C362" t="s">
        <v>110</v>
      </c>
      <c r="D362" t="s">
        <v>58</v>
      </c>
      <c r="E362" t="s">
        <v>119</v>
      </c>
      <c r="F362" t="s">
        <v>148</v>
      </c>
      <c r="G362" t="s">
        <v>120</v>
      </c>
      <c r="H362" t="s">
        <v>123</v>
      </c>
      <c r="I362">
        <v>19</v>
      </c>
      <c r="J362">
        <v>94.94</v>
      </c>
      <c r="K362">
        <v>167</v>
      </c>
      <c r="L362">
        <v>7</v>
      </c>
      <c r="M362">
        <v>3</v>
      </c>
    </row>
    <row r="363" spans="1:13" x14ac:dyDescent="0.45">
      <c r="A363" t="s">
        <v>178</v>
      </c>
      <c r="B363" t="s">
        <v>146</v>
      </c>
      <c r="C363" t="s">
        <v>110</v>
      </c>
      <c r="D363" t="s">
        <v>58</v>
      </c>
      <c r="E363" t="s">
        <v>104</v>
      </c>
      <c r="F363" t="s">
        <v>126</v>
      </c>
      <c r="G363" t="s">
        <v>120</v>
      </c>
      <c r="H363" t="s">
        <v>107</v>
      </c>
      <c r="I363">
        <v>32</v>
      </c>
      <c r="J363">
        <v>55.5</v>
      </c>
      <c r="K363">
        <v>188.67</v>
      </c>
      <c r="L363">
        <v>12</v>
      </c>
      <c r="M363">
        <v>5</v>
      </c>
    </row>
    <row r="364" spans="1:13" x14ac:dyDescent="0.45">
      <c r="A364" t="s">
        <v>201</v>
      </c>
      <c r="B364" t="s">
        <v>132</v>
      </c>
      <c r="C364" t="s">
        <v>155</v>
      </c>
      <c r="D364" t="s">
        <v>57</v>
      </c>
      <c r="E364" t="s">
        <v>119</v>
      </c>
      <c r="F364" t="s">
        <v>105</v>
      </c>
      <c r="G364" t="s">
        <v>113</v>
      </c>
      <c r="H364" t="s">
        <v>123</v>
      </c>
      <c r="I364">
        <v>35</v>
      </c>
      <c r="J364">
        <v>89.84</v>
      </c>
      <c r="K364">
        <v>165.41</v>
      </c>
      <c r="L364">
        <v>12</v>
      </c>
      <c r="M364">
        <v>0</v>
      </c>
    </row>
    <row r="365" spans="1:13" x14ac:dyDescent="0.45">
      <c r="A365" t="s">
        <v>201</v>
      </c>
      <c r="B365" t="s">
        <v>109</v>
      </c>
      <c r="C365" t="s">
        <v>137</v>
      </c>
      <c r="D365" t="s">
        <v>57</v>
      </c>
      <c r="E365" t="s">
        <v>122</v>
      </c>
      <c r="F365" t="s">
        <v>105</v>
      </c>
      <c r="G365" t="s">
        <v>106</v>
      </c>
      <c r="H365" t="s">
        <v>107</v>
      </c>
      <c r="I365">
        <v>29</v>
      </c>
      <c r="J365">
        <v>81.58</v>
      </c>
      <c r="K365">
        <v>193.63</v>
      </c>
      <c r="L365">
        <v>3</v>
      </c>
      <c r="M365">
        <v>6</v>
      </c>
    </row>
    <row r="366" spans="1:13" x14ac:dyDescent="0.45">
      <c r="A366" t="s">
        <v>201</v>
      </c>
      <c r="B366" t="s">
        <v>102</v>
      </c>
      <c r="C366" t="s">
        <v>121</v>
      </c>
      <c r="D366" t="s">
        <v>57</v>
      </c>
      <c r="E366" t="s">
        <v>111</v>
      </c>
      <c r="F366" t="s">
        <v>117</v>
      </c>
      <c r="G366" t="s">
        <v>120</v>
      </c>
      <c r="H366" t="s">
        <v>123</v>
      </c>
      <c r="I366">
        <v>39</v>
      </c>
      <c r="J366">
        <v>81.3</v>
      </c>
      <c r="K366">
        <v>157.19</v>
      </c>
      <c r="L366">
        <v>11</v>
      </c>
      <c r="M366">
        <v>9</v>
      </c>
    </row>
    <row r="367" spans="1:13" x14ac:dyDescent="0.45">
      <c r="A367" t="s">
        <v>201</v>
      </c>
      <c r="B367" t="s">
        <v>109</v>
      </c>
      <c r="C367" t="s">
        <v>153</v>
      </c>
      <c r="D367" t="s">
        <v>57</v>
      </c>
      <c r="E367" t="s">
        <v>122</v>
      </c>
      <c r="F367" t="s">
        <v>140</v>
      </c>
      <c r="G367" t="s">
        <v>120</v>
      </c>
      <c r="H367" t="s">
        <v>107</v>
      </c>
      <c r="I367">
        <v>25</v>
      </c>
      <c r="J367">
        <v>62.01</v>
      </c>
      <c r="K367">
        <v>166.84</v>
      </c>
      <c r="L367">
        <v>10</v>
      </c>
      <c r="M367">
        <v>0</v>
      </c>
    </row>
    <row r="368" spans="1:13" x14ac:dyDescent="0.45">
      <c r="A368" t="s">
        <v>201</v>
      </c>
      <c r="B368" t="s">
        <v>102</v>
      </c>
      <c r="C368" t="s">
        <v>150</v>
      </c>
      <c r="D368" t="s">
        <v>58</v>
      </c>
      <c r="E368" t="s">
        <v>104</v>
      </c>
      <c r="F368" t="s">
        <v>126</v>
      </c>
      <c r="G368" t="s">
        <v>120</v>
      </c>
      <c r="H368" t="s">
        <v>107</v>
      </c>
      <c r="I368">
        <v>30</v>
      </c>
      <c r="J368">
        <v>87.6</v>
      </c>
      <c r="K368">
        <v>176.13</v>
      </c>
      <c r="L368">
        <v>1</v>
      </c>
      <c r="M368">
        <v>4</v>
      </c>
    </row>
    <row r="369" spans="1:13" x14ac:dyDescent="0.45">
      <c r="A369" t="s">
        <v>204</v>
      </c>
      <c r="B369" t="s">
        <v>143</v>
      </c>
      <c r="C369" t="s">
        <v>116</v>
      </c>
      <c r="D369" t="s">
        <v>57</v>
      </c>
      <c r="E369" t="s">
        <v>104</v>
      </c>
      <c r="F369" t="s">
        <v>112</v>
      </c>
      <c r="G369" t="s">
        <v>120</v>
      </c>
      <c r="H369" t="s">
        <v>107</v>
      </c>
      <c r="I369">
        <v>29</v>
      </c>
      <c r="J369">
        <v>98.16</v>
      </c>
      <c r="K369">
        <v>178.33</v>
      </c>
      <c r="L369">
        <v>1</v>
      </c>
      <c r="M369">
        <v>6</v>
      </c>
    </row>
    <row r="370" spans="1:13" x14ac:dyDescent="0.45">
      <c r="A370" t="s">
        <v>204</v>
      </c>
      <c r="B370" t="s">
        <v>109</v>
      </c>
      <c r="C370" t="s">
        <v>155</v>
      </c>
      <c r="D370" t="s">
        <v>58</v>
      </c>
      <c r="E370" t="s">
        <v>104</v>
      </c>
      <c r="F370" t="s">
        <v>148</v>
      </c>
      <c r="G370" t="s">
        <v>120</v>
      </c>
      <c r="H370" t="s">
        <v>123</v>
      </c>
      <c r="I370">
        <v>23</v>
      </c>
      <c r="J370">
        <v>58.8</v>
      </c>
      <c r="K370">
        <v>152.58000000000001</v>
      </c>
      <c r="L370">
        <v>6</v>
      </c>
      <c r="M370">
        <v>0</v>
      </c>
    </row>
    <row r="371" spans="1:13" x14ac:dyDescent="0.45">
      <c r="A371" t="s">
        <v>204</v>
      </c>
      <c r="B371" t="s">
        <v>109</v>
      </c>
      <c r="C371" t="s">
        <v>137</v>
      </c>
      <c r="D371" t="s">
        <v>57</v>
      </c>
      <c r="E371" t="s">
        <v>104</v>
      </c>
      <c r="F371" t="s">
        <v>105</v>
      </c>
      <c r="G371" t="s">
        <v>120</v>
      </c>
      <c r="H371" t="s">
        <v>107</v>
      </c>
      <c r="I371">
        <v>25</v>
      </c>
      <c r="J371">
        <v>96.74</v>
      </c>
      <c r="K371">
        <v>190.8</v>
      </c>
      <c r="L371">
        <v>6</v>
      </c>
      <c r="M371">
        <v>2</v>
      </c>
    </row>
    <row r="372" spans="1:13" x14ac:dyDescent="0.45">
      <c r="A372" t="s">
        <v>204</v>
      </c>
      <c r="B372" t="s">
        <v>125</v>
      </c>
      <c r="C372" t="s">
        <v>155</v>
      </c>
      <c r="D372" t="s">
        <v>58</v>
      </c>
      <c r="E372" t="s">
        <v>104</v>
      </c>
      <c r="F372" t="s">
        <v>140</v>
      </c>
      <c r="G372" t="s">
        <v>120</v>
      </c>
      <c r="H372" t="s">
        <v>107</v>
      </c>
      <c r="I372">
        <v>32</v>
      </c>
      <c r="J372">
        <v>72.25</v>
      </c>
      <c r="K372">
        <v>177.78</v>
      </c>
      <c r="L372">
        <v>20</v>
      </c>
      <c r="M372">
        <v>2</v>
      </c>
    </row>
    <row r="373" spans="1:13" x14ac:dyDescent="0.45">
      <c r="A373" t="s">
        <v>204</v>
      </c>
      <c r="B373" t="s">
        <v>102</v>
      </c>
      <c r="C373" t="s">
        <v>121</v>
      </c>
      <c r="D373" t="s">
        <v>58</v>
      </c>
      <c r="E373" t="s">
        <v>111</v>
      </c>
      <c r="F373" t="s">
        <v>117</v>
      </c>
      <c r="G373" t="s">
        <v>113</v>
      </c>
      <c r="H373" t="s">
        <v>107</v>
      </c>
      <c r="I373">
        <v>26</v>
      </c>
      <c r="J373">
        <v>63.61</v>
      </c>
      <c r="K373">
        <v>158.41999999999999</v>
      </c>
      <c r="L373">
        <v>8</v>
      </c>
      <c r="M373">
        <v>7</v>
      </c>
    </row>
    <row r="374" spans="1:13" x14ac:dyDescent="0.45">
      <c r="A374" t="s">
        <v>204</v>
      </c>
      <c r="B374" t="s">
        <v>102</v>
      </c>
      <c r="C374" t="s">
        <v>129</v>
      </c>
      <c r="D374" t="s">
        <v>58</v>
      </c>
      <c r="E374" t="s">
        <v>104</v>
      </c>
      <c r="F374" t="s">
        <v>148</v>
      </c>
      <c r="G374" t="s">
        <v>120</v>
      </c>
      <c r="H374" t="s">
        <v>107</v>
      </c>
      <c r="I374">
        <v>34</v>
      </c>
      <c r="J374">
        <v>81.59</v>
      </c>
      <c r="K374">
        <v>156.54</v>
      </c>
      <c r="L374">
        <v>5</v>
      </c>
      <c r="M374">
        <v>3</v>
      </c>
    </row>
    <row r="375" spans="1:13" x14ac:dyDescent="0.45">
      <c r="A375" t="s">
        <v>204</v>
      </c>
      <c r="B375" t="s">
        <v>115</v>
      </c>
      <c r="C375" t="s">
        <v>139</v>
      </c>
      <c r="D375" t="s">
        <v>58</v>
      </c>
      <c r="E375" t="s">
        <v>111</v>
      </c>
      <c r="F375" t="s">
        <v>148</v>
      </c>
      <c r="G375" t="s">
        <v>120</v>
      </c>
      <c r="H375" t="s">
        <v>107</v>
      </c>
      <c r="I375">
        <v>39</v>
      </c>
      <c r="J375">
        <v>52.48</v>
      </c>
      <c r="K375">
        <v>160.57</v>
      </c>
      <c r="L375">
        <v>11</v>
      </c>
      <c r="M375">
        <v>9</v>
      </c>
    </row>
    <row r="376" spans="1:13" x14ac:dyDescent="0.45">
      <c r="A376" t="s">
        <v>225</v>
      </c>
      <c r="B376" t="s">
        <v>109</v>
      </c>
      <c r="C376" t="s">
        <v>139</v>
      </c>
      <c r="D376" t="s">
        <v>57</v>
      </c>
      <c r="E376" t="s">
        <v>111</v>
      </c>
      <c r="F376" t="s">
        <v>126</v>
      </c>
      <c r="G376" t="s">
        <v>106</v>
      </c>
      <c r="H376" t="s">
        <v>107</v>
      </c>
      <c r="I376">
        <v>34</v>
      </c>
      <c r="J376">
        <v>76.900000000000006</v>
      </c>
      <c r="K376">
        <v>151.97999999999999</v>
      </c>
      <c r="L376">
        <v>9</v>
      </c>
      <c r="M376">
        <v>6</v>
      </c>
    </row>
    <row r="377" spans="1:13" x14ac:dyDescent="0.45">
      <c r="A377" t="s">
        <v>225</v>
      </c>
      <c r="B377" t="s">
        <v>109</v>
      </c>
      <c r="C377" t="s">
        <v>116</v>
      </c>
      <c r="D377" t="s">
        <v>58</v>
      </c>
      <c r="E377" t="s">
        <v>122</v>
      </c>
      <c r="F377" t="s">
        <v>140</v>
      </c>
      <c r="G377" t="s">
        <v>106</v>
      </c>
      <c r="H377" t="s">
        <v>123</v>
      </c>
      <c r="I377">
        <v>31</v>
      </c>
      <c r="J377">
        <v>90.23</v>
      </c>
      <c r="K377">
        <v>151.05000000000001</v>
      </c>
      <c r="L377">
        <v>10</v>
      </c>
      <c r="M377">
        <v>10</v>
      </c>
    </row>
    <row r="378" spans="1:13" x14ac:dyDescent="0.45">
      <c r="A378" t="s">
        <v>225</v>
      </c>
      <c r="B378" t="s">
        <v>109</v>
      </c>
      <c r="C378" t="s">
        <v>150</v>
      </c>
      <c r="D378" t="s">
        <v>58</v>
      </c>
      <c r="E378" t="s">
        <v>111</v>
      </c>
      <c r="F378" t="s">
        <v>112</v>
      </c>
      <c r="G378" t="s">
        <v>106</v>
      </c>
      <c r="H378" t="s">
        <v>123</v>
      </c>
      <c r="I378">
        <v>28</v>
      </c>
      <c r="J378">
        <v>70.59</v>
      </c>
      <c r="K378">
        <v>160.78</v>
      </c>
      <c r="L378">
        <v>11</v>
      </c>
      <c r="M378">
        <v>3</v>
      </c>
    </row>
    <row r="379" spans="1:13" x14ac:dyDescent="0.45">
      <c r="A379" t="s">
        <v>225</v>
      </c>
      <c r="B379" t="s">
        <v>146</v>
      </c>
      <c r="C379" t="s">
        <v>155</v>
      </c>
      <c r="D379" t="s">
        <v>57</v>
      </c>
      <c r="E379" t="s">
        <v>104</v>
      </c>
      <c r="F379" t="s">
        <v>148</v>
      </c>
      <c r="G379" t="s">
        <v>106</v>
      </c>
      <c r="H379" t="s">
        <v>123</v>
      </c>
      <c r="I379">
        <v>39</v>
      </c>
      <c r="J379">
        <v>69.37</v>
      </c>
      <c r="K379">
        <v>184.3</v>
      </c>
      <c r="L379">
        <v>13</v>
      </c>
      <c r="M379">
        <v>6</v>
      </c>
    </row>
    <row r="380" spans="1:13" x14ac:dyDescent="0.45">
      <c r="A380" t="s">
        <v>225</v>
      </c>
      <c r="B380" t="s">
        <v>102</v>
      </c>
      <c r="C380" t="s">
        <v>116</v>
      </c>
      <c r="D380" t="s">
        <v>57</v>
      </c>
      <c r="E380" t="s">
        <v>119</v>
      </c>
      <c r="F380" t="s">
        <v>130</v>
      </c>
      <c r="G380" t="s">
        <v>113</v>
      </c>
      <c r="H380" t="s">
        <v>123</v>
      </c>
      <c r="I380">
        <v>30</v>
      </c>
      <c r="J380">
        <v>78.27</v>
      </c>
      <c r="K380">
        <v>191.7</v>
      </c>
      <c r="L380">
        <v>15</v>
      </c>
      <c r="M380">
        <v>3</v>
      </c>
    </row>
    <row r="381" spans="1:13" x14ac:dyDescent="0.45">
      <c r="A381" t="s">
        <v>225</v>
      </c>
      <c r="B381" t="s">
        <v>146</v>
      </c>
      <c r="C381" t="s">
        <v>103</v>
      </c>
      <c r="D381" t="s">
        <v>57</v>
      </c>
      <c r="E381" t="s">
        <v>119</v>
      </c>
      <c r="F381" t="s">
        <v>140</v>
      </c>
      <c r="G381" t="s">
        <v>120</v>
      </c>
      <c r="H381" t="s">
        <v>123</v>
      </c>
      <c r="I381">
        <v>27</v>
      </c>
      <c r="J381">
        <v>81.91</v>
      </c>
      <c r="K381">
        <v>170.74</v>
      </c>
      <c r="L381">
        <v>6</v>
      </c>
      <c r="M381">
        <v>1</v>
      </c>
    </row>
    <row r="382" spans="1:13" x14ac:dyDescent="0.45">
      <c r="A382" t="s">
        <v>225</v>
      </c>
      <c r="B382" t="s">
        <v>143</v>
      </c>
      <c r="C382" t="s">
        <v>137</v>
      </c>
      <c r="D382" t="s">
        <v>58</v>
      </c>
      <c r="E382" t="s">
        <v>122</v>
      </c>
      <c r="F382" t="s">
        <v>130</v>
      </c>
      <c r="G382" t="s">
        <v>113</v>
      </c>
      <c r="H382" t="s">
        <v>123</v>
      </c>
      <c r="I382">
        <v>20</v>
      </c>
      <c r="J382">
        <v>77.89</v>
      </c>
      <c r="K382">
        <v>174.36</v>
      </c>
      <c r="L382">
        <v>13</v>
      </c>
      <c r="M382">
        <v>6</v>
      </c>
    </row>
    <row r="383" spans="1:13" x14ac:dyDescent="0.45">
      <c r="A383" t="s">
        <v>225</v>
      </c>
      <c r="B383" t="s">
        <v>115</v>
      </c>
      <c r="C383" t="s">
        <v>116</v>
      </c>
      <c r="D383" t="s">
        <v>58</v>
      </c>
      <c r="E383" t="s">
        <v>104</v>
      </c>
      <c r="F383" t="s">
        <v>148</v>
      </c>
      <c r="G383" t="s">
        <v>120</v>
      </c>
      <c r="H383" t="s">
        <v>123</v>
      </c>
      <c r="I383">
        <v>40</v>
      </c>
      <c r="J383">
        <v>61.49</v>
      </c>
      <c r="K383">
        <v>153.44999999999999</v>
      </c>
      <c r="L383">
        <v>15</v>
      </c>
      <c r="M383">
        <v>9</v>
      </c>
    </row>
    <row r="384" spans="1:13" x14ac:dyDescent="0.45">
      <c r="A384" t="s">
        <v>228</v>
      </c>
      <c r="B384" t="s">
        <v>115</v>
      </c>
      <c r="C384" t="s">
        <v>129</v>
      </c>
      <c r="D384" t="s">
        <v>57</v>
      </c>
      <c r="E384" t="s">
        <v>122</v>
      </c>
      <c r="F384" t="s">
        <v>140</v>
      </c>
      <c r="G384" t="s">
        <v>113</v>
      </c>
      <c r="H384" t="s">
        <v>107</v>
      </c>
      <c r="I384">
        <v>20</v>
      </c>
      <c r="J384">
        <v>92.55</v>
      </c>
      <c r="K384">
        <v>178.57</v>
      </c>
      <c r="L384">
        <v>6</v>
      </c>
      <c r="M384">
        <v>1</v>
      </c>
    </row>
    <row r="385" spans="1:13" x14ac:dyDescent="0.45">
      <c r="A385" t="s">
        <v>228</v>
      </c>
      <c r="B385" t="s">
        <v>143</v>
      </c>
      <c r="C385" t="s">
        <v>137</v>
      </c>
      <c r="D385" t="s">
        <v>58</v>
      </c>
      <c r="E385" t="s">
        <v>111</v>
      </c>
      <c r="F385" t="s">
        <v>140</v>
      </c>
      <c r="G385" t="s">
        <v>113</v>
      </c>
      <c r="H385" t="s">
        <v>107</v>
      </c>
      <c r="I385">
        <v>27</v>
      </c>
      <c r="J385">
        <v>98.57</v>
      </c>
      <c r="K385">
        <v>150.07</v>
      </c>
      <c r="L385">
        <v>4</v>
      </c>
      <c r="M385">
        <v>5</v>
      </c>
    </row>
    <row r="386" spans="1:13" x14ac:dyDescent="0.45">
      <c r="A386" t="s">
        <v>205</v>
      </c>
      <c r="B386" t="s">
        <v>146</v>
      </c>
      <c r="C386" t="s">
        <v>110</v>
      </c>
      <c r="D386" t="s">
        <v>57</v>
      </c>
      <c r="E386" t="s">
        <v>119</v>
      </c>
      <c r="F386" t="s">
        <v>148</v>
      </c>
      <c r="G386" t="s">
        <v>120</v>
      </c>
      <c r="H386" t="s">
        <v>123</v>
      </c>
      <c r="I386">
        <v>21</v>
      </c>
      <c r="J386">
        <v>77.03</v>
      </c>
      <c r="K386">
        <v>178.11</v>
      </c>
      <c r="L386">
        <v>7</v>
      </c>
      <c r="M386">
        <v>10</v>
      </c>
    </row>
    <row r="387" spans="1:13" x14ac:dyDescent="0.45">
      <c r="A387" t="s">
        <v>205</v>
      </c>
      <c r="B387" t="s">
        <v>143</v>
      </c>
      <c r="C387" t="s">
        <v>150</v>
      </c>
      <c r="D387" t="s">
        <v>57</v>
      </c>
      <c r="E387" t="s">
        <v>122</v>
      </c>
      <c r="F387" t="s">
        <v>130</v>
      </c>
      <c r="G387" t="s">
        <v>120</v>
      </c>
      <c r="H387" t="s">
        <v>123</v>
      </c>
      <c r="I387">
        <v>25</v>
      </c>
      <c r="J387">
        <v>73.41</v>
      </c>
      <c r="K387">
        <v>163.22</v>
      </c>
      <c r="L387">
        <v>15</v>
      </c>
      <c r="M387">
        <v>0</v>
      </c>
    </row>
    <row r="388" spans="1:13" x14ac:dyDescent="0.45">
      <c r="A388" t="s">
        <v>205</v>
      </c>
      <c r="B388" t="s">
        <v>132</v>
      </c>
      <c r="C388" t="s">
        <v>155</v>
      </c>
      <c r="D388" t="s">
        <v>58</v>
      </c>
      <c r="E388" t="s">
        <v>104</v>
      </c>
      <c r="F388" t="s">
        <v>126</v>
      </c>
      <c r="G388" t="s">
        <v>113</v>
      </c>
      <c r="H388" t="s">
        <v>107</v>
      </c>
      <c r="I388">
        <v>37</v>
      </c>
      <c r="J388">
        <v>73.86</v>
      </c>
      <c r="K388">
        <v>150.5</v>
      </c>
      <c r="L388">
        <v>15</v>
      </c>
      <c r="M388">
        <v>7</v>
      </c>
    </row>
    <row r="389" spans="1:13" x14ac:dyDescent="0.45">
      <c r="A389" t="s">
        <v>205</v>
      </c>
      <c r="B389" t="s">
        <v>146</v>
      </c>
      <c r="C389" t="s">
        <v>110</v>
      </c>
      <c r="D389" t="s">
        <v>57</v>
      </c>
      <c r="E389" t="s">
        <v>122</v>
      </c>
      <c r="F389" t="s">
        <v>112</v>
      </c>
      <c r="G389" t="s">
        <v>106</v>
      </c>
      <c r="H389" t="s">
        <v>123</v>
      </c>
      <c r="I389">
        <v>34</v>
      </c>
      <c r="J389">
        <v>66.44</v>
      </c>
      <c r="K389">
        <v>162.16999999999999</v>
      </c>
      <c r="L389">
        <v>18</v>
      </c>
      <c r="M389">
        <v>3</v>
      </c>
    </row>
    <row r="390" spans="1:13" x14ac:dyDescent="0.45">
      <c r="A390" t="s">
        <v>205</v>
      </c>
      <c r="B390" t="s">
        <v>125</v>
      </c>
      <c r="C390" t="s">
        <v>155</v>
      </c>
      <c r="D390" t="s">
        <v>58</v>
      </c>
      <c r="E390" t="s">
        <v>119</v>
      </c>
      <c r="F390" t="s">
        <v>130</v>
      </c>
      <c r="G390" t="s">
        <v>120</v>
      </c>
      <c r="H390" t="s">
        <v>107</v>
      </c>
      <c r="I390">
        <v>40</v>
      </c>
      <c r="J390">
        <v>57.14</v>
      </c>
      <c r="K390">
        <v>197.63</v>
      </c>
      <c r="L390">
        <v>12</v>
      </c>
      <c r="M390">
        <v>0</v>
      </c>
    </row>
    <row r="391" spans="1:13" x14ac:dyDescent="0.45">
      <c r="A391" t="s">
        <v>205</v>
      </c>
      <c r="B391" t="s">
        <v>115</v>
      </c>
      <c r="C391" t="s">
        <v>139</v>
      </c>
      <c r="D391" t="s">
        <v>57</v>
      </c>
      <c r="E391" t="s">
        <v>122</v>
      </c>
      <c r="F391" t="s">
        <v>140</v>
      </c>
      <c r="G391" t="s">
        <v>106</v>
      </c>
      <c r="H391" t="s">
        <v>123</v>
      </c>
      <c r="I391">
        <v>19</v>
      </c>
      <c r="J391">
        <v>77.819999999999993</v>
      </c>
      <c r="K391">
        <v>187.79</v>
      </c>
      <c r="L391">
        <v>13</v>
      </c>
      <c r="M391">
        <v>1</v>
      </c>
    </row>
    <row r="392" spans="1:13" x14ac:dyDescent="0.45">
      <c r="A392" t="s">
        <v>199</v>
      </c>
      <c r="B392" t="s">
        <v>146</v>
      </c>
      <c r="C392" t="s">
        <v>103</v>
      </c>
      <c r="D392" t="s">
        <v>58</v>
      </c>
      <c r="E392" t="s">
        <v>119</v>
      </c>
      <c r="F392" t="s">
        <v>144</v>
      </c>
      <c r="G392" t="s">
        <v>120</v>
      </c>
      <c r="H392" t="s">
        <v>107</v>
      </c>
      <c r="I392">
        <v>31</v>
      </c>
      <c r="J392">
        <v>92.39</v>
      </c>
      <c r="K392">
        <v>151.32</v>
      </c>
      <c r="L392">
        <v>20</v>
      </c>
      <c r="M392">
        <v>9</v>
      </c>
    </row>
    <row r="393" spans="1:13" x14ac:dyDescent="0.45">
      <c r="A393" t="s">
        <v>199</v>
      </c>
      <c r="B393" t="s">
        <v>132</v>
      </c>
      <c r="C393" t="s">
        <v>121</v>
      </c>
      <c r="D393" t="s">
        <v>58</v>
      </c>
      <c r="E393" t="s">
        <v>119</v>
      </c>
      <c r="F393" t="s">
        <v>117</v>
      </c>
      <c r="G393" t="s">
        <v>106</v>
      </c>
      <c r="H393" t="s">
        <v>107</v>
      </c>
      <c r="I393">
        <v>19</v>
      </c>
      <c r="J393">
        <v>81.28</v>
      </c>
      <c r="K393">
        <v>186.89</v>
      </c>
      <c r="L393">
        <v>11</v>
      </c>
      <c r="M393">
        <v>6</v>
      </c>
    </row>
    <row r="394" spans="1:13" x14ac:dyDescent="0.45">
      <c r="A394" t="s">
        <v>199</v>
      </c>
      <c r="B394" t="s">
        <v>109</v>
      </c>
      <c r="C394" t="s">
        <v>139</v>
      </c>
      <c r="D394" t="s">
        <v>58</v>
      </c>
      <c r="E394" t="s">
        <v>111</v>
      </c>
      <c r="F394" t="s">
        <v>130</v>
      </c>
      <c r="G394" t="s">
        <v>106</v>
      </c>
      <c r="H394" t="s">
        <v>123</v>
      </c>
      <c r="I394">
        <v>39</v>
      </c>
      <c r="J394">
        <v>89.92</v>
      </c>
      <c r="K394">
        <v>150.72</v>
      </c>
      <c r="L394">
        <v>13</v>
      </c>
      <c r="M394">
        <v>6</v>
      </c>
    </row>
    <row r="395" spans="1:13" x14ac:dyDescent="0.45">
      <c r="A395" t="s">
        <v>199</v>
      </c>
      <c r="B395" t="s">
        <v>115</v>
      </c>
      <c r="C395" t="s">
        <v>153</v>
      </c>
      <c r="D395" t="s">
        <v>57</v>
      </c>
      <c r="E395" t="s">
        <v>111</v>
      </c>
      <c r="F395" t="s">
        <v>140</v>
      </c>
      <c r="G395" t="s">
        <v>106</v>
      </c>
      <c r="H395" t="s">
        <v>123</v>
      </c>
      <c r="I395">
        <v>23</v>
      </c>
      <c r="J395">
        <v>79.06</v>
      </c>
      <c r="K395">
        <v>150</v>
      </c>
      <c r="L395">
        <v>9</v>
      </c>
      <c r="M395">
        <v>6</v>
      </c>
    </row>
    <row r="396" spans="1:13" x14ac:dyDescent="0.45">
      <c r="A396" t="s">
        <v>199</v>
      </c>
      <c r="B396" t="s">
        <v>132</v>
      </c>
      <c r="C396" t="s">
        <v>139</v>
      </c>
      <c r="D396" t="s">
        <v>57</v>
      </c>
      <c r="E396" t="s">
        <v>111</v>
      </c>
      <c r="F396" t="s">
        <v>105</v>
      </c>
      <c r="G396" t="s">
        <v>113</v>
      </c>
      <c r="H396" t="s">
        <v>107</v>
      </c>
      <c r="I396">
        <v>18</v>
      </c>
      <c r="J396">
        <v>61.49</v>
      </c>
      <c r="K396">
        <v>182.33</v>
      </c>
      <c r="L396">
        <v>3</v>
      </c>
      <c r="M396">
        <v>9</v>
      </c>
    </row>
    <row r="397" spans="1:13" x14ac:dyDescent="0.45">
      <c r="A397" t="s">
        <v>199</v>
      </c>
      <c r="B397" t="s">
        <v>109</v>
      </c>
      <c r="C397" t="s">
        <v>103</v>
      </c>
      <c r="D397" t="s">
        <v>57</v>
      </c>
      <c r="E397" t="s">
        <v>119</v>
      </c>
      <c r="F397" t="s">
        <v>144</v>
      </c>
      <c r="G397" t="s">
        <v>106</v>
      </c>
      <c r="H397" t="s">
        <v>107</v>
      </c>
      <c r="I397">
        <v>32</v>
      </c>
      <c r="J397">
        <v>85.97</v>
      </c>
      <c r="K397">
        <v>185.42</v>
      </c>
      <c r="L397">
        <v>6</v>
      </c>
      <c r="M397">
        <v>0</v>
      </c>
    </row>
    <row r="398" spans="1:13" x14ac:dyDescent="0.45">
      <c r="A398" t="s">
        <v>199</v>
      </c>
      <c r="B398" t="s">
        <v>132</v>
      </c>
      <c r="C398" t="s">
        <v>155</v>
      </c>
      <c r="D398" t="s">
        <v>57</v>
      </c>
      <c r="E398" t="s">
        <v>119</v>
      </c>
      <c r="F398" t="s">
        <v>144</v>
      </c>
      <c r="G398" t="s">
        <v>113</v>
      </c>
      <c r="H398" t="s">
        <v>123</v>
      </c>
      <c r="I398">
        <v>35</v>
      </c>
      <c r="J398">
        <v>91.85</v>
      </c>
      <c r="K398">
        <v>152.51</v>
      </c>
      <c r="L398">
        <v>11</v>
      </c>
      <c r="M398">
        <v>10</v>
      </c>
    </row>
    <row r="399" spans="1:13" x14ac:dyDescent="0.45">
      <c r="A399" t="s">
        <v>199</v>
      </c>
      <c r="B399" t="s">
        <v>115</v>
      </c>
      <c r="C399" t="s">
        <v>129</v>
      </c>
      <c r="D399" t="s">
        <v>57</v>
      </c>
      <c r="E399" t="s">
        <v>119</v>
      </c>
      <c r="F399" t="s">
        <v>148</v>
      </c>
      <c r="G399" t="s">
        <v>113</v>
      </c>
      <c r="H399" t="s">
        <v>107</v>
      </c>
      <c r="I399">
        <v>32</v>
      </c>
      <c r="J399">
        <v>77.44</v>
      </c>
      <c r="K399">
        <v>183.62</v>
      </c>
      <c r="L399">
        <v>15</v>
      </c>
      <c r="M399">
        <v>10</v>
      </c>
    </row>
    <row r="400" spans="1:13" x14ac:dyDescent="0.45">
      <c r="A400" t="s">
        <v>141</v>
      </c>
      <c r="B400" t="s">
        <v>109</v>
      </c>
      <c r="C400" t="s">
        <v>129</v>
      </c>
      <c r="D400" t="s">
        <v>57</v>
      </c>
      <c r="E400" t="s">
        <v>122</v>
      </c>
      <c r="F400" t="s">
        <v>112</v>
      </c>
      <c r="G400" t="s">
        <v>120</v>
      </c>
      <c r="H400" t="s">
        <v>123</v>
      </c>
      <c r="I400">
        <v>37</v>
      </c>
      <c r="J400">
        <v>94.61</v>
      </c>
      <c r="K400">
        <v>150.78</v>
      </c>
      <c r="L400">
        <v>13</v>
      </c>
      <c r="M400">
        <v>5</v>
      </c>
    </row>
    <row r="401" spans="1:13" x14ac:dyDescent="0.45">
      <c r="A401" t="s">
        <v>141</v>
      </c>
      <c r="B401" t="s">
        <v>125</v>
      </c>
      <c r="C401" t="s">
        <v>155</v>
      </c>
      <c r="D401" t="s">
        <v>57</v>
      </c>
      <c r="E401" t="s">
        <v>122</v>
      </c>
      <c r="F401" t="s">
        <v>130</v>
      </c>
      <c r="G401" t="s">
        <v>113</v>
      </c>
      <c r="H401" t="s">
        <v>123</v>
      </c>
      <c r="I401">
        <v>37</v>
      </c>
      <c r="J401">
        <v>63.62</v>
      </c>
      <c r="K401">
        <v>151.33000000000001</v>
      </c>
      <c r="L401">
        <v>12</v>
      </c>
      <c r="M401">
        <v>4</v>
      </c>
    </row>
    <row r="402" spans="1:13" x14ac:dyDescent="0.45">
      <c r="A402" t="s">
        <v>141</v>
      </c>
      <c r="B402" t="s">
        <v>109</v>
      </c>
      <c r="C402" t="s">
        <v>137</v>
      </c>
      <c r="D402" t="s">
        <v>57</v>
      </c>
      <c r="E402" t="s">
        <v>119</v>
      </c>
      <c r="F402" t="s">
        <v>148</v>
      </c>
      <c r="G402" t="s">
        <v>120</v>
      </c>
      <c r="H402" t="s">
        <v>107</v>
      </c>
      <c r="I402">
        <v>38</v>
      </c>
      <c r="J402">
        <v>59.52</v>
      </c>
      <c r="K402">
        <v>176.86</v>
      </c>
      <c r="L402">
        <v>15</v>
      </c>
      <c r="M402">
        <v>10</v>
      </c>
    </row>
    <row r="403" spans="1:13" x14ac:dyDescent="0.45">
      <c r="A403" t="s">
        <v>141</v>
      </c>
      <c r="B403" t="s">
        <v>132</v>
      </c>
      <c r="C403" t="s">
        <v>150</v>
      </c>
      <c r="D403" t="s">
        <v>57</v>
      </c>
      <c r="E403" t="s">
        <v>122</v>
      </c>
      <c r="F403" t="s">
        <v>112</v>
      </c>
      <c r="G403" t="s">
        <v>106</v>
      </c>
      <c r="H403" t="s">
        <v>107</v>
      </c>
      <c r="I403">
        <v>26</v>
      </c>
      <c r="J403">
        <v>58.49</v>
      </c>
      <c r="K403">
        <v>178.66</v>
      </c>
      <c r="L403">
        <v>15</v>
      </c>
      <c r="M403">
        <v>8</v>
      </c>
    </row>
    <row r="404" spans="1:13" x14ac:dyDescent="0.45">
      <c r="A404" t="s">
        <v>141</v>
      </c>
      <c r="B404" t="s">
        <v>125</v>
      </c>
      <c r="C404" t="s">
        <v>155</v>
      </c>
      <c r="D404" t="s">
        <v>57</v>
      </c>
      <c r="E404" t="s">
        <v>104</v>
      </c>
      <c r="F404" t="s">
        <v>144</v>
      </c>
      <c r="G404" t="s">
        <v>106</v>
      </c>
      <c r="H404" t="s">
        <v>123</v>
      </c>
      <c r="I404">
        <v>37</v>
      </c>
      <c r="J404">
        <v>86.47</v>
      </c>
      <c r="K404">
        <v>156.54</v>
      </c>
      <c r="L404">
        <v>10</v>
      </c>
      <c r="M404">
        <v>1</v>
      </c>
    </row>
    <row r="405" spans="1:13" x14ac:dyDescent="0.45">
      <c r="A405" t="s">
        <v>141</v>
      </c>
      <c r="B405" t="s">
        <v>143</v>
      </c>
      <c r="C405" t="s">
        <v>139</v>
      </c>
      <c r="D405" t="s">
        <v>58</v>
      </c>
      <c r="E405" t="s">
        <v>122</v>
      </c>
      <c r="F405" t="s">
        <v>144</v>
      </c>
      <c r="G405" t="s">
        <v>106</v>
      </c>
      <c r="H405" t="s">
        <v>123</v>
      </c>
      <c r="I405">
        <v>20</v>
      </c>
      <c r="J405">
        <v>79.81</v>
      </c>
      <c r="K405">
        <v>191.43</v>
      </c>
      <c r="L405">
        <v>4</v>
      </c>
      <c r="M405">
        <v>9</v>
      </c>
    </row>
    <row r="406" spans="1:13" x14ac:dyDescent="0.45">
      <c r="A406" t="s">
        <v>141</v>
      </c>
      <c r="B406" t="s">
        <v>115</v>
      </c>
      <c r="C406" t="s">
        <v>155</v>
      </c>
      <c r="D406" t="s">
        <v>58</v>
      </c>
      <c r="E406" t="s">
        <v>119</v>
      </c>
      <c r="F406" t="s">
        <v>140</v>
      </c>
      <c r="G406" t="s">
        <v>120</v>
      </c>
      <c r="H406" t="s">
        <v>123</v>
      </c>
      <c r="I406">
        <v>21</v>
      </c>
      <c r="J406">
        <v>70.97</v>
      </c>
      <c r="K406">
        <v>175.93</v>
      </c>
      <c r="L406">
        <v>2</v>
      </c>
      <c r="M406">
        <v>1</v>
      </c>
    </row>
    <row r="407" spans="1:13" x14ac:dyDescent="0.45">
      <c r="A407" t="s">
        <v>149</v>
      </c>
      <c r="B407" t="s">
        <v>109</v>
      </c>
      <c r="C407" t="s">
        <v>150</v>
      </c>
      <c r="D407" t="s">
        <v>58</v>
      </c>
      <c r="E407" t="s">
        <v>122</v>
      </c>
      <c r="F407" t="s">
        <v>112</v>
      </c>
      <c r="G407" t="s">
        <v>106</v>
      </c>
      <c r="H407" t="s">
        <v>123</v>
      </c>
      <c r="I407">
        <v>37</v>
      </c>
      <c r="J407">
        <v>69.38</v>
      </c>
      <c r="K407">
        <v>162.22</v>
      </c>
      <c r="L407">
        <v>18</v>
      </c>
      <c r="M407">
        <v>5</v>
      </c>
    </row>
    <row r="408" spans="1:13" x14ac:dyDescent="0.45">
      <c r="A408" t="s">
        <v>149</v>
      </c>
      <c r="B408" t="s">
        <v>125</v>
      </c>
      <c r="C408" t="s">
        <v>110</v>
      </c>
      <c r="D408" t="s">
        <v>58</v>
      </c>
      <c r="E408" t="s">
        <v>119</v>
      </c>
      <c r="F408" t="s">
        <v>117</v>
      </c>
      <c r="G408" t="s">
        <v>106</v>
      </c>
      <c r="H408" t="s">
        <v>107</v>
      </c>
      <c r="I408">
        <v>35</v>
      </c>
      <c r="J408">
        <v>81.319999999999993</v>
      </c>
      <c r="K408">
        <v>183.71</v>
      </c>
      <c r="L408">
        <v>17</v>
      </c>
      <c r="M408">
        <v>2</v>
      </c>
    </row>
    <row r="409" spans="1:13" x14ac:dyDescent="0.45">
      <c r="A409" t="s">
        <v>149</v>
      </c>
      <c r="B409" t="s">
        <v>115</v>
      </c>
      <c r="C409" t="s">
        <v>153</v>
      </c>
      <c r="D409" t="s">
        <v>58</v>
      </c>
      <c r="E409" t="s">
        <v>122</v>
      </c>
      <c r="F409" t="s">
        <v>105</v>
      </c>
      <c r="G409" t="s">
        <v>113</v>
      </c>
      <c r="H409" t="s">
        <v>107</v>
      </c>
      <c r="I409">
        <v>26</v>
      </c>
      <c r="J409">
        <v>90.77</v>
      </c>
      <c r="K409">
        <v>167.66</v>
      </c>
      <c r="L409">
        <v>2</v>
      </c>
      <c r="M409">
        <v>0</v>
      </c>
    </row>
    <row r="410" spans="1:13" x14ac:dyDescent="0.45">
      <c r="A410" t="s">
        <v>149</v>
      </c>
      <c r="B410" t="s">
        <v>125</v>
      </c>
      <c r="C410" t="s">
        <v>116</v>
      </c>
      <c r="D410" t="s">
        <v>57</v>
      </c>
      <c r="E410" t="s">
        <v>104</v>
      </c>
      <c r="F410" t="s">
        <v>105</v>
      </c>
      <c r="G410" t="s">
        <v>113</v>
      </c>
      <c r="H410" t="s">
        <v>107</v>
      </c>
      <c r="I410">
        <v>30</v>
      </c>
      <c r="J410">
        <v>60.09</v>
      </c>
      <c r="K410">
        <v>171.18</v>
      </c>
      <c r="L410">
        <v>7</v>
      </c>
      <c r="M410">
        <v>3</v>
      </c>
    </row>
    <row r="411" spans="1:13" x14ac:dyDescent="0.45">
      <c r="A411" t="s">
        <v>167</v>
      </c>
      <c r="B411" t="s">
        <v>115</v>
      </c>
      <c r="C411" t="s">
        <v>153</v>
      </c>
      <c r="D411" t="s">
        <v>57</v>
      </c>
      <c r="E411" t="s">
        <v>111</v>
      </c>
      <c r="F411" t="s">
        <v>112</v>
      </c>
      <c r="G411" t="s">
        <v>120</v>
      </c>
      <c r="H411" t="s">
        <v>107</v>
      </c>
      <c r="I411">
        <v>28</v>
      </c>
      <c r="J411">
        <v>89.74</v>
      </c>
      <c r="K411">
        <v>176.2</v>
      </c>
      <c r="L411">
        <v>14</v>
      </c>
      <c r="M411">
        <v>1</v>
      </c>
    </row>
    <row r="412" spans="1:13" x14ac:dyDescent="0.45">
      <c r="A412" t="s">
        <v>167</v>
      </c>
      <c r="B412" t="s">
        <v>143</v>
      </c>
      <c r="C412" t="s">
        <v>103</v>
      </c>
      <c r="D412" t="s">
        <v>58</v>
      </c>
      <c r="E412" t="s">
        <v>111</v>
      </c>
      <c r="F412" t="s">
        <v>148</v>
      </c>
      <c r="G412" t="s">
        <v>113</v>
      </c>
      <c r="H412" t="s">
        <v>107</v>
      </c>
      <c r="I412">
        <v>40</v>
      </c>
      <c r="J412">
        <v>93.39</v>
      </c>
      <c r="K412">
        <v>164.2</v>
      </c>
      <c r="L412">
        <v>20</v>
      </c>
      <c r="M412">
        <v>2</v>
      </c>
    </row>
    <row r="413" spans="1:13" x14ac:dyDescent="0.45">
      <c r="A413" t="s">
        <v>167</v>
      </c>
      <c r="B413" t="s">
        <v>125</v>
      </c>
      <c r="C413" t="s">
        <v>129</v>
      </c>
      <c r="D413" t="s">
        <v>57</v>
      </c>
      <c r="E413" t="s">
        <v>119</v>
      </c>
      <c r="F413" t="s">
        <v>117</v>
      </c>
      <c r="G413" t="s">
        <v>120</v>
      </c>
      <c r="H413" t="s">
        <v>123</v>
      </c>
      <c r="I413">
        <v>28</v>
      </c>
      <c r="J413">
        <v>89.11</v>
      </c>
      <c r="K413">
        <v>181.71</v>
      </c>
      <c r="L413">
        <v>1</v>
      </c>
      <c r="M413">
        <v>0</v>
      </c>
    </row>
    <row r="414" spans="1:13" x14ac:dyDescent="0.45">
      <c r="A414" t="s">
        <v>167</v>
      </c>
      <c r="B414" t="s">
        <v>146</v>
      </c>
      <c r="C414" t="s">
        <v>139</v>
      </c>
      <c r="D414" t="s">
        <v>57</v>
      </c>
      <c r="E414" t="s">
        <v>122</v>
      </c>
      <c r="F414" t="s">
        <v>105</v>
      </c>
      <c r="G414" t="s">
        <v>120</v>
      </c>
      <c r="H414" t="s">
        <v>107</v>
      </c>
      <c r="I414">
        <v>39</v>
      </c>
      <c r="J414">
        <v>62.59</v>
      </c>
      <c r="K414">
        <v>177.5</v>
      </c>
      <c r="L414">
        <v>5</v>
      </c>
      <c r="M414">
        <v>3</v>
      </c>
    </row>
    <row r="415" spans="1:13" x14ac:dyDescent="0.45">
      <c r="A415" t="s">
        <v>167</v>
      </c>
      <c r="B415" t="s">
        <v>109</v>
      </c>
      <c r="C415" t="s">
        <v>103</v>
      </c>
      <c r="D415" t="s">
        <v>58</v>
      </c>
      <c r="E415" t="s">
        <v>111</v>
      </c>
      <c r="F415" t="s">
        <v>117</v>
      </c>
      <c r="G415" t="s">
        <v>113</v>
      </c>
      <c r="H415" t="s">
        <v>123</v>
      </c>
      <c r="I415">
        <v>29</v>
      </c>
      <c r="J415">
        <v>53.84</v>
      </c>
      <c r="K415">
        <v>189.79</v>
      </c>
      <c r="L415">
        <v>12</v>
      </c>
      <c r="M415">
        <v>9</v>
      </c>
    </row>
    <row r="416" spans="1:13" x14ac:dyDescent="0.45">
      <c r="A416" t="s">
        <v>190</v>
      </c>
      <c r="B416" t="s">
        <v>146</v>
      </c>
      <c r="C416" t="s">
        <v>150</v>
      </c>
      <c r="D416" t="s">
        <v>58</v>
      </c>
      <c r="E416" t="s">
        <v>119</v>
      </c>
      <c r="F416" t="s">
        <v>117</v>
      </c>
      <c r="G416" t="s">
        <v>106</v>
      </c>
      <c r="H416" t="s">
        <v>123</v>
      </c>
      <c r="I416">
        <v>23</v>
      </c>
      <c r="J416">
        <v>54.07</v>
      </c>
      <c r="K416">
        <v>182.52</v>
      </c>
      <c r="L416">
        <v>17</v>
      </c>
      <c r="M416">
        <v>6</v>
      </c>
    </row>
    <row r="417" spans="1:13" x14ac:dyDescent="0.45">
      <c r="A417" t="s">
        <v>190</v>
      </c>
      <c r="B417" t="s">
        <v>102</v>
      </c>
      <c r="C417" t="s">
        <v>116</v>
      </c>
      <c r="D417" t="s">
        <v>57</v>
      </c>
      <c r="E417" t="s">
        <v>104</v>
      </c>
      <c r="F417" t="s">
        <v>140</v>
      </c>
      <c r="G417" t="s">
        <v>120</v>
      </c>
      <c r="H417" t="s">
        <v>123</v>
      </c>
      <c r="I417">
        <v>23</v>
      </c>
      <c r="J417">
        <v>66.08</v>
      </c>
      <c r="K417">
        <v>173.23</v>
      </c>
      <c r="L417">
        <v>2</v>
      </c>
      <c r="M417">
        <v>2</v>
      </c>
    </row>
    <row r="418" spans="1:13" x14ac:dyDescent="0.45">
      <c r="A418" t="s">
        <v>229</v>
      </c>
      <c r="B418" t="s">
        <v>132</v>
      </c>
      <c r="C418" t="s">
        <v>150</v>
      </c>
      <c r="D418" t="s">
        <v>58</v>
      </c>
      <c r="E418" t="s">
        <v>119</v>
      </c>
      <c r="F418" t="s">
        <v>112</v>
      </c>
      <c r="G418" t="s">
        <v>106</v>
      </c>
      <c r="H418" t="s">
        <v>123</v>
      </c>
      <c r="I418">
        <v>22</v>
      </c>
      <c r="J418">
        <v>85.25</v>
      </c>
      <c r="K418">
        <v>170.49</v>
      </c>
      <c r="L418">
        <v>18</v>
      </c>
      <c r="M418">
        <v>7</v>
      </c>
    </row>
    <row r="419" spans="1:13" x14ac:dyDescent="0.45">
      <c r="A419" t="s">
        <v>229</v>
      </c>
      <c r="B419" t="s">
        <v>143</v>
      </c>
      <c r="C419" t="s">
        <v>116</v>
      </c>
      <c r="D419" t="s">
        <v>58</v>
      </c>
      <c r="E419" t="s">
        <v>119</v>
      </c>
      <c r="F419" t="s">
        <v>112</v>
      </c>
      <c r="G419" t="s">
        <v>106</v>
      </c>
      <c r="H419" t="s">
        <v>107</v>
      </c>
      <c r="I419">
        <v>18</v>
      </c>
      <c r="J419">
        <v>96.21</v>
      </c>
      <c r="K419">
        <v>160.46</v>
      </c>
      <c r="L419">
        <v>18</v>
      </c>
      <c r="M419">
        <v>9</v>
      </c>
    </row>
    <row r="420" spans="1:13" x14ac:dyDescent="0.45">
      <c r="A420" t="s">
        <v>181</v>
      </c>
      <c r="B420" t="s">
        <v>102</v>
      </c>
      <c r="C420" t="s">
        <v>150</v>
      </c>
      <c r="D420" t="s">
        <v>57</v>
      </c>
      <c r="E420" t="s">
        <v>104</v>
      </c>
      <c r="F420" t="s">
        <v>126</v>
      </c>
      <c r="G420" t="s">
        <v>113</v>
      </c>
      <c r="H420" t="s">
        <v>107</v>
      </c>
      <c r="I420">
        <v>25</v>
      </c>
      <c r="J420">
        <v>60.75</v>
      </c>
      <c r="K420">
        <v>174.77</v>
      </c>
      <c r="L420">
        <v>13</v>
      </c>
      <c r="M420">
        <v>9</v>
      </c>
    </row>
    <row r="421" spans="1:13" x14ac:dyDescent="0.45">
      <c r="A421" t="s">
        <v>181</v>
      </c>
      <c r="B421" t="s">
        <v>109</v>
      </c>
      <c r="C421" t="s">
        <v>153</v>
      </c>
      <c r="D421" t="s">
        <v>58</v>
      </c>
      <c r="E421" t="s">
        <v>111</v>
      </c>
      <c r="F421" t="s">
        <v>144</v>
      </c>
      <c r="G421" t="s">
        <v>106</v>
      </c>
      <c r="H421" t="s">
        <v>107</v>
      </c>
      <c r="I421">
        <v>18</v>
      </c>
      <c r="J421">
        <v>55.65</v>
      </c>
      <c r="K421">
        <v>180.88</v>
      </c>
      <c r="L421">
        <v>18</v>
      </c>
      <c r="M421">
        <v>5</v>
      </c>
    </row>
    <row r="422" spans="1:13" x14ac:dyDescent="0.45">
      <c r="A422" t="s">
        <v>181</v>
      </c>
      <c r="B422" t="s">
        <v>143</v>
      </c>
      <c r="C422" t="s">
        <v>129</v>
      </c>
      <c r="D422" t="s">
        <v>57</v>
      </c>
      <c r="E422" t="s">
        <v>119</v>
      </c>
      <c r="F422" t="s">
        <v>130</v>
      </c>
      <c r="G422" t="s">
        <v>120</v>
      </c>
      <c r="H422" t="s">
        <v>123</v>
      </c>
      <c r="I422">
        <v>35</v>
      </c>
      <c r="J422">
        <v>83.29</v>
      </c>
      <c r="K422">
        <v>167.96</v>
      </c>
      <c r="L422">
        <v>17</v>
      </c>
      <c r="M422">
        <v>1</v>
      </c>
    </row>
    <row r="423" spans="1:13" x14ac:dyDescent="0.45">
      <c r="A423" t="s">
        <v>181</v>
      </c>
      <c r="B423" t="s">
        <v>143</v>
      </c>
      <c r="C423" t="s">
        <v>116</v>
      </c>
      <c r="D423" t="s">
        <v>57</v>
      </c>
      <c r="E423" t="s">
        <v>104</v>
      </c>
      <c r="F423" t="s">
        <v>126</v>
      </c>
      <c r="G423" t="s">
        <v>106</v>
      </c>
      <c r="H423" t="s">
        <v>107</v>
      </c>
      <c r="I423">
        <v>38</v>
      </c>
      <c r="J423">
        <v>62.57</v>
      </c>
      <c r="K423">
        <v>179.86</v>
      </c>
      <c r="L423">
        <v>18</v>
      </c>
      <c r="M423">
        <v>4</v>
      </c>
    </row>
    <row r="424" spans="1:13" x14ac:dyDescent="0.45">
      <c r="A424" t="s">
        <v>232</v>
      </c>
      <c r="B424" t="s">
        <v>125</v>
      </c>
      <c r="C424" t="s">
        <v>129</v>
      </c>
      <c r="D424" t="s">
        <v>57</v>
      </c>
      <c r="E424" t="s">
        <v>122</v>
      </c>
      <c r="F424" t="s">
        <v>144</v>
      </c>
      <c r="G424" t="s">
        <v>113</v>
      </c>
      <c r="H424" t="s">
        <v>107</v>
      </c>
      <c r="I424">
        <v>36</v>
      </c>
      <c r="J424">
        <v>79.349999999999994</v>
      </c>
      <c r="K424">
        <v>172.18</v>
      </c>
      <c r="L424">
        <v>12</v>
      </c>
      <c r="M424">
        <v>7</v>
      </c>
    </row>
    <row r="425" spans="1:13" x14ac:dyDescent="0.45">
      <c r="A425" t="s">
        <v>232</v>
      </c>
      <c r="B425" t="s">
        <v>109</v>
      </c>
      <c r="C425" t="s">
        <v>139</v>
      </c>
      <c r="D425" t="s">
        <v>57</v>
      </c>
      <c r="E425" t="s">
        <v>104</v>
      </c>
      <c r="F425" t="s">
        <v>126</v>
      </c>
      <c r="G425" t="s">
        <v>113</v>
      </c>
      <c r="H425" t="s">
        <v>123</v>
      </c>
      <c r="I425">
        <v>29</v>
      </c>
      <c r="J425">
        <v>62.73</v>
      </c>
      <c r="K425">
        <v>185.69</v>
      </c>
      <c r="L425">
        <v>3</v>
      </c>
      <c r="M425">
        <v>6</v>
      </c>
    </row>
    <row r="426" spans="1:13" x14ac:dyDescent="0.45">
      <c r="A426" t="s">
        <v>234</v>
      </c>
      <c r="B426" t="s">
        <v>143</v>
      </c>
      <c r="C426" t="s">
        <v>121</v>
      </c>
      <c r="D426" t="s">
        <v>57</v>
      </c>
      <c r="E426" t="s">
        <v>111</v>
      </c>
      <c r="F426" t="s">
        <v>140</v>
      </c>
      <c r="G426" t="s">
        <v>113</v>
      </c>
      <c r="H426" t="s">
        <v>107</v>
      </c>
      <c r="I426">
        <v>27</v>
      </c>
      <c r="J426">
        <v>53.57</v>
      </c>
      <c r="K426">
        <v>162.31</v>
      </c>
      <c r="L426">
        <v>8</v>
      </c>
      <c r="M426">
        <v>3</v>
      </c>
    </row>
    <row r="427" spans="1:13" x14ac:dyDescent="0.45">
      <c r="A427" t="s">
        <v>234</v>
      </c>
      <c r="B427" t="s">
        <v>115</v>
      </c>
      <c r="C427" t="s">
        <v>121</v>
      </c>
      <c r="D427" t="s">
        <v>57</v>
      </c>
      <c r="E427" t="s">
        <v>122</v>
      </c>
      <c r="F427" t="s">
        <v>148</v>
      </c>
      <c r="G427" t="s">
        <v>106</v>
      </c>
      <c r="H427" t="s">
        <v>123</v>
      </c>
      <c r="I427">
        <v>24</v>
      </c>
      <c r="J427">
        <v>91.62</v>
      </c>
      <c r="K427">
        <v>179.72</v>
      </c>
      <c r="L427">
        <v>12</v>
      </c>
      <c r="M427">
        <v>8</v>
      </c>
    </row>
    <row r="428" spans="1:13" x14ac:dyDescent="0.45">
      <c r="A428" t="s">
        <v>168</v>
      </c>
      <c r="B428" t="s">
        <v>115</v>
      </c>
      <c r="C428" t="s">
        <v>129</v>
      </c>
      <c r="D428" t="s">
        <v>58</v>
      </c>
      <c r="E428" t="s">
        <v>111</v>
      </c>
      <c r="F428" t="s">
        <v>148</v>
      </c>
      <c r="G428" t="s">
        <v>120</v>
      </c>
      <c r="H428" t="s">
        <v>123</v>
      </c>
      <c r="I428">
        <v>34</v>
      </c>
      <c r="J428">
        <v>79.36</v>
      </c>
      <c r="K428">
        <v>192</v>
      </c>
      <c r="L428">
        <v>18</v>
      </c>
      <c r="M428">
        <v>2</v>
      </c>
    </row>
    <row r="429" spans="1:13" x14ac:dyDescent="0.45">
      <c r="A429" t="s">
        <v>168</v>
      </c>
      <c r="B429" t="s">
        <v>109</v>
      </c>
      <c r="C429" t="s">
        <v>103</v>
      </c>
      <c r="D429" t="s">
        <v>57</v>
      </c>
      <c r="E429" t="s">
        <v>111</v>
      </c>
      <c r="F429" t="s">
        <v>140</v>
      </c>
      <c r="G429" t="s">
        <v>120</v>
      </c>
      <c r="H429" t="s">
        <v>123</v>
      </c>
      <c r="I429">
        <v>31</v>
      </c>
      <c r="J429">
        <v>77.400000000000006</v>
      </c>
      <c r="K429">
        <v>155.54</v>
      </c>
      <c r="L429">
        <v>4</v>
      </c>
      <c r="M429">
        <v>7</v>
      </c>
    </row>
    <row r="430" spans="1:13" x14ac:dyDescent="0.45">
      <c r="A430" t="s">
        <v>168</v>
      </c>
      <c r="B430" t="s">
        <v>125</v>
      </c>
      <c r="C430" t="s">
        <v>150</v>
      </c>
      <c r="D430" t="s">
        <v>57</v>
      </c>
      <c r="E430" t="s">
        <v>104</v>
      </c>
      <c r="F430" t="s">
        <v>130</v>
      </c>
      <c r="G430" t="s">
        <v>113</v>
      </c>
      <c r="H430" t="s">
        <v>107</v>
      </c>
      <c r="I430">
        <v>32</v>
      </c>
      <c r="J430">
        <v>69.12</v>
      </c>
      <c r="K430">
        <v>195.14</v>
      </c>
      <c r="L430">
        <v>14</v>
      </c>
      <c r="M430">
        <v>0</v>
      </c>
    </row>
    <row r="431" spans="1:13" x14ac:dyDescent="0.45">
      <c r="A431" t="s">
        <v>168</v>
      </c>
      <c r="B431" t="s">
        <v>132</v>
      </c>
      <c r="C431" t="s">
        <v>116</v>
      </c>
      <c r="D431" t="s">
        <v>57</v>
      </c>
      <c r="E431" t="s">
        <v>104</v>
      </c>
      <c r="F431" t="s">
        <v>126</v>
      </c>
      <c r="G431" t="s">
        <v>106</v>
      </c>
      <c r="H431" t="s">
        <v>107</v>
      </c>
      <c r="I431">
        <v>37</v>
      </c>
      <c r="J431">
        <v>73.38</v>
      </c>
      <c r="K431">
        <v>150.44999999999999</v>
      </c>
      <c r="L431">
        <v>16</v>
      </c>
      <c r="M431">
        <v>7</v>
      </c>
    </row>
    <row r="432" spans="1:13" x14ac:dyDescent="0.45">
      <c r="A432" t="s">
        <v>168</v>
      </c>
      <c r="B432" t="s">
        <v>109</v>
      </c>
      <c r="C432" t="s">
        <v>116</v>
      </c>
      <c r="D432" t="s">
        <v>57</v>
      </c>
      <c r="E432" t="s">
        <v>122</v>
      </c>
      <c r="F432" t="s">
        <v>126</v>
      </c>
      <c r="G432" t="s">
        <v>120</v>
      </c>
      <c r="H432" t="s">
        <v>123</v>
      </c>
      <c r="I432">
        <v>25</v>
      </c>
      <c r="J432">
        <v>94.89</v>
      </c>
      <c r="K432">
        <v>167.67</v>
      </c>
      <c r="L432">
        <v>1</v>
      </c>
      <c r="M432">
        <v>6</v>
      </c>
    </row>
    <row r="433" spans="1:13" x14ac:dyDescent="0.45">
      <c r="A433" t="s">
        <v>101</v>
      </c>
      <c r="B433" t="s">
        <v>102</v>
      </c>
      <c r="C433" t="s">
        <v>103</v>
      </c>
      <c r="D433" t="s">
        <v>58</v>
      </c>
      <c r="E433" t="s">
        <v>104</v>
      </c>
      <c r="F433" t="s">
        <v>105</v>
      </c>
      <c r="G433" t="s">
        <v>106</v>
      </c>
      <c r="H433" t="s">
        <v>107</v>
      </c>
      <c r="I433">
        <v>31</v>
      </c>
      <c r="J433">
        <v>67.680000000000007</v>
      </c>
      <c r="K433">
        <v>174.49</v>
      </c>
      <c r="L433">
        <v>13</v>
      </c>
      <c r="M433">
        <v>3</v>
      </c>
    </row>
    <row r="434" spans="1:13" x14ac:dyDescent="0.45">
      <c r="A434" t="s">
        <v>101</v>
      </c>
      <c r="B434" t="s">
        <v>143</v>
      </c>
      <c r="C434" t="s">
        <v>155</v>
      </c>
      <c r="D434" t="s">
        <v>57</v>
      </c>
      <c r="E434" t="s">
        <v>122</v>
      </c>
      <c r="F434" t="s">
        <v>148</v>
      </c>
      <c r="G434" t="s">
        <v>113</v>
      </c>
      <c r="H434" t="s">
        <v>123</v>
      </c>
      <c r="I434">
        <v>21</v>
      </c>
      <c r="J434">
        <v>79.73</v>
      </c>
      <c r="K434">
        <v>189.89</v>
      </c>
      <c r="L434">
        <v>15</v>
      </c>
      <c r="M434">
        <v>6</v>
      </c>
    </row>
    <row r="435" spans="1:13" x14ac:dyDescent="0.45">
      <c r="A435" t="s">
        <v>128</v>
      </c>
      <c r="B435" t="s">
        <v>102</v>
      </c>
      <c r="C435" t="s">
        <v>129</v>
      </c>
      <c r="D435" t="s">
        <v>58</v>
      </c>
      <c r="E435" t="s">
        <v>122</v>
      </c>
      <c r="F435" t="s">
        <v>130</v>
      </c>
      <c r="G435" t="s">
        <v>106</v>
      </c>
      <c r="H435" t="s">
        <v>107</v>
      </c>
      <c r="I435">
        <v>38</v>
      </c>
      <c r="J435">
        <v>77.09</v>
      </c>
      <c r="K435">
        <v>154.69</v>
      </c>
      <c r="L435">
        <v>8</v>
      </c>
      <c r="M435">
        <v>8</v>
      </c>
    </row>
    <row r="436" spans="1:13" x14ac:dyDescent="0.45">
      <c r="A436" t="s">
        <v>128</v>
      </c>
      <c r="B436" t="s">
        <v>125</v>
      </c>
      <c r="C436" t="s">
        <v>137</v>
      </c>
      <c r="D436" t="s">
        <v>57</v>
      </c>
      <c r="E436" t="s">
        <v>104</v>
      </c>
      <c r="F436" t="s">
        <v>105</v>
      </c>
      <c r="G436" t="s">
        <v>113</v>
      </c>
      <c r="H436" t="s">
        <v>107</v>
      </c>
      <c r="I436">
        <v>26</v>
      </c>
      <c r="J436">
        <v>70.599999999999994</v>
      </c>
      <c r="K436">
        <v>150.61000000000001</v>
      </c>
      <c r="L436">
        <v>12</v>
      </c>
      <c r="M436">
        <v>5</v>
      </c>
    </row>
    <row r="437" spans="1:13" x14ac:dyDescent="0.45">
      <c r="A437" t="s">
        <v>128</v>
      </c>
      <c r="B437" t="s">
        <v>146</v>
      </c>
      <c r="C437" t="s">
        <v>110</v>
      </c>
      <c r="D437" t="s">
        <v>57</v>
      </c>
      <c r="E437" t="s">
        <v>119</v>
      </c>
      <c r="F437" t="s">
        <v>105</v>
      </c>
      <c r="G437" t="s">
        <v>106</v>
      </c>
      <c r="H437" t="s">
        <v>123</v>
      </c>
      <c r="I437">
        <v>32</v>
      </c>
      <c r="J437">
        <v>77.78</v>
      </c>
      <c r="K437">
        <v>162.80000000000001</v>
      </c>
      <c r="L437">
        <v>7</v>
      </c>
      <c r="M437">
        <v>8</v>
      </c>
    </row>
    <row r="438" spans="1:13" x14ac:dyDescent="0.45">
      <c r="A438" t="s">
        <v>128</v>
      </c>
      <c r="B438" t="s">
        <v>109</v>
      </c>
      <c r="C438" t="s">
        <v>137</v>
      </c>
      <c r="D438" t="s">
        <v>58</v>
      </c>
      <c r="E438" t="s">
        <v>119</v>
      </c>
      <c r="F438" t="s">
        <v>148</v>
      </c>
      <c r="G438" t="s">
        <v>120</v>
      </c>
      <c r="H438" t="s">
        <v>107</v>
      </c>
      <c r="I438">
        <v>24</v>
      </c>
      <c r="J438">
        <v>59.15</v>
      </c>
      <c r="K438">
        <v>197.86</v>
      </c>
      <c r="L438">
        <v>9</v>
      </c>
      <c r="M438">
        <v>5</v>
      </c>
    </row>
    <row r="439" spans="1:13" x14ac:dyDescent="0.45">
      <c r="A439" t="s">
        <v>128</v>
      </c>
      <c r="B439" t="s">
        <v>143</v>
      </c>
      <c r="C439" t="s">
        <v>150</v>
      </c>
      <c r="D439" t="s">
        <v>58</v>
      </c>
      <c r="E439" t="s">
        <v>122</v>
      </c>
      <c r="F439" t="s">
        <v>117</v>
      </c>
      <c r="G439" t="s">
        <v>113</v>
      </c>
      <c r="H439" t="s">
        <v>123</v>
      </c>
      <c r="I439">
        <v>19</v>
      </c>
      <c r="J439">
        <v>54.79</v>
      </c>
      <c r="K439">
        <v>196.86</v>
      </c>
      <c r="L439">
        <v>10</v>
      </c>
      <c r="M439">
        <v>3</v>
      </c>
    </row>
    <row r="440" spans="1:13" x14ac:dyDescent="0.45">
      <c r="A440" t="s">
        <v>128</v>
      </c>
      <c r="B440" t="s">
        <v>102</v>
      </c>
      <c r="C440" t="s">
        <v>153</v>
      </c>
      <c r="D440" t="s">
        <v>57</v>
      </c>
      <c r="E440" t="s">
        <v>104</v>
      </c>
      <c r="F440" t="s">
        <v>148</v>
      </c>
      <c r="G440" t="s">
        <v>113</v>
      </c>
      <c r="H440" t="s">
        <v>123</v>
      </c>
      <c r="I440">
        <v>39</v>
      </c>
      <c r="J440">
        <v>83.03</v>
      </c>
      <c r="K440">
        <v>158.19</v>
      </c>
      <c r="L440">
        <v>3</v>
      </c>
      <c r="M440">
        <v>1</v>
      </c>
    </row>
    <row r="441" spans="1:13" x14ac:dyDescent="0.45">
      <c r="A441" t="s">
        <v>128</v>
      </c>
      <c r="B441" t="s">
        <v>102</v>
      </c>
      <c r="C441" t="s">
        <v>121</v>
      </c>
      <c r="D441" t="s">
        <v>58</v>
      </c>
      <c r="E441" t="s">
        <v>111</v>
      </c>
      <c r="F441" t="s">
        <v>105</v>
      </c>
      <c r="G441" t="s">
        <v>113</v>
      </c>
      <c r="H441" t="s">
        <v>107</v>
      </c>
      <c r="I441">
        <v>20</v>
      </c>
      <c r="J441">
        <v>78.790000000000006</v>
      </c>
      <c r="K441">
        <v>161.38</v>
      </c>
      <c r="L441">
        <v>14</v>
      </c>
      <c r="M441">
        <v>7</v>
      </c>
    </row>
    <row r="442" spans="1:13" x14ac:dyDescent="0.45">
      <c r="A442" t="s">
        <v>156</v>
      </c>
      <c r="B442" t="s">
        <v>143</v>
      </c>
      <c r="C442" t="s">
        <v>110</v>
      </c>
      <c r="D442" t="s">
        <v>57</v>
      </c>
      <c r="E442" t="s">
        <v>122</v>
      </c>
      <c r="F442" t="s">
        <v>144</v>
      </c>
      <c r="G442" t="s">
        <v>120</v>
      </c>
      <c r="H442" t="s">
        <v>123</v>
      </c>
      <c r="I442">
        <v>30</v>
      </c>
      <c r="J442">
        <v>93.48</v>
      </c>
      <c r="K442">
        <v>190.07</v>
      </c>
      <c r="L442">
        <v>2</v>
      </c>
      <c r="M442">
        <v>6</v>
      </c>
    </row>
    <row r="443" spans="1:13" x14ac:dyDescent="0.45">
      <c r="A443" t="s">
        <v>156</v>
      </c>
      <c r="B443" t="s">
        <v>143</v>
      </c>
      <c r="C443" t="s">
        <v>121</v>
      </c>
      <c r="D443" t="s">
        <v>57</v>
      </c>
      <c r="E443" t="s">
        <v>104</v>
      </c>
      <c r="F443" t="s">
        <v>130</v>
      </c>
      <c r="G443" t="s">
        <v>106</v>
      </c>
      <c r="H443" t="s">
        <v>123</v>
      </c>
      <c r="I443">
        <v>33</v>
      </c>
      <c r="J443">
        <v>98.07</v>
      </c>
      <c r="K443">
        <v>168.77</v>
      </c>
      <c r="L443">
        <v>15</v>
      </c>
      <c r="M443">
        <v>9</v>
      </c>
    </row>
    <row r="444" spans="1:13" x14ac:dyDescent="0.45">
      <c r="A444" t="s">
        <v>156</v>
      </c>
      <c r="B444" t="s">
        <v>143</v>
      </c>
      <c r="C444" t="s">
        <v>150</v>
      </c>
      <c r="D444" t="s">
        <v>57</v>
      </c>
      <c r="E444" t="s">
        <v>119</v>
      </c>
      <c r="F444" t="s">
        <v>126</v>
      </c>
      <c r="G444" t="s">
        <v>113</v>
      </c>
      <c r="H444" t="s">
        <v>107</v>
      </c>
      <c r="I444">
        <v>37</v>
      </c>
      <c r="J444">
        <v>88.33</v>
      </c>
      <c r="K444">
        <v>154.82</v>
      </c>
      <c r="L444">
        <v>8</v>
      </c>
      <c r="M444">
        <v>4</v>
      </c>
    </row>
    <row r="445" spans="1:13" x14ac:dyDescent="0.45">
      <c r="A445" t="s">
        <v>156</v>
      </c>
      <c r="B445" t="s">
        <v>109</v>
      </c>
      <c r="C445" t="s">
        <v>110</v>
      </c>
      <c r="D445" t="s">
        <v>57</v>
      </c>
      <c r="E445" t="s">
        <v>119</v>
      </c>
      <c r="F445" t="s">
        <v>117</v>
      </c>
      <c r="G445" t="s">
        <v>106</v>
      </c>
      <c r="H445" t="s">
        <v>123</v>
      </c>
      <c r="I445">
        <v>20</v>
      </c>
      <c r="J445">
        <v>87.66</v>
      </c>
      <c r="K445">
        <v>171.24</v>
      </c>
      <c r="L445">
        <v>3</v>
      </c>
      <c r="M445">
        <v>6</v>
      </c>
    </row>
    <row r="446" spans="1:13" x14ac:dyDescent="0.45">
      <c r="A446" t="s">
        <v>156</v>
      </c>
      <c r="B446" t="s">
        <v>143</v>
      </c>
      <c r="C446" t="s">
        <v>103</v>
      </c>
      <c r="D446" t="s">
        <v>58</v>
      </c>
      <c r="E446" t="s">
        <v>119</v>
      </c>
      <c r="F446" t="s">
        <v>112</v>
      </c>
      <c r="G446" t="s">
        <v>113</v>
      </c>
      <c r="H446" t="s">
        <v>107</v>
      </c>
      <c r="I446">
        <v>35</v>
      </c>
      <c r="J446">
        <v>80.900000000000006</v>
      </c>
      <c r="K446">
        <v>183.77</v>
      </c>
      <c r="L446">
        <v>7</v>
      </c>
      <c r="M446">
        <v>2</v>
      </c>
    </row>
    <row r="447" spans="1:13" x14ac:dyDescent="0.45">
      <c r="A447" t="s">
        <v>223</v>
      </c>
      <c r="B447" t="s">
        <v>115</v>
      </c>
      <c r="C447" t="s">
        <v>110</v>
      </c>
      <c r="D447" t="s">
        <v>58</v>
      </c>
      <c r="E447" t="s">
        <v>111</v>
      </c>
      <c r="F447" t="s">
        <v>144</v>
      </c>
      <c r="G447" t="s">
        <v>106</v>
      </c>
      <c r="H447" t="s">
        <v>107</v>
      </c>
      <c r="I447">
        <v>34</v>
      </c>
      <c r="J447">
        <v>96.5</v>
      </c>
      <c r="K447">
        <v>177.54</v>
      </c>
      <c r="L447">
        <v>14</v>
      </c>
      <c r="M447">
        <v>1</v>
      </c>
    </row>
    <row r="448" spans="1:13" x14ac:dyDescent="0.45">
      <c r="A448" t="s">
        <v>223</v>
      </c>
      <c r="B448" t="s">
        <v>143</v>
      </c>
      <c r="C448" t="s">
        <v>150</v>
      </c>
      <c r="D448" t="s">
        <v>57</v>
      </c>
      <c r="E448" t="s">
        <v>122</v>
      </c>
      <c r="F448" t="s">
        <v>117</v>
      </c>
      <c r="G448" t="s">
        <v>106</v>
      </c>
      <c r="H448" t="s">
        <v>107</v>
      </c>
      <c r="I448">
        <v>21</v>
      </c>
      <c r="J448">
        <v>93</v>
      </c>
      <c r="K448">
        <v>150.87</v>
      </c>
      <c r="L448">
        <v>15</v>
      </c>
      <c r="M448">
        <v>3</v>
      </c>
    </row>
    <row r="449" spans="1:13" x14ac:dyDescent="0.45">
      <c r="A449" t="s">
        <v>211</v>
      </c>
      <c r="B449" t="s">
        <v>102</v>
      </c>
      <c r="C449" t="s">
        <v>116</v>
      </c>
      <c r="D449" t="s">
        <v>58</v>
      </c>
      <c r="E449" t="s">
        <v>119</v>
      </c>
      <c r="F449" t="s">
        <v>105</v>
      </c>
      <c r="G449" t="s">
        <v>106</v>
      </c>
      <c r="H449" t="s">
        <v>123</v>
      </c>
      <c r="I449">
        <v>32</v>
      </c>
      <c r="J449">
        <v>59.26</v>
      </c>
      <c r="K449">
        <v>157.66</v>
      </c>
      <c r="L449">
        <v>18</v>
      </c>
      <c r="M449">
        <v>10</v>
      </c>
    </row>
    <row r="450" spans="1:13" x14ac:dyDescent="0.45">
      <c r="A450" t="s">
        <v>211</v>
      </c>
      <c r="B450" t="s">
        <v>115</v>
      </c>
      <c r="C450" t="s">
        <v>139</v>
      </c>
      <c r="D450" t="s">
        <v>57</v>
      </c>
      <c r="E450" t="s">
        <v>104</v>
      </c>
      <c r="F450" t="s">
        <v>140</v>
      </c>
      <c r="G450" t="s">
        <v>120</v>
      </c>
      <c r="H450" t="s">
        <v>123</v>
      </c>
      <c r="I450">
        <v>35</v>
      </c>
      <c r="J450">
        <v>79.41</v>
      </c>
      <c r="K450">
        <v>151.33000000000001</v>
      </c>
      <c r="L450">
        <v>17</v>
      </c>
      <c r="M450">
        <v>0</v>
      </c>
    </row>
    <row r="451" spans="1:13" x14ac:dyDescent="0.45">
      <c r="A451" t="s">
        <v>233</v>
      </c>
      <c r="B451" t="s">
        <v>109</v>
      </c>
      <c r="C451" t="s">
        <v>110</v>
      </c>
      <c r="D451" t="s">
        <v>57</v>
      </c>
      <c r="E451" t="s">
        <v>111</v>
      </c>
      <c r="F451" t="s">
        <v>105</v>
      </c>
      <c r="G451" t="s">
        <v>113</v>
      </c>
      <c r="H451" t="s">
        <v>107</v>
      </c>
      <c r="I451">
        <v>22</v>
      </c>
      <c r="J451">
        <v>85.65</v>
      </c>
      <c r="K451">
        <v>159.15</v>
      </c>
      <c r="L451">
        <v>5</v>
      </c>
      <c r="M451">
        <v>7</v>
      </c>
    </row>
    <row r="452" spans="1:13" x14ac:dyDescent="0.45">
      <c r="A452" t="s">
        <v>165</v>
      </c>
      <c r="B452" t="s">
        <v>125</v>
      </c>
      <c r="C452" t="s">
        <v>129</v>
      </c>
      <c r="D452" t="s">
        <v>57</v>
      </c>
      <c r="E452" t="s">
        <v>119</v>
      </c>
      <c r="F452" t="s">
        <v>112</v>
      </c>
      <c r="G452" t="s">
        <v>120</v>
      </c>
      <c r="H452" t="s">
        <v>107</v>
      </c>
      <c r="I452">
        <v>31</v>
      </c>
      <c r="J452">
        <v>87.99</v>
      </c>
      <c r="K452">
        <v>153.49</v>
      </c>
      <c r="L452">
        <v>1</v>
      </c>
      <c r="M452">
        <v>6</v>
      </c>
    </row>
    <row r="453" spans="1:13" x14ac:dyDescent="0.45">
      <c r="A453" t="s">
        <v>165</v>
      </c>
      <c r="B453" t="s">
        <v>125</v>
      </c>
      <c r="C453" t="s">
        <v>137</v>
      </c>
      <c r="D453" t="s">
        <v>57</v>
      </c>
      <c r="E453" t="s">
        <v>104</v>
      </c>
      <c r="F453" t="s">
        <v>144</v>
      </c>
      <c r="G453" t="s">
        <v>106</v>
      </c>
      <c r="H453" t="s">
        <v>107</v>
      </c>
      <c r="I453">
        <v>35</v>
      </c>
      <c r="J453">
        <v>98.34</v>
      </c>
      <c r="K453">
        <v>169.13</v>
      </c>
      <c r="L453">
        <v>11</v>
      </c>
      <c r="M453">
        <v>9</v>
      </c>
    </row>
    <row r="454" spans="1:13" x14ac:dyDescent="0.45">
      <c r="A454" t="s">
        <v>165</v>
      </c>
      <c r="B454" t="s">
        <v>143</v>
      </c>
      <c r="C454" t="s">
        <v>110</v>
      </c>
      <c r="D454" t="s">
        <v>57</v>
      </c>
      <c r="E454" t="s">
        <v>111</v>
      </c>
      <c r="F454" t="s">
        <v>112</v>
      </c>
      <c r="G454" t="s">
        <v>113</v>
      </c>
      <c r="H454" t="s">
        <v>107</v>
      </c>
      <c r="I454">
        <v>29</v>
      </c>
      <c r="J454">
        <v>96.77</v>
      </c>
      <c r="K454">
        <v>168.26</v>
      </c>
      <c r="L454">
        <v>16</v>
      </c>
      <c r="M454">
        <v>1</v>
      </c>
    </row>
    <row r="455" spans="1:13" x14ac:dyDescent="0.45">
      <c r="A455" t="s">
        <v>165</v>
      </c>
      <c r="B455" t="s">
        <v>115</v>
      </c>
      <c r="C455" t="s">
        <v>139</v>
      </c>
      <c r="D455" t="s">
        <v>57</v>
      </c>
      <c r="E455" t="s">
        <v>119</v>
      </c>
      <c r="F455" t="s">
        <v>112</v>
      </c>
      <c r="G455" t="s">
        <v>106</v>
      </c>
      <c r="H455" t="s">
        <v>107</v>
      </c>
      <c r="I455">
        <v>29</v>
      </c>
      <c r="J455">
        <v>96.06</v>
      </c>
      <c r="K455">
        <v>186.81</v>
      </c>
      <c r="L455">
        <v>3</v>
      </c>
      <c r="M455">
        <v>9</v>
      </c>
    </row>
    <row r="456" spans="1:13" x14ac:dyDescent="0.45">
      <c r="A456" t="s">
        <v>165</v>
      </c>
      <c r="B456" t="s">
        <v>125</v>
      </c>
      <c r="C456" t="s">
        <v>110</v>
      </c>
      <c r="D456" t="s">
        <v>58</v>
      </c>
      <c r="E456" t="s">
        <v>111</v>
      </c>
      <c r="F456" t="s">
        <v>117</v>
      </c>
      <c r="G456" t="s">
        <v>113</v>
      </c>
      <c r="H456" t="s">
        <v>123</v>
      </c>
      <c r="I456">
        <v>39</v>
      </c>
      <c r="J456">
        <v>91.59</v>
      </c>
      <c r="K456">
        <v>193.77</v>
      </c>
      <c r="L456">
        <v>15</v>
      </c>
      <c r="M456">
        <v>9</v>
      </c>
    </row>
    <row r="457" spans="1:13" x14ac:dyDescent="0.45">
      <c r="A457" t="s">
        <v>165</v>
      </c>
      <c r="B457" t="s">
        <v>146</v>
      </c>
      <c r="C457" t="s">
        <v>153</v>
      </c>
      <c r="D457" t="s">
        <v>58</v>
      </c>
      <c r="E457" t="s">
        <v>122</v>
      </c>
      <c r="F457" t="s">
        <v>126</v>
      </c>
      <c r="G457" t="s">
        <v>106</v>
      </c>
      <c r="H457" t="s">
        <v>123</v>
      </c>
      <c r="I457">
        <v>22</v>
      </c>
      <c r="J457">
        <v>85.93</v>
      </c>
      <c r="K457">
        <v>189.01</v>
      </c>
      <c r="L457">
        <v>1</v>
      </c>
      <c r="M457">
        <v>5</v>
      </c>
    </row>
    <row r="458" spans="1:13" x14ac:dyDescent="0.45">
      <c r="A458" t="s">
        <v>165</v>
      </c>
      <c r="B458" t="s">
        <v>125</v>
      </c>
      <c r="C458" t="s">
        <v>150</v>
      </c>
      <c r="D458" t="s">
        <v>58</v>
      </c>
      <c r="E458" t="s">
        <v>119</v>
      </c>
      <c r="F458" t="s">
        <v>117</v>
      </c>
      <c r="G458" t="s">
        <v>113</v>
      </c>
      <c r="H458" t="s">
        <v>123</v>
      </c>
      <c r="I458">
        <v>33</v>
      </c>
      <c r="J458">
        <v>82.77</v>
      </c>
      <c r="K458">
        <v>183.32</v>
      </c>
      <c r="L458">
        <v>9</v>
      </c>
      <c r="M458">
        <v>0</v>
      </c>
    </row>
    <row r="459" spans="1:13" x14ac:dyDescent="0.45">
      <c r="A459" t="s">
        <v>165</v>
      </c>
      <c r="B459" t="s">
        <v>132</v>
      </c>
      <c r="C459" t="s">
        <v>110</v>
      </c>
      <c r="D459" t="s">
        <v>58</v>
      </c>
      <c r="E459" t="s">
        <v>119</v>
      </c>
      <c r="F459" t="s">
        <v>126</v>
      </c>
      <c r="G459" t="s">
        <v>106</v>
      </c>
      <c r="H459" t="s">
        <v>107</v>
      </c>
      <c r="I459">
        <v>30</v>
      </c>
      <c r="J459">
        <v>84.48</v>
      </c>
      <c r="K459">
        <v>166.95</v>
      </c>
      <c r="L459">
        <v>20</v>
      </c>
      <c r="M459">
        <v>5</v>
      </c>
    </row>
    <row r="460" spans="1:13" x14ac:dyDescent="0.45">
      <c r="A460" t="s">
        <v>145</v>
      </c>
      <c r="B460" t="s">
        <v>146</v>
      </c>
      <c r="C460" t="s">
        <v>139</v>
      </c>
      <c r="D460" t="s">
        <v>57</v>
      </c>
      <c r="E460" t="s">
        <v>119</v>
      </c>
      <c r="F460" t="s">
        <v>112</v>
      </c>
      <c r="G460" t="s">
        <v>120</v>
      </c>
      <c r="H460" t="s">
        <v>107</v>
      </c>
      <c r="I460">
        <v>38</v>
      </c>
      <c r="J460">
        <v>81.709999999999994</v>
      </c>
      <c r="K460">
        <v>165.01</v>
      </c>
      <c r="L460">
        <v>7</v>
      </c>
      <c r="M460">
        <v>2</v>
      </c>
    </row>
    <row r="461" spans="1:13" x14ac:dyDescent="0.45">
      <c r="A461" t="s">
        <v>145</v>
      </c>
      <c r="B461" t="s">
        <v>102</v>
      </c>
      <c r="C461" t="s">
        <v>129</v>
      </c>
      <c r="D461" t="s">
        <v>57</v>
      </c>
      <c r="E461" t="s">
        <v>122</v>
      </c>
      <c r="F461" t="s">
        <v>140</v>
      </c>
      <c r="G461" t="s">
        <v>106</v>
      </c>
      <c r="H461" t="s">
        <v>107</v>
      </c>
      <c r="I461">
        <v>27</v>
      </c>
      <c r="J461">
        <v>72.989999999999995</v>
      </c>
      <c r="K461">
        <v>178.03</v>
      </c>
      <c r="L461">
        <v>9</v>
      </c>
      <c r="M461">
        <v>8</v>
      </c>
    </row>
    <row r="462" spans="1:13" x14ac:dyDescent="0.45">
      <c r="A462" t="s">
        <v>145</v>
      </c>
      <c r="B462" t="s">
        <v>115</v>
      </c>
      <c r="C462" t="s">
        <v>153</v>
      </c>
      <c r="D462" t="s">
        <v>57</v>
      </c>
      <c r="E462" t="s">
        <v>119</v>
      </c>
      <c r="F462" t="s">
        <v>140</v>
      </c>
      <c r="G462" t="s">
        <v>120</v>
      </c>
      <c r="H462" t="s">
        <v>123</v>
      </c>
      <c r="I462">
        <v>32</v>
      </c>
      <c r="J462">
        <v>77.900000000000006</v>
      </c>
      <c r="K462">
        <v>195.54</v>
      </c>
      <c r="L462">
        <v>5</v>
      </c>
      <c r="M462">
        <v>1</v>
      </c>
    </row>
    <row r="463" spans="1:13" x14ac:dyDescent="0.45">
      <c r="A463" t="s">
        <v>145</v>
      </c>
      <c r="B463" t="s">
        <v>109</v>
      </c>
      <c r="C463" t="s">
        <v>121</v>
      </c>
      <c r="D463" t="s">
        <v>58</v>
      </c>
      <c r="E463" t="s">
        <v>104</v>
      </c>
      <c r="F463" t="s">
        <v>112</v>
      </c>
      <c r="G463" t="s">
        <v>106</v>
      </c>
      <c r="H463" t="s">
        <v>107</v>
      </c>
      <c r="I463">
        <v>29</v>
      </c>
      <c r="J463">
        <v>64.78</v>
      </c>
      <c r="K463">
        <v>190.47</v>
      </c>
      <c r="L463">
        <v>6</v>
      </c>
      <c r="M463">
        <v>8</v>
      </c>
    </row>
    <row r="464" spans="1:13" x14ac:dyDescent="0.45">
      <c r="A464" t="s">
        <v>145</v>
      </c>
      <c r="B464" t="s">
        <v>102</v>
      </c>
      <c r="C464" t="s">
        <v>150</v>
      </c>
      <c r="D464" t="s">
        <v>57</v>
      </c>
      <c r="E464" t="s">
        <v>122</v>
      </c>
      <c r="F464" t="s">
        <v>144</v>
      </c>
      <c r="G464" t="s">
        <v>113</v>
      </c>
      <c r="H464" t="s">
        <v>123</v>
      </c>
      <c r="I464">
        <v>27</v>
      </c>
      <c r="J464">
        <v>83.9</v>
      </c>
      <c r="K464">
        <v>184.57</v>
      </c>
      <c r="L464">
        <v>7</v>
      </c>
      <c r="M464">
        <v>3</v>
      </c>
    </row>
    <row r="465" spans="1:13" x14ac:dyDescent="0.45">
      <c r="A465" t="s">
        <v>145</v>
      </c>
      <c r="B465" t="s">
        <v>102</v>
      </c>
      <c r="C465" t="s">
        <v>110</v>
      </c>
      <c r="D465" t="s">
        <v>58</v>
      </c>
      <c r="E465" t="s">
        <v>122</v>
      </c>
      <c r="F465" t="s">
        <v>144</v>
      </c>
      <c r="G465" t="s">
        <v>113</v>
      </c>
      <c r="H465" t="s">
        <v>123</v>
      </c>
      <c r="I465">
        <v>28</v>
      </c>
      <c r="J465">
        <v>61.15</v>
      </c>
      <c r="K465">
        <v>181.53</v>
      </c>
      <c r="L465">
        <v>17</v>
      </c>
      <c r="M465">
        <v>9</v>
      </c>
    </row>
    <row r="466" spans="1:13" x14ac:dyDescent="0.45">
      <c r="A466" t="s">
        <v>145</v>
      </c>
      <c r="B466" t="s">
        <v>143</v>
      </c>
      <c r="C466" t="s">
        <v>110</v>
      </c>
      <c r="D466" t="s">
        <v>57</v>
      </c>
      <c r="E466" t="s">
        <v>111</v>
      </c>
      <c r="F466" t="s">
        <v>117</v>
      </c>
      <c r="G466" t="s">
        <v>120</v>
      </c>
      <c r="H466" t="s">
        <v>123</v>
      </c>
      <c r="I466">
        <v>27</v>
      </c>
      <c r="J466">
        <v>72.81</v>
      </c>
      <c r="K466">
        <v>183.7</v>
      </c>
      <c r="L466">
        <v>8</v>
      </c>
      <c r="M466">
        <v>6</v>
      </c>
    </row>
    <row r="467" spans="1:13" x14ac:dyDescent="0.45">
      <c r="A467" t="s">
        <v>161</v>
      </c>
      <c r="B467" t="s">
        <v>132</v>
      </c>
      <c r="C467" t="s">
        <v>116</v>
      </c>
      <c r="D467" t="s">
        <v>58</v>
      </c>
      <c r="E467" t="s">
        <v>111</v>
      </c>
      <c r="F467" t="s">
        <v>112</v>
      </c>
      <c r="G467" t="s">
        <v>106</v>
      </c>
      <c r="H467" t="s">
        <v>123</v>
      </c>
      <c r="I467">
        <v>22</v>
      </c>
      <c r="J467">
        <v>51.66</v>
      </c>
      <c r="K467">
        <v>176.49</v>
      </c>
      <c r="L467">
        <v>4</v>
      </c>
      <c r="M467">
        <v>2</v>
      </c>
    </row>
    <row r="468" spans="1:13" x14ac:dyDescent="0.45">
      <c r="A468" t="s">
        <v>161</v>
      </c>
      <c r="B468" t="s">
        <v>132</v>
      </c>
      <c r="C468" t="s">
        <v>150</v>
      </c>
      <c r="D468" t="s">
        <v>58</v>
      </c>
      <c r="E468" t="s">
        <v>111</v>
      </c>
      <c r="F468" t="s">
        <v>105</v>
      </c>
      <c r="G468" t="s">
        <v>106</v>
      </c>
      <c r="H468" t="s">
        <v>107</v>
      </c>
      <c r="I468">
        <v>23</v>
      </c>
      <c r="J468">
        <v>67.239999999999995</v>
      </c>
      <c r="K468">
        <v>159.01</v>
      </c>
      <c r="L468">
        <v>2</v>
      </c>
      <c r="M468">
        <v>8</v>
      </c>
    </row>
    <row r="469" spans="1:13" x14ac:dyDescent="0.45">
      <c r="A469" t="s">
        <v>161</v>
      </c>
      <c r="B469" t="s">
        <v>143</v>
      </c>
      <c r="C469" t="s">
        <v>110</v>
      </c>
      <c r="D469" t="s">
        <v>57</v>
      </c>
      <c r="E469" t="s">
        <v>104</v>
      </c>
      <c r="F469" t="s">
        <v>117</v>
      </c>
      <c r="G469" t="s">
        <v>120</v>
      </c>
      <c r="H469" t="s">
        <v>107</v>
      </c>
      <c r="I469">
        <v>35</v>
      </c>
      <c r="J469">
        <v>71.73</v>
      </c>
      <c r="K469">
        <v>188.85</v>
      </c>
      <c r="L469">
        <v>5</v>
      </c>
      <c r="M469">
        <v>2</v>
      </c>
    </row>
    <row r="470" spans="1:13" x14ac:dyDescent="0.45">
      <c r="A470" t="s">
        <v>161</v>
      </c>
      <c r="B470" t="s">
        <v>115</v>
      </c>
      <c r="C470" t="s">
        <v>129</v>
      </c>
      <c r="D470" t="s">
        <v>58</v>
      </c>
      <c r="E470" t="s">
        <v>119</v>
      </c>
      <c r="F470" t="s">
        <v>112</v>
      </c>
      <c r="G470" t="s">
        <v>120</v>
      </c>
      <c r="H470" t="s">
        <v>123</v>
      </c>
      <c r="I470">
        <v>30</v>
      </c>
      <c r="J470">
        <v>94.71</v>
      </c>
      <c r="K470">
        <v>196.91</v>
      </c>
      <c r="L470">
        <v>3</v>
      </c>
      <c r="M470">
        <v>3</v>
      </c>
    </row>
    <row r="471" spans="1:13" x14ac:dyDescent="0.45">
      <c r="A471" t="s">
        <v>161</v>
      </c>
      <c r="B471" t="s">
        <v>115</v>
      </c>
      <c r="C471" t="s">
        <v>129</v>
      </c>
      <c r="D471" t="s">
        <v>58</v>
      </c>
      <c r="E471" t="s">
        <v>122</v>
      </c>
      <c r="F471" t="s">
        <v>130</v>
      </c>
      <c r="G471" t="s">
        <v>113</v>
      </c>
      <c r="H471" t="s">
        <v>107</v>
      </c>
      <c r="I471">
        <v>32</v>
      </c>
      <c r="J471">
        <v>92.58</v>
      </c>
      <c r="K471">
        <v>193.16</v>
      </c>
      <c r="L471">
        <v>19</v>
      </c>
      <c r="M471">
        <v>2</v>
      </c>
    </row>
    <row r="472" spans="1:13" x14ac:dyDescent="0.45">
      <c r="A472" t="s">
        <v>161</v>
      </c>
      <c r="B472" t="s">
        <v>143</v>
      </c>
      <c r="C472" t="s">
        <v>153</v>
      </c>
      <c r="D472" t="s">
        <v>57</v>
      </c>
      <c r="E472" t="s">
        <v>104</v>
      </c>
      <c r="F472" t="s">
        <v>130</v>
      </c>
      <c r="G472" t="s">
        <v>106</v>
      </c>
      <c r="H472" t="s">
        <v>107</v>
      </c>
      <c r="I472">
        <v>30</v>
      </c>
      <c r="J472">
        <v>99.86</v>
      </c>
      <c r="K472">
        <v>160.35</v>
      </c>
      <c r="L472">
        <v>17</v>
      </c>
      <c r="M472">
        <v>1</v>
      </c>
    </row>
    <row r="473" spans="1:13" x14ac:dyDescent="0.45">
      <c r="A473" t="s">
        <v>161</v>
      </c>
      <c r="B473" t="s">
        <v>143</v>
      </c>
      <c r="C473" t="s">
        <v>121</v>
      </c>
      <c r="D473" t="s">
        <v>58</v>
      </c>
      <c r="E473" t="s">
        <v>119</v>
      </c>
      <c r="F473" t="s">
        <v>148</v>
      </c>
      <c r="G473" t="s">
        <v>106</v>
      </c>
      <c r="H473" t="s">
        <v>107</v>
      </c>
      <c r="I473">
        <v>22</v>
      </c>
      <c r="J473">
        <v>97.15</v>
      </c>
      <c r="K473">
        <v>188.65</v>
      </c>
      <c r="L473">
        <v>20</v>
      </c>
      <c r="M473">
        <v>1</v>
      </c>
    </row>
    <row r="474" spans="1:13" x14ac:dyDescent="0.45">
      <c r="A474" t="s">
        <v>197</v>
      </c>
      <c r="B474" t="s">
        <v>115</v>
      </c>
      <c r="C474" t="s">
        <v>139</v>
      </c>
      <c r="D474" t="s">
        <v>57</v>
      </c>
      <c r="E474" t="s">
        <v>122</v>
      </c>
      <c r="F474" t="s">
        <v>130</v>
      </c>
      <c r="G474" t="s">
        <v>113</v>
      </c>
      <c r="H474" t="s">
        <v>123</v>
      </c>
      <c r="I474">
        <v>31</v>
      </c>
      <c r="J474">
        <v>62.14</v>
      </c>
      <c r="K474">
        <v>153.41999999999999</v>
      </c>
      <c r="L474">
        <v>4</v>
      </c>
      <c r="M474">
        <v>3</v>
      </c>
    </row>
    <row r="475" spans="1:13" x14ac:dyDescent="0.45">
      <c r="A475" t="s">
        <v>197</v>
      </c>
      <c r="B475" t="s">
        <v>132</v>
      </c>
      <c r="C475" t="s">
        <v>103</v>
      </c>
      <c r="D475" t="s">
        <v>57</v>
      </c>
      <c r="E475" t="s">
        <v>104</v>
      </c>
      <c r="F475" t="s">
        <v>126</v>
      </c>
      <c r="G475" t="s">
        <v>113</v>
      </c>
      <c r="H475" t="s">
        <v>123</v>
      </c>
      <c r="I475">
        <v>38</v>
      </c>
      <c r="J475">
        <v>84.61</v>
      </c>
      <c r="K475">
        <v>165.68</v>
      </c>
      <c r="L475">
        <v>14</v>
      </c>
      <c r="M475">
        <v>1</v>
      </c>
    </row>
    <row r="476" spans="1:13" x14ac:dyDescent="0.45">
      <c r="A476" t="s">
        <v>197</v>
      </c>
      <c r="B476" t="s">
        <v>132</v>
      </c>
      <c r="C476" t="s">
        <v>110</v>
      </c>
      <c r="D476" t="s">
        <v>58</v>
      </c>
      <c r="E476" t="s">
        <v>111</v>
      </c>
      <c r="F476" t="s">
        <v>117</v>
      </c>
      <c r="G476" t="s">
        <v>106</v>
      </c>
      <c r="H476" t="s">
        <v>107</v>
      </c>
      <c r="I476">
        <v>31</v>
      </c>
      <c r="J476">
        <v>73.2</v>
      </c>
      <c r="K476">
        <v>189.64</v>
      </c>
      <c r="L476">
        <v>12</v>
      </c>
      <c r="M476">
        <v>10</v>
      </c>
    </row>
    <row r="477" spans="1:13" x14ac:dyDescent="0.45">
      <c r="A477" t="s">
        <v>197</v>
      </c>
      <c r="B477" t="s">
        <v>125</v>
      </c>
      <c r="C477" t="s">
        <v>137</v>
      </c>
      <c r="D477" t="s">
        <v>58</v>
      </c>
      <c r="E477" t="s">
        <v>104</v>
      </c>
      <c r="F477" t="s">
        <v>144</v>
      </c>
      <c r="G477" t="s">
        <v>120</v>
      </c>
      <c r="H477" t="s">
        <v>123</v>
      </c>
      <c r="I477">
        <v>38</v>
      </c>
      <c r="J477">
        <v>91.61</v>
      </c>
      <c r="K477">
        <v>182.65</v>
      </c>
      <c r="L477">
        <v>8</v>
      </c>
      <c r="M477">
        <v>1</v>
      </c>
    </row>
    <row r="478" spans="1:13" x14ac:dyDescent="0.45">
      <c r="A478" t="s">
        <v>197</v>
      </c>
      <c r="B478" t="s">
        <v>115</v>
      </c>
      <c r="C478" t="s">
        <v>155</v>
      </c>
      <c r="D478" t="s">
        <v>58</v>
      </c>
      <c r="E478" t="s">
        <v>119</v>
      </c>
      <c r="F478" t="s">
        <v>105</v>
      </c>
      <c r="G478" t="s">
        <v>113</v>
      </c>
      <c r="H478" t="s">
        <v>123</v>
      </c>
      <c r="I478">
        <v>18</v>
      </c>
      <c r="J478">
        <v>82.45</v>
      </c>
      <c r="K478">
        <v>152.75</v>
      </c>
      <c r="L478">
        <v>16</v>
      </c>
      <c r="M478">
        <v>0</v>
      </c>
    </row>
    <row r="479" spans="1:13" x14ac:dyDescent="0.45">
      <c r="A479" t="s">
        <v>197</v>
      </c>
      <c r="B479" t="s">
        <v>143</v>
      </c>
      <c r="C479" t="s">
        <v>103</v>
      </c>
      <c r="D479" t="s">
        <v>58</v>
      </c>
      <c r="E479" t="s">
        <v>104</v>
      </c>
      <c r="F479" t="s">
        <v>105</v>
      </c>
      <c r="G479" t="s">
        <v>106</v>
      </c>
      <c r="H479" t="s">
        <v>123</v>
      </c>
      <c r="I479">
        <v>33</v>
      </c>
      <c r="J479">
        <v>94.89</v>
      </c>
      <c r="K479">
        <v>178.29</v>
      </c>
      <c r="L479">
        <v>2</v>
      </c>
      <c r="M479">
        <v>0</v>
      </c>
    </row>
    <row r="480" spans="1:13" x14ac:dyDescent="0.45">
      <c r="A480" t="s">
        <v>197</v>
      </c>
      <c r="B480" t="s">
        <v>125</v>
      </c>
      <c r="C480" t="s">
        <v>150</v>
      </c>
      <c r="D480" t="s">
        <v>57</v>
      </c>
      <c r="E480" t="s">
        <v>122</v>
      </c>
      <c r="F480" t="s">
        <v>130</v>
      </c>
      <c r="G480" t="s">
        <v>120</v>
      </c>
      <c r="H480" t="s">
        <v>123</v>
      </c>
      <c r="I480">
        <v>28</v>
      </c>
      <c r="J480">
        <v>61.79</v>
      </c>
      <c r="K480">
        <v>164.9</v>
      </c>
      <c r="L480">
        <v>11</v>
      </c>
      <c r="M480">
        <v>7</v>
      </c>
    </row>
    <row r="481" spans="1:13" x14ac:dyDescent="0.45">
      <c r="A481" t="s">
        <v>147</v>
      </c>
      <c r="B481" t="s">
        <v>125</v>
      </c>
      <c r="C481" t="s">
        <v>139</v>
      </c>
      <c r="D481" t="s">
        <v>57</v>
      </c>
      <c r="E481" t="s">
        <v>119</v>
      </c>
      <c r="F481" t="s">
        <v>148</v>
      </c>
      <c r="G481" t="s">
        <v>106</v>
      </c>
      <c r="H481" t="s">
        <v>123</v>
      </c>
      <c r="I481">
        <v>34</v>
      </c>
      <c r="J481">
        <v>68.62</v>
      </c>
      <c r="K481">
        <v>184.01</v>
      </c>
      <c r="L481">
        <v>3</v>
      </c>
      <c r="M481">
        <v>0</v>
      </c>
    </row>
    <row r="482" spans="1:13" x14ac:dyDescent="0.45">
      <c r="A482" t="s">
        <v>147</v>
      </c>
      <c r="B482" t="s">
        <v>102</v>
      </c>
      <c r="C482" t="s">
        <v>155</v>
      </c>
      <c r="D482" t="s">
        <v>58</v>
      </c>
      <c r="E482" t="s">
        <v>122</v>
      </c>
      <c r="F482" t="s">
        <v>148</v>
      </c>
      <c r="G482" t="s">
        <v>120</v>
      </c>
      <c r="H482" t="s">
        <v>107</v>
      </c>
      <c r="I482">
        <v>32</v>
      </c>
      <c r="J482">
        <v>87.01</v>
      </c>
      <c r="K482">
        <v>170.65</v>
      </c>
      <c r="L482">
        <v>11</v>
      </c>
      <c r="M482">
        <v>5</v>
      </c>
    </row>
    <row r="483" spans="1:13" x14ac:dyDescent="0.45">
      <c r="A483" t="s">
        <v>147</v>
      </c>
      <c r="B483" t="s">
        <v>115</v>
      </c>
      <c r="C483" t="s">
        <v>137</v>
      </c>
      <c r="D483" t="s">
        <v>58</v>
      </c>
      <c r="E483" t="s">
        <v>119</v>
      </c>
      <c r="F483" t="s">
        <v>130</v>
      </c>
      <c r="G483" t="s">
        <v>120</v>
      </c>
      <c r="H483" t="s">
        <v>107</v>
      </c>
      <c r="I483">
        <v>30</v>
      </c>
      <c r="J483">
        <v>59.1</v>
      </c>
      <c r="K483">
        <v>195.68</v>
      </c>
      <c r="L483">
        <v>5</v>
      </c>
      <c r="M483">
        <v>10</v>
      </c>
    </row>
    <row r="484" spans="1:13" x14ac:dyDescent="0.45">
      <c r="A484" t="s">
        <v>147</v>
      </c>
      <c r="B484" t="s">
        <v>109</v>
      </c>
      <c r="C484" t="s">
        <v>139</v>
      </c>
      <c r="D484" t="s">
        <v>58</v>
      </c>
      <c r="E484" t="s">
        <v>122</v>
      </c>
      <c r="F484" t="s">
        <v>140</v>
      </c>
      <c r="G484" t="s">
        <v>113</v>
      </c>
      <c r="H484" t="s">
        <v>123</v>
      </c>
      <c r="I484">
        <v>18</v>
      </c>
      <c r="J484">
        <v>94.36</v>
      </c>
      <c r="K484">
        <v>155.1</v>
      </c>
      <c r="L484">
        <v>7</v>
      </c>
      <c r="M484">
        <v>7</v>
      </c>
    </row>
    <row r="485" spans="1:13" x14ac:dyDescent="0.45">
      <c r="A485" t="s">
        <v>147</v>
      </c>
      <c r="B485" t="s">
        <v>143</v>
      </c>
      <c r="C485" t="s">
        <v>121</v>
      </c>
      <c r="D485" t="s">
        <v>58</v>
      </c>
      <c r="E485" t="s">
        <v>119</v>
      </c>
      <c r="F485" t="s">
        <v>105</v>
      </c>
      <c r="G485" t="s">
        <v>113</v>
      </c>
      <c r="H485" t="s">
        <v>123</v>
      </c>
      <c r="I485">
        <v>19</v>
      </c>
      <c r="J485">
        <v>70.099999999999994</v>
      </c>
      <c r="K485">
        <v>196.37</v>
      </c>
      <c r="L485">
        <v>9</v>
      </c>
      <c r="M485">
        <v>8</v>
      </c>
    </row>
    <row r="486" spans="1:13" x14ac:dyDescent="0.45">
      <c r="A486" t="s">
        <v>147</v>
      </c>
      <c r="B486" t="s">
        <v>125</v>
      </c>
      <c r="C486" t="s">
        <v>139</v>
      </c>
      <c r="D486" t="s">
        <v>58</v>
      </c>
      <c r="E486" t="s">
        <v>111</v>
      </c>
      <c r="F486" t="s">
        <v>144</v>
      </c>
      <c r="G486" t="s">
        <v>113</v>
      </c>
      <c r="H486" t="s">
        <v>107</v>
      </c>
      <c r="I486">
        <v>23</v>
      </c>
      <c r="J486">
        <v>83.89</v>
      </c>
      <c r="K486">
        <v>150.27000000000001</v>
      </c>
      <c r="L486">
        <v>20</v>
      </c>
      <c r="M486">
        <v>8</v>
      </c>
    </row>
    <row r="487" spans="1:13" x14ac:dyDescent="0.45">
      <c r="A487" t="s">
        <v>147</v>
      </c>
      <c r="B487" t="s">
        <v>143</v>
      </c>
      <c r="C487" t="s">
        <v>150</v>
      </c>
      <c r="D487" t="s">
        <v>58</v>
      </c>
      <c r="E487" t="s">
        <v>111</v>
      </c>
      <c r="F487" t="s">
        <v>140</v>
      </c>
      <c r="G487" t="s">
        <v>120</v>
      </c>
      <c r="H487" t="s">
        <v>123</v>
      </c>
      <c r="I487">
        <v>30</v>
      </c>
      <c r="J487">
        <v>62.99</v>
      </c>
      <c r="K487">
        <v>159.91</v>
      </c>
      <c r="L487">
        <v>7</v>
      </c>
      <c r="M487">
        <v>7</v>
      </c>
    </row>
    <row r="488" spans="1:13" x14ac:dyDescent="0.45">
      <c r="A488" t="s">
        <v>134</v>
      </c>
      <c r="B488" t="s">
        <v>132</v>
      </c>
      <c r="C488" t="s">
        <v>103</v>
      </c>
      <c r="D488" t="s">
        <v>58</v>
      </c>
      <c r="E488" t="s">
        <v>119</v>
      </c>
      <c r="F488" t="s">
        <v>130</v>
      </c>
      <c r="G488" t="s">
        <v>120</v>
      </c>
      <c r="H488" t="s">
        <v>123</v>
      </c>
      <c r="I488">
        <v>27</v>
      </c>
      <c r="J488">
        <v>78.319999999999993</v>
      </c>
      <c r="K488">
        <v>181.28</v>
      </c>
      <c r="L488">
        <v>2</v>
      </c>
      <c r="M488">
        <v>10</v>
      </c>
    </row>
    <row r="489" spans="1:13" x14ac:dyDescent="0.45">
      <c r="A489" t="s">
        <v>134</v>
      </c>
      <c r="B489" t="s">
        <v>132</v>
      </c>
      <c r="C489" t="s">
        <v>103</v>
      </c>
      <c r="D489" t="s">
        <v>57</v>
      </c>
      <c r="E489" t="s">
        <v>122</v>
      </c>
      <c r="F489" t="s">
        <v>117</v>
      </c>
      <c r="G489" t="s">
        <v>120</v>
      </c>
      <c r="H489" t="s">
        <v>123</v>
      </c>
      <c r="I489">
        <v>35</v>
      </c>
      <c r="J489">
        <v>52.61</v>
      </c>
      <c r="K489">
        <v>187.11</v>
      </c>
      <c r="L489">
        <v>9</v>
      </c>
      <c r="M489">
        <v>3</v>
      </c>
    </row>
    <row r="490" spans="1:13" x14ac:dyDescent="0.45">
      <c r="A490" t="s">
        <v>134</v>
      </c>
      <c r="B490" t="s">
        <v>146</v>
      </c>
      <c r="C490" t="s">
        <v>103</v>
      </c>
      <c r="D490" t="s">
        <v>58</v>
      </c>
      <c r="E490" t="s">
        <v>122</v>
      </c>
      <c r="F490" t="s">
        <v>148</v>
      </c>
      <c r="G490" t="s">
        <v>113</v>
      </c>
      <c r="H490" t="s">
        <v>107</v>
      </c>
      <c r="I490">
        <v>19</v>
      </c>
      <c r="J490">
        <v>83.76</v>
      </c>
      <c r="K490">
        <v>158.81</v>
      </c>
      <c r="L490">
        <v>5</v>
      </c>
      <c r="M490">
        <v>5</v>
      </c>
    </row>
    <row r="491" spans="1:13" x14ac:dyDescent="0.45">
      <c r="A491" t="s">
        <v>134</v>
      </c>
      <c r="B491" t="s">
        <v>132</v>
      </c>
      <c r="C491" t="s">
        <v>110</v>
      </c>
      <c r="D491" t="s">
        <v>57</v>
      </c>
      <c r="E491" t="s">
        <v>104</v>
      </c>
      <c r="F491" t="s">
        <v>148</v>
      </c>
      <c r="G491" t="s">
        <v>120</v>
      </c>
      <c r="H491" t="s">
        <v>107</v>
      </c>
      <c r="I491">
        <v>20</v>
      </c>
      <c r="J491">
        <v>94.55</v>
      </c>
      <c r="K491">
        <v>180.93</v>
      </c>
      <c r="L491">
        <v>3</v>
      </c>
      <c r="M491">
        <v>10</v>
      </c>
    </row>
    <row r="492" spans="1:13" x14ac:dyDescent="0.45">
      <c r="A492" t="s">
        <v>134</v>
      </c>
      <c r="B492" t="s">
        <v>115</v>
      </c>
      <c r="C492" t="s">
        <v>155</v>
      </c>
      <c r="D492" t="s">
        <v>57</v>
      </c>
      <c r="E492" t="s">
        <v>122</v>
      </c>
      <c r="F492" t="s">
        <v>117</v>
      </c>
      <c r="G492" t="s">
        <v>106</v>
      </c>
      <c r="H492" t="s">
        <v>123</v>
      </c>
      <c r="I492">
        <v>36</v>
      </c>
      <c r="J492">
        <v>82.77</v>
      </c>
      <c r="K492">
        <v>197.47</v>
      </c>
      <c r="L492">
        <v>5</v>
      </c>
      <c r="M492">
        <v>8</v>
      </c>
    </row>
    <row r="493" spans="1:13" x14ac:dyDescent="0.45">
      <c r="A493" t="s">
        <v>215</v>
      </c>
      <c r="B493" t="s">
        <v>132</v>
      </c>
      <c r="C493" t="s">
        <v>103</v>
      </c>
      <c r="D493" t="s">
        <v>57</v>
      </c>
      <c r="E493" t="s">
        <v>111</v>
      </c>
      <c r="F493" t="s">
        <v>140</v>
      </c>
      <c r="G493" t="s">
        <v>120</v>
      </c>
      <c r="H493" t="s">
        <v>123</v>
      </c>
      <c r="I493">
        <v>22</v>
      </c>
      <c r="J493">
        <v>79.91</v>
      </c>
      <c r="K493">
        <v>188.32</v>
      </c>
      <c r="L493">
        <v>18</v>
      </c>
      <c r="M493">
        <v>0</v>
      </c>
    </row>
    <row r="494" spans="1:13" x14ac:dyDescent="0.45">
      <c r="A494" t="s">
        <v>215</v>
      </c>
      <c r="B494" t="s">
        <v>102</v>
      </c>
      <c r="C494" t="s">
        <v>150</v>
      </c>
      <c r="D494" t="s">
        <v>57</v>
      </c>
      <c r="E494" t="s">
        <v>122</v>
      </c>
      <c r="F494" t="s">
        <v>112</v>
      </c>
      <c r="G494" t="s">
        <v>106</v>
      </c>
      <c r="H494" t="s">
        <v>107</v>
      </c>
      <c r="I494">
        <v>39</v>
      </c>
      <c r="J494">
        <v>62.47</v>
      </c>
      <c r="K494">
        <v>184.54</v>
      </c>
      <c r="L494">
        <v>15</v>
      </c>
      <c r="M494">
        <v>3</v>
      </c>
    </row>
    <row r="495" spans="1:13" x14ac:dyDescent="0.45">
      <c r="A495" t="s">
        <v>215</v>
      </c>
      <c r="B495" t="s">
        <v>143</v>
      </c>
      <c r="C495" t="s">
        <v>139</v>
      </c>
      <c r="D495" t="s">
        <v>57</v>
      </c>
      <c r="E495" t="s">
        <v>111</v>
      </c>
      <c r="F495" t="s">
        <v>144</v>
      </c>
      <c r="G495" t="s">
        <v>113</v>
      </c>
      <c r="H495" t="s">
        <v>123</v>
      </c>
      <c r="I495">
        <v>26</v>
      </c>
      <c r="J495">
        <v>50.19</v>
      </c>
      <c r="K495">
        <v>197.3</v>
      </c>
      <c r="L495">
        <v>8</v>
      </c>
      <c r="M495">
        <v>5</v>
      </c>
    </row>
    <row r="496" spans="1:13" x14ac:dyDescent="0.45">
      <c r="A496" t="s">
        <v>215</v>
      </c>
      <c r="B496" t="s">
        <v>125</v>
      </c>
      <c r="C496" t="s">
        <v>121</v>
      </c>
      <c r="D496" t="s">
        <v>58</v>
      </c>
      <c r="E496" t="s">
        <v>104</v>
      </c>
      <c r="F496" t="s">
        <v>140</v>
      </c>
      <c r="G496" t="s">
        <v>106</v>
      </c>
      <c r="H496" t="s">
        <v>107</v>
      </c>
      <c r="I496">
        <v>21</v>
      </c>
      <c r="J496">
        <v>56.06</v>
      </c>
      <c r="K496">
        <v>190.16</v>
      </c>
      <c r="L496">
        <v>6</v>
      </c>
      <c r="M496">
        <v>10</v>
      </c>
    </row>
    <row r="497" spans="1:13" x14ac:dyDescent="0.45">
      <c r="A497" t="s">
        <v>215</v>
      </c>
      <c r="B497" t="s">
        <v>109</v>
      </c>
      <c r="C497" t="s">
        <v>150</v>
      </c>
      <c r="D497" t="s">
        <v>57</v>
      </c>
      <c r="E497" t="s">
        <v>122</v>
      </c>
      <c r="F497" t="s">
        <v>144</v>
      </c>
      <c r="G497" t="s">
        <v>113</v>
      </c>
      <c r="H497" t="s">
        <v>123</v>
      </c>
      <c r="I497">
        <v>21</v>
      </c>
      <c r="J497">
        <v>90.33</v>
      </c>
      <c r="K497">
        <v>169.81</v>
      </c>
      <c r="L497">
        <v>17</v>
      </c>
      <c r="M497">
        <v>5</v>
      </c>
    </row>
    <row r="498" spans="1:13" x14ac:dyDescent="0.45">
      <c r="A498" t="s">
        <v>215</v>
      </c>
      <c r="B498" t="s">
        <v>109</v>
      </c>
      <c r="C498" t="s">
        <v>139</v>
      </c>
      <c r="D498" t="s">
        <v>58</v>
      </c>
      <c r="E498" t="s">
        <v>111</v>
      </c>
      <c r="F498" t="s">
        <v>105</v>
      </c>
      <c r="G498" t="s">
        <v>113</v>
      </c>
      <c r="H498" t="s">
        <v>123</v>
      </c>
      <c r="I498">
        <v>23</v>
      </c>
      <c r="J498">
        <v>56.02</v>
      </c>
      <c r="K498">
        <v>176.81</v>
      </c>
      <c r="L498">
        <v>1</v>
      </c>
      <c r="M498">
        <v>8</v>
      </c>
    </row>
    <row r="499" spans="1:13" x14ac:dyDescent="0.45">
      <c r="A499" t="s">
        <v>215</v>
      </c>
      <c r="B499" t="s">
        <v>146</v>
      </c>
      <c r="C499" t="s">
        <v>129</v>
      </c>
      <c r="D499" t="s">
        <v>57</v>
      </c>
      <c r="E499" t="s">
        <v>111</v>
      </c>
      <c r="F499" t="s">
        <v>105</v>
      </c>
      <c r="G499" t="s">
        <v>120</v>
      </c>
      <c r="H499" t="s">
        <v>107</v>
      </c>
      <c r="I499">
        <v>27</v>
      </c>
      <c r="J499">
        <v>83.66</v>
      </c>
      <c r="K499">
        <v>181.59</v>
      </c>
      <c r="L499">
        <v>16</v>
      </c>
      <c r="M499">
        <v>0</v>
      </c>
    </row>
    <row r="500" spans="1:13" x14ac:dyDescent="0.45">
      <c r="A500" t="s">
        <v>215</v>
      </c>
      <c r="B500" t="s">
        <v>143</v>
      </c>
      <c r="C500" t="s">
        <v>155</v>
      </c>
      <c r="D500" t="s">
        <v>58</v>
      </c>
      <c r="E500" t="s">
        <v>111</v>
      </c>
      <c r="F500" t="s">
        <v>148</v>
      </c>
      <c r="G500" t="s">
        <v>120</v>
      </c>
      <c r="H500" t="s">
        <v>107</v>
      </c>
      <c r="I500">
        <v>19</v>
      </c>
      <c r="J500">
        <v>73.88</v>
      </c>
      <c r="K500">
        <v>185.15</v>
      </c>
      <c r="L500">
        <v>19</v>
      </c>
      <c r="M500">
        <v>4</v>
      </c>
    </row>
    <row r="501" spans="1:13" x14ac:dyDescent="0.45">
      <c r="A501" t="s">
        <v>215</v>
      </c>
      <c r="B501" t="s">
        <v>115</v>
      </c>
      <c r="C501" t="s">
        <v>155</v>
      </c>
      <c r="D501" t="s">
        <v>57</v>
      </c>
      <c r="E501" t="s">
        <v>122</v>
      </c>
      <c r="F501" t="s">
        <v>117</v>
      </c>
      <c r="G501" t="s">
        <v>106</v>
      </c>
      <c r="H501" t="s">
        <v>107</v>
      </c>
      <c r="I501">
        <v>24</v>
      </c>
      <c r="J501">
        <v>56.76</v>
      </c>
      <c r="K501">
        <v>188.45</v>
      </c>
      <c r="L501">
        <v>8</v>
      </c>
      <c r="M501">
        <v>4</v>
      </c>
    </row>
  </sheetData>
  <autoFilter ref="A1:M501" xr:uid="{207F6F3A-28DF-4558-998C-F2C26151F8E8}"/>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882A-02F5-4A5C-99B0-8AB5CC3B011B}">
  <dimension ref="A1:SG21"/>
  <sheetViews>
    <sheetView topLeftCell="A8" zoomScale="205" zoomScaleNormal="205" workbookViewId="0">
      <selection activeCell="B17" sqref="B17:B18"/>
    </sheetView>
  </sheetViews>
  <sheetFormatPr defaultRowHeight="14.25" x14ac:dyDescent="0.45"/>
  <cols>
    <col min="1" max="1" width="16.86328125" bestFit="1" customWidth="1"/>
    <col min="501" max="501" width="14.265625" bestFit="1" customWidth="1"/>
  </cols>
  <sheetData>
    <row r="1" spans="1:501" x14ac:dyDescent="0.45">
      <c r="A1" t="s">
        <v>91</v>
      </c>
      <c r="B1" t="s">
        <v>101</v>
      </c>
      <c r="C1" t="s">
        <v>108</v>
      </c>
      <c r="D1" t="s">
        <v>114</v>
      </c>
      <c r="E1" t="s">
        <v>118</v>
      </c>
      <c r="F1" t="s">
        <v>118</v>
      </c>
      <c r="G1" t="s">
        <v>124</v>
      </c>
      <c r="H1" t="s">
        <v>127</v>
      </c>
      <c r="I1" t="s">
        <v>128</v>
      </c>
      <c r="J1" t="s">
        <v>131</v>
      </c>
      <c r="K1" t="s">
        <v>133</v>
      </c>
      <c r="L1" t="s">
        <v>134</v>
      </c>
      <c r="M1" t="s">
        <v>135</v>
      </c>
      <c r="N1" t="s">
        <v>136</v>
      </c>
      <c r="O1" t="s">
        <v>138</v>
      </c>
      <c r="P1" t="s">
        <v>141</v>
      </c>
      <c r="Q1" t="s">
        <v>142</v>
      </c>
      <c r="R1" t="s">
        <v>145</v>
      </c>
      <c r="S1" t="s">
        <v>147</v>
      </c>
      <c r="T1" t="s">
        <v>149</v>
      </c>
      <c r="U1" t="s">
        <v>151</v>
      </c>
      <c r="V1" t="s">
        <v>152</v>
      </c>
      <c r="W1" t="s">
        <v>131</v>
      </c>
      <c r="X1" t="s">
        <v>154</v>
      </c>
      <c r="Y1" t="s">
        <v>134</v>
      </c>
      <c r="Z1" t="s">
        <v>156</v>
      </c>
      <c r="AA1" t="s">
        <v>157</v>
      </c>
      <c r="AB1" t="s">
        <v>158</v>
      </c>
      <c r="AC1" t="s">
        <v>151</v>
      </c>
      <c r="AD1" t="s">
        <v>159</v>
      </c>
      <c r="AE1" t="s">
        <v>127</v>
      </c>
      <c r="AF1" t="s">
        <v>160</v>
      </c>
      <c r="AG1" t="s">
        <v>127</v>
      </c>
      <c r="AH1" t="s">
        <v>161</v>
      </c>
      <c r="AI1" t="s">
        <v>162</v>
      </c>
      <c r="AJ1" t="s">
        <v>163</v>
      </c>
      <c r="AK1" t="s">
        <v>164</v>
      </c>
      <c r="AL1" t="s">
        <v>165</v>
      </c>
      <c r="AM1" t="s">
        <v>166</v>
      </c>
      <c r="AN1" t="s">
        <v>167</v>
      </c>
      <c r="AO1" t="s">
        <v>168</v>
      </c>
      <c r="AP1" t="s">
        <v>169</v>
      </c>
      <c r="AQ1" t="s">
        <v>170</v>
      </c>
      <c r="AR1" t="s">
        <v>171</v>
      </c>
      <c r="AS1" t="s">
        <v>172</v>
      </c>
      <c r="AT1" t="s">
        <v>173</v>
      </c>
      <c r="AU1" t="s">
        <v>174</v>
      </c>
      <c r="AV1" t="s">
        <v>133</v>
      </c>
      <c r="AW1" t="s">
        <v>175</v>
      </c>
      <c r="AX1" t="s">
        <v>108</v>
      </c>
      <c r="AY1" t="s">
        <v>176</v>
      </c>
      <c r="AZ1" t="s">
        <v>177</v>
      </c>
      <c r="BA1" t="s">
        <v>178</v>
      </c>
      <c r="BB1" t="s">
        <v>128</v>
      </c>
      <c r="BC1" t="s">
        <v>176</v>
      </c>
      <c r="BD1" t="s">
        <v>179</v>
      </c>
      <c r="BE1" t="s">
        <v>180</v>
      </c>
      <c r="BF1" t="s">
        <v>181</v>
      </c>
      <c r="BG1" t="s">
        <v>134</v>
      </c>
      <c r="BH1" t="s">
        <v>133</v>
      </c>
      <c r="BI1" t="s">
        <v>147</v>
      </c>
      <c r="BJ1" t="s">
        <v>182</v>
      </c>
      <c r="BK1" t="s">
        <v>183</v>
      </c>
      <c r="BL1" t="s">
        <v>165</v>
      </c>
      <c r="BM1" t="s">
        <v>184</v>
      </c>
      <c r="BN1" t="s">
        <v>133</v>
      </c>
      <c r="BO1" t="s">
        <v>185</v>
      </c>
      <c r="BP1" t="s">
        <v>151</v>
      </c>
      <c r="BQ1" t="s">
        <v>186</v>
      </c>
      <c r="BR1" t="s">
        <v>184</v>
      </c>
      <c r="BS1" t="s">
        <v>183</v>
      </c>
      <c r="BT1" t="s">
        <v>168</v>
      </c>
      <c r="BU1" t="s">
        <v>187</v>
      </c>
      <c r="BV1" t="s">
        <v>166</v>
      </c>
      <c r="BW1" t="s">
        <v>188</v>
      </c>
      <c r="BX1" t="s">
        <v>189</v>
      </c>
      <c r="BY1" t="s">
        <v>167</v>
      </c>
      <c r="BZ1" t="s">
        <v>138</v>
      </c>
      <c r="CA1" t="s">
        <v>190</v>
      </c>
      <c r="CB1" t="s">
        <v>133</v>
      </c>
      <c r="CC1" t="s">
        <v>189</v>
      </c>
      <c r="CD1" t="s">
        <v>118</v>
      </c>
      <c r="CE1" t="s">
        <v>175</v>
      </c>
      <c r="CF1" t="s">
        <v>151</v>
      </c>
      <c r="CG1" t="s">
        <v>191</v>
      </c>
      <c r="CH1" t="s">
        <v>152</v>
      </c>
      <c r="CI1" t="s">
        <v>180</v>
      </c>
      <c r="CJ1" t="s">
        <v>192</v>
      </c>
      <c r="CK1" t="s">
        <v>147</v>
      </c>
      <c r="CL1" t="s">
        <v>178</v>
      </c>
      <c r="CM1" t="s">
        <v>135</v>
      </c>
      <c r="CN1" t="s">
        <v>193</v>
      </c>
      <c r="CO1" t="s">
        <v>182</v>
      </c>
      <c r="CP1" t="s">
        <v>194</v>
      </c>
      <c r="CQ1" t="s">
        <v>195</v>
      </c>
      <c r="CR1" t="s">
        <v>196</v>
      </c>
      <c r="CS1" t="s">
        <v>197</v>
      </c>
      <c r="CT1" t="s">
        <v>196</v>
      </c>
      <c r="CU1" t="s">
        <v>162</v>
      </c>
      <c r="CV1" t="s">
        <v>198</v>
      </c>
      <c r="CW1" t="s">
        <v>157</v>
      </c>
      <c r="CX1" t="s">
        <v>192</v>
      </c>
      <c r="CY1" t="s">
        <v>161</v>
      </c>
      <c r="CZ1" t="s">
        <v>160</v>
      </c>
      <c r="DA1" t="s">
        <v>199</v>
      </c>
      <c r="DB1" t="s">
        <v>158</v>
      </c>
      <c r="DC1" t="s">
        <v>186</v>
      </c>
      <c r="DD1" t="s">
        <v>200</v>
      </c>
      <c r="DE1" t="s">
        <v>201</v>
      </c>
      <c r="DF1" t="s">
        <v>202</v>
      </c>
      <c r="DG1" t="s">
        <v>199</v>
      </c>
      <c r="DH1" t="s">
        <v>182</v>
      </c>
      <c r="DI1" t="s">
        <v>203</v>
      </c>
      <c r="DJ1" t="s">
        <v>164</v>
      </c>
      <c r="DK1" t="s">
        <v>173</v>
      </c>
      <c r="DL1" t="s">
        <v>204</v>
      </c>
      <c r="DM1" t="s">
        <v>118</v>
      </c>
      <c r="DN1" t="s">
        <v>184</v>
      </c>
      <c r="DO1" t="s">
        <v>177</v>
      </c>
      <c r="DP1" t="s">
        <v>161</v>
      </c>
      <c r="DQ1" t="s">
        <v>163</v>
      </c>
      <c r="DR1" t="s">
        <v>162</v>
      </c>
      <c r="DS1" t="s">
        <v>205</v>
      </c>
      <c r="DT1" t="s">
        <v>206</v>
      </c>
      <c r="DU1" t="s">
        <v>165</v>
      </c>
      <c r="DV1" t="s">
        <v>207</v>
      </c>
      <c r="DW1" t="s">
        <v>149</v>
      </c>
      <c r="DX1" t="s">
        <v>197</v>
      </c>
      <c r="DY1" t="s">
        <v>203</v>
      </c>
      <c r="DZ1" t="s">
        <v>208</v>
      </c>
      <c r="EA1" t="s">
        <v>209</v>
      </c>
      <c r="EB1" t="s">
        <v>209</v>
      </c>
      <c r="EC1" t="s">
        <v>170</v>
      </c>
      <c r="ED1" t="s">
        <v>181</v>
      </c>
      <c r="EE1" t="s">
        <v>176</v>
      </c>
      <c r="EF1" t="s">
        <v>118</v>
      </c>
      <c r="EG1" t="s">
        <v>208</v>
      </c>
      <c r="EH1" t="s">
        <v>142</v>
      </c>
      <c r="EI1" t="s">
        <v>190</v>
      </c>
      <c r="EJ1" t="s">
        <v>210</v>
      </c>
      <c r="EK1" t="s">
        <v>141</v>
      </c>
      <c r="EL1" t="s">
        <v>160</v>
      </c>
      <c r="EM1" t="s">
        <v>196</v>
      </c>
      <c r="EN1" t="s">
        <v>199</v>
      </c>
      <c r="EO1" t="s">
        <v>209</v>
      </c>
      <c r="EP1" t="s">
        <v>134</v>
      </c>
      <c r="EQ1" t="s">
        <v>185</v>
      </c>
      <c r="ER1" t="s">
        <v>159</v>
      </c>
      <c r="ES1" t="s">
        <v>211</v>
      </c>
      <c r="ET1" t="s">
        <v>142</v>
      </c>
      <c r="EU1" t="s">
        <v>136</v>
      </c>
      <c r="EV1" t="s">
        <v>212</v>
      </c>
      <c r="EW1" t="s">
        <v>188</v>
      </c>
      <c r="EX1" t="s">
        <v>108</v>
      </c>
      <c r="EY1" t="s">
        <v>186</v>
      </c>
      <c r="EZ1" t="s">
        <v>213</v>
      </c>
      <c r="FA1" t="s">
        <v>214</v>
      </c>
      <c r="FB1" t="s">
        <v>151</v>
      </c>
      <c r="FC1" t="s">
        <v>215</v>
      </c>
      <c r="FD1" t="s">
        <v>212</v>
      </c>
      <c r="FE1" t="s">
        <v>163</v>
      </c>
      <c r="FF1" t="s">
        <v>198</v>
      </c>
      <c r="FG1" t="s">
        <v>216</v>
      </c>
      <c r="FH1" t="s">
        <v>214</v>
      </c>
      <c r="FI1" t="s">
        <v>152</v>
      </c>
      <c r="FJ1" t="s">
        <v>201</v>
      </c>
      <c r="FK1" t="s">
        <v>160</v>
      </c>
      <c r="FL1" t="s">
        <v>182</v>
      </c>
      <c r="FM1" t="s">
        <v>217</v>
      </c>
      <c r="FN1" t="s">
        <v>203</v>
      </c>
      <c r="FO1" t="s">
        <v>206</v>
      </c>
      <c r="FP1" t="s">
        <v>216</v>
      </c>
      <c r="FQ1" t="s">
        <v>135</v>
      </c>
      <c r="FR1" t="s">
        <v>173</v>
      </c>
      <c r="FS1" t="s">
        <v>195</v>
      </c>
      <c r="FT1" t="s">
        <v>184</v>
      </c>
      <c r="FU1" t="s">
        <v>197</v>
      </c>
      <c r="FV1" t="s">
        <v>138</v>
      </c>
      <c r="FW1" t="s">
        <v>158</v>
      </c>
      <c r="FX1" t="s">
        <v>178</v>
      </c>
      <c r="FY1" t="s">
        <v>196</v>
      </c>
      <c r="FZ1" t="s">
        <v>167</v>
      </c>
      <c r="GA1" t="s">
        <v>128</v>
      </c>
      <c r="GB1" t="s">
        <v>141</v>
      </c>
      <c r="GC1" t="s">
        <v>187</v>
      </c>
      <c r="GD1" t="s">
        <v>218</v>
      </c>
      <c r="GE1" t="s">
        <v>215</v>
      </c>
      <c r="GF1" t="s">
        <v>162</v>
      </c>
      <c r="GG1" t="s">
        <v>156</v>
      </c>
      <c r="GH1" t="s">
        <v>149</v>
      </c>
      <c r="GI1" t="s">
        <v>219</v>
      </c>
      <c r="GJ1" t="s">
        <v>220</v>
      </c>
      <c r="GK1" t="s">
        <v>185</v>
      </c>
      <c r="GL1" t="s">
        <v>128</v>
      </c>
      <c r="GM1" t="s">
        <v>128</v>
      </c>
      <c r="GN1" t="s">
        <v>118</v>
      </c>
      <c r="GO1" t="s">
        <v>131</v>
      </c>
      <c r="GP1" t="s">
        <v>136</v>
      </c>
      <c r="GQ1" t="s">
        <v>197</v>
      </c>
      <c r="GR1" t="s">
        <v>141</v>
      </c>
      <c r="GS1" t="s">
        <v>161</v>
      </c>
      <c r="GT1" t="s">
        <v>215</v>
      </c>
      <c r="GU1" t="s">
        <v>138</v>
      </c>
      <c r="GV1" t="s">
        <v>165</v>
      </c>
      <c r="GW1" t="s">
        <v>167</v>
      </c>
      <c r="GX1" t="s">
        <v>176</v>
      </c>
      <c r="GY1" t="s">
        <v>184</v>
      </c>
      <c r="GZ1" t="s">
        <v>221</v>
      </c>
      <c r="HA1" t="s">
        <v>199</v>
      </c>
      <c r="HB1" t="s">
        <v>172</v>
      </c>
      <c r="HC1" t="s">
        <v>136</v>
      </c>
      <c r="HD1" t="s">
        <v>194</v>
      </c>
      <c r="HE1" t="s">
        <v>205</v>
      </c>
      <c r="HF1" t="s">
        <v>152</v>
      </c>
      <c r="HG1" t="s">
        <v>214</v>
      </c>
      <c r="HH1" t="s">
        <v>209</v>
      </c>
      <c r="HI1" t="s">
        <v>167</v>
      </c>
      <c r="HJ1" t="s">
        <v>128</v>
      </c>
      <c r="HK1" t="s">
        <v>172</v>
      </c>
      <c r="HL1" t="s">
        <v>151</v>
      </c>
      <c r="HM1" t="s">
        <v>222</v>
      </c>
      <c r="HN1" t="s">
        <v>223</v>
      </c>
      <c r="HO1" t="s">
        <v>180</v>
      </c>
      <c r="HP1" t="s">
        <v>149</v>
      </c>
      <c r="HQ1" t="s">
        <v>136</v>
      </c>
      <c r="HR1" t="s">
        <v>187</v>
      </c>
      <c r="HS1" t="s">
        <v>158</v>
      </c>
      <c r="HT1" t="s">
        <v>114</v>
      </c>
      <c r="HU1" t="s">
        <v>224</v>
      </c>
      <c r="HV1" t="s">
        <v>220</v>
      </c>
      <c r="HW1" t="s">
        <v>162</v>
      </c>
      <c r="HX1" t="s">
        <v>124</v>
      </c>
      <c r="HY1" t="s">
        <v>181</v>
      </c>
      <c r="HZ1" t="s">
        <v>225</v>
      </c>
      <c r="IA1" t="s">
        <v>145</v>
      </c>
      <c r="IB1" t="s">
        <v>210</v>
      </c>
      <c r="IC1" t="s">
        <v>189</v>
      </c>
      <c r="ID1" t="s">
        <v>114</v>
      </c>
      <c r="IE1" t="s">
        <v>170</v>
      </c>
      <c r="IF1" t="s">
        <v>173</v>
      </c>
      <c r="IG1" t="s">
        <v>145</v>
      </c>
      <c r="IH1" t="s">
        <v>226</v>
      </c>
      <c r="II1" t="s">
        <v>142</v>
      </c>
      <c r="IJ1" t="s">
        <v>131</v>
      </c>
      <c r="IK1" t="s">
        <v>196</v>
      </c>
      <c r="IL1" t="s">
        <v>197</v>
      </c>
      <c r="IM1" t="s">
        <v>133</v>
      </c>
      <c r="IN1" t="s">
        <v>194</v>
      </c>
      <c r="IO1" t="s">
        <v>208</v>
      </c>
      <c r="IP1" t="s">
        <v>192</v>
      </c>
      <c r="IQ1" t="s">
        <v>220</v>
      </c>
      <c r="IR1" t="s">
        <v>172</v>
      </c>
      <c r="IS1" t="s">
        <v>136</v>
      </c>
      <c r="IT1" t="s">
        <v>133</v>
      </c>
      <c r="IU1" t="s">
        <v>178</v>
      </c>
      <c r="IV1" t="s">
        <v>199</v>
      </c>
      <c r="IW1" t="s">
        <v>183</v>
      </c>
      <c r="IX1" t="s">
        <v>184</v>
      </c>
      <c r="IY1" t="s">
        <v>175</v>
      </c>
      <c r="IZ1" t="s">
        <v>158</v>
      </c>
      <c r="JA1" t="s">
        <v>135</v>
      </c>
      <c r="JB1" t="s">
        <v>152</v>
      </c>
      <c r="JC1" t="s">
        <v>172</v>
      </c>
      <c r="JD1" t="s">
        <v>216</v>
      </c>
      <c r="JE1" t="s">
        <v>221</v>
      </c>
      <c r="JF1" t="s">
        <v>147</v>
      </c>
      <c r="JG1" t="s">
        <v>216</v>
      </c>
      <c r="JH1" t="s">
        <v>161</v>
      </c>
      <c r="JI1" t="s">
        <v>193</v>
      </c>
      <c r="JJ1" t="s">
        <v>221</v>
      </c>
      <c r="JK1" t="s">
        <v>134</v>
      </c>
      <c r="JL1" t="s">
        <v>204</v>
      </c>
      <c r="JM1" t="s">
        <v>204</v>
      </c>
      <c r="JN1" t="s">
        <v>180</v>
      </c>
      <c r="JO1" t="s">
        <v>174</v>
      </c>
      <c r="JP1" t="s">
        <v>222</v>
      </c>
      <c r="JQ1" t="s">
        <v>192</v>
      </c>
      <c r="JR1" t="s">
        <v>198</v>
      </c>
      <c r="JS1" t="s">
        <v>156</v>
      </c>
      <c r="JT1" t="s">
        <v>171</v>
      </c>
      <c r="JU1" t="s">
        <v>166</v>
      </c>
      <c r="JV1" t="s">
        <v>114</v>
      </c>
      <c r="JW1" t="s">
        <v>161</v>
      </c>
      <c r="JX1" t="s">
        <v>182</v>
      </c>
      <c r="JY1" t="s">
        <v>173</v>
      </c>
      <c r="JZ1" t="s">
        <v>212</v>
      </c>
      <c r="KA1" t="s">
        <v>171</v>
      </c>
      <c r="KB1" t="s">
        <v>176</v>
      </c>
      <c r="KC1" t="s">
        <v>174</v>
      </c>
      <c r="KD1" t="s">
        <v>181</v>
      </c>
      <c r="KE1" t="s">
        <v>193</v>
      </c>
      <c r="KF1" t="s">
        <v>227</v>
      </c>
      <c r="KG1" t="s">
        <v>209</v>
      </c>
      <c r="KH1" t="s">
        <v>147</v>
      </c>
      <c r="KI1" t="s">
        <v>183</v>
      </c>
      <c r="KJ1" t="s">
        <v>197</v>
      </c>
      <c r="KK1" t="s">
        <v>216</v>
      </c>
      <c r="KL1" t="s">
        <v>168</v>
      </c>
      <c r="KM1" t="s">
        <v>228</v>
      </c>
      <c r="KN1" t="s">
        <v>124</v>
      </c>
      <c r="KO1" t="s">
        <v>175</v>
      </c>
      <c r="KP1" t="s">
        <v>158</v>
      </c>
      <c r="KQ1" t="s">
        <v>151</v>
      </c>
      <c r="KR1" t="s">
        <v>202</v>
      </c>
      <c r="KS1" t="s">
        <v>145</v>
      </c>
      <c r="KT1" t="s">
        <v>196</v>
      </c>
      <c r="KU1" t="s">
        <v>142</v>
      </c>
      <c r="KV1" t="s">
        <v>108</v>
      </c>
      <c r="KW1" t="s">
        <v>215</v>
      </c>
      <c r="KX1" t="s">
        <v>183</v>
      </c>
      <c r="KY1" t="s">
        <v>227</v>
      </c>
      <c r="KZ1" t="s">
        <v>208</v>
      </c>
      <c r="LA1" t="s">
        <v>142</v>
      </c>
      <c r="LB1" t="s">
        <v>208</v>
      </c>
      <c r="LC1" t="s">
        <v>156</v>
      </c>
      <c r="LD1" t="s">
        <v>188</v>
      </c>
      <c r="LE1" t="s">
        <v>142</v>
      </c>
      <c r="LF1" t="s">
        <v>213</v>
      </c>
      <c r="LG1" t="s">
        <v>114</v>
      </c>
      <c r="LH1" t="s">
        <v>165</v>
      </c>
      <c r="LI1" t="s">
        <v>201</v>
      </c>
      <c r="LJ1" t="s">
        <v>193</v>
      </c>
      <c r="LK1" t="s">
        <v>207</v>
      </c>
      <c r="LL1" t="s">
        <v>172</v>
      </c>
      <c r="LM1" t="s">
        <v>180</v>
      </c>
      <c r="LN1" t="s">
        <v>222</v>
      </c>
      <c r="LO1" t="s">
        <v>200</v>
      </c>
      <c r="LP1" t="s">
        <v>183</v>
      </c>
      <c r="LQ1" t="s">
        <v>136</v>
      </c>
      <c r="LR1" t="s">
        <v>128</v>
      </c>
      <c r="LS1" t="s">
        <v>158</v>
      </c>
      <c r="LT1" t="s">
        <v>118</v>
      </c>
      <c r="LU1" t="s">
        <v>183</v>
      </c>
      <c r="LV1" t="s">
        <v>229</v>
      </c>
      <c r="LW1" t="s">
        <v>222</v>
      </c>
      <c r="LX1" t="s">
        <v>194</v>
      </c>
      <c r="LY1" t="s">
        <v>157</v>
      </c>
      <c r="LZ1" t="s">
        <v>230</v>
      </c>
      <c r="MA1" t="s">
        <v>205</v>
      </c>
      <c r="MB1" t="s">
        <v>166</v>
      </c>
      <c r="MC1" t="s">
        <v>207</v>
      </c>
      <c r="MD1" t="s">
        <v>169</v>
      </c>
      <c r="ME1" t="s">
        <v>136</v>
      </c>
      <c r="MF1" t="s">
        <v>185</v>
      </c>
      <c r="MG1" t="s">
        <v>173</v>
      </c>
      <c r="MH1" t="s">
        <v>170</v>
      </c>
      <c r="MI1" t="s">
        <v>221</v>
      </c>
      <c r="MJ1" t="s">
        <v>231</v>
      </c>
      <c r="MK1" t="s">
        <v>164</v>
      </c>
      <c r="ML1" t="s">
        <v>227</v>
      </c>
      <c r="MM1" t="s">
        <v>171</v>
      </c>
      <c r="MN1" t="s">
        <v>114</v>
      </c>
      <c r="MO1" t="s">
        <v>232</v>
      </c>
      <c r="MP1" t="s">
        <v>206</v>
      </c>
      <c r="MQ1" t="s">
        <v>135</v>
      </c>
      <c r="MR1" t="s">
        <v>199</v>
      </c>
      <c r="MS1" t="s">
        <v>187</v>
      </c>
      <c r="MT1" t="s">
        <v>173</v>
      </c>
      <c r="MU1" t="s">
        <v>162</v>
      </c>
      <c r="MV1" t="s">
        <v>157</v>
      </c>
      <c r="MW1" t="s">
        <v>204</v>
      </c>
      <c r="MX1" t="s">
        <v>216</v>
      </c>
      <c r="MY1" t="s">
        <v>154</v>
      </c>
      <c r="MZ1" t="s">
        <v>196</v>
      </c>
      <c r="NA1" t="s">
        <v>225</v>
      </c>
      <c r="NB1" t="s">
        <v>154</v>
      </c>
      <c r="NC1" t="s">
        <v>187</v>
      </c>
      <c r="ND1" t="s">
        <v>173</v>
      </c>
      <c r="NE1" t="s">
        <v>152</v>
      </c>
      <c r="NF1" t="s">
        <v>225</v>
      </c>
      <c r="NG1" t="s">
        <v>177</v>
      </c>
      <c r="NH1" t="s">
        <v>185</v>
      </c>
      <c r="NI1" t="s">
        <v>182</v>
      </c>
      <c r="NJ1" t="s">
        <v>164</v>
      </c>
      <c r="NK1" t="s">
        <v>118</v>
      </c>
      <c r="NL1" t="s">
        <v>199</v>
      </c>
      <c r="NM1" t="s">
        <v>141</v>
      </c>
      <c r="NN1" t="s">
        <v>101</v>
      </c>
      <c r="NO1" t="s">
        <v>108</v>
      </c>
      <c r="NP1" t="s">
        <v>183</v>
      </c>
      <c r="NQ1" t="s">
        <v>114</v>
      </c>
      <c r="NR1" t="s">
        <v>165</v>
      </c>
      <c r="NS1" t="s">
        <v>131</v>
      </c>
      <c r="NT1" t="s">
        <v>204</v>
      </c>
      <c r="NU1" t="s">
        <v>205</v>
      </c>
      <c r="NV1" t="s">
        <v>182</v>
      </c>
      <c r="NW1" t="s">
        <v>151</v>
      </c>
      <c r="NX1" t="s">
        <v>207</v>
      </c>
      <c r="NY1" t="s">
        <v>221</v>
      </c>
      <c r="NZ1" t="s">
        <v>215</v>
      </c>
      <c r="OA1" t="s">
        <v>157</v>
      </c>
      <c r="OB1" t="s">
        <v>211</v>
      </c>
      <c r="OC1" t="s">
        <v>192</v>
      </c>
      <c r="OD1" t="s">
        <v>165</v>
      </c>
      <c r="OE1" t="s">
        <v>152</v>
      </c>
      <c r="OF1" t="s">
        <v>213</v>
      </c>
      <c r="OG1" t="s">
        <v>136</v>
      </c>
      <c r="OH1" t="s">
        <v>131</v>
      </c>
      <c r="OI1" t="s">
        <v>163</v>
      </c>
      <c r="OJ1" t="s">
        <v>118</v>
      </c>
      <c r="OK1" t="s">
        <v>208</v>
      </c>
      <c r="OL1" t="s">
        <v>205</v>
      </c>
      <c r="OM1" t="s">
        <v>221</v>
      </c>
      <c r="ON1" t="s">
        <v>233</v>
      </c>
      <c r="OO1" t="s">
        <v>168</v>
      </c>
      <c r="OP1" t="s">
        <v>198</v>
      </c>
      <c r="OQ1" t="s">
        <v>221</v>
      </c>
      <c r="OR1" t="s">
        <v>199</v>
      </c>
      <c r="OS1" t="s">
        <v>206</v>
      </c>
      <c r="OT1" t="s">
        <v>142</v>
      </c>
      <c r="OU1" t="s">
        <v>193</v>
      </c>
      <c r="OV1" t="s">
        <v>234</v>
      </c>
      <c r="OW1" t="s">
        <v>177</v>
      </c>
      <c r="OX1" t="s">
        <v>193</v>
      </c>
      <c r="OY1" t="s">
        <v>185</v>
      </c>
      <c r="OZ1" t="s">
        <v>207</v>
      </c>
      <c r="PA1" t="s">
        <v>194</v>
      </c>
      <c r="PB1" t="s">
        <v>145</v>
      </c>
      <c r="PC1" t="s">
        <v>170</v>
      </c>
      <c r="PD1" t="s">
        <v>176</v>
      </c>
      <c r="PE1" t="s">
        <v>192</v>
      </c>
      <c r="PF1" t="s">
        <v>157</v>
      </c>
      <c r="PG1" t="s">
        <v>175</v>
      </c>
      <c r="PH1" t="s">
        <v>156</v>
      </c>
      <c r="PI1" t="s">
        <v>180</v>
      </c>
      <c r="PJ1" t="s">
        <v>208</v>
      </c>
      <c r="PK1" t="s">
        <v>229</v>
      </c>
      <c r="PL1" t="s">
        <v>192</v>
      </c>
      <c r="PM1" t="s">
        <v>223</v>
      </c>
      <c r="PN1" t="s">
        <v>168</v>
      </c>
      <c r="PO1" t="s">
        <v>202</v>
      </c>
      <c r="PP1" t="s">
        <v>204</v>
      </c>
      <c r="PQ1" t="s">
        <v>157</v>
      </c>
      <c r="PR1" t="s">
        <v>225</v>
      </c>
      <c r="PS1" t="s">
        <v>187</v>
      </c>
      <c r="PT1" t="s">
        <v>204</v>
      </c>
      <c r="PU1" t="s">
        <v>124</v>
      </c>
      <c r="PV1" t="s">
        <v>161</v>
      </c>
      <c r="PW1" t="s">
        <v>179</v>
      </c>
      <c r="PX1" t="s">
        <v>222</v>
      </c>
      <c r="PY1" t="s">
        <v>157</v>
      </c>
      <c r="PZ1" t="s">
        <v>160</v>
      </c>
      <c r="QA1" t="s">
        <v>138</v>
      </c>
      <c r="QB1" t="s">
        <v>215</v>
      </c>
      <c r="QC1" t="s">
        <v>201</v>
      </c>
      <c r="QD1" t="s">
        <v>234</v>
      </c>
      <c r="QE1" t="s">
        <v>162</v>
      </c>
      <c r="QF1" t="s">
        <v>127</v>
      </c>
      <c r="QG1" t="s">
        <v>225</v>
      </c>
      <c r="QH1" t="s">
        <v>127</v>
      </c>
      <c r="QI1" t="s">
        <v>179</v>
      </c>
      <c r="QJ1" t="s">
        <v>232</v>
      </c>
      <c r="QK1" t="s">
        <v>193</v>
      </c>
      <c r="QL1" t="s">
        <v>219</v>
      </c>
      <c r="QM1" t="s">
        <v>133</v>
      </c>
      <c r="QN1" t="s">
        <v>196</v>
      </c>
      <c r="QO1" t="s">
        <v>225</v>
      </c>
      <c r="QP1" t="s">
        <v>213</v>
      </c>
      <c r="QQ1" t="s">
        <v>183</v>
      </c>
      <c r="QR1" t="s">
        <v>231</v>
      </c>
      <c r="QS1" t="s">
        <v>175</v>
      </c>
      <c r="QT1" t="s">
        <v>145</v>
      </c>
      <c r="QU1" t="s">
        <v>108</v>
      </c>
      <c r="QV1" t="s">
        <v>154</v>
      </c>
      <c r="QW1" t="s">
        <v>215</v>
      </c>
      <c r="QX1" t="s">
        <v>159</v>
      </c>
      <c r="QY1" t="s">
        <v>208</v>
      </c>
      <c r="QZ1" t="s">
        <v>186</v>
      </c>
      <c r="RA1" t="s">
        <v>165</v>
      </c>
      <c r="RB1" t="s">
        <v>158</v>
      </c>
      <c r="RC1" t="s">
        <v>183</v>
      </c>
      <c r="RD1" t="s">
        <v>158</v>
      </c>
      <c r="RE1" t="s">
        <v>226</v>
      </c>
      <c r="RF1" t="s">
        <v>169</v>
      </c>
      <c r="RG1" t="s">
        <v>225</v>
      </c>
      <c r="RH1" t="s">
        <v>152</v>
      </c>
      <c r="RI1" t="s">
        <v>178</v>
      </c>
      <c r="RJ1" t="s">
        <v>162</v>
      </c>
      <c r="RK1" t="s">
        <v>221</v>
      </c>
      <c r="RL1" t="s">
        <v>210</v>
      </c>
      <c r="RM1" t="s">
        <v>141</v>
      </c>
      <c r="RN1" t="s">
        <v>210</v>
      </c>
      <c r="RO1" t="s">
        <v>193</v>
      </c>
      <c r="RP1" t="s">
        <v>225</v>
      </c>
      <c r="RQ1" t="s">
        <v>145</v>
      </c>
      <c r="RR1" t="s">
        <v>178</v>
      </c>
      <c r="RS1" t="s">
        <v>215</v>
      </c>
      <c r="RT1" t="s">
        <v>201</v>
      </c>
      <c r="RU1" t="s">
        <v>205</v>
      </c>
      <c r="RV1" t="s">
        <v>141</v>
      </c>
      <c r="RW1" t="s">
        <v>147</v>
      </c>
      <c r="RX1" t="s">
        <v>196</v>
      </c>
      <c r="RY1" t="s">
        <v>180</v>
      </c>
      <c r="RZ1" t="s">
        <v>215</v>
      </c>
      <c r="SA1" t="s">
        <v>228</v>
      </c>
      <c r="SB1" t="s">
        <v>197</v>
      </c>
      <c r="SC1" t="s">
        <v>131</v>
      </c>
      <c r="SD1" t="s">
        <v>142</v>
      </c>
      <c r="SE1" t="s">
        <v>195</v>
      </c>
      <c r="SF1" t="s">
        <v>221</v>
      </c>
      <c r="SG1" t="s">
        <v>147</v>
      </c>
    </row>
    <row r="2" spans="1:501" x14ac:dyDescent="0.45">
      <c r="A2" t="s">
        <v>92</v>
      </c>
      <c r="B2" t="s">
        <v>102</v>
      </c>
      <c r="C2" t="s">
        <v>109</v>
      </c>
      <c r="D2" t="s">
        <v>115</v>
      </c>
      <c r="E2" t="s">
        <v>109</v>
      </c>
      <c r="F2" t="s">
        <v>109</v>
      </c>
      <c r="G2" t="s">
        <v>125</v>
      </c>
      <c r="H2" t="s">
        <v>109</v>
      </c>
      <c r="I2" t="s">
        <v>102</v>
      </c>
      <c r="J2" t="s">
        <v>132</v>
      </c>
      <c r="K2" t="s">
        <v>115</v>
      </c>
      <c r="L2" t="s">
        <v>132</v>
      </c>
      <c r="M2" t="s">
        <v>102</v>
      </c>
      <c r="N2" t="s">
        <v>102</v>
      </c>
      <c r="O2" t="s">
        <v>109</v>
      </c>
      <c r="P2" t="s">
        <v>109</v>
      </c>
      <c r="Q2" t="s">
        <v>143</v>
      </c>
      <c r="R2" t="s">
        <v>146</v>
      </c>
      <c r="S2" t="s">
        <v>125</v>
      </c>
      <c r="T2" t="s">
        <v>109</v>
      </c>
      <c r="U2" t="s">
        <v>102</v>
      </c>
      <c r="V2" t="s">
        <v>132</v>
      </c>
      <c r="W2" t="s">
        <v>143</v>
      </c>
      <c r="X2" t="s">
        <v>102</v>
      </c>
      <c r="Y2" t="s">
        <v>132</v>
      </c>
      <c r="Z2" t="s">
        <v>143</v>
      </c>
      <c r="AA2" t="s">
        <v>125</v>
      </c>
      <c r="AB2" t="s">
        <v>102</v>
      </c>
      <c r="AC2" t="s">
        <v>102</v>
      </c>
      <c r="AD2" t="s">
        <v>109</v>
      </c>
      <c r="AE2" t="s">
        <v>143</v>
      </c>
      <c r="AF2" t="s">
        <v>102</v>
      </c>
      <c r="AG2" t="s">
        <v>109</v>
      </c>
      <c r="AH2" t="s">
        <v>132</v>
      </c>
      <c r="AI2" t="s">
        <v>125</v>
      </c>
      <c r="AJ2" t="s">
        <v>102</v>
      </c>
      <c r="AK2" t="s">
        <v>146</v>
      </c>
      <c r="AL2" t="s">
        <v>125</v>
      </c>
      <c r="AM2" t="s">
        <v>146</v>
      </c>
      <c r="AN2" t="s">
        <v>115</v>
      </c>
      <c r="AO2" t="s">
        <v>115</v>
      </c>
      <c r="AP2" t="s">
        <v>109</v>
      </c>
      <c r="AQ2" t="s">
        <v>143</v>
      </c>
      <c r="AR2" t="s">
        <v>146</v>
      </c>
      <c r="AS2" t="s">
        <v>146</v>
      </c>
      <c r="AT2" t="s">
        <v>115</v>
      </c>
      <c r="AU2" t="s">
        <v>109</v>
      </c>
      <c r="AV2" t="s">
        <v>125</v>
      </c>
      <c r="AW2" t="s">
        <v>125</v>
      </c>
      <c r="AX2" t="s">
        <v>109</v>
      </c>
      <c r="AY2" t="s">
        <v>143</v>
      </c>
      <c r="AZ2" t="s">
        <v>102</v>
      </c>
      <c r="BA2" t="s">
        <v>125</v>
      </c>
      <c r="BB2" t="s">
        <v>125</v>
      </c>
      <c r="BC2" t="s">
        <v>132</v>
      </c>
      <c r="BD2" t="s">
        <v>115</v>
      </c>
      <c r="BE2" t="s">
        <v>109</v>
      </c>
      <c r="BF2" t="s">
        <v>102</v>
      </c>
      <c r="BG2" t="s">
        <v>146</v>
      </c>
      <c r="BH2" t="s">
        <v>109</v>
      </c>
      <c r="BI2" t="s">
        <v>102</v>
      </c>
      <c r="BJ2" t="s">
        <v>125</v>
      </c>
      <c r="BK2" t="s">
        <v>143</v>
      </c>
      <c r="BL2" t="s">
        <v>125</v>
      </c>
      <c r="BM2" t="s">
        <v>109</v>
      </c>
      <c r="BN2" t="s">
        <v>132</v>
      </c>
      <c r="BO2" t="s">
        <v>102</v>
      </c>
      <c r="BP2" t="s">
        <v>143</v>
      </c>
      <c r="BQ2" t="s">
        <v>146</v>
      </c>
      <c r="BR2" t="s">
        <v>143</v>
      </c>
      <c r="BS2" t="s">
        <v>146</v>
      </c>
      <c r="BT2" t="s">
        <v>109</v>
      </c>
      <c r="BU2" t="s">
        <v>125</v>
      </c>
      <c r="BV2" t="s">
        <v>102</v>
      </c>
      <c r="BW2" t="s">
        <v>115</v>
      </c>
      <c r="BX2" t="s">
        <v>109</v>
      </c>
      <c r="BY2" t="s">
        <v>143</v>
      </c>
      <c r="BZ2" t="s">
        <v>115</v>
      </c>
      <c r="CA2" t="s">
        <v>146</v>
      </c>
      <c r="CB2" t="s">
        <v>102</v>
      </c>
      <c r="CC2" t="s">
        <v>115</v>
      </c>
      <c r="CD2" t="s">
        <v>102</v>
      </c>
      <c r="CE2" t="s">
        <v>146</v>
      </c>
      <c r="CF2" t="s">
        <v>125</v>
      </c>
      <c r="CG2" t="s">
        <v>109</v>
      </c>
      <c r="CH2" t="s">
        <v>146</v>
      </c>
      <c r="CI2" t="s">
        <v>102</v>
      </c>
      <c r="CJ2" t="s">
        <v>109</v>
      </c>
      <c r="CK2" t="s">
        <v>115</v>
      </c>
      <c r="CL2" t="s">
        <v>115</v>
      </c>
      <c r="CM2" t="s">
        <v>102</v>
      </c>
      <c r="CN2" t="s">
        <v>109</v>
      </c>
      <c r="CO2" t="s">
        <v>115</v>
      </c>
      <c r="CP2" t="s">
        <v>115</v>
      </c>
      <c r="CQ2" t="s">
        <v>115</v>
      </c>
      <c r="CR2" t="s">
        <v>115</v>
      </c>
      <c r="CS2" t="s">
        <v>115</v>
      </c>
      <c r="CT2" t="s">
        <v>143</v>
      </c>
      <c r="CU2" t="s">
        <v>115</v>
      </c>
      <c r="CV2" t="s">
        <v>102</v>
      </c>
      <c r="CW2" t="s">
        <v>115</v>
      </c>
      <c r="CX2" t="s">
        <v>125</v>
      </c>
      <c r="CY2" t="s">
        <v>132</v>
      </c>
      <c r="CZ2" t="s">
        <v>109</v>
      </c>
      <c r="DA2" t="s">
        <v>146</v>
      </c>
      <c r="DB2" t="s">
        <v>125</v>
      </c>
      <c r="DC2" t="s">
        <v>146</v>
      </c>
      <c r="DD2" t="s">
        <v>146</v>
      </c>
      <c r="DE2" t="s">
        <v>132</v>
      </c>
      <c r="DF2" t="s">
        <v>125</v>
      </c>
      <c r="DG2" t="s">
        <v>132</v>
      </c>
      <c r="DH2" t="s">
        <v>146</v>
      </c>
      <c r="DI2" t="s">
        <v>143</v>
      </c>
      <c r="DJ2" t="s">
        <v>109</v>
      </c>
      <c r="DK2" t="s">
        <v>109</v>
      </c>
      <c r="DL2" t="s">
        <v>143</v>
      </c>
      <c r="DM2" t="s">
        <v>143</v>
      </c>
      <c r="DN2" t="s">
        <v>102</v>
      </c>
      <c r="DO2" t="s">
        <v>102</v>
      </c>
      <c r="DP2" t="s">
        <v>143</v>
      </c>
      <c r="DQ2" t="s">
        <v>102</v>
      </c>
      <c r="DR2" t="s">
        <v>146</v>
      </c>
      <c r="DS2" t="s">
        <v>146</v>
      </c>
      <c r="DT2" t="s">
        <v>143</v>
      </c>
      <c r="DU2" t="s">
        <v>143</v>
      </c>
      <c r="DV2" t="s">
        <v>143</v>
      </c>
      <c r="DW2" t="s">
        <v>125</v>
      </c>
      <c r="DX2" t="s">
        <v>132</v>
      </c>
      <c r="DY2" t="s">
        <v>115</v>
      </c>
      <c r="DZ2" t="s">
        <v>146</v>
      </c>
      <c r="EA2" t="s">
        <v>132</v>
      </c>
      <c r="EB2" t="s">
        <v>132</v>
      </c>
      <c r="EC2" t="s">
        <v>125</v>
      </c>
      <c r="ED2" t="s">
        <v>109</v>
      </c>
      <c r="EE2" t="s">
        <v>125</v>
      </c>
      <c r="EF2" t="s">
        <v>143</v>
      </c>
      <c r="EG2" t="s">
        <v>132</v>
      </c>
      <c r="EH2" t="s">
        <v>132</v>
      </c>
      <c r="EI2" t="s">
        <v>102</v>
      </c>
      <c r="EJ2" t="s">
        <v>143</v>
      </c>
      <c r="EK2" t="s">
        <v>125</v>
      </c>
      <c r="EL2" t="s">
        <v>146</v>
      </c>
      <c r="EM2" t="s">
        <v>132</v>
      </c>
      <c r="EN2" t="s">
        <v>109</v>
      </c>
      <c r="EO2" t="s">
        <v>125</v>
      </c>
      <c r="EP2" t="s">
        <v>132</v>
      </c>
      <c r="EQ2" t="s">
        <v>143</v>
      </c>
      <c r="ER2" t="s">
        <v>109</v>
      </c>
      <c r="ES2" t="s">
        <v>102</v>
      </c>
      <c r="ET2" t="s">
        <v>125</v>
      </c>
      <c r="EU2" t="s">
        <v>132</v>
      </c>
      <c r="EV2" t="s">
        <v>143</v>
      </c>
      <c r="EW2" t="s">
        <v>146</v>
      </c>
      <c r="EX2" t="s">
        <v>125</v>
      </c>
      <c r="EY2" t="s">
        <v>125</v>
      </c>
      <c r="EZ2" t="s">
        <v>125</v>
      </c>
      <c r="FA2" t="s">
        <v>102</v>
      </c>
      <c r="FB2" t="s">
        <v>109</v>
      </c>
      <c r="FC2" t="s">
        <v>132</v>
      </c>
      <c r="FD2" t="s">
        <v>143</v>
      </c>
      <c r="FE2" t="s">
        <v>109</v>
      </c>
      <c r="FF2" t="s">
        <v>143</v>
      </c>
      <c r="FG2" t="s">
        <v>143</v>
      </c>
      <c r="FH2" t="s">
        <v>102</v>
      </c>
      <c r="FI2" t="s">
        <v>125</v>
      </c>
      <c r="FJ2" t="s">
        <v>109</v>
      </c>
      <c r="FK2" t="s">
        <v>125</v>
      </c>
      <c r="FL2" t="s">
        <v>146</v>
      </c>
      <c r="FM2" t="s">
        <v>102</v>
      </c>
      <c r="FN2" t="s">
        <v>109</v>
      </c>
      <c r="FO2" t="s">
        <v>115</v>
      </c>
      <c r="FP2" t="s">
        <v>125</v>
      </c>
      <c r="FQ2" t="s">
        <v>115</v>
      </c>
      <c r="FR2" t="s">
        <v>143</v>
      </c>
      <c r="FS2" t="s">
        <v>109</v>
      </c>
      <c r="FT2" t="s">
        <v>115</v>
      </c>
      <c r="FU2" t="s">
        <v>132</v>
      </c>
      <c r="FV2" t="s">
        <v>109</v>
      </c>
      <c r="FW2" t="s">
        <v>102</v>
      </c>
      <c r="FX2" t="s">
        <v>146</v>
      </c>
      <c r="FY2" t="s">
        <v>132</v>
      </c>
      <c r="FZ2" t="s">
        <v>125</v>
      </c>
      <c r="GA2" t="s">
        <v>146</v>
      </c>
      <c r="GB2" t="s">
        <v>109</v>
      </c>
      <c r="GC2" t="s">
        <v>102</v>
      </c>
      <c r="GD2" t="s">
        <v>109</v>
      </c>
      <c r="GE2" t="s">
        <v>102</v>
      </c>
      <c r="GF2" t="s">
        <v>143</v>
      </c>
      <c r="GG2" t="s">
        <v>143</v>
      </c>
      <c r="GH2" t="s">
        <v>115</v>
      </c>
      <c r="GI2" t="s">
        <v>115</v>
      </c>
      <c r="GJ2" t="s">
        <v>146</v>
      </c>
      <c r="GK2" t="s">
        <v>143</v>
      </c>
      <c r="GL2" t="s">
        <v>109</v>
      </c>
      <c r="GM2" t="s">
        <v>143</v>
      </c>
      <c r="GN2" t="s">
        <v>102</v>
      </c>
      <c r="GO2" t="s">
        <v>115</v>
      </c>
      <c r="GP2" t="s">
        <v>115</v>
      </c>
      <c r="GQ2" t="s">
        <v>125</v>
      </c>
      <c r="GR2" t="s">
        <v>132</v>
      </c>
      <c r="GS2" t="s">
        <v>115</v>
      </c>
      <c r="GT2" t="s">
        <v>143</v>
      </c>
      <c r="GU2" t="s">
        <v>132</v>
      </c>
      <c r="GV2" t="s">
        <v>115</v>
      </c>
      <c r="GW2" t="s">
        <v>146</v>
      </c>
      <c r="GX2" t="s">
        <v>109</v>
      </c>
      <c r="GY2" t="s">
        <v>146</v>
      </c>
      <c r="GZ2" t="s">
        <v>109</v>
      </c>
      <c r="HA2" t="s">
        <v>115</v>
      </c>
      <c r="HB2" t="s">
        <v>146</v>
      </c>
      <c r="HC2" t="s">
        <v>102</v>
      </c>
      <c r="HD2" t="s">
        <v>115</v>
      </c>
      <c r="HE2" t="s">
        <v>143</v>
      </c>
      <c r="HF2" t="s">
        <v>132</v>
      </c>
      <c r="HG2" t="s">
        <v>102</v>
      </c>
      <c r="HH2" t="s">
        <v>102</v>
      </c>
      <c r="HI2" t="s">
        <v>109</v>
      </c>
      <c r="HJ2" t="s">
        <v>102</v>
      </c>
      <c r="HK2" t="s">
        <v>109</v>
      </c>
      <c r="HL2" t="s">
        <v>102</v>
      </c>
      <c r="HM2" t="s">
        <v>125</v>
      </c>
      <c r="HN2" t="s">
        <v>115</v>
      </c>
      <c r="HO2" t="s">
        <v>125</v>
      </c>
      <c r="HP2" t="s">
        <v>125</v>
      </c>
      <c r="HQ2" t="s">
        <v>146</v>
      </c>
      <c r="HR2" t="s">
        <v>132</v>
      </c>
      <c r="HS2" t="s">
        <v>143</v>
      </c>
      <c r="HT2" t="s">
        <v>125</v>
      </c>
      <c r="HU2" t="s">
        <v>132</v>
      </c>
      <c r="HV2" t="s">
        <v>132</v>
      </c>
      <c r="HW2" t="s">
        <v>109</v>
      </c>
      <c r="HX2" t="s">
        <v>125</v>
      </c>
      <c r="HY2" t="s">
        <v>143</v>
      </c>
      <c r="HZ2" t="s">
        <v>109</v>
      </c>
      <c r="IA2" t="s">
        <v>102</v>
      </c>
      <c r="IB2" t="s">
        <v>102</v>
      </c>
      <c r="IC2" t="s">
        <v>146</v>
      </c>
      <c r="ID2" t="s">
        <v>146</v>
      </c>
      <c r="IE2" t="s">
        <v>115</v>
      </c>
      <c r="IF2" t="s">
        <v>143</v>
      </c>
      <c r="IG2" t="s">
        <v>115</v>
      </c>
      <c r="IH2" t="s">
        <v>102</v>
      </c>
      <c r="II2" t="s">
        <v>109</v>
      </c>
      <c r="IJ2" t="s">
        <v>102</v>
      </c>
      <c r="IK2" t="s">
        <v>115</v>
      </c>
      <c r="IL2" t="s">
        <v>115</v>
      </c>
      <c r="IM2" t="s">
        <v>125</v>
      </c>
      <c r="IN2" t="s">
        <v>146</v>
      </c>
      <c r="IO2" t="s">
        <v>115</v>
      </c>
      <c r="IP2" t="s">
        <v>125</v>
      </c>
      <c r="IQ2" t="s">
        <v>132</v>
      </c>
      <c r="IR2" t="s">
        <v>132</v>
      </c>
      <c r="IS2" t="s">
        <v>132</v>
      </c>
      <c r="IT2" t="s">
        <v>132</v>
      </c>
      <c r="IU2" t="s">
        <v>132</v>
      </c>
      <c r="IV2" t="s">
        <v>132</v>
      </c>
      <c r="IW2" t="s">
        <v>132</v>
      </c>
      <c r="IX2" t="s">
        <v>109</v>
      </c>
      <c r="IY2" t="s">
        <v>109</v>
      </c>
      <c r="IZ2" t="s">
        <v>132</v>
      </c>
      <c r="JA2" t="s">
        <v>115</v>
      </c>
      <c r="JB2" t="s">
        <v>109</v>
      </c>
      <c r="JC2" t="s">
        <v>125</v>
      </c>
      <c r="JD2" t="s">
        <v>125</v>
      </c>
      <c r="JE2" t="s">
        <v>115</v>
      </c>
      <c r="JF2" t="s">
        <v>109</v>
      </c>
      <c r="JG2" t="s">
        <v>146</v>
      </c>
      <c r="JH2" t="s">
        <v>115</v>
      </c>
      <c r="JI2" t="s">
        <v>146</v>
      </c>
      <c r="JJ2" t="s">
        <v>146</v>
      </c>
      <c r="JK2" t="s">
        <v>115</v>
      </c>
      <c r="JL2" t="s">
        <v>109</v>
      </c>
      <c r="JM2" t="s">
        <v>109</v>
      </c>
      <c r="JN2" t="s">
        <v>115</v>
      </c>
      <c r="JO2" t="s">
        <v>109</v>
      </c>
      <c r="JP2" t="s">
        <v>143</v>
      </c>
      <c r="JQ2" t="s">
        <v>125</v>
      </c>
      <c r="JR2" t="s">
        <v>102</v>
      </c>
      <c r="JS2" t="s">
        <v>143</v>
      </c>
      <c r="JT2" t="s">
        <v>102</v>
      </c>
      <c r="JU2" t="s">
        <v>115</v>
      </c>
      <c r="JV2" t="s">
        <v>109</v>
      </c>
      <c r="JW2" t="s">
        <v>143</v>
      </c>
      <c r="JX2" t="s">
        <v>143</v>
      </c>
      <c r="JY2" t="s">
        <v>146</v>
      </c>
      <c r="JZ2" t="s">
        <v>115</v>
      </c>
      <c r="KA2" t="s">
        <v>102</v>
      </c>
      <c r="KB2" t="s">
        <v>132</v>
      </c>
      <c r="KC2" t="s">
        <v>109</v>
      </c>
      <c r="KD2" t="s">
        <v>143</v>
      </c>
      <c r="KE2" t="s">
        <v>102</v>
      </c>
      <c r="KF2" t="s">
        <v>143</v>
      </c>
      <c r="KG2" t="s">
        <v>125</v>
      </c>
      <c r="KH2" t="s">
        <v>143</v>
      </c>
      <c r="KI2" t="s">
        <v>146</v>
      </c>
      <c r="KJ2" t="s">
        <v>143</v>
      </c>
      <c r="KK2" t="s">
        <v>143</v>
      </c>
      <c r="KL2" t="s">
        <v>125</v>
      </c>
      <c r="KM2" t="s">
        <v>115</v>
      </c>
      <c r="KN2" t="s">
        <v>143</v>
      </c>
      <c r="KO2" t="s">
        <v>115</v>
      </c>
      <c r="KP2" t="s">
        <v>109</v>
      </c>
      <c r="KQ2" t="s">
        <v>132</v>
      </c>
      <c r="KR2" t="s">
        <v>132</v>
      </c>
      <c r="KS2" t="s">
        <v>109</v>
      </c>
      <c r="KT2" t="s">
        <v>143</v>
      </c>
      <c r="KU2" t="s">
        <v>102</v>
      </c>
      <c r="KV2" t="s">
        <v>132</v>
      </c>
      <c r="KW2" t="s">
        <v>125</v>
      </c>
      <c r="KX2" t="s">
        <v>102</v>
      </c>
      <c r="KY2" t="s">
        <v>146</v>
      </c>
      <c r="KZ2" t="s">
        <v>132</v>
      </c>
      <c r="LA2" t="s">
        <v>102</v>
      </c>
      <c r="LB2" t="s">
        <v>143</v>
      </c>
      <c r="LC2" t="s">
        <v>109</v>
      </c>
      <c r="LD2" t="s">
        <v>132</v>
      </c>
      <c r="LE2" t="s">
        <v>143</v>
      </c>
      <c r="LF2" t="s">
        <v>143</v>
      </c>
      <c r="LG2" t="s">
        <v>109</v>
      </c>
      <c r="LH2" t="s">
        <v>125</v>
      </c>
      <c r="LI2" t="s">
        <v>102</v>
      </c>
      <c r="LJ2" t="s">
        <v>115</v>
      </c>
      <c r="LK2" t="s">
        <v>132</v>
      </c>
      <c r="LL2" t="s">
        <v>125</v>
      </c>
      <c r="LM2" t="s">
        <v>146</v>
      </c>
      <c r="LN2" t="s">
        <v>109</v>
      </c>
      <c r="LO2" t="s">
        <v>102</v>
      </c>
      <c r="LP2" t="s">
        <v>125</v>
      </c>
      <c r="LQ2" t="s">
        <v>102</v>
      </c>
      <c r="LR2" t="s">
        <v>102</v>
      </c>
      <c r="LS2" t="s">
        <v>109</v>
      </c>
      <c r="LT2" t="s">
        <v>109</v>
      </c>
      <c r="LU2" t="s">
        <v>146</v>
      </c>
      <c r="LV2" t="s">
        <v>132</v>
      </c>
      <c r="LW2" t="s">
        <v>125</v>
      </c>
      <c r="LX2" t="s">
        <v>132</v>
      </c>
      <c r="LY2" t="s">
        <v>143</v>
      </c>
      <c r="LZ2" t="s">
        <v>102</v>
      </c>
      <c r="MA2" t="s">
        <v>132</v>
      </c>
      <c r="MB2" t="s">
        <v>102</v>
      </c>
      <c r="MC2" t="s">
        <v>132</v>
      </c>
      <c r="MD2" t="s">
        <v>102</v>
      </c>
      <c r="ME2" t="s">
        <v>102</v>
      </c>
      <c r="MF2" t="s">
        <v>115</v>
      </c>
      <c r="MG2" t="s">
        <v>125</v>
      </c>
      <c r="MH2" t="s">
        <v>125</v>
      </c>
      <c r="MI2" t="s">
        <v>146</v>
      </c>
      <c r="MJ2" t="s">
        <v>102</v>
      </c>
      <c r="MK2" t="s">
        <v>102</v>
      </c>
      <c r="ML2" t="s">
        <v>125</v>
      </c>
      <c r="MM2" t="s">
        <v>115</v>
      </c>
      <c r="MN2" t="s">
        <v>146</v>
      </c>
      <c r="MO2" t="s">
        <v>125</v>
      </c>
      <c r="MP2" t="s">
        <v>125</v>
      </c>
      <c r="MQ2" t="s">
        <v>102</v>
      </c>
      <c r="MR2" t="s">
        <v>109</v>
      </c>
      <c r="MS2" t="s">
        <v>109</v>
      </c>
      <c r="MT2" t="s">
        <v>125</v>
      </c>
      <c r="MU2" t="s">
        <v>125</v>
      </c>
      <c r="MV2" t="s">
        <v>115</v>
      </c>
      <c r="MW2" t="s">
        <v>125</v>
      </c>
      <c r="MX2" t="s">
        <v>109</v>
      </c>
      <c r="MY2" t="s">
        <v>109</v>
      </c>
      <c r="MZ2" t="s">
        <v>143</v>
      </c>
      <c r="NA2" t="s">
        <v>109</v>
      </c>
      <c r="NB2" t="s">
        <v>115</v>
      </c>
      <c r="NC2" t="s">
        <v>115</v>
      </c>
      <c r="ND2" t="s">
        <v>125</v>
      </c>
      <c r="NE2" t="s">
        <v>125</v>
      </c>
      <c r="NF2" t="s">
        <v>109</v>
      </c>
      <c r="NG2" t="s">
        <v>109</v>
      </c>
      <c r="NH2" t="s">
        <v>115</v>
      </c>
      <c r="NI2" t="s">
        <v>143</v>
      </c>
      <c r="NJ2" t="s">
        <v>102</v>
      </c>
      <c r="NK2" t="s">
        <v>109</v>
      </c>
      <c r="NL2" t="s">
        <v>132</v>
      </c>
      <c r="NM2" t="s">
        <v>125</v>
      </c>
      <c r="NN2" t="s">
        <v>143</v>
      </c>
      <c r="NO2" t="s">
        <v>125</v>
      </c>
      <c r="NP2" t="s">
        <v>115</v>
      </c>
      <c r="NQ2" t="s">
        <v>146</v>
      </c>
      <c r="NR2" t="s">
        <v>146</v>
      </c>
      <c r="NS2" t="s">
        <v>146</v>
      </c>
      <c r="NT2" t="s">
        <v>102</v>
      </c>
      <c r="NU2" t="s">
        <v>146</v>
      </c>
      <c r="NV2" t="s">
        <v>146</v>
      </c>
      <c r="NW2" t="s">
        <v>115</v>
      </c>
      <c r="NX2" t="s">
        <v>132</v>
      </c>
      <c r="NY2" t="s">
        <v>102</v>
      </c>
      <c r="NZ2" t="s">
        <v>109</v>
      </c>
      <c r="OA2" t="s">
        <v>143</v>
      </c>
      <c r="OB2" t="s">
        <v>115</v>
      </c>
      <c r="OC2" t="s">
        <v>102</v>
      </c>
      <c r="OD2" t="s">
        <v>125</v>
      </c>
      <c r="OE2" t="s">
        <v>143</v>
      </c>
      <c r="OF2" t="s">
        <v>146</v>
      </c>
      <c r="OG2" t="s">
        <v>115</v>
      </c>
      <c r="OH2" t="s">
        <v>102</v>
      </c>
      <c r="OI2" t="s">
        <v>125</v>
      </c>
      <c r="OJ2" t="s">
        <v>102</v>
      </c>
      <c r="OK2" t="s">
        <v>143</v>
      </c>
      <c r="OL2" t="s">
        <v>125</v>
      </c>
      <c r="OM2" t="s">
        <v>125</v>
      </c>
      <c r="ON2" t="s">
        <v>109</v>
      </c>
      <c r="OO2" t="s">
        <v>132</v>
      </c>
      <c r="OP2" t="s">
        <v>143</v>
      </c>
      <c r="OQ2" t="s">
        <v>143</v>
      </c>
      <c r="OR2" t="s">
        <v>115</v>
      </c>
      <c r="OS2" t="s">
        <v>132</v>
      </c>
      <c r="OT2" t="s">
        <v>146</v>
      </c>
      <c r="OU2" t="s">
        <v>115</v>
      </c>
      <c r="OV2" t="s">
        <v>143</v>
      </c>
      <c r="OW2" t="s">
        <v>143</v>
      </c>
      <c r="OX2" t="s">
        <v>143</v>
      </c>
      <c r="OY2" t="s">
        <v>132</v>
      </c>
      <c r="OZ2" t="s">
        <v>125</v>
      </c>
      <c r="PA2" t="s">
        <v>109</v>
      </c>
      <c r="PB2" t="s">
        <v>102</v>
      </c>
      <c r="PC2" t="s">
        <v>109</v>
      </c>
      <c r="PD2" t="s">
        <v>109</v>
      </c>
      <c r="PE2" t="s">
        <v>115</v>
      </c>
      <c r="PF2" t="s">
        <v>102</v>
      </c>
      <c r="PG2" t="s">
        <v>109</v>
      </c>
      <c r="PH2" t="s">
        <v>143</v>
      </c>
      <c r="PI2" t="s">
        <v>146</v>
      </c>
      <c r="PJ2" t="s">
        <v>146</v>
      </c>
      <c r="PK2" t="s">
        <v>143</v>
      </c>
      <c r="PL2" t="s">
        <v>125</v>
      </c>
      <c r="PM2" t="s">
        <v>143</v>
      </c>
      <c r="PN2" t="s">
        <v>109</v>
      </c>
      <c r="PO2" t="s">
        <v>102</v>
      </c>
      <c r="PP2" t="s">
        <v>102</v>
      </c>
      <c r="PQ2" t="s">
        <v>125</v>
      </c>
      <c r="PR2" t="s">
        <v>146</v>
      </c>
      <c r="PS2" t="s">
        <v>109</v>
      </c>
      <c r="PT2" t="s">
        <v>115</v>
      </c>
      <c r="PU2" t="s">
        <v>102</v>
      </c>
      <c r="PV2" t="s">
        <v>143</v>
      </c>
      <c r="PW2" t="s">
        <v>132</v>
      </c>
      <c r="PX2" t="s">
        <v>125</v>
      </c>
      <c r="PY2" t="s">
        <v>125</v>
      </c>
      <c r="PZ2" t="s">
        <v>109</v>
      </c>
      <c r="QA2" t="s">
        <v>115</v>
      </c>
      <c r="QB2" t="s">
        <v>109</v>
      </c>
      <c r="QC2" t="s">
        <v>109</v>
      </c>
      <c r="QD2" t="s">
        <v>115</v>
      </c>
      <c r="QE2" t="s">
        <v>146</v>
      </c>
      <c r="QF2" t="s">
        <v>146</v>
      </c>
      <c r="QG2" t="s">
        <v>102</v>
      </c>
      <c r="QH2" t="s">
        <v>143</v>
      </c>
      <c r="QI2" t="s">
        <v>132</v>
      </c>
      <c r="QJ2" t="s">
        <v>109</v>
      </c>
      <c r="QK2" t="s">
        <v>146</v>
      </c>
      <c r="QL2" t="s">
        <v>125</v>
      </c>
      <c r="QM2" t="s">
        <v>102</v>
      </c>
      <c r="QN2" t="s">
        <v>125</v>
      </c>
      <c r="QO2" t="s">
        <v>146</v>
      </c>
      <c r="QP2" t="s">
        <v>146</v>
      </c>
      <c r="QQ2" t="s">
        <v>125</v>
      </c>
      <c r="QR2" t="s">
        <v>102</v>
      </c>
      <c r="QS2" t="s">
        <v>143</v>
      </c>
      <c r="QT2" t="s">
        <v>102</v>
      </c>
      <c r="QU2" t="s">
        <v>102</v>
      </c>
      <c r="QV2" t="s">
        <v>146</v>
      </c>
      <c r="QW2" t="s">
        <v>146</v>
      </c>
      <c r="QX2" t="s">
        <v>146</v>
      </c>
      <c r="QY2" t="s">
        <v>102</v>
      </c>
      <c r="QZ2" t="s">
        <v>115</v>
      </c>
      <c r="RA2" t="s">
        <v>132</v>
      </c>
      <c r="RB2" t="s">
        <v>146</v>
      </c>
      <c r="RC2" t="s">
        <v>125</v>
      </c>
      <c r="RD2" t="s">
        <v>143</v>
      </c>
      <c r="RE2" t="s">
        <v>143</v>
      </c>
      <c r="RF2" t="s">
        <v>146</v>
      </c>
      <c r="RG2" t="s">
        <v>143</v>
      </c>
      <c r="RH2" t="s">
        <v>132</v>
      </c>
      <c r="RI2" t="s">
        <v>146</v>
      </c>
      <c r="RJ2" t="s">
        <v>109</v>
      </c>
      <c r="RK2" t="s">
        <v>102</v>
      </c>
      <c r="RL2" t="s">
        <v>146</v>
      </c>
      <c r="RM2" t="s">
        <v>143</v>
      </c>
      <c r="RN2" t="s">
        <v>132</v>
      </c>
      <c r="RO2" t="s">
        <v>115</v>
      </c>
      <c r="RP2" t="s">
        <v>115</v>
      </c>
      <c r="RQ2" t="s">
        <v>143</v>
      </c>
      <c r="RR2" t="s">
        <v>146</v>
      </c>
      <c r="RS2" t="s">
        <v>143</v>
      </c>
      <c r="RT2" t="s">
        <v>102</v>
      </c>
      <c r="RU2" t="s">
        <v>115</v>
      </c>
      <c r="RV2" t="s">
        <v>115</v>
      </c>
      <c r="RW2" t="s">
        <v>125</v>
      </c>
      <c r="RX2" t="s">
        <v>132</v>
      </c>
      <c r="RY2" t="s">
        <v>109</v>
      </c>
      <c r="RZ2" t="s">
        <v>115</v>
      </c>
      <c r="SA2" t="s">
        <v>143</v>
      </c>
      <c r="SB2" t="s">
        <v>125</v>
      </c>
      <c r="SC2" t="s">
        <v>125</v>
      </c>
      <c r="SD2" t="s">
        <v>109</v>
      </c>
      <c r="SE2" t="s">
        <v>132</v>
      </c>
      <c r="SF2" t="s">
        <v>102</v>
      </c>
      <c r="SG2" t="s">
        <v>143</v>
      </c>
    </row>
    <row r="3" spans="1:501" x14ac:dyDescent="0.45">
      <c r="A3" t="s">
        <v>93</v>
      </c>
      <c r="B3" t="s">
        <v>103</v>
      </c>
      <c r="C3" t="s">
        <v>110</v>
      </c>
      <c r="D3" t="s">
        <v>116</v>
      </c>
      <c r="E3" t="s">
        <v>103</v>
      </c>
      <c r="F3" t="s">
        <v>121</v>
      </c>
      <c r="G3" t="s">
        <v>103</v>
      </c>
      <c r="H3" t="s">
        <v>121</v>
      </c>
      <c r="I3" t="s">
        <v>129</v>
      </c>
      <c r="J3" t="s">
        <v>121</v>
      </c>
      <c r="K3" t="s">
        <v>116</v>
      </c>
      <c r="L3" t="s">
        <v>103</v>
      </c>
      <c r="M3" t="s">
        <v>129</v>
      </c>
      <c r="N3" t="s">
        <v>137</v>
      </c>
      <c r="O3" t="s">
        <v>139</v>
      </c>
      <c r="P3" t="s">
        <v>129</v>
      </c>
      <c r="Q3" t="s">
        <v>129</v>
      </c>
      <c r="R3" t="s">
        <v>139</v>
      </c>
      <c r="S3" t="s">
        <v>139</v>
      </c>
      <c r="T3" t="s">
        <v>150</v>
      </c>
      <c r="U3" t="s">
        <v>150</v>
      </c>
      <c r="V3" t="s">
        <v>153</v>
      </c>
      <c r="W3" t="s">
        <v>110</v>
      </c>
      <c r="X3" t="s">
        <v>155</v>
      </c>
      <c r="Y3" t="s">
        <v>103</v>
      </c>
      <c r="Z3" t="s">
        <v>110</v>
      </c>
      <c r="AA3" t="s">
        <v>129</v>
      </c>
      <c r="AB3" t="s">
        <v>150</v>
      </c>
      <c r="AC3" t="s">
        <v>116</v>
      </c>
      <c r="AD3" t="s">
        <v>155</v>
      </c>
      <c r="AE3" t="s">
        <v>129</v>
      </c>
      <c r="AF3" t="s">
        <v>137</v>
      </c>
      <c r="AG3" t="s">
        <v>137</v>
      </c>
      <c r="AH3" t="s">
        <v>116</v>
      </c>
      <c r="AI3" t="s">
        <v>139</v>
      </c>
      <c r="AJ3" t="s">
        <v>129</v>
      </c>
      <c r="AK3" t="s">
        <v>110</v>
      </c>
      <c r="AL3" t="s">
        <v>129</v>
      </c>
      <c r="AM3" t="s">
        <v>116</v>
      </c>
      <c r="AN3" t="s">
        <v>153</v>
      </c>
      <c r="AO3" t="s">
        <v>129</v>
      </c>
      <c r="AP3" t="s">
        <v>116</v>
      </c>
      <c r="AQ3" t="s">
        <v>155</v>
      </c>
      <c r="AR3" t="s">
        <v>155</v>
      </c>
      <c r="AS3" t="s">
        <v>137</v>
      </c>
      <c r="AT3" t="s">
        <v>103</v>
      </c>
      <c r="AU3" t="s">
        <v>137</v>
      </c>
      <c r="AV3" t="s">
        <v>121</v>
      </c>
      <c r="AW3" t="s">
        <v>155</v>
      </c>
      <c r="AX3" t="s">
        <v>116</v>
      </c>
      <c r="AY3" t="s">
        <v>155</v>
      </c>
      <c r="AZ3" t="s">
        <v>110</v>
      </c>
      <c r="BA3" t="s">
        <v>103</v>
      </c>
      <c r="BB3" t="s">
        <v>137</v>
      </c>
      <c r="BC3" t="s">
        <v>137</v>
      </c>
      <c r="BD3" t="s">
        <v>150</v>
      </c>
      <c r="BE3" t="s">
        <v>153</v>
      </c>
      <c r="BF3" t="s">
        <v>150</v>
      </c>
      <c r="BG3" t="s">
        <v>103</v>
      </c>
      <c r="BH3" t="s">
        <v>116</v>
      </c>
      <c r="BI3" t="s">
        <v>155</v>
      </c>
      <c r="BJ3" t="s">
        <v>129</v>
      </c>
      <c r="BK3" t="s">
        <v>110</v>
      </c>
      <c r="BL3" t="s">
        <v>137</v>
      </c>
      <c r="BM3" t="s">
        <v>153</v>
      </c>
      <c r="BN3" t="s">
        <v>139</v>
      </c>
      <c r="BO3" t="s">
        <v>153</v>
      </c>
      <c r="BP3" t="s">
        <v>121</v>
      </c>
      <c r="BQ3" t="s">
        <v>103</v>
      </c>
      <c r="BR3" t="s">
        <v>137</v>
      </c>
      <c r="BS3" t="s">
        <v>155</v>
      </c>
      <c r="BT3" t="s">
        <v>103</v>
      </c>
      <c r="BU3" t="s">
        <v>110</v>
      </c>
      <c r="BV3" t="s">
        <v>155</v>
      </c>
      <c r="BW3" t="s">
        <v>153</v>
      </c>
      <c r="BX3" t="s">
        <v>137</v>
      </c>
      <c r="BY3" t="s">
        <v>103</v>
      </c>
      <c r="BZ3" t="s">
        <v>155</v>
      </c>
      <c r="CA3" t="s">
        <v>150</v>
      </c>
      <c r="CB3" t="s">
        <v>153</v>
      </c>
      <c r="CC3" t="s">
        <v>116</v>
      </c>
      <c r="CD3" t="s">
        <v>139</v>
      </c>
      <c r="CE3" t="s">
        <v>155</v>
      </c>
      <c r="CF3" t="s">
        <v>121</v>
      </c>
      <c r="CG3" t="s">
        <v>121</v>
      </c>
      <c r="CH3" t="s">
        <v>137</v>
      </c>
      <c r="CI3" t="s">
        <v>137</v>
      </c>
      <c r="CJ3" t="s">
        <v>139</v>
      </c>
      <c r="CK3" t="s">
        <v>137</v>
      </c>
      <c r="CL3" t="s">
        <v>155</v>
      </c>
      <c r="CM3" t="s">
        <v>153</v>
      </c>
      <c r="CN3" t="s">
        <v>110</v>
      </c>
      <c r="CO3" t="s">
        <v>116</v>
      </c>
      <c r="CP3" t="s">
        <v>103</v>
      </c>
      <c r="CQ3" t="s">
        <v>129</v>
      </c>
      <c r="CR3" t="s">
        <v>110</v>
      </c>
      <c r="CS3" t="s">
        <v>139</v>
      </c>
      <c r="CT3" t="s">
        <v>121</v>
      </c>
      <c r="CU3" t="s">
        <v>139</v>
      </c>
      <c r="CV3" t="s">
        <v>155</v>
      </c>
      <c r="CW3" t="s">
        <v>155</v>
      </c>
      <c r="CX3" t="s">
        <v>121</v>
      </c>
      <c r="CY3" t="s">
        <v>150</v>
      </c>
      <c r="CZ3" t="s">
        <v>139</v>
      </c>
      <c r="DA3" t="s">
        <v>103</v>
      </c>
      <c r="DB3" t="s">
        <v>139</v>
      </c>
      <c r="DC3" t="s">
        <v>110</v>
      </c>
      <c r="DD3" t="s">
        <v>121</v>
      </c>
      <c r="DE3" t="s">
        <v>155</v>
      </c>
      <c r="DF3" t="s">
        <v>155</v>
      </c>
      <c r="DG3" t="s">
        <v>121</v>
      </c>
      <c r="DH3" t="s">
        <v>139</v>
      </c>
      <c r="DI3" t="s">
        <v>129</v>
      </c>
      <c r="DJ3" t="s">
        <v>103</v>
      </c>
      <c r="DK3" t="s">
        <v>139</v>
      </c>
      <c r="DL3" t="s">
        <v>116</v>
      </c>
      <c r="DM3" t="s">
        <v>137</v>
      </c>
      <c r="DN3" t="s">
        <v>139</v>
      </c>
      <c r="DO3" t="s">
        <v>129</v>
      </c>
      <c r="DP3" t="s">
        <v>110</v>
      </c>
      <c r="DQ3" t="s">
        <v>137</v>
      </c>
      <c r="DR3" t="s">
        <v>155</v>
      </c>
      <c r="DS3" t="s">
        <v>110</v>
      </c>
      <c r="DT3" t="s">
        <v>116</v>
      </c>
      <c r="DU3" t="s">
        <v>110</v>
      </c>
      <c r="DV3" t="s">
        <v>103</v>
      </c>
      <c r="DW3" t="s">
        <v>110</v>
      </c>
      <c r="DX3" t="s">
        <v>103</v>
      </c>
      <c r="DY3" t="s">
        <v>121</v>
      </c>
      <c r="DZ3" t="s">
        <v>129</v>
      </c>
      <c r="EA3" t="s">
        <v>110</v>
      </c>
      <c r="EB3" t="s">
        <v>139</v>
      </c>
      <c r="EC3" t="s">
        <v>150</v>
      </c>
      <c r="ED3" t="s">
        <v>153</v>
      </c>
      <c r="EE3" t="s">
        <v>129</v>
      </c>
      <c r="EF3" t="s">
        <v>153</v>
      </c>
      <c r="EG3" t="s">
        <v>150</v>
      </c>
      <c r="EH3" t="s">
        <v>129</v>
      </c>
      <c r="EI3" t="s">
        <v>116</v>
      </c>
      <c r="EJ3" t="s">
        <v>137</v>
      </c>
      <c r="EK3" t="s">
        <v>155</v>
      </c>
      <c r="EL3" t="s">
        <v>155</v>
      </c>
      <c r="EM3" t="s">
        <v>129</v>
      </c>
      <c r="EN3" t="s">
        <v>139</v>
      </c>
      <c r="EO3" t="s">
        <v>139</v>
      </c>
      <c r="EP3" t="s">
        <v>110</v>
      </c>
      <c r="EQ3" t="s">
        <v>139</v>
      </c>
      <c r="ER3" t="s">
        <v>150</v>
      </c>
      <c r="ES3" t="s">
        <v>116</v>
      </c>
      <c r="ET3" t="s">
        <v>155</v>
      </c>
      <c r="EU3" t="s">
        <v>103</v>
      </c>
      <c r="EV3" t="s">
        <v>150</v>
      </c>
      <c r="EW3" t="s">
        <v>139</v>
      </c>
      <c r="EX3" t="s">
        <v>129</v>
      </c>
      <c r="EY3" t="s">
        <v>103</v>
      </c>
      <c r="EZ3" t="s">
        <v>139</v>
      </c>
      <c r="FA3" t="s">
        <v>139</v>
      </c>
      <c r="FB3" t="s">
        <v>153</v>
      </c>
      <c r="FC3" t="s">
        <v>103</v>
      </c>
      <c r="FD3" t="s">
        <v>121</v>
      </c>
      <c r="FE3" t="s">
        <v>137</v>
      </c>
      <c r="FF3" t="s">
        <v>110</v>
      </c>
      <c r="FG3" t="s">
        <v>110</v>
      </c>
      <c r="FH3" t="s">
        <v>103</v>
      </c>
      <c r="FI3" t="s">
        <v>121</v>
      </c>
      <c r="FJ3" t="s">
        <v>137</v>
      </c>
      <c r="FK3" t="s">
        <v>155</v>
      </c>
      <c r="FL3" t="s">
        <v>129</v>
      </c>
      <c r="FM3" t="s">
        <v>139</v>
      </c>
      <c r="FN3" t="s">
        <v>150</v>
      </c>
      <c r="FO3" t="s">
        <v>103</v>
      </c>
      <c r="FP3" t="s">
        <v>137</v>
      </c>
      <c r="FQ3" t="s">
        <v>116</v>
      </c>
      <c r="FR3" t="s">
        <v>129</v>
      </c>
      <c r="FS3" t="s">
        <v>153</v>
      </c>
      <c r="FT3" t="s">
        <v>153</v>
      </c>
      <c r="FU3" t="s">
        <v>110</v>
      </c>
      <c r="FV3" t="s">
        <v>129</v>
      </c>
      <c r="FW3" t="s">
        <v>155</v>
      </c>
      <c r="FX3" t="s">
        <v>121</v>
      </c>
      <c r="FY3" t="s">
        <v>129</v>
      </c>
      <c r="FZ3" t="s">
        <v>129</v>
      </c>
      <c r="GA3" t="s">
        <v>110</v>
      </c>
      <c r="GB3" t="s">
        <v>137</v>
      </c>
      <c r="GC3" t="s">
        <v>150</v>
      </c>
      <c r="GD3" t="s">
        <v>153</v>
      </c>
      <c r="GE3" t="s">
        <v>150</v>
      </c>
      <c r="GF3" t="s">
        <v>129</v>
      </c>
      <c r="GG3" t="s">
        <v>121</v>
      </c>
      <c r="GH3" t="s">
        <v>153</v>
      </c>
      <c r="GI3" t="s">
        <v>155</v>
      </c>
      <c r="GJ3" t="s">
        <v>150</v>
      </c>
      <c r="GK3" t="s">
        <v>155</v>
      </c>
      <c r="GL3" t="s">
        <v>137</v>
      </c>
      <c r="GM3" t="s">
        <v>150</v>
      </c>
      <c r="GN3" t="s">
        <v>121</v>
      </c>
      <c r="GO3" t="s">
        <v>103</v>
      </c>
      <c r="GP3" t="s">
        <v>153</v>
      </c>
      <c r="GQ3" t="s">
        <v>137</v>
      </c>
      <c r="GR3" t="s">
        <v>150</v>
      </c>
      <c r="GS3" t="s">
        <v>129</v>
      </c>
      <c r="GT3" t="s">
        <v>139</v>
      </c>
      <c r="GU3" t="s">
        <v>155</v>
      </c>
      <c r="GV3" t="s">
        <v>139</v>
      </c>
      <c r="GW3" t="s">
        <v>139</v>
      </c>
      <c r="GX3" t="s">
        <v>153</v>
      </c>
      <c r="GY3" t="s">
        <v>153</v>
      </c>
      <c r="GZ3" t="s">
        <v>121</v>
      </c>
      <c r="HA3" t="s">
        <v>153</v>
      </c>
      <c r="HB3" t="s">
        <v>155</v>
      </c>
      <c r="HC3" t="s">
        <v>121</v>
      </c>
      <c r="HD3" t="s">
        <v>110</v>
      </c>
      <c r="HE3" t="s">
        <v>150</v>
      </c>
      <c r="HF3" t="s">
        <v>139</v>
      </c>
      <c r="HG3" t="s">
        <v>116</v>
      </c>
      <c r="HH3" t="s">
        <v>153</v>
      </c>
      <c r="HI3" t="s">
        <v>103</v>
      </c>
      <c r="HJ3" t="s">
        <v>153</v>
      </c>
      <c r="HK3" t="s">
        <v>116</v>
      </c>
      <c r="HL3" t="s">
        <v>150</v>
      </c>
      <c r="HM3" t="s">
        <v>116</v>
      </c>
      <c r="HN3" t="s">
        <v>110</v>
      </c>
      <c r="HO3" t="s">
        <v>116</v>
      </c>
      <c r="HP3" t="s">
        <v>116</v>
      </c>
      <c r="HQ3" t="s">
        <v>155</v>
      </c>
      <c r="HR3" t="s">
        <v>150</v>
      </c>
      <c r="HS3" t="s">
        <v>139</v>
      </c>
      <c r="HT3" t="s">
        <v>116</v>
      </c>
      <c r="HU3" t="s">
        <v>103</v>
      </c>
      <c r="HV3" t="s">
        <v>129</v>
      </c>
      <c r="HW3" t="s">
        <v>103</v>
      </c>
      <c r="HX3" t="s">
        <v>153</v>
      </c>
      <c r="HY3" t="s">
        <v>129</v>
      </c>
      <c r="HZ3" t="s">
        <v>139</v>
      </c>
      <c r="IA3" t="s">
        <v>129</v>
      </c>
      <c r="IB3" t="s">
        <v>139</v>
      </c>
      <c r="IC3" t="s">
        <v>139</v>
      </c>
      <c r="ID3" t="s">
        <v>110</v>
      </c>
      <c r="IE3" t="s">
        <v>139</v>
      </c>
      <c r="IF3" t="s">
        <v>110</v>
      </c>
      <c r="IG3" t="s">
        <v>153</v>
      </c>
      <c r="IH3" t="s">
        <v>150</v>
      </c>
      <c r="II3" t="s">
        <v>121</v>
      </c>
      <c r="IJ3" t="s">
        <v>103</v>
      </c>
      <c r="IK3" t="s">
        <v>121</v>
      </c>
      <c r="IL3" t="s">
        <v>155</v>
      </c>
      <c r="IM3" t="s">
        <v>129</v>
      </c>
      <c r="IN3" t="s">
        <v>155</v>
      </c>
      <c r="IO3" t="s">
        <v>121</v>
      </c>
      <c r="IP3" t="s">
        <v>129</v>
      </c>
      <c r="IQ3" t="s">
        <v>103</v>
      </c>
      <c r="IR3" t="s">
        <v>129</v>
      </c>
      <c r="IS3" t="s">
        <v>153</v>
      </c>
      <c r="IT3" t="s">
        <v>137</v>
      </c>
      <c r="IU3" t="s">
        <v>129</v>
      </c>
      <c r="IV3" t="s">
        <v>139</v>
      </c>
      <c r="IW3" t="s">
        <v>137</v>
      </c>
      <c r="IX3" t="s">
        <v>121</v>
      </c>
      <c r="IY3" t="s">
        <v>103</v>
      </c>
      <c r="IZ3" t="s">
        <v>150</v>
      </c>
      <c r="JA3" t="s">
        <v>137</v>
      </c>
      <c r="JB3" t="s">
        <v>103</v>
      </c>
      <c r="JC3" t="s">
        <v>129</v>
      </c>
      <c r="JD3" t="s">
        <v>110</v>
      </c>
      <c r="JE3" t="s">
        <v>150</v>
      </c>
      <c r="JF3" t="s">
        <v>139</v>
      </c>
      <c r="JG3" t="s">
        <v>139</v>
      </c>
      <c r="JH3" t="s">
        <v>129</v>
      </c>
      <c r="JI3" t="s">
        <v>153</v>
      </c>
      <c r="JJ3" t="s">
        <v>110</v>
      </c>
      <c r="JK3" t="s">
        <v>155</v>
      </c>
      <c r="JL3" t="s">
        <v>155</v>
      </c>
      <c r="JM3" t="s">
        <v>137</v>
      </c>
      <c r="JN3" t="s">
        <v>153</v>
      </c>
      <c r="JO3" t="s">
        <v>121</v>
      </c>
      <c r="JP3" t="s">
        <v>153</v>
      </c>
      <c r="JQ3" t="s">
        <v>103</v>
      </c>
      <c r="JR3" t="s">
        <v>150</v>
      </c>
      <c r="JS3" t="s">
        <v>150</v>
      </c>
      <c r="JT3" t="s">
        <v>103</v>
      </c>
      <c r="JU3" t="s">
        <v>137</v>
      </c>
      <c r="JV3" t="s">
        <v>150</v>
      </c>
      <c r="JW3" t="s">
        <v>153</v>
      </c>
      <c r="JX3" t="s">
        <v>110</v>
      </c>
      <c r="JY3" t="s">
        <v>129</v>
      </c>
      <c r="JZ3" t="s">
        <v>150</v>
      </c>
      <c r="KA3" t="s">
        <v>155</v>
      </c>
      <c r="KB3" t="s">
        <v>121</v>
      </c>
      <c r="KC3" t="s">
        <v>139</v>
      </c>
      <c r="KD3" t="s">
        <v>116</v>
      </c>
      <c r="KE3" t="s">
        <v>137</v>
      </c>
      <c r="KF3" t="s">
        <v>137</v>
      </c>
      <c r="KG3" t="s">
        <v>150</v>
      </c>
      <c r="KH3" t="s">
        <v>121</v>
      </c>
      <c r="KI3" t="s">
        <v>129</v>
      </c>
      <c r="KJ3" t="s">
        <v>103</v>
      </c>
      <c r="KK3" t="s">
        <v>153</v>
      </c>
      <c r="KL3" t="s">
        <v>150</v>
      </c>
      <c r="KM3" t="s">
        <v>129</v>
      </c>
      <c r="KN3" t="s">
        <v>116</v>
      </c>
      <c r="KO3" t="s">
        <v>129</v>
      </c>
      <c r="KP3" t="s">
        <v>116</v>
      </c>
      <c r="KQ3" t="s">
        <v>150</v>
      </c>
      <c r="KR3" t="s">
        <v>116</v>
      </c>
      <c r="KS3" t="s">
        <v>121</v>
      </c>
      <c r="KT3" t="s">
        <v>110</v>
      </c>
      <c r="KU3" t="s">
        <v>139</v>
      </c>
      <c r="KV3" t="s">
        <v>150</v>
      </c>
      <c r="KW3" t="s">
        <v>121</v>
      </c>
      <c r="KX3" t="s">
        <v>137</v>
      </c>
      <c r="KY3" t="s">
        <v>116</v>
      </c>
      <c r="KZ3" t="s">
        <v>153</v>
      </c>
      <c r="LA3" t="s">
        <v>150</v>
      </c>
      <c r="LB3" t="s">
        <v>155</v>
      </c>
      <c r="LC3" t="s">
        <v>110</v>
      </c>
      <c r="LD3" t="s">
        <v>150</v>
      </c>
      <c r="LE3" t="s">
        <v>150</v>
      </c>
      <c r="LF3" t="s">
        <v>139</v>
      </c>
      <c r="LG3" t="s">
        <v>137</v>
      </c>
      <c r="LH3" t="s">
        <v>110</v>
      </c>
      <c r="LI3" t="s">
        <v>121</v>
      </c>
      <c r="LJ3" t="s">
        <v>137</v>
      </c>
      <c r="LK3" t="s">
        <v>137</v>
      </c>
      <c r="LL3" t="s">
        <v>153</v>
      </c>
      <c r="LM3" t="s">
        <v>103</v>
      </c>
      <c r="LN3" t="s">
        <v>155</v>
      </c>
      <c r="LO3" t="s">
        <v>116</v>
      </c>
      <c r="LP3" t="s">
        <v>110</v>
      </c>
      <c r="LQ3" t="s">
        <v>155</v>
      </c>
      <c r="LR3" t="s">
        <v>121</v>
      </c>
      <c r="LS3" t="s">
        <v>103</v>
      </c>
      <c r="LT3" t="s">
        <v>153</v>
      </c>
      <c r="LU3" t="s">
        <v>116</v>
      </c>
      <c r="LV3" t="s">
        <v>150</v>
      </c>
      <c r="LW3" t="s">
        <v>103</v>
      </c>
      <c r="LX3" t="s">
        <v>116</v>
      </c>
      <c r="LY3" t="s">
        <v>139</v>
      </c>
      <c r="LZ3" t="s">
        <v>129</v>
      </c>
      <c r="MA3" t="s">
        <v>155</v>
      </c>
      <c r="MB3" t="s">
        <v>139</v>
      </c>
      <c r="MC3" t="s">
        <v>103</v>
      </c>
      <c r="MD3" t="s">
        <v>129</v>
      </c>
      <c r="ME3" t="s">
        <v>139</v>
      </c>
      <c r="MF3" t="s">
        <v>121</v>
      </c>
      <c r="MG3" t="s">
        <v>150</v>
      </c>
      <c r="MH3" t="s">
        <v>150</v>
      </c>
      <c r="MI3" t="s">
        <v>121</v>
      </c>
      <c r="MJ3" t="s">
        <v>150</v>
      </c>
      <c r="MK3" t="s">
        <v>110</v>
      </c>
      <c r="ML3" t="s">
        <v>139</v>
      </c>
      <c r="MM3" t="s">
        <v>137</v>
      </c>
      <c r="MN3" t="s">
        <v>153</v>
      </c>
      <c r="MO3" t="s">
        <v>129</v>
      </c>
      <c r="MP3" t="s">
        <v>155</v>
      </c>
      <c r="MQ3" t="s">
        <v>155</v>
      </c>
      <c r="MR3" t="s">
        <v>103</v>
      </c>
      <c r="MS3" t="s">
        <v>121</v>
      </c>
      <c r="MT3" t="s">
        <v>116</v>
      </c>
      <c r="MU3" t="s">
        <v>129</v>
      </c>
      <c r="MV3" t="s">
        <v>103</v>
      </c>
      <c r="MW3" t="s">
        <v>155</v>
      </c>
      <c r="MX3" t="s">
        <v>139</v>
      </c>
      <c r="MY3" t="s">
        <v>110</v>
      </c>
      <c r="MZ3" t="s">
        <v>137</v>
      </c>
      <c r="NA3" t="s">
        <v>116</v>
      </c>
      <c r="NB3" t="s">
        <v>110</v>
      </c>
      <c r="NC3" t="s">
        <v>129</v>
      </c>
      <c r="ND3" t="s">
        <v>150</v>
      </c>
      <c r="NE3" t="s">
        <v>110</v>
      </c>
      <c r="NF3" t="s">
        <v>150</v>
      </c>
      <c r="NG3" t="s">
        <v>150</v>
      </c>
      <c r="NH3" t="s">
        <v>110</v>
      </c>
      <c r="NI3" t="s">
        <v>129</v>
      </c>
      <c r="NJ3" t="s">
        <v>153</v>
      </c>
      <c r="NK3" t="s">
        <v>110</v>
      </c>
      <c r="NL3" t="s">
        <v>155</v>
      </c>
      <c r="NM3" t="s">
        <v>155</v>
      </c>
      <c r="NN3" t="s">
        <v>155</v>
      </c>
      <c r="NO3" t="s">
        <v>155</v>
      </c>
      <c r="NP3" t="s">
        <v>139</v>
      </c>
      <c r="NQ3" t="s">
        <v>116</v>
      </c>
      <c r="NR3" t="s">
        <v>153</v>
      </c>
      <c r="NS3" t="s">
        <v>137</v>
      </c>
      <c r="NT3" t="s">
        <v>121</v>
      </c>
      <c r="NU3" t="s">
        <v>110</v>
      </c>
      <c r="NV3" t="s">
        <v>155</v>
      </c>
      <c r="NW3" t="s">
        <v>155</v>
      </c>
      <c r="NX3" t="s">
        <v>121</v>
      </c>
      <c r="NY3" t="s">
        <v>155</v>
      </c>
      <c r="NZ3" t="s">
        <v>150</v>
      </c>
      <c r="OA3" t="s">
        <v>139</v>
      </c>
      <c r="OB3" t="s">
        <v>139</v>
      </c>
      <c r="OC3" t="s">
        <v>150</v>
      </c>
      <c r="OD3" t="s">
        <v>150</v>
      </c>
      <c r="OE3" t="s">
        <v>129</v>
      </c>
      <c r="OF3" t="s">
        <v>137</v>
      </c>
      <c r="OG3" t="s">
        <v>129</v>
      </c>
      <c r="OH3" t="s">
        <v>121</v>
      </c>
      <c r="OI3" t="s">
        <v>116</v>
      </c>
      <c r="OJ3" t="s">
        <v>103</v>
      </c>
      <c r="OK3" t="s">
        <v>153</v>
      </c>
      <c r="OL3" t="s">
        <v>155</v>
      </c>
      <c r="OM3" t="s">
        <v>150</v>
      </c>
      <c r="ON3" t="s">
        <v>110</v>
      </c>
      <c r="OO3" t="s">
        <v>116</v>
      </c>
      <c r="OP3" t="s">
        <v>110</v>
      </c>
      <c r="OQ3" t="s">
        <v>116</v>
      </c>
      <c r="OR3" t="s">
        <v>129</v>
      </c>
      <c r="OS3" t="s">
        <v>139</v>
      </c>
      <c r="OT3" t="s">
        <v>129</v>
      </c>
      <c r="OU3" t="s">
        <v>153</v>
      </c>
      <c r="OV3" t="s">
        <v>121</v>
      </c>
      <c r="OW3" t="s">
        <v>153</v>
      </c>
      <c r="OX3" t="s">
        <v>129</v>
      </c>
      <c r="OY3" t="s">
        <v>139</v>
      </c>
      <c r="OZ3" t="s">
        <v>137</v>
      </c>
      <c r="PA3" t="s">
        <v>139</v>
      </c>
      <c r="PB3" t="s">
        <v>150</v>
      </c>
      <c r="PC3" t="s">
        <v>129</v>
      </c>
      <c r="PD3" t="s">
        <v>155</v>
      </c>
      <c r="PE3" t="s">
        <v>110</v>
      </c>
      <c r="PF3" t="s">
        <v>137</v>
      </c>
      <c r="PG3" t="s">
        <v>153</v>
      </c>
      <c r="PH3" t="s">
        <v>103</v>
      </c>
      <c r="PI3" t="s">
        <v>155</v>
      </c>
      <c r="PJ3" t="s">
        <v>129</v>
      </c>
      <c r="PK3" t="s">
        <v>116</v>
      </c>
      <c r="PL3" t="s">
        <v>103</v>
      </c>
      <c r="PM3" t="s">
        <v>150</v>
      </c>
      <c r="PN3" t="s">
        <v>116</v>
      </c>
      <c r="PO3" t="s">
        <v>155</v>
      </c>
      <c r="PP3" t="s">
        <v>129</v>
      </c>
      <c r="PQ3" t="s">
        <v>137</v>
      </c>
      <c r="PR3" t="s">
        <v>155</v>
      </c>
      <c r="PS3" t="s">
        <v>137</v>
      </c>
      <c r="PT3" t="s">
        <v>139</v>
      </c>
      <c r="PU3" t="s">
        <v>116</v>
      </c>
      <c r="PV3" t="s">
        <v>121</v>
      </c>
      <c r="PW3" t="s">
        <v>139</v>
      </c>
      <c r="PX3" t="s">
        <v>139</v>
      </c>
      <c r="PY3" t="s">
        <v>103</v>
      </c>
      <c r="PZ3" t="s">
        <v>153</v>
      </c>
      <c r="QA3" t="s">
        <v>153</v>
      </c>
      <c r="QB3" t="s">
        <v>139</v>
      </c>
      <c r="QC3" t="s">
        <v>153</v>
      </c>
      <c r="QD3" t="s">
        <v>121</v>
      </c>
      <c r="QE3" t="s">
        <v>103</v>
      </c>
      <c r="QF3" t="s">
        <v>103</v>
      </c>
      <c r="QG3" t="s">
        <v>116</v>
      </c>
      <c r="QH3" t="s">
        <v>155</v>
      </c>
      <c r="QI3" t="s">
        <v>150</v>
      </c>
      <c r="QJ3" t="s">
        <v>139</v>
      </c>
      <c r="QK3" t="s">
        <v>116</v>
      </c>
      <c r="QL3" t="s">
        <v>129</v>
      </c>
      <c r="QM3" t="s">
        <v>121</v>
      </c>
      <c r="QN3" t="s">
        <v>103</v>
      </c>
      <c r="QO3" t="s">
        <v>103</v>
      </c>
      <c r="QP3" t="s">
        <v>153</v>
      </c>
      <c r="QQ3" t="s">
        <v>153</v>
      </c>
      <c r="QR3" t="s">
        <v>150</v>
      </c>
      <c r="QS3" t="s">
        <v>116</v>
      </c>
      <c r="QT3" t="s">
        <v>110</v>
      </c>
      <c r="QU3" t="s">
        <v>103</v>
      </c>
      <c r="QV3" t="s">
        <v>150</v>
      </c>
      <c r="QW3" t="s">
        <v>129</v>
      </c>
      <c r="QX3" t="s">
        <v>153</v>
      </c>
      <c r="QY3" t="s">
        <v>116</v>
      </c>
      <c r="QZ3" t="s">
        <v>139</v>
      </c>
      <c r="RA3" t="s">
        <v>110</v>
      </c>
      <c r="RB3" t="s">
        <v>103</v>
      </c>
      <c r="RC3" t="s">
        <v>103</v>
      </c>
      <c r="RD3" t="s">
        <v>155</v>
      </c>
      <c r="RE3" t="s">
        <v>150</v>
      </c>
      <c r="RF3" t="s">
        <v>110</v>
      </c>
      <c r="RG3" t="s">
        <v>137</v>
      </c>
      <c r="RH3" t="s">
        <v>155</v>
      </c>
      <c r="RI3" t="s">
        <v>110</v>
      </c>
      <c r="RJ3" t="s">
        <v>116</v>
      </c>
      <c r="RK3" t="s">
        <v>103</v>
      </c>
      <c r="RL3" t="s">
        <v>139</v>
      </c>
      <c r="RM3" t="s">
        <v>139</v>
      </c>
      <c r="RN3" t="s">
        <v>153</v>
      </c>
      <c r="RO3" t="s">
        <v>153</v>
      </c>
      <c r="RP3" t="s">
        <v>116</v>
      </c>
      <c r="RQ3" t="s">
        <v>110</v>
      </c>
      <c r="RR3" t="s">
        <v>110</v>
      </c>
      <c r="RS3" t="s">
        <v>155</v>
      </c>
      <c r="RT3" t="s">
        <v>150</v>
      </c>
      <c r="RU3" t="s">
        <v>139</v>
      </c>
      <c r="RV3" t="s">
        <v>155</v>
      </c>
      <c r="RW3" t="s">
        <v>139</v>
      </c>
      <c r="RX3" t="s">
        <v>139</v>
      </c>
      <c r="RY3" t="s">
        <v>121</v>
      </c>
      <c r="RZ3" t="s">
        <v>155</v>
      </c>
      <c r="SA3" t="s">
        <v>137</v>
      </c>
      <c r="SB3" t="s">
        <v>150</v>
      </c>
      <c r="SC3" t="s">
        <v>137</v>
      </c>
      <c r="SD3" t="s">
        <v>116</v>
      </c>
      <c r="SE3" t="s">
        <v>155</v>
      </c>
      <c r="SF3" t="s">
        <v>139</v>
      </c>
      <c r="SG3" t="s">
        <v>150</v>
      </c>
    </row>
    <row r="4" spans="1:501" x14ac:dyDescent="0.45">
      <c r="A4" t="s">
        <v>54</v>
      </c>
      <c r="B4" t="s">
        <v>58</v>
      </c>
      <c r="C4" t="s">
        <v>57</v>
      </c>
      <c r="D4" t="s">
        <v>58</v>
      </c>
      <c r="E4" t="s">
        <v>57</v>
      </c>
      <c r="F4" t="s">
        <v>57</v>
      </c>
      <c r="G4" t="s">
        <v>57</v>
      </c>
      <c r="H4" t="s">
        <v>58</v>
      </c>
      <c r="I4" t="s">
        <v>58</v>
      </c>
      <c r="J4" t="s">
        <v>57</v>
      </c>
      <c r="K4" t="s">
        <v>57</v>
      </c>
      <c r="L4" t="s">
        <v>58</v>
      </c>
      <c r="M4" t="s">
        <v>58</v>
      </c>
      <c r="N4" t="s">
        <v>58</v>
      </c>
      <c r="O4" t="s">
        <v>57</v>
      </c>
      <c r="P4" t="s">
        <v>57</v>
      </c>
      <c r="Q4" t="s">
        <v>58</v>
      </c>
      <c r="R4" t="s">
        <v>57</v>
      </c>
      <c r="S4" t="s">
        <v>57</v>
      </c>
      <c r="T4" t="s">
        <v>58</v>
      </c>
      <c r="U4" t="s">
        <v>57</v>
      </c>
      <c r="V4" t="s">
        <v>58</v>
      </c>
      <c r="W4" t="s">
        <v>57</v>
      </c>
      <c r="X4" t="s">
        <v>58</v>
      </c>
      <c r="Y4" t="s">
        <v>57</v>
      </c>
      <c r="Z4" t="s">
        <v>57</v>
      </c>
      <c r="AA4" t="s">
        <v>58</v>
      </c>
      <c r="AB4" t="s">
        <v>57</v>
      </c>
      <c r="AC4" t="s">
        <v>58</v>
      </c>
      <c r="AD4" t="s">
        <v>57</v>
      </c>
      <c r="AE4" t="s">
        <v>58</v>
      </c>
      <c r="AF4" t="s">
        <v>57</v>
      </c>
      <c r="AG4" t="s">
        <v>57</v>
      </c>
      <c r="AH4" t="s">
        <v>58</v>
      </c>
      <c r="AI4" t="s">
        <v>57</v>
      </c>
      <c r="AJ4" t="s">
        <v>57</v>
      </c>
      <c r="AK4" t="s">
        <v>57</v>
      </c>
      <c r="AL4" t="s">
        <v>57</v>
      </c>
      <c r="AM4" t="s">
        <v>57</v>
      </c>
      <c r="AN4" t="s">
        <v>57</v>
      </c>
      <c r="AO4" t="s">
        <v>58</v>
      </c>
      <c r="AP4" t="s">
        <v>57</v>
      </c>
      <c r="AQ4" t="s">
        <v>58</v>
      </c>
      <c r="AR4" t="s">
        <v>57</v>
      </c>
      <c r="AS4" t="s">
        <v>57</v>
      </c>
      <c r="AT4" t="s">
        <v>57</v>
      </c>
      <c r="AU4" t="s">
        <v>57</v>
      </c>
      <c r="AV4" t="s">
        <v>57</v>
      </c>
      <c r="AW4" t="s">
        <v>58</v>
      </c>
      <c r="AX4" t="s">
        <v>57</v>
      </c>
      <c r="AY4" t="s">
        <v>57</v>
      </c>
      <c r="AZ4" t="s">
        <v>57</v>
      </c>
      <c r="BA4" t="s">
        <v>58</v>
      </c>
      <c r="BB4" t="s">
        <v>57</v>
      </c>
      <c r="BC4" t="s">
        <v>58</v>
      </c>
      <c r="BD4" t="s">
        <v>57</v>
      </c>
      <c r="BE4" t="s">
        <v>57</v>
      </c>
      <c r="BF4" t="s">
        <v>57</v>
      </c>
      <c r="BG4" t="s">
        <v>58</v>
      </c>
      <c r="BH4" t="s">
        <v>58</v>
      </c>
      <c r="BI4" t="s">
        <v>58</v>
      </c>
      <c r="BJ4" t="s">
        <v>58</v>
      </c>
      <c r="BK4" t="s">
        <v>57</v>
      </c>
      <c r="BL4" t="s">
        <v>57</v>
      </c>
      <c r="BM4" t="s">
        <v>57</v>
      </c>
      <c r="BN4" t="s">
        <v>58</v>
      </c>
      <c r="BO4" t="s">
        <v>57</v>
      </c>
      <c r="BP4" t="s">
        <v>58</v>
      </c>
      <c r="BQ4" t="s">
        <v>57</v>
      </c>
      <c r="BR4" t="s">
        <v>57</v>
      </c>
      <c r="BS4" t="s">
        <v>58</v>
      </c>
      <c r="BT4" t="s">
        <v>57</v>
      </c>
      <c r="BU4" t="s">
        <v>57</v>
      </c>
      <c r="BV4" t="s">
        <v>57</v>
      </c>
      <c r="BW4" t="s">
        <v>57</v>
      </c>
      <c r="BX4" t="s">
        <v>58</v>
      </c>
      <c r="BY4" t="s">
        <v>58</v>
      </c>
      <c r="BZ4" t="s">
        <v>57</v>
      </c>
      <c r="CA4" t="s">
        <v>58</v>
      </c>
      <c r="CB4" t="s">
        <v>58</v>
      </c>
      <c r="CC4" t="s">
        <v>58</v>
      </c>
      <c r="CD4" t="s">
        <v>57</v>
      </c>
      <c r="CE4" t="s">
        <v>57</v>
      </c>
      <c r="CF4" t="s">
        <v>58</v>
      </c>
      <c r="CG4" t="s">
        <v>57</v>
      </c>
      <c r="CH4" t="s">
        <v>57</v>
      </c>
      <c r="CI4" t="s">
        <v>57</v>
      </c>
      <c r="CJ4" t="s">
        <v>58</v>
      </c>
      <c r="CK4" t="s">
        <v>58</v>
      </c>
      <c r="CL4" t="s">
        <v>57</v>
      </c>
      <c r="CM4" t="s">
        <v>58</v>
      </c>
      <c r="CN4" t="s">
        <v>58</v>
      </c>
      <c r="CO4" t="s">
        <v>58</v>
      </c>
      <c r="CP4" t="s">
        <v>57</v>
      </c>
      <c r="CQ4" t="s">
        <v>57</v>
      </c>
      <c r="CR4" t="s">
        <v>57</v>
      </c>
      <c r="CS4" t="s">
        <v>57</v>
      </c>
      <c r="CT4" t="s">
        <v>58</v>
      </c>
      <c r="CU4" t="s">
        <v>58</v>
      </c>
      <c r="CV4" t="s">
        <v>58</v>
      </c>
      <c r="CW4" t="s">
        <v>57</v>
      </c>
      <c r="CX4" t="s">
        <v>58</v>
      </c>
      <c r="CY4" t="s">
        <v>58</v>
      </c>
      <c r="CZ4" t="s">
        <v>58</v>
      </c>
      <c r="DA4" t="s">
        <v>58</v>
      </c>
      <c r="DB4" t="s">
        <v>58</v>
      </c>
      <c r="DC4" t="s">
        <v>58</v>
      </c>
      <c r="DD4" t="s">
        <v>57</v>
      </c>
      <c r="DE4" t="s">
        <v>57</v>
      </c>
      <c r="DF4" t="s">
        <v>57</v>
      </c>
      <c r="DG4" t="s">
        <v>58</v>
      </c>
      <c r="DH4" t="s">
        <v>58</v>
      </c>
      <c r="DI4" t="s">
        <v>57</v>
      </c>
      <c r="DJ4" t="s">
        <v>58</v>
      </c>
      <c r="DK4" t="s">
        <v>58</v>
      </c>
      <c r="DL4" t="s">
        <v>57</v>
      </c>
      <c r="DM4" t="s">
        <v>57</v>
      </c>
      <c r="DN4" t="s">
        <v>57</v>
      </c>
      <c r="DO4" t="s">
        <v>58</v>
      </c>
      <c r="DP4" t="s">
        <v>57</v>
      </c>
      <c r="DQ4" t="s">
        <v>58</v>
      </c>
      <c r="DR4" t="s">
        <v>57</v>
      </c>
      <c r="DS4" t="s">
        <v>57</v>
      </c>
      <c r="DT4" t="s">
        <v>58</v>
      </c>
      <c r="DU4" t="s">
        <v>57</v>
      </c>
      <c r="DV4" t="s">
        <v>58</v>
      </c>
      <c r="DW4" t="s">
        <v>58</v>
      </c>
      <c r="DX4" t="s">
        <v>57</v>
      </c>
      <c r="DY4" t="s">
        <v>58</v>
      </c>
      <c r="DZ4" t="s">
        <v>57</v>
      </c>
      <c r="EA4" t="s">
        <v>58</v>
      </c>
      <c r="EB4" t="s">
        <v>57</v>
      </c>
      <c r="EC4" t="s">
        <v>57</v>
      </c>
      <c r="ED4" t="s">
        <v>58</v>
      </c>
      <c r="EE4" t="s">
        <v>58</v>
      </c>
      <c r="EF4" t="s">
        <v>58</v>
      </c>
      <c r="EG4" t="s">
        <v>57</v>
      </c>
      <c r="EH4" t="s">
        <v>57</v>
      </c>
      <c r="EI4" t="s">
        <v>57</v>
      </c>
      <c r="EJ4" t="s">
        <v>57</v>
      </c>
      <c r="EK4" t="s">
        <v>57</v>
      </c>
      <c r="EL4" t="s">
        <v>57</v>
      </c>
      <c r="EM4" t="s">
        <v>58</v>
      </c>
      <c r="EN4" t="s">
        <v>58</v>
      </c>
      <c r="EO4" t="s">
        <v>58</v>
      </c>
      <c r="EP4" t="s">
        <v>57</v>
      </c>
      <c r="EQ4" t="s">
        <v>57</v>
      </c>
      <c r="ER4" t="s">
        <v>58</v>
      </c>
      <c r="ES4" t="s">
        <v>58</v>
      </c>
      <c r="ET4" t="s">
        <v>58</v>
      </c>
      <c r="EU4" t="s">
        <v>57</v>
      </c>
      <c r="EV4" t="s">
        <v>58</v>
      </c>
      <c r="EW4" t="s">
        <v>57</v>
      </c>
      <c r="EX4" t="s">
        <v>58</v>
      </c>
      <c r="EY4" t="s">
        <v>58</v>
      </c>
      <c r="EZ4" t="s">
        <v>58</v>
      </c>
      <c r="FA4" t="s">
        <v>58</v>
      </c>
      <c r="FB4" t="s">
        <v>57</v>
      </c>
      <c r="FC4" t="s">
        <v>57</v>
      </c>
      <c r="FD4" t="s">
        <v>57</v>
      </c>
      <c r="FE4" t="s">
        <v>58</v>
      </c>
      <c r="FF4" t="s">
        <v>58</v>
      </c>
      <c r="FG4" t="s">
        <v>57</v>
      </c>
      <c r="FH4" t="s">
        <v>58</v>
      </c>
      <c r="FI4" t="s">
        <v>58</v>
      </c>
      <c r="FJ4" t="s">
        <v>57</v>
      </c>
      <c r="FK4" t="s">
        <v>57</v>
      </c>
      <c r="FL4" t="s">
        <v>58</v>
      </c>
      <c r="FM4" t="s">
        <v>57</v>
      </c>
      <c r="FN4" t="s">
        <v>57</v>
      </c>
      <c r="FO4" t="s">
        <v>58</v>
      </c>
      <c r="FP4" t="s">
        <v>57</v>
      </c>
      <c r="FQ4" t="s">
        <v>58</v>
      </c>
      <c r="FR4" t="s">
        <v>57</v>
      </c>
      <c r="FS4" t="s">
        <v>57</v>
      </c>
      <c r="FT4" t="s">
        <v>58</v>
      </c>
      <c r="FU4" t="s">
        <v>58</v>
      </c>
      <c r="FV4" t="s">
        <v>57</v>
      </c>
      <c r="FW4" t="s">
        <v>57</v>
      </c>
      <c r="FX4" t="s">
        <v>58</v>
      </c>
      <c r="FY4" t="s">
        <v>57</v>
      </c>
      <c r="FZ4" t="s">
        <v>57</v>
      </c>
      <c r="GA4" t="s">
        <v>57</v>
      </c>
      <c r="GB4" t="s">
        <v>57</v>
      </c>
      <c r="GC4" t="s">
        <v>57</v>
      </c>
      <c r="GD4" t="s">
        <v>58</v>
      </c>
      <c r="GE4" t="s">
        <v>57</v>
      </c>
      <c r="GF4" t="s">
        <v>58</v>
      </c>
      <c r="GG4" t="s">
        <v>57</v>
      </c>
      <c r="GH4" t="s">
        <v>58</v>
      </c>
      <c r="GI4" t="s">
        <v>57</v>
      </c>
      <c r="GJ4" t="s">
        <v>57</v>
      </c>
      <c r="GK4" t="s">
        <v>57</v>
      </c>
      <c r="GL4" t="s">
        <v>58</v>
      </c>
      <c r="GM4" t="s">
        <v>58</v>
      </c>
      <c r="GN4" t="s">
        <v>57</v>
      </c>
      <c r="GO4" t="s">
        <v>57</v>
      </c>
      <c r="GP4" t="s">
        <v>57</v>
      </c>
      <c r="GQ4" t="s">
        <v>58</v>
      </c>
      <c r="GR4" t="s">
        <v>57</v>
      </c>
      <c r="GS4" t="s">
        <v>58</v>
      </c>
      <c r="GT4" t="s">
        <v>57</v>
      </c>
      <c r="GU4" t="s">
        <v>58</v>
      </c>
      <c r="GV4" t="s">
        <v>57</v>
      </c>
      <c r="GW4" t="s">
        <v>57</v>
      </c>
      <c r="GX4" t="s">
        <v>57</v>
      </c>
      <c r="GY4" t="s">
        <v>57</v>
      </c>
      <c r="GZ4" t="s">
        <v>57</v>
      </c>
      <c r="HA4" t="s">
        <v>57</v>
      </c>
      <c r="HB4" t="s">
        <v>57</v>
      </c>
      <c r="HC4" t="s">
        <v>57</v>
      </c>
      <c r="HD4" t="s">
        <v>58</v>
      </c>
      <c r="HE4" t="s">
        <v>57</v>
      </c>
      <c r="HF4" t="s">
        <v>57</v>
      </c>
      <c r="HG4" t="s">
        <v>58</v>
      </c>
      <c r="HH4" t="s">
        <v>58</v>
      </c>
      <c r="HI4" t="s">
        <v>58</v>
      </c>
      <c r="HJ4" t="s">
        <v>57</v>
      </c>
      <c r="HK4" t="s">
        <v>58</v>
      </c>
      <c r="HL4" t="s">
        <v>58</v>
      </c>
      <c r="HM4" t="s">
        <v>57</v>
      </c>
      <c r="HN4" t="s">
        <v>58</v>
      </c>
      <c r="HO4" t="s">
        <v>58</v>
      </c>
      <c r="HP4" t="s">
        <v>57</v>
      </c>
      <c r="HQ4" t="s">
        <v>58</v>
      </c>
      <c r="HR4" t="s">
        <v>57</v>
      </c>
      <c r="HS4" t="s">
        <v>57</v>
      </c>
      <c r="HT4" t="s">
        <v>57</v>
      </c>
      <c r="HU4" t="s">
        <v>57</v>
      </c>
      <c r="HV4" t="s">
        <v>58</v>
      </c>
      <c r="HW4" t="s">
        <v>57</v>
      </c>
      <c r="HX4" t="s">
        <v>58</v>
      </c>
      <c r="HY4" t="s">
        <v>57</v>
      </c>
      <c r="HZ4" t="s">
        <v>57</v>
      </c>
      <c r="IA4" t="s">
        <v>57</v>
      </c>
      <c r="IB4" t="s">
        <v>57</v>
      </c>
      <c r="IC4" t="s">
        <v>57</v>
      </c>
      <c r="ID4" t="s">
        <v>57</v>
      </c>
      <c r="IE4" t="s">
        <v>57</v>
      </c>
      <c r="IF4" t="s">
        <v>58</v>
      </c>
      <c r="IG4" t="s">
        <v>57</v>
      </c>
      <c r="IH4" t="s">
        <v>58</v>
      </c>
      <c r="II4" t="s">
        <v>57</v>
      </c>
      <c r="IJ4" t="s">
        <v>58</v>
      </c>
      <c r="IK4" t="s">
        <v>58</v>
      </c>
      <c r="IL4" t="s">
        <v>58</v>
      </c>
      <c r="IM4" t="s">
        <v>58</v>
      </c>
      <c r="IN4" t="s">
        <v>58</v>
      </c>
      <c r="IO4" t="s">
        <v>58</v>
      </c>
      <c r="IP4" t="s">
        <v>57</v>
      </c>
      <c r="IQ4" t="s">
        <v>58</v>
      </c>
      <c r="IR4" t="s">
        <v>58</v>
      </c>
      <c r="IS4" t="s">
        <v>58</v>
      </c>
      <c r="IT4" t="s">
        <v>57</v>
      </c>
      <c r="IU4" t="s">
        <v>57</v>
      </c>
      <c r="IV4" t="s">
        <v>57</v>
      </c>
      <c r="IW4" t="s">
        <v>57</v>
      </c>
      <c r="IX4" t="s">
        <v>58</v>
      </c>
      <c r="IY4" t="s">
        <v>58</v>
      </c>
      <c r="IZ4" t="s">
        <v>58</v>
      </c>
      <c r="JA4" t="s">
        <v>58</v>
      </c>
      <c r="JB4" t="s">
        <v>58</v>
      </c>
      <c r="JC4" t="s">
        <v>58</v>
      </c>
      <c r="JD4" t="s">
        <v>58</v>
      </c>
      <c r="JE4" t="s">
        <v>58</v>
      </c>
      <c r="JF4" t="s">
        <v>58</v>
      </c>
      <c r="JG4" t="s">
        <v>58</v>
      </c>
      <c r="JH4" t="s">
        <v>58</v>
      </c>
      <c r="JI4" t="s">
        <v>57</v>
      </c>
      <c r="JJ4" t="s">
        <v>58</v>
      </c>
      <c r="JK4" t="s">
        <v>57</v>
      </c>
      <c r="JL4" t="s">
        <v>58</v>
      </c>
      <c r="JM4" t="s">
        <v>57</v>
      </c>
      <c r="JN4" t="s">
        <v>57</v>
      </c>
      <c r="JO4" t="s">
        <v>58</v>
      </c>
      <c r="JP4" t="s">
        <v>57</v>
      </c>
      <c r="JQ4" t="s">
        <v>57</v>
      </c>
      <c r="JR4" t="s">
        <v>58</v>
      </c>
      <c r="JS4" t="s">
        <v>57</v>
      </c>
      <c r="JT4" t="s">
        <v>58</v>
      </c>
      <c r="JU4" t="s">
        <v>58</v>
      </c>
      <c r="JV4" t="s">
        <v>58</v>
      </c>
      <c r="JW4" t="s">
        <v>57</v>
      </c>
      <c r="JX4" t="s">
        <v>57</v>
      </c>
      <c r="JY4" t="s">
        <v>58</v>
      </c>
      <c r="JZ4" t="s">
        <v>57</v>
      </c>
      <c r="KA4" t="s">
        <v>58</v>
      </c>
      <c r="KB4" t="s">
        <v>58</v>
      </c>
      <c r="KC4" t="s">
        <v>58</v>
      </c>
      <c r="KD4" t="s">
        <v>57</v>
      </c>
      <c r="KE4" t="s">
        <v>57</v>
      </c>
      <c r="KF4" t="s">
        <v>58</v>
      </c>
      <c r="KG4" t="s">
        <v>57</v>
      </c>
      <c r="KH4" t="s">
        <v>58</v>
      </c>
      <c r="KI4" t="s">
        <v>58</v>
      </c>
      <c r="KJ4" t="s">
        <v>58</v>
      </c>
      <c r="KK4" t="s">
        <v>58</v>
      </c>
      <c r="KL4" t="s">
        <v>57</v>
      </c>
      <c r="KM4" t="s">
        <v>57</v>
      </c>
      <c r="KN4" t="s">
        <v>57</v>
      </c>
      <c r="KO4" t="s">
        <v>58</v>
      </c>
      <c r="KP4" t="s">
        <v>58</v>
      </c>
      <c r="KQ4" t="s">
        <v>58</v>
      </c>
      <c r="KR4" t="s">
        <v>57</v>
      </c>
      <c r="KS4" t="s">
        <v>58</v>
      </c>
      <c r="KT4" t="s">
        <v>58</v>
      </c>
      <c r="KU4" t="s">
        <v>57</v>
      </c>
      <c r="KV4" t="s">
        <v>57</v>
      </c>
      <c r="KW4" t="s">
        <v>58</v>
      </c>
      <c r="KX4" t="s">
        <v>57</v>
      </c>
      <c r="KY4" t="s">
        <v>58</v>
      </c>
      <c r="KZ4" t="s">
        <v>58</v>
      </c>
      <c r="LA4" t="s">
        <v>57</v>
      </c>
      <c r="LB4" t="s">
        <v>58</v>
      </c>
      <c r="LC4" t="s">
        <v>57</v>
      </c>
      <c r="LD4" t="s">
        <v>57</v>
      </c>
      <c r="LE4" t="s">
        <v>57</v>
      </c>
      <c r="LF4" t="s">
        <v>58</v>
      </c>
      <c r="LG4" t="s">
        <v>57</v>
      </c>
      <c r="LH4" t="s">
        <v>58</v>
      </c>
      <c r="LI4" t="s">
        <v>57</v>
      </c>
      <c r="LJ4" t="s">
        <v>58</v>
      </c>
      <c r="LK4" t="s">
        <v>57</v>
      </c>
      <c r="LL4" t="s">
        <v>58</v>
      </c>
      <c r="LM4" t="s">
        <v>58</v>
      </c>
      <c r="LN4" t="s">
        <v>57</v>
      </c>
      <c r="LO4" t="s">
        <v>57</v>
      </c>
      <c r="LP4" t="s">
        <v>57</v>
      </c>
      <c r="LQ4" t="s">
        <v>57</v>
      </c>
      <c r="LR4" t="s">
        <v>58</v>
      </c>
      <c r="LS4" t="s">
        <v>58</v>
      </c>
      <c r="LT4" t="s">
        <v>58</v>
      </c>
      <c r="LU4" t="s">
        <v>57</v>
      </c>
      <c r="LV4" t="s">
        <v>58</v>
      </c>
      <c r="LW4" t="s">
        <v>57</v>
      </c>
      <c r="LX4" t="s">
        <v>57</v>
      </c>
      <c r="LY4" t="s">
        <v>58</v>
      </c>
      <c r="LZ4" t="s">
        <v>57</v>
      </c>
      <c r="MA4" t="s">
        <v>58</v>
      </c>
      <c r="MB4" t="s">
        <v>57</v>
      </c>
      <c r="MC4" t="s">
        <v>58</v>
      </c>
      <c r="MD4" t="s">
        <v>57</v>
      </c>
      <c r="ME4" t="s">
        <v>58</v>
      </c>
      <c r="MF4" t="s">
        <v>58</v>
      </c>
      <c r="MG4" t="s">
        <v>58</v>
      </c>
      <c r="MH4" t="s">
        <v>58</v>
      </c>
      <c r="MI4" t="s">
        <v>58</v>
      </c>
      <c r="MJ4" t="s">
        <v>58</v>
      </c>
      <c r="MK4" t="s">
        <v>58</v>
      </c>
      <c r="ML4" t="s">
        <v>57</v>
      </c>
      <c r="MM4" t="s">
        <v>58</v>
      </c>
      <c r="MN4" t="s">
        <v>58</v>
      </c>
      <c r="MO4" t="s">
        <v>57</v>
      </c>
      <c r="MP4" t="s">
        <v>57</v>
      </c>
      <c r="MQ4" t="s">
        <v>57</v>
      </c>
      <c r="MR4" t="s">
        <v>57</v>
      </c>
      <c r="MS4" t="s">
        <v>58</v>
      </c>
      <c r="MT4" t="s">
        <v>57</v>
      </c>
      <c r="MU4" t="s">
        <v>57</v>
      </c>
      <c r="MV4" t="s">
        <v>57</v>
      </c>
      <c r="MW4" t="s">
        <v>58</v>
      </c>
      <c r="MX4" t="s">
        <v>58</v>
      </c>
      <c r="MY4" t="s">
        <v>58</v>
      </c>
      <c r="MZ4" t="s">
        <v>58</v>
      </c>
      <c r="NA4" t="s">
        <v>58</v>
      </c>
      <c r="NB4" t="s">
        <v>58</v>
      </c>
      <c r="NC4" t="s">
        <v>57</v>
      </c>
      <c r="ND4" t="s">
        <v>58</v>
      </c>
      <c r="NE4" t="s">
        <v>57</v>
      </c>
      <c r="NF4" t="s">
        <v>58</v>
      </c>
      <c r="NG4" t="s">
        <v>57</v>
      </c>
      <c r="NH4" t="s">
        <v>58</v>
      </c>
      <c r="NI4" t="s">
        <v>58</v>
      </c>
      <c r="NJ4" t="s">
        <v>57</v>
      </c>
      <c r="NK4" t="s">
        <v>57</v>
      </c>
      <c r="NL4" t="s">
        <v>57</v>
      </c>
      <c r="NM4" t="s">
        <v>57</v>
      </c>
      <c r="NN4" t="s">
        <v>57</v>
      </c>
      <c r="NO4" t="s">
        <v>57</v>
      </c>
      <c r="NP4" t="s">
        <v>57</v>
      </c>
      <c r="NQ4" t="s">
        <v>58</v>
      </c>
      <c r="NR4" t="s">
        <v>58</v>
      </c>
      <c r="NS4" t="s">
        <v>57</v>
      </c>
      <c r="NT4" t="s">
        <v>58</v>
      </c>
      <c r="NU4" t="s">
        <v>57</v>
      </c>
      <c r="NV4" t="s">
        <v>57</v>
      </c>
      <c r="NW4" t="s">
        <v>57</v>
      </c>
      <c r="NX4" t="s">
        <v>58</v>
      </c>
      <c r="NY4" t="s">
        <v>58</v>
      </c>
      <c r="NZ4" t="s">
        <v>57</v>
      </c>
      <c r="OA4" t="s">
        <v>58</v>
      </c>
      <c r="OB4" t="s">
        <v>57</v>
      </c>
      <c r="OC4" t="s">
        <v>57</v>
      </c>
      <c r="OD4" t="s">
        <v>58</v>
      </c>
      <c r="OE4" t="s">
        <v>57</v>
      </c>
      <c r="OF4" t="s">
        <v>58</v>
      </c>
      <c r="OG4" t="s">
        <v>58</v>
      </c>
      <c r="OH4" t="s">
        <v>57</v>
      </c>
      <c r="OI4" t="s">
        <v>57</v>
      </c>
      <c r="OJ4" t="s">
        <v>57</v>
      </c>
      <c r="OK4" t="s">
        <v>58</v>
      </c>
      <c r="OL4" t="s">
        <v>58</v>
      </c>
      <c r="OM4" t="s">
        <v>58</v>
      </c>
      <c r="ON4" t="s">
        <v>57</v>
      </c>
      <c r="OO4" t="s">
        <v>57</v>
      </c>
      <c r="OP4" t="s">
        <v>58</v>
      </c>
      <c r="OQ4" t="s">
        <v>58</v>
      </c>
      <c r="OR4" t="s">
        <v>57</v>
      </c>
      <c r="OS4" t="s">
        <v>58</v>
      </c>
      <c r="OT4" t="s">
        <v>57</v>
      </c>
      <c r="OU4" t="s">
        <v>58</v>
      </c>
      <c r="OV4" t="s">
        <v>57</v>
      </c>
      <c r="OW4" t="s">
        <v>57</v>
      </c>
      <c r="OX4" t="s">
        <v>58</v>
      </c>
      <c r="OY4" t="s">
        <v>57</v>
      </c>
      <c r="OZ4" t="s">
        <v>58</v>
      </c>
      <c r="PA4" t="s">
        <v>57</v>
      </c>
      <c r="PB4" t="s">
        <v>57</v>
      </c>
      <c r="PC4" t="s">
        <v>58</v>
      </c>
      <c r="PD4" t="s">
        <v>58</v>
      </c>
      <c r="PE4" t="s">
        <v>58</v>
      </c>
      <c r="PF4" t="s">
        <v>58</v>
      </c>
      <c r="PG4" t="s">
        <v>58</v>
      </c>
      <c r="PH4" t="s">
        <v>58</v>
      </c>
      <c r="PI4" t="s">
        <v>57</v>
      </c>
      <c r="PJ4" t="s">
        <v>57</v>
      </c>
      <c r="PK4" t="s">
        <v>58</v>
      </c>
      <c r="PL4" t="s">
        <v>57</v>
      </c>
      <c r="PM4" t="s">
        <v>57</v>
      </c>
      <c r="PN4" t="s">
        <v>57</v>
      </c>
      <c r="PO4" t="s">
        <v>57</v>
      </c>
      <c r="PP4" t="s">
        <v>58</v>
      </c>
      <c r="PQ4" t="s">
        <v>58</v>
      </c>
      <c r="PR4" t="s">
        <v>57</v>
      </c>
      <c r="PS4" t="s">
        <v>57</v>
      </c>
      <c r="PT4" t="s">
        <v>58</v>
      </c>
      <c r="PU4" t="s">
        <v>57</v>
      </c>
      <c r="PV4" t="s">
        <v>58</v>
      </c>
      <c r="PW4" t="s">
        <v>57</v>
      </c>
      <c r="PX4" t="s">
        <v>58</v>
      </c>
      <c r="PY4" t="s">
        <v>57</v>
      </c>
      <c r="PZ4" t="s">
        <v>57</v>
      </c>
      <c r="QA4" t="s">
        <v>58</v>
      </c>
      <c r="QB4" t="s">
        <v>58</v>
      </c>
      <c r="QC4" t="s">
        <v>57</v>
      </c>
      <c r="QD4" t="s">
        <v>57</v>
      </c>
      <c r="QE4" t="s">
        <v>58</v>
      </c>
      <c r="QF4" t="s">
        <v>58</v>
      </c>
      <c r="QG4" t="s">
        <v>57</v>
      </c>
      <c r="QH4" t="s">
        <v>58</v>
      </c>
      <c r="QI4" t="s">
        <v>58</v>
      </c>
      <c r="QJ4" t="s">
        <v>57</v>
      </c>
      <c r="QK4" t="s">
        <v>58</v>
      </c>
      <c r="QL4" t="s">
        <v>57</v>
      </c>
      <c r="QM4" t="s">
        <v>57</v>
      </c>
      <c r="QN4" t="s">
        <v>57</v>
      </c>
      <c r="QO4" t="s">
        <v>57</v>
      </c>
      <c r="QP4" t="s">
        <v>58</v>
      </c>
      <c r="QQ4" t="s">
        <v>58</v>
      </c>
      <c r="QR4" t="s">
        <v>57</v>
      </c>
      <c r="QS4" t="s">
        <v>58</v>
      </c>
      <c r="QT4" t="s">
        <v>58</v>
      </c>
      <c r="QU4" t="s">
        <v>58</v>
      </c>
      <c r="QV4" t="s">
        <v>58</v>
      </c>
      <c r="QW4" t="s">
        <v>57</v>
      </c>
      <c r="QX4" t="s">
        <v>58</v>
      </c>
      <c r="QY4" t="s">
        <v>57</v>
      </c>
      <c r="QZ4" t="s">
        <v>57</v>
      </c>
      <c r="RA4" t="s">
        <v>58</v>
      </c>
      <c r="RB4" t="s">
        <v>58</v>
      </c>
      <c r="RC4" t="s">
        <v>58</v>
      </c>
      <c r="RD4" t="s">
        <v>57</v>
      </c>
      <c r="RE4" t="s">
        <v>57</v>
      </c>
      <c r="RF4" t="s">
        <v>58</v>
      </c>
      <c r="RG4" t="s">
        <v>58</v>
      </c>
      <c r="RH4" t="s">
        <v>57</v>
      </c>
      <c r="RI4" t="s">
        <v>58</v>
      </c>
      <c r="RJ4" t="s">
        <v>58</v>
      </c>
      <c r="RK4" t="s">
        <v>58</v>
      </c>
      <c r="RL4" t="s">
        <v>58</v>
      </c>
      <c r="RM4" t="s">
        <v>58</v>
      </c>
      <c r="RN4" t="s">
        <v>57</v>
      </c>
      <c r="RO4" t="s">
        <v>58</v>
      </c>
      <c r="RP4" t="s">
        <v>58</v>
      </c>
      <c r="RQ4" t="s">
        <v>57</v>
      </c>
      <c r="RR4" t="s">
        <v>58</v>
      </c>
      <c r="RS4" t="s">
        <v>58</v>
      </c>
      <c r="RT4" t="s">
        <v>58</v>
      </c>
      <c r="RU4" t="s">
        <v>57</v>
      </c>
      <c r="RV4" t="s">
        <v>58</v>
      </c>
      <c r="RW4" t="s">
        <v>58</v>
      </c>
      <c r="RX4" t="s">
        <v>57</v>
      </c>
      <c r="RY4" t="s">
        <v>58</v>
      </c>
      <c r="RZ4" t="s">
        <v>57</v>
      </c>
      <c r="SA4" t="s">
        <v>58</v>
      </c>
      <c r="SB4" t="s">
        <v>57</v>
      </c>
      <c r="SC4" t="s">
        <v>57</v>
      </c>
      <c r="SD4" t="s">
        <v>57</v>
      </c>
      <c r="SE4" t="s">
        <v>57</v>
      </c>
      <c r="SF4" t="s">
        <v>58</v>
      </c>
      <c r="SG4" t="s">
        <v>58</v>
      </c>
    </row>
    <row r="5" spans="1:501" x14ac:dyDescent="0.45">
      <c r="A5" t="s">
        <v>94</v>
      </c>
      <c r="B5" t="s">
        <v>104</v>
      </c>
      <c r="C5" t="s">
        <v>111</v>
      </c>
      <c r="D5" t="s">
        <v>104</v>
      </c>
      <c r="E5" t="s">
        <v>119</v>
      </c>
      <c r="F5" t="s">
        <v>122</v>
      </c>
      <c r="G5" t="s">
        <v>122</v>
      </c>
      <c r="H5" t="s">
        <v>122</v>
      </c>
      <c r="I5" t="s">
        <v>122</v>
      </c>
      <c r="J5" t="s">
        <v>104</v>
      </c>
      <c r="K5" t="s">
        <v>111</v>
      </c>
      <c r="L5" t="s">
        <v>119</v>
      </c>
      <c r="M5" t="s">
        <v>122</v>
      </c>
      <c r="N5" t="s">
        <v>111</v>
      </c>
      <c r="O5" t="s">
        <v>104</v>
      </c>
      <c r="P5" t="s">
        <v>122</v>
      </c>
      <c r="Q5" t="s">
        <v>111</v>
      </c>
      <c r="R5" t="s">
        <v>119</v>
      </c>
      <c r="S5" t="s">
        <v>119</v>
      </c>
      <c r="T5" t="s">
        <v>122</v>
      </c>
      <c r="U5" t="s">
        <v>104</v>
      </c>
      <c r="V5" t="s">
        <v>119</v>
      </c>
      <c r="W5" t="s">
        <v>122</v>
      </c>
      <c r="X5" t="s">
        <v>122</v>
      </c>
      <c r="Y5" t="s">
        <v>122</v>
      </c>
      <c r="Z5" t="s">
        <v>122</v>
      </c>
      <c r="AA5" t="s">
        <v>104</v>
      </c>
      <c r="AB5" t="s">
        <v>122</v>
      </c>
      <c r="AC5" t="s">
        <v>111</v>
      </c>
      <c r="AD5" t="s">
        <v>111</v>
      </c>
      <c r="AE5" t="s">
        <v>122</v>
      </c>
      <c r="AF5" t="s">
        <v>119</v>
      </c>
      <c r="AG5" t="s">
        <v>122</v>
      </c>
      <c r="AH5" t="s">
        <v>111</v>
      </c>
      <c r="AI5" t="s">
        <v>104</v>
      </c>
      <c r="AJ5" t="s">
        <v>111</v>
      </c>
      <c r="AK5" t="s">
        <v>119</v>
      </c>
      <c r="AL5" t="s">
        <v>119</v>
      </c>
      <c r="AM5" t="s">
        <v>111</v>
      </c>
      <c r="AN5" t="s">
        <v>111</v>
      </c>
      <c r="AO5" t="s">
        <v>111</v>
      </c>
      <c r="AP5" t="s">
        <v>104</v>
      </c>
      <c r="AQ5" t="s">
        <v>104</v>
      </c>
      <c r="AR5" t="s">
        <v>122</v>
      </c>
      <c r="AS5" t="s">
        <v>119</v>
      </c>
      <c r="AT5" t="s">
        <v>104</v>
      </c>
      <c r="AU5" t="s">
        <v>104</v>
      </c>
      <c r="AV5" t="s">
        <v>104</v>
      </c>
      <c r="AW5" t="s">
        <v>122</v>
      </c>
      <c r="AX5" t="s">
        <v>104</v>
      </c>
      <c r="AY5" t="s">
        <v>111</v>
      </c>
      <c r="AZ5" t="s">
        <v>104</v>
      </c>
      <c r="BA5" t="s">
        <v>111</v>
      </c>
      <c r="BB5" t="s">
        <v>104</v>
      </c>
      <c r="BC5" t="s">
        <v>122</v>
      </c>
      <c r="BD5" t="s">
        <v>111</v>
      </c>
      <c r="BE5" t="s">
        <v>111</v>
      </c>
      <c r="BF5" t="s">
        <v>104</v>
      </c>
      <c r="BG5" t="s">
        <v>122</v>
      </c>
      <c r="BH5" t="s">
        <v>111</v>
      </c>
      <c r="BI5" t="s">
        <v>122</v>
      </c>
      <c r="BJ5" t="s">
        <v>122</v>
      </c>
      <c r="BK5" t="s">
        <v>119</v>
      </c>
      <c r="BL5" t="s">
        <v>104</v>
      </c>
      <c r="BM5" t="s">
        <v>104</v>
      </c>
      <c r="BN5" t="s">
        <v>111</v>
      </c>
      <c r="BO5" t="s">
        <v>119</v>
      </c>
      <c r="BP5" t="s">
        <v>122</v>
      </c>
      <c r="BQ5" t="s">
        <v>111</v>
      </c>
      <c r="BR5" t="s">
        <v>104</v>
      </c>
      <c r="BS5" t="s">
        <v>104</v>
      </c>
      <c r="BT5" t="s">
        <v>111</v>
      </c>
      <c r="BU5" t="s">
        <v>104</v>
      </c>
      <c r="BV5" t="s">
        <v>119</v>
      </c>
      <c r="BW5" t="s">
        <v>119</v>
      </c>
      <c r="BX5" t="s">
        <v>122</v>
      </c>
      <c r="BY5" t="s">
        <v>111</v>
      </c>
      <c r="BZ5" t="s">
        <v>111</v>
      </c>
      <c r="CA5" t="s">
        <v>119</v>
      </c>
      <c r="CB5" t="s">
        <v>104</v>
      </c>
      <c r="CC5" t="s">
        <v>122</v>
      </c>
      <c r="CD5" t="s">
        <v>111</v>
      </c>
      <c r="CE5" t="s">
        <v>122</v>
      </c>
      <c r="CF5" t="s">
        <v>111</v>
      </c>
      <c r="CG5" t="s">
        <v>119</v>
      </c>
      <c r="CH5" t="s">
        <v>119</v>
      </c>
      <c r="CI5" t="s">
        <v>104</v>
      </c>
      <c r="CJ5" t="s">
        <v>122</v>
      </c>
      <c r="CK5" t="s">
        <v>119</v>
      </c>
      <c r="CL5" t="s">
        <v>122</v>
      </c>
      <c r="CM5" t="s">
        <v>122</v>
      </c>
      <c r="CN5" t="s">
        <v>104</v>
      </c>
      <c r="CO5" t="s">
        <v>122</v>
      </c>
      <c r="CP5" t="s">
        <v>122</v>
      </c>
      <c r="CQ5" t="s">
        <v>104</v>
      </c>
      <c r="CR5" t="s">
        <v>122</v>
      </c>
      <c r="CS5" t="s">
        <v>122</v>
      </c>
      <c r="CT5" t="s">
        <v>104</v>
      </c>
      <c r="CU5" t="s">
        <v>119</v>
      </c>
      <c r="CV5" t="s">
        <v>122</v>
      </c>
      <c r="CW5" t="s">
        <v>111</v>
      </c>
      <c r="CX5" t="s">
        <v>119</v>
      </c>
      <c r="CY5" t="s">
        <v>111</v>
      </c>
      <c r="CZ5" t="s">
        <v>119</v>
      </c>
      <c r="DA5" t="s">
        <v>119</v>
      </c>
      <c r="DB5" t="s">
        <v>104</v>
      </c>
      <c r="DC5" t="s">
        <v>119</v>
      </c>
      <c r="DD5" t="s">
        <v>111</v>
      </c>
      <c r="DE5" t="s">
        <v>119</v>
      </c>
      <c r="DF5" t="s">
        <v>119</v>
      </c>
      <c r="DG5" t="s">
        <v>119</v>
      </c>
      <c r="DH5" t="s">
        <v>104</v>
      </c>
      <c r="DI5" t="s">
        <v>111</v>
      </c>
      <c r="DJ5" t="s">
        <v>119</v>
      </c>
      <c r="DK5" t="s">
        <v>104</v>
      </c>
      <c r="DL5" t="s">
        <v>104</v>
      </c>
      <c r="DM5" t="s">
        <v>119</v>
      </c>
      <c r="DN5" t="s">
        <v>104</v>
      </c>
      <c r="DO5" t="s">
        <v>111</v>
      </c>
      <c r="DP5" t="s">
        <v>104</v>
      </c>
      <c r="DQ5" t="s">
        <v>111</v>
      </c>
      <c r="DR5" t="s">
        <v>104</v>
      </c>
      <c r="DS5" t="s">
        <v>119</v>
      </c>
      <c r="DT5" t="s">
        <v>119</v>
      </c>
      <c r="DU5" t="s">
        <v>111</v>
      </c>
      <c r="DV5" t="s">
        <v>122</v>
      </c>
      <c r="DW5" t="s">
        <v>119</v>
      </c>
      <c r="DX5" t="s">
        <v>104</v>
      </c>
      <c r="DY5" t="s">
        <v>119</v>
      </c>
      <c r="DZ5" t="s">
        <v>111</v>
      </c>
      <c r="EA5" t="s">
        <v>122</v>
      </c>
      <c r="EB5" t="s">
        <v>104</v>
      </c>
      <c r="EC5" t="s">
        <v>111</v>
      </c>
      <c r="ED5" t="s">
        <v>111</v>
      </c>
      <c r="EE5" t="s">
        <v>119</v>
      </c>
      <c r="EF5" t="s">
        <v>104</v>
      </c>
      <c r="EG5" t="s">
        <v>122</v>
      </c>
      <c r="EH5" t="s">
        <v>122</v>
      </c>
      <c r="EI5" t="s">
        <v>104</v>
      </c>
      <c r="EJ5" t="s">
        <v>111</v>
      </c>
      <c r="EK5" t="s">
        <v>122</v>
      </c>
      <c r="EL5" t="s">
        <v>122</v>
      </c>
      <c r="EM5" t="s">
        <v>122</v>
      </c>
      <c r="EN5" t="s">
        <v>111</v>
      </c>
      <c r="EO5" t="s">
        <v>119</v>
      </c>
      <c r="EP5" t="s">
        <v>104</v>
      </c>
      <c r="EQ5" t="s">
        <v>111</v>
      </c>
      <c r="ER5" t="s">
        <v>122</v>
      </c>
      <c r="ES5" t="s">
        <v>119</v>
      </c>
      <c r="ET5" t="s">
        <v>111</v>
      </c>
      <c r="EU5" t="s">
        <v>111</v>
      </c>
      <c r="EV5" t="s">
        <v>122</v>
      </c>
      <c r="EW5" t="s">
        <v>119</v>
      </c>
      <c r="EX5" t="s">
        <v>119</v>
      </c>
      <c r="EY5" t="s">
        <v>122</v>
      </c>
      <c r="EZ5" t="s">
        <v>122</v>
      </c>
      <c r="FA5" t="s">
        <v>119</v>
      </c>
      <c r="FB5" t="s">
        <v>111</v>
      </c>
      <c r="FC5" t="s">
        <v>111</v>
      </c>
      <c r="FD5" t="s">
        <v>119</v>
      </c>
      <c r="FE5" t="s">
        <v>111</v>
      </c>
      <c r="FF5" t="s">
        <v>111</v>
      </c>
      <c r="FG5" t="s">
        <v>122</v>
      </c>
      <c r="FH5" t="s">
        <v>111</v>
      </c>
      <c r="FI5" t="s">
        <v>111</v>
      </c>
      <c r="FJ5" t="s">
        <v>122</v>
      </c>
      <c r="FK5" t="s">
        <v>104</v>
      </c>
      <c r="FL5" t="s">
        <v>104</v>
      </c>
      <c r="FM5" t="s">
        <v>119</v>
      </c>
      <c r="FN5" t="s">
        <v>119</v>
      </c>
      <c r="FO5" t="s">
        <v>111</v>
      </c>
      <c r="FP5" t="s">
        <v>122</v>
      </c>
      <c r="FQ5" t="s">
        <v>111</v>
      </c>
      <c r="FR5" t="s">
        <v>119</v>
      </c>
      <c r="FS5" t="s">
        <v>111</v>
      </c>
      <c r="FT5" t="s">
        <v>111</v>
      </c>
      <c r="FU5" t="s">
        <v>111</v>
      </c>
      <c r="FV5" t="s">
        <v>111</v>
      </c>
      <c r="FW5" t="s">
        <v>119</v>
      </c>
      <c r="FX5" t="s">
        <v>122</v>
      </c>
      <c r="FY5" t="s">
        <v>122</v>
      </c>
      <c r="FZ5" t="s">
        <v>119</v>
      </c>
      <c r="GA5" t="s">
        <v>119</v>
      </c>
      <c r="GB5" t="s">
        <v>119</v>
      </c>
      <c r="GC5" t="s">
        <v>122</v>
      </c>
      <c r="GD5" t="s">
        <v>122</v>
      </c>
      <c r="GE5" t="s">
        <v>122</v>
      </c>
      <c r="GF5" t="s">
        <v>119</v>
      </c>
      <c r="GG5" t="s">
        <v>104</v>
      </c>
      <c r="GH5" t="s">
        <v>122</v>
      </c>
      <c r="GI5" t="s">
        <v>104</v>
      </c>
      <c r="GJ5" t="s">
        <v>104</v>
      </c>
      <c r="GK5" t="s">
        <v>111</v>
      </c>
      <c r="GL5" t="s">
        <v>119</v>
      </c>
      <c r="GM5" t="s">
        <v>122</v>
      </c>
      <c r="GN5" t="s">
        <v>119</v>
      </c>
      <c r="GO5" t="s">
        <v>104</v>
      </c>
      <c r="GP5" t="s">
        <v>122</v>
      </c>
      <c r="GQ5" t="s">
        <v>104</v>
      </c>
      <c r="GR5" t="s">
        <v>122</v>
      </c>
      <c r="GS5" t="s">
        <v>119</v>
      </c>
      <c r="GT5" t="s">
        <v>111</v>
      </c>
      <c r="GU5" t="s">
        <v>104</v>
      </c>
      <c r="GV5" t="s">
        <v>119</v>
      </c>
      <c r="GW5" t="s">
        <v>122</v>
      </c>
      <c r="GX5" t="s">
        <v>122</v>
      </c>
      <c r="GY5" t="s">
        <v>119</v>
      </c>
      <c r="GZ5" t="s">
        <v>119</v>
      </c>
      <c r="HA5" t="s">
        <v>111</v>
      </c>
      <c r="HB5" t="s">
        <v>111</v>
      </c>
      <c r="HC5" t="s">
        <v>104</v>
      </c>
      <c r="HD5" t="s">
        <v>104</v>
      </c>
      <c r="HE5" t="s">
        <v>122</v>
      </c>
      <c r="HF5" t="s">
        <v>111</v>
      </c>
      <c r="HG5" t="s">
        <v>104</v>
      </c>
      <c r="HH5" t="s">
        <v>119</v>
      </c>
      <c r="HI5" t="s">
        <v>111</v>
      </c>
      <c r="HJ5" t="s">
        <v>104</v>
      </c>
      <c r="HK5" t="s">
        <v>111</v>
      </c>
      <c r="HL5" t="s">
        <v>104</v>
      </c>
      <c r="HM5" t="s">
        <v>122</v>
      </c>
      <c r="HN5" t="s">
        <v>111</v>
      </c>
      <c r="HO5" t="s">
        <v>104</v>
      </c>
      <c r="HP5" t="s">
        <v>104</v>
      </c>
      <c r="HQ5" t="s">
        <v>122</v>
      </c>
      <c r="HR5" t="s">
        <v>104</v>
      </c>
      <c r="HS5" t="s">
        <v>111</v>
      </c>
      <c r="HT5" t="s">
        <v>111</v>
      </c>
      <c r="HU5" t="s">
        <v>104</v>
      </c>
      <c r="HV5" t="s">
        <v>111</v>
      </c>
      <c r="HW5" t="s">
        <v>111</v>
      </c>
      <c r="HX5" t="s">
        <v>104</v>
      </c>
      <c r="HY5" t="s">
        <v>119</v>
      </c>
      <c r="HZ5" t="s">
        <v>111</v>
      </c>
      <c r="IA5" t="s">
        <v>122</v>
      </c>
      <c r="IB5" t="s">
        <v>119</v>
      </c>
      <c r="IC5" t="s">
        <v>111</v>
      </c>
      <c r="ID5" t="s">
        <v>111</v>
      </c>
      <c r="IE5" t="s">
        <v>111</v>
      </c>
      <c r="IF5" t="s">
        <v>104</v>
      </c>
      <c r="IG5" t="s">
        <v>119</v>
      </c>
      <c r="IH5" t="s">
        <v>111</v>
      </c>
      <c r="II5" t="s">
        <v>104</v>
      </c>
      <c r="IJ5" t="s">
        <v>104</v>
      </c>
      <c r="IK5" t="s">
        <v>119</v>
      </c>
      <c r="IL5" t="s">
        <v>119</v>
      </c>
      <c r="IM5" t="s">
        <v>122</v>
      </c>
      <c r="IN5" t="s">
        <v>122</v>
      </c>
      <c r="IO5" t="s">
        <v>111</v>
      </c>
      <c r="IP5" t="s">
        <v>122</v>
      </c>
      <c r="IQ5" t="s">
        <v>119</v>
      </c>
      <c r="IR5" t="s">
        <v>104</v>
      </c>
      <c r="IS5" t="s">
        <v>104</v>
      </c>
      <c r="IT5" t="s">
        <v>119</v>
      </c>
      <c r="IU5" t="s">
        <v>119</v>
      </c>
      <c r="IV5" t="s">
        <v>111</v>
      </c>
      <c r="IW5" t="s">
        <v>104</v>
      </c>
      <c r="IX5" t="s">
        <v>104</v>
      </c>
      <c r="IY5" t="s">
        <v>119</v>
      </c>
      <c r="IZ5" t="s">
        <v>119</v>
      </c>
      <c r="JA5" t="s">
        <v>122</v>
      </c>
      <c r="JB5" t="s">
        <v>111</v>
      </c>
      <c r="JC5" t="s">
        <v>111</v>
      </c>
      <c r="JD5" t="s">
        <v>104</v>
      </c>
      <c r="JE5" t="s">
        <v>111</v>
      </c>
      <c r="JF5" t="s">
        <v>122</v>
      </c>
      <c r="JG5" t="s">
        <v>111</v>
      </c>
      <c r="JH5" t="s">
        <v>122</v>
      </c>
      <c r="JI5" t="s">
        <v>104</v>
      </c>
      <c r="JJ5" t="s">
        <v>111</v>
      </c>
      <c r="JK5" t="s">
        <v>122</v>
      </c>
      <c r="JL5" t="s">
        <v>104</v>
      </c>
      <c r="JM5" t="s">
        <v>104</v>
      </c>
      <c r="JN5" t="s">
        <v>119</v>
      </c>
      <c r="JO5" t="s">
        <v>111</v>
      </c>
      <c r="JP5" t="s">
        <v>111</v>
      </c>
      <c r="JQ5" t="s">
        <v>111</v>
      </c>
      <c r="JR5" t="s">
        <v>111</v>
      </c>
      <c r="JS5" t="s">
        <v>119</v>
      </c>
      <c r="JT5" t="s">
        <v>104</v>
      </c>
      <c r="JU5" t="s">
        <v>104</v>
      </c>
      <c r="JV5" t="s">
        <v>122</v>
      </c>
      <c r="JW5" t="s">
        <v>104</v>
      </c>
      <c r="JX5" t="s">
        <v>104</v>
      </c>
      <c r="JY5" t="s">
        <v>119</v>
      </c>
      <c r="JZ5" t="s">
        <v>119</v>
      </c>
      <c r="KA5" t="s">
        <v>122</v>
      </c>
      <c r="KB5" t="s">
        <v>104</v>
      </c>
      <c r="KC5" t="s">
        <v>111</v>
      </c>
      <c r="KD5" t="s">
        <v>104</v>
      </c>
      <c r="KE5" t="s">
        <v>111</v>
      </c>
      <c r="KF5" t="s">
        <v>111</v>
      </c>
      <c r="KG5" t="s">
        <v>122</v>
      </c>
      <c r="KH5" t="s">
        <v>119</v>
      </c>
      <c r="KI5" t="s">
        <v>104</v>
      </c>
      <c r="KJ5" t="s">
        <v>104</v>
      </c>
      <c r="KK5" t="s">
        <v>104</v>
      </c>
      <c r="KL5" t="s">
        <v>104</v>
      </c>
      <c r="KM5" t="s">
        <v>122</v>
      </c>
      <c r="KN5" t="s">
        <v>104</v>
      </c>
      <c r="KO5" t="s">
        <v>111</v>
      </c>
      <c r="KP5" t="s">
        <v>119</v>
      </c>
      <c r="KQ5" t="s">
        <v>122</v>
      </c>
      <c r="KR5" t="s">
        <v>119</v>
      </c>
      <c r="KS5" t="s">
        <v>104</v>
      </c>
      <c r="KT5" t="s">
        <v>119</v>
      </c>
      <c r="KU5" t="s">
        <v>119</v>
      </c>
      <c r="KV5" t="s">
        <v>119</v>
      </c>
      <c r="KW5" t="s">
        <v>104</v>
      </c>
      <c r="KX5" t="s">
        <v>111</v>
      </c>
      <c r="KY5" t="s">
        <v>104</v>
      </c>
      <c r="KZ5" t="s">
        <v>122</v>
      </c>
      <c r="LA5" t="s">
        <v>122</v>
      </c>
      <c r="LB5" t="s">
        <v>104</v>
      </c>
      <c r="LC5" t="s">
        <v>119</v>
      </c>
      <c r="LD5" t="s">
        <v>104</v>
      </c>
      <c r="LE5" t="s">
        <v>119</v>
      </c>
      <c r="LF5" t="s">
        <v>111</v>
      </c>
      <c r="LG5" t="s">
        <v>111</v>
      </c>
      <c r="LH5" t="s">
        <v>111</v>
      </c>
      <c r="LI5" t="s">
        <v>111</v>
      </c>
      <c r="LJ5" t="s">
        <v>111</v>
      </c>
      <c r="LK5" t="s">
        <v>104</v>
      </c>
      <c r="LL5" t="s">
        <v>119</v>
      </c>
      <c r="LM5" t="s">
        <v>104</v>
      </c>
      <c r="LN5" t="s">
        <v>119</v>
      </c>
      <c r="LO5" t="s">
        <v>119</v>
      </c>
      <c r="LP5" t="s">
        <v>111</v>
      </c>
      <c r="LQ5" t="s">
        <v>104</v>
      </c>
      <c r="LR5" t="s">
        <v>111</v>
      </c>
      <c r="LS5" t="s">
        <v>111</v>
      </c>
      <c r="LT5" t="s">
        <v>104</v>
      </c>
      <c r="LU5" t="s">
        <v>104</v>
      </c>
      <c r="LV5" t="s">
        <v>119</v>
      </c>
      <c r="LW5" t="s">
        <v>122</v>
      </c>
      <c r="LX5" t="s">
        <v>119</v>
      </c>
      <c r="LY5" t="s">
        <v>119</v>
      </c>
      <c r="LZ5" t="s">
        <v>122</v>
      </c>
      <c r="MA5" t="s">
        <v>104</v>
      </c>
      <c r="MB5" t="s">
        <v>104</v>
      </c>
      <c r="MC5" t="s">
        <v>119</v>
      </c>
      <c r="MD5" t="s">
        <v>119</v>
      </c>
      <c r="ME5" t="s">
        <v>111</v>
      </c>
      <c r="MF5" t="s">
        <v>104</v>
      </c>
      <c r="MG5" t="s">
        <v>119</v>
      </c>
      <c r="MH5" t="s">
        <v>119</v>
      </c>
      <c r="MI5" t="s">
        <v>104</v>
      </c>
      <c r="MJ5" t="s">
        <v>122</v>
      </c>
      <c r="MK5" t="s">
        <v>119</v>
      </c>
      <c r="ML5" t="s">
        <v>119</v>
      </c>
      <c r="MM5" t="s">
        <v>119</v>
      </c>
      <c r="MN5" t="s">
        <v>122</v>
      </c>
      <c r="MO5" t="s">
        <v>122</v>
      </c>
      <c r="MP5" t="s">
        <v>104</v>
      </c>
      <c r="MQ5" t="s">
        <v>119</v>
      </c>
      <c r="MR5" t="s">
        <v>119</v>
      </c>
      <c r="MS5" t="s">
        <v>119</v>
      </c>
      <c r="MT5" t="s">
        <v>104</v>
      </c>
      <c r="MU5" t="s">
        <v>104</v>
      </c>
      <c r="MV5" t="s">
        <v>122</v>
      </c>
      <c r="MW5" t="s">
        <v>104</v>
      </c>
      <c r="MX5" t="s">
        <v>104</v>
      </c>
      <c r="MY5" t="s">
        <v>111</v>
      </c>
      <c r="MZ5" t="s">
        <v>119</v>
      </c>
      <c r="NA5" t="s">
        <v>122</v>
      </c>
      <c r="NB5" t="s">
        <v>119</v>
      </c>
      <c r="NC5" t="s">
        <v>111</v>
      </c>
      <c r="ND5" t="s">
        <v>111</v>
      </c>
      <c r="NE5" t="s">
        <v>119</v>
      </c>
      <c r="NF5" t="s">
        <v>111</v>
      </c>
      <c r="NG5" t="s">
        <v>111</v>
      </c>
      <c r="NH5" t="s">
        <v>111</v>
      </c>
      <c r="NI5" t="s">
        <v>111</v>
      </c>
      <c r="NJ5" t="s">
        <v>122</v>
      </c>
      <c r="NK5" t="s">
        <v>111</v>
      </c>
      <c r="NL5" t="s">
        <v>119</v>
      </c>
      <c r="NM5" t="s">
        <v>104</v>
      </c>
      <c r="NN5" t="s">
        <v>122</v>
      </c>
      <c r="NO5" t="s">
        <v>111</v>
      </c>
      <c r="NP5" t="s">
        <v>111</v>
      </c>
      <c r="NQ5" t="s">
        <v>104</v>
      </c>
      <c r="NR5" t="s">
        <v>122</v>
      </c>
      <c r="NS5" t="s">
        <v>119</v>
      </c>
      <c r="NT5" t="s">
        <v>111</v>
      </c>
      <c r="NU5" t="s">
        <v>122</v>
      </c>
      <c r="NV5" t="s">
        <v>104</v>
      </c>
      <c r="NW5" t="s">
        <v>119</v>
      </c>
      <c r="NX5" t="s">
        <v>122</v>
      </c>
      <c r="NY5" t="s">
        <v>111</v>
      </c>
      <c r="NZ5" t="s">
        <v>122</v>
      </c>
      <c r="OA5" t="s">
        <v>111</v>
      </c>
      <c r="OB5" t="s">
        <v>104</v>
      </c>
      <c r="OC5" t="s">
        <v>119</v>
      </c>
      <c r="OD5" t="s">
        <v>119</v>
      </c>
      <c r="OE5" t="s">
        <v>104</v>
      </c>
      <c r="OF5" t="s">
        <v>104</v>
      </c>
      <c r="OG5" t="s">
        <v>111</v>
      </c>
      <c r="OH5" t="s">
        <v>122</v>
      </c>
      <c r="OI5" t="s">
        <v>111</v>
      </c>
      <c r="OJ5" t="s">
        <v>111</v>
      </c>
      <c r="OK5" t="s">
        <v>104</v>
      </c>
      <c r="OL5" t="s">
        <v>119</v>
      </c>
      <c r="OM5" t="s">
        <v>122</v>
      </c>
      <c r="ON5" t="s">
        <v>111</v>
      </c>
      <c r="OO5" t="s">
        <v>104</v>
      </c>
      <c r="OP5" t="s">
        <v>122</v>
      </c>
      <c r="OQ5" t="s">
        <v>111</v>
      </c>
      <c r="OR5" t="s">
        <v>119</v>
      </c>
      <c r="OS5" t="s">
        <v>122</v>
      </c>
      <c r="OT5" t="s">
        <v>111</v>
      </c>
      <c r="OU5" t="s">
        <v>119</v>
      </c>
      <c r="OV5" t="s">
        <v>111</v>
      </c>
      <c r="OW5" t="s">
        <v>104</v>
      </c>
      <c r="OX5" t="s">
        <v>111</v>
      </c>
      <c r="OY5" t="s">
        <v>119</v>
      </c>
      <c r="OZ5" t="s">
        <v>104</v>
      </c>
      <c r="PA5" t="s">
        <v>104</v>
      </c>
      <c r="PB5" t="s">
        <v>122</v>
      </c>
      <c r="PC5" t="s">
        <v>111</v>
      </c>
      <c r="PD5" t="s">
        <v>111</v>
      </c>
      <c r="PE5" t="s">
        <v>104</v>
      </c>
      <c r="PF5" t="s">
        <v>122</v>
      </c>
      <c r="PG5" t="s">
        <v>119</v>
      </c>
      <c r="PH5" t="s">
        <v>119</v>
      </c>
      <c r="PI5" t="s">
        <v>111</v>
      </c>
      <c r="PJ5" t="s">
        <v>122</v>
      </c>
      <c r="PK5" t="s">
        <v>119</v>
      </c>
      <c r="PL5" t="s">
        <v>104</v>
      </c>
      <c r="PM5" t="s">
        <v>122</v>
      </c>
      <c r="PN5" t="s">
        <v>122</v>
      </c>
      <c r="PO5" t="s">
        <v>111</v>
      </c>
      <c r="PP5" t="s">
        <v>104</v>
      </c>
      <c r="PQ5" t="s">
        <v>119</v>
      </c>
      <c r="PR5" t="s">
        <v>104</v>
      </c>
      <c r="PS5" t="s">
        <v>111</v>
      </c>
      <c r="PT5" t="s">
        <v>111</v>
      </c>
      <c r="PU5" t="s">
        <v>122</v>
      </c>
      <c r="PV5" t="s">
        <v>119</v>
      </c>
      <c r="PW5" t="s">
        <v>104</v>
      </c>
      <c r="PX5" t="s">
        <v>119</v>
      </c>
      <c r="PY5" t="s">
        <v>111</v>
      </c>
      <c r="PZ5" t="s">
        <v>104</v>
      </c>
      <c r="QA5" t="s">
        <v>119</v>
      </c>
      <c r="QB5" t="s">
        <v>111</v>
      </c>
      <c r="QC5" t="s">
        <v>122</v>
      </c>
      <c r="QD5" t="s">
        <v>122</v>
      </c>
      <c r="QE5" t="s">
        <v>111</v>
      </c>
      <c r="QF5" t="s">
        <v>111</v>
      </c>
      <c r="QG5" t="s">
        <v>119</v>
      </c>
      <c r="QH5" t="s">
        <v>119</v>
      </c>
      <c r="QI5" t="s">
        <v>122</v>
      </c>
      <c r="QJ5" t="s">
        <v>104</v>
      </c>
      <c r="QK5" t="s">
        <v>119</v>
      </c>
      <c r="QL5" t="s">
        <v>104</v>
      </c>
      <c r="QM5" t="s">
        <v>119</v>
      </c>
      <c r="QN5" t="s">
        <v>122</v>
      </c>
      <c r="QO5" t="s">
        <v>119</v>
      </c>
      <c r="QP5" t="s">
        <v>122</v>
      </c>
      <c r="QQ5" t="s">
        <v>111</v>
      </c>
      <c r="QR5" t="s">
        <v>104</v>
      </c>
      <c r="QS5" t="s">
        <v>111</v>
      </c>
      <c r="QT5" t="s">
        <v>122</v>
      </c>
      <c r="QU5" t="s">
        <v>119</v>
      </c>
      <c r="QV5" t="s">
        <v>122</v>
      </c>
      <c r="QW5" t="s">
        <v>111</v>
      </c>
      <c r="QX5" t="s">
        <v>119</v>
      </c>
      <c r="QY5" t="s">
        <v>104</v>
      </c>
      <c r="QZ5" t="s">
        <v>122</v>
      </c>
      <c r="RA5" t="s">
        <v>119</v>
      </c>
      <c r="RB5" t="s">
        <v>104</v>
      </c>
      <c r="RC5" t="s">
        <v>111</v>
      </c>
      <c r="RD5" t="s">
        <v>122</v>
      </c>
      <c r="RE5" t="s">
        <v>122</v>
      </c>
      <c r="RF5" t="s">
        <v>122</v>
      </c>
      <c r="RG5" t="s">
        <v>122</v>
      </c>
      <c r="RH5" t="s">
        <v>104</v>
      </c>
      <c r="RI5" t="s">
        <v>119</v>
      </c>
      <c r="RJ5" t="s">
        <v>104</v>
      </c>
      <c r="RK5" t="s">
        <v>122</v>
      </c>
      <c r="RL5" t="s">
        <v>122</v>
      </c>
      <c r="RM5" t="s">
        <v>122</v>
      </c>
      <c r="RN5" t="s">
        <v>111</v>
      </c>
      <c r="RO5" t="s">
        <v>104</v>
      </c>
      <c r="RP5" t="s">
        <v>104</v>
      </c>
      <c r="RQ5" t="s">
        <v>111</v>
      </c>
      <c r="RR5" t="s">
        <v>104</v>
      </c>
      <c r="RS5" t="s">
        <v>111</v>
      </c>
      <c r="RT5" t="s">
        <v>104</v>
      </c>
      <c r="RU5" t="s">
        <v>122</v>
      </c>
      <c r="RV5" t="s">
        <v>119</v>
      </c>
      <c r="RW5" t="s">
        <v>111</v>
      </c>
      <c r="RX5" t="s">
        <v>119</v>
      </c>
      <c r="RY5" t="s">
        <v>104</v>
      </c>
      <c r="RZ5" t="s">
        <v>122</v>
      </c>
      <c r="SA5" t="s">
        <v>111</v>
      </c>
      <c r="SB5" t="s">
        <v>122</v>
      </c>
      <c r="SC5" t="s">
        <v>111</v>
      </c>
      <c r="SD5" t="s">
        <v>122</v>
      </c>
      <c r="SE5" t="s">
        <v>104</v>
      </c>
      <c r="SF5" t="s">
        <v>119</v>
      </c>
      <c r="SG5" t="s">
        <v>111</v>
      </c>
    </row>
    <row r="6" spans="1:501" x14ac:dyDescent="0.45">
      <c r="A6" t="s">
        <v>95</v>
      </c>
      <c r="B6" t="s">
        <v>105</v>
      </c>
      <c r="C6" t="s">
        <v>112</v>
      </c>
      <c r="D6" t="s">
        <v>117</v>
      </c>
      <c r="E6" t="s">
        <v>105</v>
      </c>
      <c r="F6" t="s">
        <v>105</v>
      </c>
      <c r="G6" t="s">
        <v>126</v>
      </c>
      <c r="H6" t="s">
        <v>112</v>
      </c>
      <c r="I6" t="s">
        <v>130</v>
      </c>
      <c r="J6" t="s">
        <v>112</v>
      </c>
      <c r="K6" t="s">
        <v>112</v>
      </c>
      <c r="L6" t="s">
        <v>130</v>
      </c>
      <c r="M6" t="s">
        <v>105</v>
      </c>
      <c r="N6" t="s">
        <v>112</v>
      </c>
      <c r="O6" t="s">
        <v>140</v>
      </c>
      <c r="P6" t="s">
        <v>112</v>
      </c>
      <c r="Q6" t="s">
        <v>144</v>
      </c>
      <c r="R6" t="s">
        <v>112</v>
      </c>
      <c r="S6" t="s">
        <v>148</v>
      </c>
      <c r="T6" t="s">
        <v>112</v>
      </c>
      <c r="U6" t="s">
        <v>130</v>
      </c>
      <c r="V6" t="s">
        <v>126</v>
      </c>
      <c r="W6" t="s">
        <v>105</v>
      </c>
      <c r="X6" t="s">
        <v>126</v>
      </c>
      <c r="Y6" t="s">
        <v>117</v>
      </c>
      <c r="Z6" t="s">
        <v>144</v>
      </c>
      <c r="AA6" t="s">
        <v>130</v>
      </c>
      <c r="AB6" t="s">
        <v>112</v>
      </c>
      <c r="AC6" t="s">
        <v>112</v>
      </c>
      <c r="AD6" t="s">
        <v>117</v>
      </c>
      <c r="AE6" t="s">
        <v>140</v>
      </c>
      <c r="AF6" t="s">
        <v>148</v>
      </c>
      <c r="AG6" t="s">
        <v>130</v>
      </c>
      <c r="AH6" t="s">
        <v>112</v>
      </c>
      <c r="AI6" t="s">
        <v>148</v>
      </c>
      <c r="AJ6" t="s">
        <v>148</v>
      </c>
      <c r="AK6" t="s">
        <v>126</v>
      </c>
      <c r="AL6" t="s">
        <v>112</v>
      </c>
      <c r="AM6" t="s">
        <v>117</v>
      </c>
      <c r="AN6" t="s">
        <v>112</v>
      </c>
      <c r="AO6" t="s">
        <v>148</v>
      </c>
      <c r="AP6" t="s">
        <v>117</v>
      </c>
      <c r="AQ6" t="s">
        <v>126</v>
      </c>
      <c r="AR6" t="s">
        <v>140</v>
      </c>
      <c r="AS6" t="s">
        <v>130</v>
      </c>
      <c r="AT6" t="s">
        <v>140</v>
      </c>
      <c r="AU6" t="s">
        <v>144</v>
      </c>
      <c r="AV6" t="s">
        <v>117</v>
      </c>
      <c r="AW6" t="s">
        <v>112</v>
      </c>
      <c r="AX6" t="s">
        <v>144</v>
      </c>
      <c r="AY6" t="s">
        <v>117</v>
      </c>
      <c r="AZ6" t="s">
        <v>126</v>
      </c>
      <c r="BA6" t="s">
        <v>126</v>
      </c>
      <c r="BB6" t="s">
        <v>105</v>
      </c>
      <c r="BC6" t="s">
        <v>105</v>
      </c>
      <c r="BD6" t="s">
        <v>144</v>
      </c>
      <c r="BE6" t="s">
        <v>126</v>
      </c>
      <c r="BF6" t="s">
        <v>126</v>
      </c>
      <c r="BG6" t="s">
        <v>148</v>
      </c>
      <c r="BH6" t="s">
        <v>105</v>
      </c>
      <c r="BI6" t="s">
        <v>148</v>
      </c>
      <c r="BJ6" t="s">
        <v>144</v>
      </c>
      <c r="BK6" t="s">
        <v>105</v>
      </c>
      <c r="BL6" t="s">
        <v>144</v>
      </c>
      <c r="BM6" t="s">
        <v>112</v>
      </c>
      <c r="BN6" t="s">
        <v>112</v>
      </c>
      <c r="BO6" t="s">
        <v>144</v>
      </c>
      <c r="BP6" t="s">
        <v>130</v>
      </c>
      <c r="BQ6" t="s">
        <v>144</v>
      </c>
      <c r="BR6" t="s">
        <v>117</v>
      </c>
      <c r="BS6" t="s">
        <v>130</v>
      </c>
      <c r="BT6" t="s">
        <v>140</v>
      </c>
      <c r="BU6" t="s">
        <v>144</v>
      </c>
      <c r="BV6" t="s">
        <v>144</v>
      </c>
      <c r="BW6" t="s">
        <v>144</v>
      </c>
      <c r="BX6" t="s">
        <v>130</v>
      </c>
      <c r="BY6" t="s">
        <v>148</v>
      </c>
      <c r="BZ6" t="s">
        <v>144</v>
      </c>
      <c r="CA6" t="s">
        <v>117</v>
      </c>
      <c r="CB6" t="s">
        <v>130</v>
      </c>
      <c r="CC6" t="s">
        <v>130</v>
      </c>
      <c r="CD6" t="s">
        <v>144</v>
      </c>
      <c r="CE6" t="s">
        <v>126</v>
      </c>
      <c r="CF6" t="s">
        <v>148</v>
      </c>
      <c r="CG6" t="s">
        <v>105</v>
      </c>
      <c r="CH6" t="s">
        <v>130</v>
      </c>
      <c r="CI6" t="s">
        <v>130</v>
      </c>
      <c r="CJ6" t="s">
        <v>130</v>
      </c>
      <c r="CK6" t="s">
        <v>130</v>
      </c>
      <c r="CL6" t="s">
        <v>140</v>
      </c>
      <c r="CM6" t="s">
        <v>126</v>
      </c>
      <c r="CN6" t="s">
        <v>144</v>
      </c>
      <c r="CO6" t="s">
        <v>148</v>
      </c>
      <c r="CP6" t="s">
        <v>130</v>
      </c>
      <c r="CQ6" t="s">
        <v>112</v>
      </c>
      <c r="CR6" t="s">
        <v>112</v>
      </c>
      <c r="CS6" t="s">
        <v>130</v>
      </c>
      <c r="CT6" t="s">
        <v>130</v>
      </c>
      <c r="CU6" t="s">
        <v>130</v>
      </c>
      <c r="CV6" t="s">
        <v>126</v>
      </c>
      <c r="CW6" t="s">
        <v>117</v>
      </c>
      <c r="CX6" t="s">
        <v>130</v>
      </c>
      <c r="CY6" t="s">
        <v>105</v>
      </c>
      <c r="CZ6" t="s">
        <v>112</v>
      </c>
      <c r="DA6" t="s">
        <v>144</v>
      </c>
      <c r="DB6" t="s">
        <v>148</v>
      </c>
      <c r="DC6" t="s">
        <v>112</v>
      </c>
      <c r="DD6" t="s">
        <v>112</v>
      </c>
      <c r="DE6" t="s">
        <v>105</v>
      </c>
      <c r="DF6" t="s">
        <v>130</v>
      </c>
      <c r="DG6" t="s">
        <v>117</v>
      </c>
      <c r="DH6" t="s">
        <v>117</v>
      </c>
      <c r="DI6" t="s">
        <v>126</v>
      </c>
      <c r="DJ6" t="s">
        <v>148</v>
      </c>
      <c r="DK6" t="s">
        <v>126</v>
      </c>
      <c r="DL6" t="s">
        <v>112</v>
      </c>
      <c r="DM6" t="s">
        <v>140</v>
      </c>
      <c r="DN6" t="s">
        <v>112</v>
      </c>
      <c r="DO6" t="s">
        <v>117</v>
      </c>
      <c r="DP6" t="s">
        <v>117</v>
      </c>
      <c r="DQ6" t="s">
        <v>148</v>
      </c>
      <c r="DR6" t="s">
        <v>130</v>
      </c>
      <c r="DS6" t="s">
        <v>148</v>
      </c>
      <c r="DT6" t="s">
        <v>105</v>
      </c>
      <c r="DU6" t="s">
        <v>112</v>
      </c>
      <c r="DV6" t="s">
        <v>140</v>
      </c>
      <c r="DW6" t="s">
        <v>117</v>
      </c>
      <c r="DX6" t="s">
        <v>126</v>
      </c>
      <c r="DY6" t="s">
        <v>130</v>
      </c>
      <c r="DZ6" t="s">
        <v>117</v>
      </c>
      <c r="EA6" t="s">
        <v>148</v>
      </c>
      <c r="EB6" t="s">
        <v>126</v>
      </c>
      <c r="EC6" t="s">
        <v>112</v>
      </c>
      <c r="ED6" t="s">
        <v>144</v>
      </c>
      <c r="EE6" t="s">
        <v>144</v>
      </c>
      <c r="EF6" t="s">
        <v>140</v>
      </c>
      <c r="EG6" t="s">
        <v>140</v>
      </c>
      <c r="EH6" t="s">
        <v>126</v>
      </c>
      <c r="EI6" t="s">
        <v>140</v>
      </c>
      <c r="EJ6" t="s">
        <v>126</v>
      </c>
      <c r="EK6" t="s">
        <v>130</v>
      </c>
      <c r="EL6" t="s">
        <v>144</v>
      </c>
      <c r="EM6" t="s">
        <v>140</v>
      </c>
      <c r="EN6" t="s">
        <v>130</v>
      </c>
      <c r="EO6" t="s">
        <v>117</v>
      </c>
      <c r="EP6" t="s">
        <v>148</v>
      </c>
      <c r="EQ6" t="s">
        <v>105</v>
      </c>
      <c r="ER6" t="s">
        <v>144</v>
      </c>
      <c r="ES6" t="s">
        <v>105</v>
      </c>
      <c r="ET6" t="s">
        <v>130</v>
      </c>
      <c r="EU6" t="s">
        <v>130</v>
      </c>
      <c r="EV6" t="s">
        <v>140</v>
      </c>
      <c r="EW6" t="s">
        <v>117</v>
      </c>
      <c r="EX6" t="s">
        <v>126</v>
      </c>
      <c r="EY6" t="s">
        <v>144</v>
      </c>
      <c r="EZ6" t="s">
        <v>140</v>
      </c>
      <c r="FA6" t="s">
        <v>112</v>
      </c>
      <c r="FB6" t="s">
        <v>126</v>
      </c>
      <c r="FC6" t="s">
        <v>140</v>
      </c>
      <c r="FD6" t="s">
        <v>140</v>
      </c>
      <c r="FE6" t="s">
        <v>140</v>
      </c>
      <c r="FF6" t="s">
        <v>130</v>
      </c>
      <c r="FG6" t="s">
        <v>144</v>
      </c>
      <c r="FH6" t="s">
        <v>130</v>
      </c>
      <c r="FI6" t="s">
        <v>144</v>
      </c>
      <c r="FJ6" t="s">
        <v>105</v>
      </c>
      <c r="FK6" t="s">
        <v>112</v>
      </c>
      <c r="FL6" t="s">
        <v>130</v>
      </c>
      <c r="FM6" t="s">
        <v>126</v>
      </c>
      <c r="FN6" t="s">
        <v>126</v>
      </c>
      <c r="FO6" t="s">
        <v>105</v>
      </c>
      <c r="FP6" t="s">
        <v>140</v>
      </c>
      <c r="FQ6" t="s">
        <v>126</v>
      </c>
      <c r="FR6" t="s">
        <v>130</v>
      </c>
      <c r="FS6" t="s">
        <v>144</v>
      </c>
      <c r="FT6" t="s">
        <v>126</v>
      </c>
      <c r="FU6" t="s">
        <v>117</v>
      </c>
      <c r="FV6" t="s">
        <v>130</v>
      </c>
      <c r="FW6" t="s">
        <v>140</v>
      </c>
      <c r="FX6" t="s">
        <v>112</v>
      </c>
      <c r="FY6" t="s">
        <v>112</v>
      </c>
      <c r="FZ6" t="s">
        <v>117</v>
      </c>
      <c r="GA6" t="s">
        <v>105</v>
      </c>
      <c r="GB6" t="s">
        <v>148</v>
      </c>
      <c r="GC6" t="s">
        <v>112</v>
      </c>
      <c r="GD6" t="s">
        <v>117</v>
      </c>
      <c r="GE6" t="s">
        <v>112</v>
      </c>
      <c r="GF6" t="s">
        <v>144</v>
      </c>
      <c r="GG6" t="s">
        <v>130</v>
      </c>
      <c r="GH6" t="s">
        <v>105</v>
      </c>
      <c r="GI6" t="s">
        <v>126</v>
      </c>
      <c r="GJ6" t="s">
        <v>148</v>
      </c>
      <c r="GK6" t="s">
        <v>126</v>
      </c>
      <c r="GL6" t="s">
        <v>148</v>
      </c>
      <c r="GM6" t="s">
        <v>117</v>
      </c>
      <c r="GN6" t="s">
        <v>105</v>
      </c>
      <c r="GO6" t="s">
        <v>130</v>
      </c>
      <c r="GP6" t="s">
        <v>140</v>
      </c>
      <c r="GQ6" t="s">
        <v>144</v>
      </c>
      <c r="GR6" t="s">
        <v>112</v>
      </c>
      <c r="GS6" t="s">
        <v>112</v>
      </c>
      <c r="GT6" t="s">
        <v>144</v>
      </c>
      <c r="GU6" t="s">
        <v>148</v>
      </c>
      <c r="GV6" t="s">
        <v>112</v>
      </c>
      <c r="GW6" t="s">
        <v>105</v>
      </c>
      <c r="GX6" t="s">
        <v>148</v>
      </c>
      <c r="GY6" t="s">
        <v>148</v>
      </c>
      <c r="GZ6" t="s">
        <v>144</v>
      </c>
      <c r="HA6" t="s">
        <v>140</v>
      </c>
      <c r="HB6" t="s">
        <v>112</v>
      </c>
      <c r="HC6" t="s">
        <v>148</v>
      </c>
      <c r="HD6" t="s">
        <v>117</v>
      </c>
      <c r="HE6" t="s">
        <v>130</v>
      </c>
      <c r="HF6" t="s">
        <v>140</v>
      </c>
      <c r="HG6" t="s">
        <v>126</v>
      </c>
      <c r="HH6" t="s">
        <v>112</v>
      </c>
      <c r="HI6" t="s">
        <v>117</v>
      </c>
      <c r="HJ6" t="s">
        <v>148</v>
      </c>
      <c r="HK6" t="s">
        <v>105</v>
      </c>
      <c r="HL6" t="s">
        <v>126</v>
      </c>
      <c r="HM6" t="s">
        <v>148</v>
      </c>
      <c r="HN6" t="s">
        <v>144</v>
      </c>
      <c r="HO6" t="s">
        <v>126</v>
      </c>
      <c r="HP6" t="s">
        <v>105</v>
      </c>
      <c r="HQ6" t="s">
        <v>117</v>
      </c>
      <c r="HR6" t="s">
        <v>148</v>
      </c>
      <c r="HS6" t="s">
        <v>105</v>
      </c>
      <c r="HT6" t="s">
        <v>126</v>
      </c>
      <c r="HU6" t="s">
        <v>126</v>
      </c>
      <c r="HV6" t="s">
        <v>117</v>
      </c>
      <c r="HW6" t="s">
        <v>140</v>
      </c>
      <c r="HX6" t="s">
        <v>112</v>
      </c>
      <c r="HY6" t="s">
        <v>130</v>
      </c>
      <c r="HZ6" t="s">
        <v>126</v>
      </c>
      <c r="IA6" t="s">
        <v>140</v>
      </c>
      <c r="IB6" t="s">
        <v>130</v>
      </c>
      <c r="IC6" t="s">
        <v>105</v>
      </c>
      <c r="ID6" t="s">
        <v>117</v>
      </c>
      <c r="IE6" t="s">
        <v>144</v>
      </c>
      <c r="IF6" t="s">
        <v>126</v>
      </c>
      <c r="IG6" t="s">
        <v>140</v>
      </c>
      <c r="IH6" t="s">
        <v>117</v>
      </c>
      <c r="II6" t="s">
        <v>144</v>
      </c>
      <c r="IJ6" t="s">
        <v>148</v>
      </c>
      <c r="IK6" t="s">
        <v>105</v>
      </c>
      <c r="IL6" t="s">
        <v>105</v>
      </c>
      <c r="IM6" t="s">
        <v>112</v>
      </c>
      <c r="IN6" t="s">
        <v>126</v>
      </c>
      <c r="IO6" t="s">
        <v>112</v>
      </c>
      <c r="IP6" t="s">
        <v>105</v>
      </c>
      <c r="IQ6" t="s">
        <v>126</v>
      </c>
      <c r="IR6" t="s">
        <v>144</v>
      </c>
      <c r="IS6" t="s">
        <v>126</v>
      </c>
      <c r="IT6" t="s">
        <v>144</v>
      </c>
      <c r="IU6" t="s">
        <v>140</v>
      </c>
      <c r="IV6" t="s">
        <v>105</v>
      </c>
      <c r="IW6" t="s">
        <v>130</v>
      </c>
      <c r="IX6" t="s">
        <v>148</v>
      </c>
      <c r="IY6" t="s">
        <v>105</v>
      </c>
      <c r="IZ6" t="s">
        <v>130</v>
      </c>
      <c r="JA6" t="s">
        <v>130</v>
      </c>
      <c r="JB6" t="s">
        <v>105</v>
      </c>
      <c r="JC6" t="s">
        <v>126</v>
      </c>
      <c r="JD6" t="s">
        <v>126</v>
      </c>
      <c r="JE6" t="s">
        <v>112</v>
      </c>
      <c r="JF6" t="s">
        <v>140</v>
      </c>
      <c r="JG6" t="s">
        <v>105</v>
      </c>
      <c r="JH6" t="s">
        <v>130</v>
      </c>
      <c r="JI6" t="s">
        <v>105</v>
      </c>
      <c r="JJ6" t="s">
        <v>112</v>
      </c>
      <c r="JK6" t="s">
        <v>117</v>
      </c>
      <c r="JL6" t="s">
        <v>148</v>
      </c>
      <c r="JM6" t="s">
        <v>105</v>
      </c>
      <c r="JN6" t="s">
        <v>148</v>
      </c>
      <c r="JO6" t="s">
        <v>126</v>
      </c>
      <c r="JP6" t="s">
        <v>140</v>
      </c>
      <c r="JQ6" t="s">
        <v>148</v>
      </c>
      <c r="JR6" t="s">
        <v>148</v>
      </c>
      <c r="JS6" t="s">
        <v>126</v>
      </c>
      <c r="JT6" t="s">
        <v>140</v>
      </c>
      <c r="JU6" t="s">
        <v>148</v>
      </c>
      <c r="JV6" t="s">
        <v>130</v>
      </c>
      <c r="JW6" t="s">
        <v>130</v>
      </c>
      <c r="JX6" t="s">
        <v>112</v>
      </c>
      <c r="JY6" t="s">
        <v>112</v>
      </c>
      <c r="JZ6" t="s">
        <v>117</v>
      </c>
      <c r="KA6" t="s">
        <v>126</v>
      </c>
      <c r="KB6" t="s">
        <v>126</v>
      </c>
      <c r="KC6" t="s">
        <v>130</v>
      </c>
      <c r="KD6" t="s">
        <v>126</v>
      </c>
      <c r="KE6" t="s">
        <v>144</v>
      </c>
      <c r="KF6" t="s">
        <v>112</v>
      </c>
      <c r="KG6" t="s">
        <v>144</v>
      </c>
      <c r="KH6" t="s">
        <v>105</v>
      </c>
      <c r="KI6" t="s">
        <v>126</v>
      </c>
      <c r="KJ6" t="s">
        <v>105</v>
      </c>
      <c r="KK6" t="s">
        <v>117</v>
      </c>
      <c r="KL6" t="s">
        <v>130</v>
      </c>
      <c r="KM6" t="s">
        <v>140</v>
      </c>
      <c r="KN6" t="s">
        <v>140</v>
      </c>
      <c r="KO6" t="s">
        <v>140</v>
      </c>
      <c r="KP6" t="s">
        <v>130</v>
      </c>
      <c r="KQ6" t="s">
        <v>144</v>
      </c>
      <c r="KR6" t="s">
        <v>112</v>
      </c>
      <c r="KS6" t="s">
        <v>112</v>
      </c>
      <c r="KT6" t="s">
        <v>117</v>
      </c>
      <c r="KU6" t="s">
        <v>117</v>
      </c>
      <c r="KV6" t="s">
        <v>148</v>
      </c>
      <c r="KW6" t="s">
        <v>140</v>
      </c>
      <c r="KX6" t="s">
        <v>126</v>
      </c>
      <c r="KY6" t="s">
        <v>144</v>
      </c>
      <c r="KZ6" t="s">
        <v>130</v>
      </c>
      <c r="LA6" t="s">
        <v>117</v>
      </c>
      <c r="LB6" t="s">
        <v>130</v>
      </c>
      <c r="LC6" t="s">
        <v>117</v>
      </c>
      <c r="LD6" t="s">
        <v>105</v>
      </c>
      <c r="LE6" t="s">
        <v>148</v>
      </c>
      <c r="LF6" t="s">
        <v>112</v>
      </c>
      <c r="LG6" t="s">
        <v>144</v>
      </c>
      <c r="LH6" t="s">
        <v>117</v>
      </c>
      <c r="LI6" t="s">
        <v>117</v>
      </c>
      <c r="LJ6" t="s">
        <v>117</v>
      </c>
      <c r="LK6" t="s">
        <v>117</v>
      </c>
      <c r="LL6" t="s">
        <v>117</v>
      </c>
      <c r="LM6" t="s">
        <v>140</v>
      </c>
      <c r="LN6" t="s">
        <v>105</v>
      </c>
      <c r="LO6" t="s">
        <v>148</v>
      </c>
      <c r="LP6" t="s">
        <v>105</v>
      </c>
      <c r="LQ6" t="s">
        <v>148</v>
      </c>
      <c r="LR6" t="s">
        <v>105</v>
      </c>
      <c r="LS6" t="s">
        <v>126</v>
      </c>
      <c r="LT6" t="s">
        <v>126</v>
      </c>
      <c r="LU6" t="s">
        <v>126</v>
      </c>
      <c r="LV6" t="s">
        <v>112</v>
      </c>
      <c r="LW6" t="s">
        <v>148</v>
      </c>
      <c r="LX6" t="s">
        <v>140</v>
      </c>
      <c r="LY6" t="s">
        <v>126</v>
      </c>
      <c r="LZ6" t="s">
        <v>144</v>
      </c>
      <c r="MA6" t="s">
        <v>126</v>
      </c>
      <c r="MB6" t="s">
        <v>117</v>
      </c>
      <c r="MC6" t="s">
        <v>117</v>
      </c>
      <c r="MD6" t="s">
        <v>117</v>
      </c>
      <c r="ME6" t="s">
        <v>140</v>
      </c>
      <c r="MF6" t="s">
        <v>130</v>
      </c>
      <c r="MG6" t="s">
        <v>144</v>
      </c>
      <c r="MH6" t="s">
        <v>140</v>
      </c>
      <c r="MI6" t="s">
        <v>126</v>
      </c>
      <c r="MJ6" t="s">
        <v>105</v>
      </c>
      <c r="MK6" t="s">
        <v>130</v>
      </c>
      <c r="ML6" t="s">
        <v>148</v>
      </c>
      <c r="MM6" t="s">
        <v>140</v>
      </c>
      <c r="MN6" t="s">
        <v>140</v>
      </c>
      <c r="MO6" t="s">
        <v>144</v>
      </c>
      <c r="MP6" t="s">
        <v>130</v>
      </c>
      <c r="MQ6" t="s">
        <v>130</v>
      </c>
      <c r="MR6" t="s">
        <v>144</v>
      </c>
      <c r="MS6" t="s">
        <v>105</v>
      </c>
      <c r="MT6" t="s">
        <v>144</v>
      </c>
      <c r="MU6" t="s">
        <v>140</v>
      </c>
      <c r="MV6" t="s">
        <v>148</v>
      </c>
      <c r="MW6" t="s">
        <v>140</v>
      </c>
      <c r="MX6" t="s">
        <v>140</v>
      </c>
      <c r="MY6" t="s">
        <v>112</v>
      </c>
      <c r="MZ6" t="s">
        <v>148</v>
      </c>
      <c r="NA6" t="s">
        <v>140</v>
      </c>
      <c r="NB6" t="s">
        <v>140</v>
      </c>
      <c r="NC6" t="s">
        <v>130</v>
      </c>
      <c r="ND6" t="s">
        <v>117</v>
      </c>
      <c r="NE6" t="s">
        <v>144</v>
      </c>
      <c r="NF6" t="s">
        <v>112</v>
      </c>
      <c r="NG6" t="s">
        <v>126</v>
      </c>
      <c r="NH6" t="s">
        <v>105</v>
      </c>
      <c r="NI6" t="s">
        <v>105</v>
      </c>
      <c r="NJ6" t="s">
        <v>140</v>
      </c>
      <c r="NK6" t="s">
        <v>140</v>
      </c>
      <c r="NL6" t="s">
        <v>144</v>
      </c>
      <c r="NM6" t="s">
        <v>144</v>
      </c>
      <c r="NN6" t="s">
        <v>148</v>
      </c>
      <c r="NO6" t="s">
        <v>130</v>
      </c>
      <c r="NP6" t="s">
        <v>117</v>
      </c>
      <c r="NQ6" t="s">
        <v>126</v>
      </c>
      <c r="NR6" t="s">
        <v>126</v>
      </c>
      <c r="NS6" t="s">
        <v>112</v>
      </c>
      <c r="NT6" t="s">
        <v>117</v>
      </c>
      <c r="NU6" t="s">
        <v>112</v>
      </c>
      <c r="NV6" t="s">
        <v>148</v>
      </c>
      <c r="NW6" t="s">
        <v>105</v>
      </c>
      <c r="NX6" t="s">
        <v>117</v>
      </c>
      <c r="NY6" t="s">
        <v>112</v>
      </c>
      <c r="NZ6" t="s">
        <v>144</v>
      </c>
      <c r="OA6" t="s">
        <v>148</v>
      </c>
      <c r="OB6" t="s">
        <v>140</v>
      </c>
      <c r="OC6" t="s">
        <v>105</v>
      </c>
      <c r="OD6" t="s">
        <v>117</v>
      </c>
      <c r="OE6" t="s">
        <v>148</v>
      </c>
      <c r="OF6" t="s">
        <v>130</v>
      </c>
      <c r="OG6" t="s">
        <v>148</v>
      </c>
      <c r="OH6" t="s">
        <v>130</v>
      </c>
      <c r="OI6" t="s">
        <v>126</v>
      </c>
      <c r="OJ6" t="s">
        <v>126</v>
      </c>
      <c r="OK6" t="s">
        <v>126</v>
      </c>
      <c r="OL6" t="s">
        <v>130</v>
      </c>
      <c r="OM6" t="s">
        <v>112</v>
      </c>
      <c r="ON6" t="s">
        <v>105</v>
      </c>
      <c r="OO6" t="s">
        <v>126</v>
      </c>
      <c r="OP6" t="s">
        <v>148</v>
      </c>
      <c r="OQ6" t="s">
        <v>144</v>
      </c>
      <c r="OR6" t="s">
        <v>148</v>
      </c>
      <c r="OS6" t="s">
        <v>112</v>
      </c>
      <c r="OT6" t="s">
        <v>144</v>
      </c>
      <c r="OU6" t="s">
        <v>126</v>
      </c>
      <c r="OV6" t="s">
        <v>140</v>
      </c>
      <c r="OW6" t="s">
        <v>148</v>
      </c>
      <c r="OX6" t="s">
        <v>105</v>
      </c>
      <c r="OY6" t="s">
        <v>112</v>
      </c>
      <c r="OZ6" t="s">
        <v>126</v>
      </c>
      <c r="PA6" t="s">
        <v>105</v>
      </c>
      <c r="PB6" t="s">
        <v>144</v>
      </c>
      <c r="PC6" t="s">
        <v>105</v>
      </c>
      <c r="PD6" t="s">
        <v>140</v>
      </c>
      <c r="PE6" t="s">
        <v>112</v>
      </c>
      <c r="PF6" t="s">
        <v>148</v>
      </c>
      <c r="PG6" t="s">
        <v>140</v>
      </c>
      <c r="PH6" t="s">
        <v>112</v>
      </c>
      <c r="PI6" t="s">
        <v>105</v>
      </c>
      <c r="PJ6" t="s">
        <v>140</v>
      </c>
      <c r="PK6" t="s">
        <v>112</v>
      </c>
      <c r="PL6" t="s">
        <v>140</v>
      </c>
      <c r="PM6" t="s">
        <v>117</v>
      </c>
      <c r="PN6" t="s">
        <v>126</v>
      </c>
      <c r="PO6" t="s">
        <v>140</v>
      </c>
      <c r="PP6" t="s">
        <v>148</v>
      </c>
      <c r="PQ6" t="s">
        <v>117</v>
      </c>
      <c r="PR6" t="s">
        <v>148</v>
      </c>
      <c r="PS6" t="s">
        <v>130</v>
      </c>
      <c r="PT6" t="s">
        <v>148</v>
      </c>
      <c r="PU6" t="s">
        <v>140</v>
      </c>
      <c r="PV6" t="s">
        <v>148</v>
      </c>
      <c r="PW6" t="s">
        <v>112</v>
      </c>
      <c r="PX6" t="s">
        <v>144</v>
      </c>
      <c r="PY6" t="s">
        <v>130</v>
      </c>
      <c r="PZ6" t="s">
        <v>140</v>
      </c>
      <c r="QA6" t="s">
        <v>105</v>
      </c>
      <c r="QB6" t="s">
        <v>105</v>
      </c>
      <c r="QC6" t="s">
        <v>140</v>
      </c>
      <c r="QD6" t="s">
        <v>148</v>
      </c>
      <c r="QE6" t="s">
        <v>126</v>
      </c>
      <c r="QF6" t="s">
        <v>148</v>
      </c>
      <c r="QG6" t="s">
        <v>130</v>
      </c>
      <c r="QH6" t="s">
        <v>140</v>
      </c>
      <c r="QI6" t="s">
        <v>148</v>
      </c>
      <c r="QJ6" t="s">
        <v>126</v>
      </c>
      <c r="QK6" t="s">
        <v>126</v>
      </c>
      <c r="QL6" t="s">
        <v>126</v>
      </c>
      <c r="QM6" t="s">
        <v>148</v>
      </c>
      <c r="QN6" t="s">
        <v>144</v>
      </c>
      <c r="QO6" t="s">
        <v>140</v>
      </c>
      <c r="QP6" t="s">
        <v>148</v>
      </c>
      <c r="QQ6" t="s">
        <v>130</v>
      </c>
      <c r="QR6" t="s">
        <v>148</v>
      </c>
      <c r="QS6" t="s">
        <v>112</v>
      </c>
      <c r="QT6" t="s">
        <v>144</v>
      </c>
      <c r="QU6" t="s">
        <v>112</v>
      </c>
      <c r="QV6" t="s">
        <v>112</v>
      </c>
      <c r="QW6" t="s">
        <v>105</v>
      </c>
      <c r="QX6" t="s">
        <v>130</v>
      </c>
      <c r="QY6" t="s">
        <v>140</v>
      </c>
      <c r="QZ6" t="s">
        <v>126</v>
      </c>
      <c r="RA6" t="s">
        <v>126</v>
      </c>
      <c r="RB6" t="s">
        <v>112</v>
      </c>
      <c r="RC6" t="s">
        <v>148</v>
      </c>
      <c r="RD6" t="s">
        <v>117</v>
      </c>
      <c r="RE6" t="s">
        <v>112</v>
      </c>
      <c r="RF6" t="s">
        <v>126</v>
      </c>
      <c r="RG6" t="s">
        <v>130</v>
      </c>
      <c r="RH6" t="s">
        <v>148</v>
      </c>
      <c r="RI6" t="s">
        <v>148</v>
      </c>
      <c r="RJ6" t="s">
        <v>144</v>
      </c>
      <c r="RK6" t="s">
        <v>117</v>
      </c>
      <c r="RL6" t="s">
        <v>117</v>
      </c>
      <c r="RM6" t="s">
        <v>144</v>
      </c>
      <c r="RN6" t="s">
        <v>105</v>
      </c>
      <c r="RO6" t="s">
        <v>144</v>
      </c>
      <c r="RP6" t="s">
        <v>148</v>
      </c>
      <c r="RQ6" t="s">
        <v>117</v>
      </c>
      <c r="RR6" t="s">
        <v>126</v>
      </c>
      <c r="RS6" t="s">
        <v>148</v>
      </c>
      <c r="RT6" t="s">
        <v>126</v>
      </c>
      <c r="RU6" t="s">
        <v>140</v>
      </c>
      <c r="RV6" t="s">
        <v>140</v>
      </c>
      <c r="RW6" t="s">
        <v>144</v>
      </c>
      <c r="RX6" t="s">
        <v>144</v>
      </c>
      <c r="RY6" t="s">
        <v>112</v>
      </c>
      <c r="RZ6" t="s">
        <v>117</v>
      </c>
      <c r="SA6" t="s">
        <v>140</v>
      </c>
      <c r="SB6" t="s">
        <v>130</v>
      </c>
      <c r="SC6" t="s">
        <v>144</v>
      </c>
      <c r="SD6" t="s">
        <v>148</v>
      </c>
      <c r="SE6" t="s">
        <v>117</v>
      </c>
      <c r="SF6" t="s">
        <v>144</v>
      </c>
      <c r="SG6" t="s">
        <v>140</v>
      </c>
    </row>
    <row r="7" spans="1:501" x14ac:dyDescent="0.45">
      <c r="A7" t="s">
        <v>96</v>
      </c>
      <c r="B7" t="s">
        <v>106</v>
      </c>
      <c r="C7" t="s">
        <v>113</v>
      </c>
      <c r="D7" t="s">
        <v>113</v>
      </c>
      <c r="E7" t="s">
        <v>120</v>
      </c>
      <c r="F7" t="s">
        <v>120</v>
      </c>
      <c r="G7" t="s">
        <v>113</v>
      </c>
      <c r="H7" t="s">
        <v>106</v>
      </c>
      <c r="I7" t="s">
        <v>106</v>
      </c>
      <c r="J7" t="s">
        <v>106</v>
      </c>
      <c r="K7" t="s">
        <v>120</v>
      </c>
      <c r="L7" t="s">
        <v>120</v>
      </c>
      <c r="M7" t="s">
        <v>113</v>
      </c>
      <c r="N7" t="s">
        <v>113</v>
      </c>
      <c r="O7" t="s">
        <v>113</v>
      </c>
      <c r="P7" t="s">
        <v>120</v>
      </c>
      <c r="Q7" t="s">
        <v>113</v>
      </c>
      <c r="R7" t="s">
        <v>120</v>
      </c>
      <c r="S7" t="s">
        <v>106</v>
      </c>
      <c r="T7" t="s">
        <v>106</v>
      </c>
      <c r="U7" t="s">
        <v>106</v>
      </c>
      <c r="V7" t="s">
        <v>113</v>
      </c>
      <c r="W7" t="s">
        <v>120</v>
      </c>
      <c r="X7" t="s">
        <v>120</v>
      </c>
      <c r="Y7" t="s">
        <v>120</v>
      </c>
      <c r="Z7" t="s">
        <v>120</v>
      </c>
      <c r="AA7" t="s">
        <v>113</v>
      </c>
      <c r="AB7" t="s">
        <v>113</v>
      </c>
      <c r="AC7" t="s">
        <v>106</v>
      </c>
      <c r="AD7" t="s">
        <v>106</v>
      </c>
      <c r="AE7" t="s">
        <v>120</v>
      </c>
      <c r="AF7" t="s">
        <v>120</v>
      </c>
      <c r="AG7" t="s">
        <v>113</v>
      </c>
      <c r="AH7" t="s">
        <v>106</v>
      </c>
      <c r="AI7" t="s">
        <v>120</v>
      </c>
      <c r="AJ7" t="s">
        <v>106</v>
      </c>
      <c r="AK7" t="s">
        <v>106</v>
      </c>
      <c r="AL7" t="s">
        <v>120</v>
      </c>
      <c r="AM7" t="s">
        <v>106</v>
      </c>
      <c r="AN7" t="s">
        <v>120</v>
      </c>
      <c r="AO7" t="s">
        <v>120</v>
      </c>
      <c r="AP7" t="s">
        <v>106</v>
      </c>
      <c r="AQ7" t="s">
        <v>120</v>
      </c>
      <c r="AR7" t="s">
        <v>120</v>
      </c>
      <c r="AS7" t="s">
        <v>120</v>
      </c>
      <c r="AT7" t="s">
        <v>106</v>
      </c>
      <c r="AU7" t="s">
        <v>106</v>
      </c>
      <c r="AV7" t="s">
        <v>106</v>
      </c>
      <c r="AW7" t="s">
        <v>120</v>
      </c>
      <c r="AX7" t="s">
        <v>113</v>
      </c>
      <c r="AY7" t="s">
        <v>120</v>
      </c>
      <c r="AZ7" t="s">
        <v>120</v>
      </c>
      <c r="BA7" t="s">
        <v>120</v>
      </c>
      <c r="BB7" t="s">
        <v>113</v>
      </c>
      <c r="BC7" t="s">
        <v>106</v>
      </c>
      <c r="BD7" t="s">
        <v>120</v>
      </c>
      <c r="BE7" t="s">
        <v>106</v>
      </c>
      <c r="BF7" t="s">
        <v>113</v>
      </c>
      <c r="BG7" t="s">
        <v>113</v>
      </c>
      <c r="BH7" t="s">
        <v>113</v>
      </c>
      <c r="BI7" t="s">
        <v>120</v>
      </c>
      <c r="BJ7" t="s">
        <v>106</v>
      </c>
      <c r="BK7" t="s">
        <v>120</v>
      </c>
      <c r="BL7" t="s">
        <v>106</v>
      </c>
      <c r="BM7" t="s">
        <v>106</v>
      </c>
      <c r="BN7" t="s">
        <v>106</v>
      </c>
      <c r="BO7" t="s">
        <v>113</v>
      </c>
      <c r="BP7" t="s">
        <v>106</v>
      </c>
      <c r="BQ7" t="s">
        <v>113</v>
      </c>
      <c r="BR7" t="s">
        <v>113</v>
      </c>
      <c r="BS7" t="s">
        <v>106</v>
      </c>
      <c r="BT7" t="s">
        <v>120</v>
      </c>
      <c r="BU7" t="s">
        <v>113</v>
      </c>
      <c r="BV7" t="s">
        <v>120</v>
      </c>
      <c r="BW7" t="s">
        <v>106</v>
      </c>
      <c r="BX7" t="s">
        <v>106</v>
      </c>
      <c r="BY7" t="s">
        <v>113</v>
      </c>
      <c r="BZ7" t="s">
        <v>106</v>
      </c>
      <c r="CA7" t="s">
        <v>106</v>
      </c>
      <c r="CB7" t="s">
        <v>113</v>
      </c>
      <c r="CC7" t="s">
        <v>106</v>
      </c>
      <c r="CD7" t="s">
        <v>113</v>
      </c>
      <c r="CE7" t="s">
        <v>106</v>
      </c>
      <c r="CF7" t="s">
        <v>113</v>
      </c>
      <c r="CG7" t="s">
        <v>106</v>
      </c>
      <c r="CH7" t="s">
        <v>106</v>
      </c>
      <c r="CI7" t="s">
        <v>113</v>
      </c>
      <c r="CJ7" t="s">
        <v>113</v>
      </c>
      <c r="CK7" t="s">
        <v>120</v>
      </c>
      <c r="CL7" t="s">
        <v>106</v>
      </c>
      <c r="CM7" t="s">
        <v>113</v>
      </c>
      <c r="CN7" t="s">
        <v>113</v>
      </c>
      <c r="CO7" t="s">
        <v>120</v>
      </c>
      <c r="CP7" t="s">
        <v>113</v>
      </c>
      <c r="CQ7" t="s">
        <v>113</v>
      </c>
      <c r="CR7" t="s">
        <v>106</v>
      </c>
      <c r="CS7" t="s">
        <v>113</v>
      </c>
      <c r="CT7" t="s">
        <v>106</v>
      </c>
      <c r="CU7" t="s">
        <v>106</v>
      </c>
      <c r="CV7" t="s">
        <v>113</v>
      </c>
      <c r="CW7" t="s">
        <v>120</v>
      </c>
      <c r="CX7" t="s">
        <v>113</v>
      </c>
      <c r="CY7" t="s">
        <v>106</v>
      </c>
      <c r="CZ7" t="s">
        <v>120</v>
      </c>
      <c r="DA7" t="s">
        <v>120</v>
      </c>
      <c r="DB7" t="s">
        <v>113</v>
      </c>
      <c r="DC7" t="s">
        <v>106</v>
      </c>
      <c r="DD7" t="s">
        <v>113</v>
      </c>
      <c r="DE7" t="s">
        <v>113</v>
      </c>
      <c r="DF7" t="s">
        <v>120</v>
      </c>
      <c r="DG7" t="s">
        <v>106</v>
      </c>
      <c r="DH7" t="s">
        <v>120</v>
      </c>
      <c r="DI7" t="s">
        <v>106</v>
      </c>
      <c r="DJ7" t="s">
        <v>120</v>
      </c>
      <c r="DK7" t="s">
        <v>106</v>
      </c>
      <c r="DL7" t="s">
        <v>120</v>
      </c>
      <c r="DM7" t="s">
        <v>113</v>
      </c>
      <c r="DN7" t="s">
        <v>113</v>
      </c>
      <c r="DO7" t="s">
        <v>120</v>
      </c>
      <c r="DP7" t="s">
        <v>120</v>
      </c>
      <c r="DQ7" t="s">
        <v>113</v>
      </c>
      <c r="DR7" t="s">
        <v>106</v>
      </c>
      <c r="DS7" t="s">
        <v>120</v>
      </c>
      <c r="DT7" t="s">
        <v>120</v>
      </c>
      <c r="DU7" t="s">
        <v>113</v>
      </c>
      <c r="DV7" t="s">
        <v>113</v>
      </c>
      <c r="DW7" t="s">
        <v>106</v>
      </c>
      <c r="DX7" t="s">
        <v>113</v>
      </c>
      <c r="DY7" t="s">
        <v>120</v>
      </c>
      <c r="DZ7" t="s">
        <v>113</v>
      </c>
      <c r="EA7" t="s">
        <v>113</v>
      </c>
      <c r="EB7" t="s">
        <v>106</v>
      </c>
      <c r="EC7" t="s">
        <v>106</v>
      </c>
      <c r="ED7" t="s">
        <v>106</v>
      </c>
      <c r="EE7" t="s">
        <v>113</v>
      </c>
      <c r="EF7" t="s">
        <v>106</v>
      </c>
      <c r="EG7" t="s">
        <v>106</v>
      </c>
      <c r="EH7" t="s">
        <v>113</v>
      </c>
      <c r="EI7" t="s">
        <v>120</v>
      </c>
      <c r="EJ7" t="s">
        <v>113</v>
      </c>
      <c r="EK7" t="s">
        <v>113</v>
      </c>
      <c r="EL7" t="s">
        <v>113</v>
      </c>
      <c r="EM7" t="s">
        <v>106</v>
      </c>
      <c r="EN7" t="s">
        <v>106</v>
      </c>
      <c r="EO7" t="s">
        <v>113</v>
      </c>
      <c r="EP7" t="s">
        <v>120</v>
      </c>
      <c r="EQ7" t="s">
        <v>120</v>
      </c>
      <c r="ER7" t="s">
        <v>106</v>
      </c>
      <c r="ES7" t="s">
        <v>106</v>
      </c>
      <c r="ET7" t="s">
        <v>120</v>
      </c>
      <c r="EU7" t="s">
        <v>106</v>
      </c>
      <c r="EV7" t="s">
        <v>106</v>
      </c>
      <c r="EW7" t="s">
        <v>113</v>
      </c>
      <c r="EX7" t="s">
        <v>113</v>
      </c>
      <c r="EY7" t="s">
        <v>113</v>
      </c>
      <c r="EZ7" t="s">
        <v>113</v>
      </c>
      <c r="FA7" t="s">
        <v>120</v>
      </c>
      <c r="FB7" t="s">
        <v>106</v>
      </c>
      <c r="FC7" t="s">
        <v>120</v>
      </c>
      <c r="FD7" t="s">
        <v>113</v>
      </c>
      <c r="FE7" t="s">
        <v>120</v>
      </c>
      <c r="FF7" t="s">
        <v>120</v>
      </c>
      <c r="FG7" t="s">
        <v>120</v>
      </c>
      <c r="FH7" t="s">
        <v>113</v>
      </c>
      <c r="FI7" t="s">
        <v>113</v>
      </c>
      <c r="FJ7" t="s">
        <v>106</v>
      </c>
      <c r="FK7" t="s">
        <v>120</v>
      </c>
      <c r="FL7" t="s">
        <v>120</v>
      </c>
      <c r="FM7" t="s">
        <v>106</v>
      </c>
      <c r="FN7" t="s">
        <v>113</v>
      </c>
      <c r="FO7" t="s">
        <v>106</v>
      </c>
      <c r="FP7" t="s">
        <v>120</v>
      </c>
      <c r="FQ7" t="s">
        <v>113</v>
      </c>
      <c r="FR7" t="s">
        <v>120</v>
      </c>
      <c r="FS7" t="s">
        <v>106</v>
      </c>
      <c r="FT7" t="s">
        <v>113</v>
      </c>
      <c r="FU7" t="s">
        <v>106</v>
      </c>
      <c r="FV7" t="s">
        <v>106</v>
      </c>
      <c r="FW7" t="s">
        <v>113</v>
      </c>
      <c r="FX7" t="s">
        <v>120</v>
      </c>
      <c r="FY7" t="s">
        <v>113</v>
      </c>
      <c r="FZ7" t="s">
        <v>120</v>
      </c>
      <c r="GA7" t="s">
        <v>106</v>
      </c>
      <c r="GB7" t="s">
        <v>120</v>
      </c>
      <c r="GC7" t="s">
        <v>120</v>
      </c>
      <c r="GD7" t="s">
        <v>120</v>
      </c>
      <c r="GE7" t="s">
        <v>106</v>
      </c>
      <c r="GF7" t="s">
        <v>120</v>
      </c>
      <c r="GG7" t="s">
        <v>106</v>
      </c>
      <c r="GH7" t="s">
        <v>113</v>
      </c>
      <c r="GI7" t="s">
        <v>106</v>
      </c>
      <c r="GJ7" t="s">
        <v>120</v>
      </c>
      <c r="GK7" t="s">
        <v>120</v>
      </c>
      <c r="GL7" t="s">
        <v>120</v>
      </c>
      <c r="GM7" t="s">
        <v>113</v>
      </c>
      <c r="GN7" t="s">
        <v>113</v>
      </c>
      <c r="GO7" t="s">
        <v>106</v>
      </c>
      <c r="GP7" t="s">
        <v>120</v>
      </c>
      <c r="GQ7" t="s">
        <v>120</v>
      </c>
      <c r="GR7" t="s">
        <v>106</v>
      </c>
      <c r="GS7" t="s">
        <v>120</v>
      </c>
      <c r="GT7" t="s">
        <v>113</v>
      </c>
      <c r="GU7" t="s">
        <v>120</v>
      </c>
      <c r="GV7" t="s">
        <v>106</v>
      </c>
      <c r="GW7" t="s">
        <v>120</v>
      </c>
      <c r="GX7" t="s">
        <v>106</v>
      </c>
      <c r="GY7" t="s">
        <v>120</v>
      </c>
      <c r="GZ7" t="s">
        <v>113</v>
      </c>
      <c r="HA7" t="s">
        <v>106</v>
      </c>
      <c r="HB7" t="s">
        <v>120</v>
      </c>
      <c r="HC7" t="s">
        <v>113</v>
      </c>
      <c r="HD7" t="s">
        <v>113</v>
      </c>
      <c r="HE7" t="s">
        <v>120</v>
      </c>
      <c r="HF7" t="s">
        <v>113</v>
      </c>
      <c r="HG7" t="s">
        <v>120</v>
      </c>
      <c r="HH7" t="s">
        <v>113</v>
      </c>
      <c r="HI7" t="s">
        <v>113</v>
      </c>
      <c r="HJ7" t="s">
        <v>113</v>
      </c>
      <c r="HK7" t="s">
        <v>106</v>
      </c>
      <c r="HL7" t="s">
        <v>106</v>
      </c>
      <c r="HM7" t="s">
        <v>106</v>
      </c>
      <c r="HN7" t="s">
        <v>106</v>
      </c>
      <c r="HO7" t="s">
        <v>113</v>
      </c>
      <c r="HP7" t="s">
        <v>113</v>
      </c>
      <c r="HQ7" t="s">
        <v>113</v>
      </c>
      <c r="HR7" t="s">
        <v>120</v>
      </c>
      <c r="HS7" t="s">
        <v>120</v>
      </c>
      <c r="HT7" t="s">
        <v>113</v>
      </c>
      <c r="HU7" t="s">
        <v>113</v>
      </c>
      <c r="HV7" t="s">
        <v>106</v>
      </c>
      <c r="HW7" t="s">
        <v>113</v>
      </c>
      <c r="HX7" t="s">
        <v>120</v>
      </c>
      <c r="HY7" t="s">
        <v>120</v>
      </c>
      <c r="HZ7" t="s">
        <v>106</v>
      </c>
      <c r="IA7" t="s">
        <v>106</v>
      </c>
      <c r="IB7" t="s">
        <v>113</v>
      </c>
      <c r="IC7" t="s">
        <v>106</v>
      </c>
      <c r="ID7" t="s">
        <v>106</v>
      </c>
      <c r="IE7" t="s">
        <v>106</v>
      </c>
      <c r="IF7" t="s">
        <v>113</v>
      </c>
      <c r="IG7" t="s">
        <v>120</v>
      </c>
      <c r="IH7" t="s">
        <v>106</v>
      </c>
      <c r="II7" t="s">
        <v>120</v>
      </c>
      <c r="IJ7" t="s">
        <v>106</v>
      </c>
      <c r="IK7" t="s">
        <v>120</v>
      </c>
      <c r="IL7" t="s">
        <v>113</v>
      </c>
      <c r="IM7" t="s">
        <v>113</v>
      </c>
      <c r="IN7" t="s">
        <v>106</v>
      </c>
      <c r="IO7" t="s">
        <v>106</v>
      </c>
      <c r="IP7" t="s">
        <v>113</v>
      </c>
      <c r="IQ7" t="s">
        <v>120</v>
      </c>
      <c r="IR7" t="s">
        <v>113</v>
      </c>
      <c r="IS7" t="s">
        <v>113</v>
      </c>
      <c r="IT7" t="s">
        <v>120</v>
      </c>
      <c r="IU7" t="s">
        <v>120</v>
      </c>
      <c r="IV7" t="s">
        <v>113</v>
      </c>
      <c r="IW7" t="s">
        <v>106</v>
      </c>
      <c r="IX7" t="s">
        <v>120</v>
      </c>
      <c r="IY7" t="s">
        <v>106</v>
      </c>
      <c r="IZ7" t="s">
        <v>106</v>
      </c>
      <c r="JA7" t="s">
        <v>106</v>
      </c>
      <c r="JB7" t="s">
        <v>120</v>
      </c>
      <c r="JC7" t="s">
        <v>113</v>
      </c>
      <c r="JD7" t="s">
        <v>113</v>
      </c>
      <c r="JE7" t="s">
        <v>120</v>
      </c>
      <c r="JF7" t="s">
        <v>113</v>
      </c>
      <c r="JG7" t="s">
        <v>106</v>
      </c>
      <c r="JH7" t="s">
        <v>113</v>
      </c>
      <c r="JI7" t="s">
        <v>113</v>
      </c>
      <c r="JJ7" t="s">
        <v>113</v>
      </c>
      <c r="JK7" t="s">
        <v>106</v>
      </c>
      <c r="JL7" t="s">
        <v>120</v>
      </c>
      <c r="JM7" t="s">
        <v>120</v>
      </c>
      <c r="JN7" t="s">
        <v>120</v>
      </c>
      <c r="JO7" t="s">
        <v>106</v>
      </c>
      <c r="JP7" t="s">
        <v>120</v>
      </c>
      <c r="JQ7" t="s">
        <v>106</v>
      </c>
      <c r="JR7" t="s">
        <v>120</v>
      </c>
      <c r="JS7" t="s">
        <v>113</v>
      </c>
      <c r="JT7" t="s">
        <v>106</v>
      </c>
      <c r="JU7" t="s">
        <v>106</v>
      </c>
      <c r="JV7" t="s">
        <v>106</v>
      </c>
      <c r="JW7" t="s">
        <v>106</v>
      </c>
      <c r="JX7" t="s">
        <v>113</v>
      </c>
      <c r="JY7" t="s">
        <v>106</v>
      </c>
      <c r="JZ7" t="s">
        <v>113</v>
      </c>
      <c r="KA7" t="s">
        <v>120</v>
      </c>
      <c r="KB7" t="s">
        <v>106</v>
      </c>
      <c r="KC7" t="s">
        <v>106</v>
      </c>
      <c r="KD7" t="s">
        <v>106</v>
      </c>
      <c r="KE7" t="s">
        <v>113</v>
      </c>
      <c r="KF7" t="s">
        <v>113</v>
      </c>
      <c r="KG7" t="s">
        <v>113</v>
      </c>
      <c r="KH7" t="s">
        <v>113</v>
      </c>
      <c r="KI7" t="s">
        <v>106</v>
      </c>
      <c r="KJ7" t="s">
        <v>106</v>
      </c>
      <c r="KK7" t="s">
        <v>113</v>
      </c>
      <c r="KL7" t="s">
        <v>113</v>
      </c>
      <c r="KM7" t="s">
        <v>113</v>
      </c>
      <c r="KN7" t="s">
        <v>120</v>
      </c>
      <c r="KO7" t="s">
        <v>106</v>
      </c>
      <c r="KP7" t="s">
        <v>113</v>
      </c>
      <c r="KQ7" t="s">
        <v>113</v>
      </c>
      <c r="KR7" t="s">
        <v>120</v>
      </c>
      <c r="KS7" t="s">
        <v>106</v>
      </c>
      <c r="KT7" t="s">
        <v>120</v>
      </c>
      <c r="KU7" t="s">
        <v>106</v>
      </c>
      <c r="KV7" t="s">
        <v>113</v>
      </c>
      <c r="KW7" t="s">
        <v>106</v>
      </c>
      <c r="KX7" t="s">
        <v>106</v>
      </c>
      <c r="KY7" t="s">
        <v>120</v>
      </c>
      <c r="KZ7" t="s">
        <v>113</v>
      </c>
      <c r="LA7" t="s">
        <v>106</v>
      </c>
      <c r="LB7" t="s">
        <v>106</v>
      </c>
      <c r="LC7" t="s">
        <v>106</v>
      </c>
      <c r="LD7" t="s">
        <v>120</v>
      </c>
      <c r="LE7" t="s">
        <v>120</v>
      </c>
      <c r="LF7" t="s">
        <v>113</v>
      </c>
      <c r="LG7" t="s">
        <v>120</v>
      </c>
      <c r="LH7" t="s">
        <v>113</v>
      </c>
      <c r="LI7" t="s">
        <v>120</v>
      </c>
      <c r="LJ7" t="s">
        <v>113</v>
      </c>
      <c r="LK7" t="s">
        <v>113</v>
      </c>
      <c r="LL7" t="s">
        <v>113</v>
      </c>
      <c r="LM7" t="s">
        <v>120</v>
      </c>
      <c r="LN7" t="s">
        <v>113</v>
      </c>
      <c r="LO7" t="s">
        <v>120</v>
      </c>
      <c r="LP7" t="s">
        <v>120</v>
      </c>
      <c r="LQ7" t="s">
        <v>106</v>
      </c>
      <c r="LR7" t="s">
        <v>113</v>
      </c>
      <c r="LS7" t="s">
        <v>106</v>
      </c>
      <c r="LT7" t="s">
        <v>120</v>
      </c>
      <c r="LU7" t="s">
        <v>113</v>
      </c>
      <c r="LV7" t="s">
        <v>106</v>
      </c>
      <c r="LW7" t="s">
        <v>113</v>
      </c>
      <c r="LX7" t="s">
        <v>113</v>
      </c>
      <c r="LY7" t="s">
        <v>120</v>
      </c>
      <c r="LZ7" t="s">
        <v>113</v>
      </c>
      <c r="MA7" t="s">
        <v>113</v>
      </c>
      <c r="MB7" t="s">
        <v>106</v>
      </c>
      <c r="MC7" t="s">
        <v>106</v>
      </c>
      <c r="MD7" t="s">
        <v>106</v>
      </c>
      <c r="ME7" t="s">
        <v>106</v>
      </c>
      <c r="MF7" t="s">
        <v>113</v>
      </c>
      <c r="MG7" t="s">
        <v>113</v>
      </c>
      <c r="MH7" t="s">
        <v>106</v>
      </c>
      <c r="MI7" t="s">
        <v>113</v>
      </c>
      <c r="MJ7" t="s">
        <v>106</v>
      </c>
      <c r="MK7" t="s">
        <v>106</v>
      </c>
      <c r="ML7" t="s">
        <v>113</v>
      </c>
      <c r="MM7" t="s">
        <v>120</v>
      </c>
      <c r="MN7" t="s">
        <v>113</v>
      </c>
      <c r="MO7" t="s">
        <v>113</v>
      </c>
      <c r="MP7" t="s">
        <v>106</v>
      </c>
      <c r="MQ7" t="s">
        <v>106</v>
      </c>
      <c r="MR7" t="s">
        <v>106</v>
      </c>
      <c r="MS7" t="s">
        <v>113</v>
      </c>
      <c r="MT7" t="s">
        <v>106</v>
      </c>
      <c r="MU7" t="s">
        <v>113</v>
      </c>
      <c r="MV7" t="s">
        <v>113</v>
      </c>
      <c r="MW7" t="s">
        <v>120</v>
      </c>
      <c r="MX7" t="s">
        <v>120</v>
      </c>
      <c r="MY7" t="s">
        <v>113</v>
      </c>
      <c r="MZ7" t="s">
        <v>120</v>
      </c>
      <c r="NA7" t="s">
        <v>106</v>
      </c>
      <c r="NB7" t="s">
        <v>120</v>
      </c>
      <c r="NC7" t="s">
        <v>120</v>
      </c>
      <c r="ND7" t="s">
        <v>106</v>
      </c>
      <c r="NE7" t="s">
        <v>120</v>
      </c>
      <c r="NF7" t="s">
        <v>106</v>
      </c>
      <c r="NG7" t="s">
        <v>120</v>
      </c>
      <c r="NH7" t="s">
        <v>120</v>
      </c>
      <c r="NI7" t="s">
        <v>120</v>
      </c>
      <c r="NJ7" t="s">
        <v>106</v>
      </c>
      <c r="NK7" t="s">
        <v>106</v>
      </c>
      <c r="NL7" t="s">
        <v>113</v>
      </c>
      <c r="NM7" t="s">
        <v>106</v>
      </c>
      <c r="NN7" t="s">
        <v>113</v>
      </c>
      <c r="NO7" t="s">
        <v>120</v>
      </c>
      <c r="NP7" t="s">
        <v>106</v>
      </c>
      <c r="NQ7" t="s">
        <v>120</v>
      </c>
      <c r="NR7" t="s">
        <v>106</v>
      </c>
      <c r="NS7" t="s">
        <v>120</v>
      </c>
      <c r="NT7" t="s">
        <v>113</v>
      </c>
      <c r="NU7" t="s">
        <v>106</v>
      </c>
      <c r="NV7" t="s">
        <v>120</v>
      </c>
      <c r="NW7" t="s">
        <v>120</v>
      </c>
      <c r="NX7" t="s">
        <v>113</v>
      </c>
      <c r="NY7" t="s">
        <v>113</v>
      </c>
      <c r="NZ7" t="s">
        <v>113</v>
      </c>
      <c r="OA7" t="s">
        <v>120</v>
      </c>
      <c r="OB7" t="s">
        <v>120</v>
      </c>
      <c r="OC7" t="s">
        <v>106</v>
      </c>
      <c r="OD7" t="s">
        <v>113</v>
      </c>
      <c r="OE7" t="s">
        <v>106</v>
      </c>
      <c r="OF7" t="s">
        <v>113</v>
      </c>
      <c r="OG7" t="s">
        <v>120</v>
      </c>
      <c r="OH7" t="s">
        <v>106</v>
      </c>
      <c r="OI7" t="s">
        <v>106</v>
      </c>
      <c r="OJ7" t="s">
        <v>106</v>
      </c>
      <c r="OK7" t="s">
        <v>113</v>
      </c>
      <c r="OL7" t="s">
        <v>120</v>
      </c>
      <c r="OM7" t="s">
        <v>120</v>
      </c>
      <c r="ON7" t="s">
        <v>113</v>
      </c>
      <c r="OO7" t="s">
        <v>106</v>
      </c>
      <c r="OP7" t="s">
        <v>113</v>
      </c>
      <c r="OQ7" t="s">
        <v>113</v>
      </c>
      <c r="OR7" t="s">
        <v>113</v>
      </c>
      <c r="OS7" t="s">
        <v>106</v>
      </c>
      <c r="OT7" t="s">
        <v>106</v>
      </c>
      <c r="OU7" t="s">
        <v>106</v>
      </c>
      <c r="OV7" t="s">
        <v>113</v>
      </c>
      <c r="OW7" t="s">
        <v>120</v>
      </c>
      <c r="OX7" t="s">
        <v>113</v>
      </c>
      <c r="OY7" t="s">
        <v>113</v>
      </c>
      <c r="OZ7" t="s">
        <v>106</v>
      </c>
      <c r="PA7" t="s">
        <v>106</v>
      </c>
      <c r="PB7" t="s">
        <v>113</v>
      </c>
      <c r="PC7" t="s">
        <v>120</v>
      </c>
      <c r="PD7" t="s">
        <v>106</v>
      </c>
      <c r="PE7" t="s">
        <v>113</v>
      </c>
      <c r="PF7" t="s">
        <v>113</v>
      </c>
      <c r="PG7" t="s">
        <v>120</v>
      </c>
      <c r="PH7" t="s">
        <v>113</v>
      </c>
      <c r="PI7" t="s">
        <v>120</v>
      </c>
      <c r="PJ7" t="s">
        <v>113</v>
      </c>
      <c r="PK7" t="s">
        <v>106</v>
      </c>
      <c r="PL7" t="s">
        <v>113</v>
      </c>
      <c r="PM7" t="s">
        <v>106</v>
      </c>
      <c r="PN7" t="s">
        <v>120</v>
      </c>
      <c r="PO7" t="s">
        <v>106</v>
      </c>
      <c r="PP7" t="s">
        <v>120</v>
      </c>
      <c r="PQ7" t="s">
        <v>106</v>
      </c>
      <c r="PR7" t="s">
        <v>106</v>
      </c>
      <c r="PS7" t="s">
        <v>113</v>
      </c>
      <c r="PT7" t="s">
        <v>120</v>
      </c>
      <c r="PU7" t="s">
        <v>106</v>
      </c>
      <c r="PV7" t="s">
        <v>106</v>
      </c>
      <c r="PW7" t="s">
        <v>106</v>
      </c>
      <c r="PX7" t="s">
        <v>113</v>
      </c>
      <c r="PY7" t="s">
        <v>120</v>
      </c>
      <c r="PZ7" t="s">
        <v>106</v>
      </c>
      <c r="QA7" t="s">
        <v>113</v>
      </c>
      <c r="QB7" t="s">
        <v>113</v>
      </c>
      <c r="QC7" t="s">
        <v>120</v>
      </c>
      <c r="QD7" t="s">
        <v>106</v>
      </c>
      <c r="QE7" t="s">
        <v>106</v>
      </c>
      <c r="QF7" t="s">
        <v>113</v>
      </c>
      <c r="QG7" t="s">
        <v>113</v>
      </c>
      <c r="QH7" t="s">
        <v>113</v>
      </c>
      <c r="QI7" t="s">
        <v>106</v>
      </c>
      <c r="QJ7" t="s">
        <v>113</v>
      </c>
      <c r="QK7" t="s">
        <v>120</v>
      </c>
      <c r="QL7" t="s">
        <v>120</v>
      </c>
      <c r="QM7" t="s">
        <v>106</v>
      </c>
      <c r="QN7" t="s">
        <v>106</v>
      </c>
      <c r="QO7" t="s">
        <v>120</v>
      </c>
      <c r="QP7" t="s">
        <v>120</v>
      </c>
      <c r="QQ7" t="s">
        <v>120</v>
      </c>
      <c r="QR7" t="s">
        <v>120</v>
      </c>
      <c r="QS7" t="s">
        <v>113</v>
      </c>
      <c r="QT7" t="s">
        <v>113</v>
      </c>
      <c r="QU7" t="s">
        <v>113</v>
      </c>
      <c r="QV7" t="s">
        <v>120</v>
      </c>
      <c r="QW7" t="s">
        <v>120</v>
      </c>
      <c r="QX7" t="s">
        <v>113</v>
      </c>
      <c r="QY7" t="s">
        <v>120</v>
      </c>
      <c r="QZ7" t="s">
        <v>106</v>
      </c>
      <c r="RA7" t="s">
        <v>106</v>
      </c>
      <c r="RB7" t="s">
        <v>120</v>
      </c>
      <c r="RC7" t="s">
        <v>113</v>
      </c>
      <c r="RD7" t="s">
        <v>120</v>
      </c>
      <c r="RE7" t="s">
        <v>113</v>
      </c>
      <c r="RF7" t="s">
        <v>106</v>
      </c>
      <c r="RG7" t="s">
        <v>113</v>
      </c>
      <c r="RH7" t="s">
        <v>106</v>
      </c>
      <c r="RI7" t="s">
        <v>120</v>
      </c>
      <c r="RJ7" t="s">
        <v>113</v>
      </c>
      <c r="RK7" t="s">
        <v>113</v>
      </c>
      <c r="RL7" t="s">
        <v>120</v>
      </c>
      <c r="RM7" t="s">
        <v>106</v>
      </c>
      <c r="RN7" t="s">
        <v>120</v>
      </c>
      <c r="RO7" t="s">
        <v>113</v>
      </c>
      <c r="RP7" t="s">
        <v>120</v>
      </c>
      <c r="RQ7" t="s">
        <v>120</v>
      </c>
      <c r="RR7" t="s">
        <v>120</v>
      </c>
      <c r="RS7" t="s">
        <v>120</v>
      </c>
      <c r="RT7" t="s">
        <v>120</v>
      </c>
      <c r="RU7" t="s">
        <v>106</v>
      </c>
      <c r="RV7" t="s">
        <v>120</v>
      </c>
      <c r="RW7" t="s">
        <v>113</v>
      </c>
      <c r="RX7" t="s">
        <v>106</v>
      </c>
      <c r="RY7" t="s">
        <v>106</v>
      </c>
      <c r="RZ7" t="s">
        <v>106</v>
      </c>
      <c r="SA7" t="s">
        <v>113</v>
      </c>
      <c r="SB7" t="s">
        <v>120</v>
      </c>
      <c r="SC7" t="s">
        <v>106</v>
      </c>
      <c r="SD7" t="s">
        <v>113</v>
      </c>
      <c r="SE7" t="s">
        <v>113</v>
      </c>
      <c r="SF7" t="s">
        <v>106</v>
      </c>
      <c r="SG7" t="s">
        <v>120</v>
      </c>
    </row>
    <row r="8" spans="1:501" x14ac:dyDescent="0.45">
      <c r="A8" t="s">
        <v>97</v>
      </c>
      <c r="B8" t="s">
        <v>107</v>
      </c>
      <c r="C8" t="s">
        <v>107</v>
      </c>
      <c r="D8" t="s">
        <v>107</v>
      </c>
      <c r="E8" t="s">
        <v>107</v>
      </c>
      <c r="F8" t="s">
        <v>123</v>
      </c>
      <c r="G8" t="s">
        <v>123</v>
      </c>
      <c r="H8" t="s">
        <v>123</v>
      </c>
      <c r="I8" t="s">
        <v>107</v>
      </c>
      <c r="J8" t="s">
        <v>107</v>
      </c>
      <c r="K8" t="s">
        <v>123</v>
      </c>
      <c r="L8" t="s">
        <v>123</v>
      </c>
      <c r="M8" t="s">
        <v>123</v>
      </c>
      <c r="N8" t="s">
        <v>123</v>
      </c>
      <c r="O8" t="s">
        <v>123</v>
      </c>
      <c r="P8" t="s">
        <v>123</v>
      </c>
      <c r="Q8" t="s">
        <v>107</v>
      </c>
      <c r="R8" t="s">
        <v>107</v>
      </c>
      <c r="S8" t="s">
        <v>123</v>
      </c>
      <c r="T8" t="s">
        <v>123</v>
      </c>
      <c r="U8" t="s">
        <v>123</v>
      </c>
      <c r="V8" t="s">
        <v>107</v>
      </c>
      <c r="W8" t="s">
        <v>107</v>
      </c>
      <c r="X8" t="s">
        <v>123</v>
      </c>
      <c r="Y8" t="s">
        <v>123</v>
      </c>
      <c r="Z8" t="s">
        <v>123</v>
      </c>
      <c r="AA8" t="s">
        <v>123</v>
      </c>
      <c r="AB8" t="s">
        <v>107</v>
      </c>
      <c r="AC8" t="s">
        <v>123</v>
      </c>
      <c r="AD8" t="s">
        <v>107</v>
      </c>
      <c r="AE8" t="s">
        <v>123</v>
      </c>
      <c r="AF8" t="s">
        <v>123</v>
      </c>
      <c r="AG8" t="s">
        <v>123</v>
      </c>
      <c r="AH8" t="s">
        <v>123</v>
      </c>
      <c r="AI8" t="s">
        <v>123</v>
      </c>
      <c r="AJ8" t="s">
        <v>123</v>
      </c>
      <c r="AK8" t="s">
        <v>107</v>
      </c>
      <c r="AL8" t="s">
        <v>107</v>
      </c>
      <c r="AM8" t="s">
        <v>123</v>
      </c>
      <c r="AN8" t="s">
        <v>107</v>
      </c>
      <c r="AO8" t="s">
        <v>123</v>
      </c>
      <c r="AP8" t="s">
        <v>123</v>
      </c>
      <c r="AQ8" t="s">
        <v>107</v>
      </c>
      <c r="AR8" t="s">
        <v>107</v>
      </c>
      <c r="AS8" t="s">
        <v>107</v>
      </c>
      <c r="AT8" t="s">
        <v>107</v>
      </c>
      <c r="AU8" t="s">
        <v>123</v>
      </c>
      <c r="AV8" t="s">
        <v>107</v>
      </c>
      <c r="AW8" t="s">
        <v>123</v>
      </c>
      <c r="AX8" t="s">
        <v>107</v>
      </c>
      <c r="AY8" t="s">
        <v>107</v>
      </c>
      <c r="AZ8" t="s">
        <v>123</v>
      </c>
      <c r="BA8" t="s">
        <v>123</v>
      </c>
      <c r="BB8" t="s">
        <v>107</v>
      </c>
      <c r="BC8" t="s">
        <v>123</v>
      </c>
      <c r="BD8" t="s">
        <v>107</v>
      </c>
      <c r="BE8" t="s">
        <v>123</v>
      </c>
      <c r="BF8" t="s">
        <v>107</v>
      </c>
      <c r="BG8" t="s">
        <v>107</v>
      </c>
      <c r="BH8" t="s">
        <v>107</v>
      </c>
      <c r="BI8" t="s">
        <v>107</v>
      </c>
      <c r="BJ8" t="s">
        <v>107</v>
      </c>
      <c r="BK8" t="s">
        <v>107</v>
      </c>
      <c r="BL8" t="s">
        <v>107</v>
      </c>
      <c r="BM8" t="s">
        <v>107</v>
      </c>
      <c r="BN8" t="s">
        <v>123</v>
      </c>
      <c r="BO8" t="s">
        <v>107</v>
      </c>
      <c r="BP8" t="s">
        <v>123</v>
      </c>
      <c r="BQ8" t="s">
        <v>123</v>
      </c>
      <c r="BR8" t="s">
        <v>123</v>
      </c>
      <c r="BS8" t="s">
        <v>107</v>
      </c>
      <c r="BT8" t="s">
        <v>123</v>
      </c>
      <c r="BU8" t="s">
        <v>107</v>
      </c>
      <c r="BV8" t="s">
        <v>107</v>
      </c>
      <c r="BW8" t="s">
        <v>107</v>
      </c>
      <c r="BX8" t="s">
        <v>107</v>
      </c>
      <c r="BY8" t="s">
        <v>107</v>
      </c>
      <c r="BZ8" t="s">
        <v>107</v>
      </c>
      <c r="CA8" t="s">
        <v>123</v>
      </c>
      <c r="CB8" t="s">
        <v>123</v>
      </c>
      <c r="CC8" t="s">
        <v>123</v>
      </c>
      <c r="CD8" t="s">
        <v>123</v>
      </c>
      <c r="CE8" t="s">
        <v>107</v>
      </c>
      <c r="CF8" t="s">
        <v>123</v>
      </c>
      <c r="CG8" t="s">
        <v>123</v>
      </c>
      <c r="CH8" t="s">
        <v>123</v>
      </c>
      <c r="CI8" t="s">
        <v>107</v>
      </c>
      <c r="CJ8" t="s">
        <v>107</v>
      </c>
      <c r="CK8" t="s">
        <v>107</v>
      </c>
      <c r="CL8" t="s">
        <v>123</v>
      </c>
      <c r="CM8" t="s">
        <v>107</v>
      </c>
      <c r="CN8" t="s">
        <v>107</v>
      </c>
      <c r="CO8" t="s">
        <v>107</v>
      </c>
      <c r="CP8" t="s">
        <v>107</v>
      </c>
      <c r="CQ8" t="s">
        <v>107</v>
      </c>
      <c r="CR8" t="s">
        <v>123</v>
      </c>
      <c r="CS8" t="s">
        <v>123</v>
      </c>
      <c r="CT8" t="s">
        <v>123</v>
      </c>
      <c r="CU8" t="s">
        <v>123</v>
      </c>
      <c r="CV8" t="s">
        <v>123</v>
      </c>
      <c r="CW8" t="s">
        <v>123</v>
      </c>
      <c r="CX8" t="s">
        <v>123</v>
      </c>
      <c r="CY8" t="s">
        <v>107</v>
      </c>
      <c r="CZ8" t="s">
        <v>107</v>
      </c>
      <c r="DA8" t="s">
        <v>107</v>
      </c>
      <c r="DB8" t="s">
        <v>107</v>
      </c>
      <c r="DC8" t="s">
        <v>107</v>
      </c>
      <c r="DD8" t="s">
        <v>123</v>
      </c>
      <c r="DE8" t="s">
        <v>123</v>
      </c>
      <c r="DF8" t="s">
        <v>123</v>
      </c>
      <c r="DG8" t="s">
        <v>107</v>
      </c>
      <c r="DH8" t="s">
        <v>107</v>
      </c>
      <c r="DI8" t="s">
        <v>123</v>
      </c>
      <c r="DJ8" t="s">
        <v>123</v>
      </c>
      <c r="DK8" t="s">
        <v>107</v>
      </c>
      <c r="DL8" t="s">
        <v>107</v>
      </c>
      <c r="DM8" t="s">
        <v>123</v>
      </c>
      <c r="DN8" t="s">
        <v>107</v>
      </c>
      <c r="DO8" t="s">
        <v>107</v>
      </c>
      <c r="DP8" t="s">
        <v>107</v>
      </c>
      <c r="DQ8" t="s">
        <v>107</v>
      </c>
      <c r="DR8" t="s">
        <v>107</v>
      </c>
      <c r="DS8" t="s">
        <v>123</v>
      </c>
      <c r="DT8" t="s">
        <v>123</v>
      </c>
      <c r="DU8" t="s">
        <v>107</v>
      </c>
      <c r="DV8" t="s">
        <v>107</v>
      </c>
      <c r="DW8" t="s">
        <v>107</v>
      </c>
      <c r="DX8" t="s">
        <v>123</v>
      </c>
      <c r="DY8" t="s">
        <v>107</v>
      </c>
      <c r="DZ8" t="s">
        <v>107</v>
      </c>
      <c r="EA8" t="s">
        <v>107</v>
      </c>
      <c r="EB8" t="s">
        <v>123</v>
      </c>
      <c r="EC8" t="s">
        <v>123</v>
      </c>
      <c r="ED8" t="s">
        <v>107</v>
      </c>
      <c r="EE8" t="s">
        <v>107</v>
      </c>
      <c r="EF8" t="s">
        <v>107</v>
      </c>
      <c r="EG8" t="s">
        <v>123</v>
      </c>
      <c r="EH8" t="s">
        <v>123</v>
      </c>
      <c r="EI8" t="s">
        <v>123</v>
      </c>
      <c r="EJ8" t="s">
        <v>107</v>
      </c>
      <c r="EK8" t="s">
        <v>123</v>
      </c>
      <c r="EL8" t="s">
        <v>107</v>
      </c>
      <c r="EM8" t="s">
        <v>107</v>
      </c>
      <c r="EN8" t="s">
        <v>123</v>
      </c>
      <c r="EO8" t="s">
        <v>107</v>
      </c>
      <c r="EP8" t="s">
        <v>107</v>
      </c>
      <c r="EQ8" t="s">
        <v>107</v>
      </c>
      <c r="ER8" t="s">
        <v>123</v>
      </c>
      <c r="ES8" t="s">
        <v>123</v>
      </c>
      <c r="ET8" t="s">
        <v>107</v>
      </c>
      <c r="EU8" t="s">
        <v>107</v>
      </c>
      <c r="EV8" t="s">
        <v>123</v>
      </c>
      <c r="EW8" t="s">
        <v>107</v>
      </c>
      <c r="EX8" t="s">
        <v>123</v>
      </c>
      <c r="EY8" t="s">
        <v>123</v>
      </c>
      <c r="EZ8" t="s">
        <v>123</v>
      </c>
      <c r="FA8" t="s">
        <v>107</v>
      </c>
      <c r="FB8" t="s">
        <v>123</v>
      </c>
      <c r="FC8" t="s">
        <v>123</v>
      </c>
      <c r="FD8" t="s">
        <v>123</v>
      </c>
      <c r="FE8" t="s">
        <v>107</v>
      </c>
      <c r="FF8" t="s">
        <v>107</v>
      </c>
      <c r="FG8" t="s">
        <v>107</v>
      </c>
      <c r="FH8" t="s">
        <v>107</v>
      </c>
      <c r="FI8" t="s">
        <v>107</v>
      </c>
      <c r="FJ8" t="s">
        <v>107</v>
      </c>
      <c r="FK8" t="s">
        <v>123</v>
      </c>
      <c r="FL8" t="s">
        <v>123</v>
      </c>
      <c r="FM8" t="s">
        <v>107</v>
      </c>
      <c r="FN8" t="s">
        <v>107</v>
      </c>
      <c r="FO8" t="s">
        <v>107</v>
      </c>
      <c r="FP8" t="s">
        <v>107</v>
      </c>
      <c r="FQ8" t="s">
        <v>107</v>
      </c>
      <c r="FR8" t="s">
        <v>107</v>
      </c>
      <c r="FS8" t="s">
        <v>107</v>
      </c>
      <c r="FT8" t="s">
        <v>107</v>
      </c>
      <c r="FU8" t="s">
        <v>107</v>
      </c>
      <c r="FV8" t="s">
        <v>107</v>
      </c>
      <c r="FW8" t="s">
        <v>123</v>
      </c>
      <c r="FX8" t="s">
        <v>123</v>
      </c>
      <c r="FY8" t="s">
        <v>123</v>
      </c>
      <c r="FZ8" t="s">
        <v>123</v>
      </c>
      <c r="GA8" t="s">
        <v>123</v>
      </c>
      <c r="GB8" t="s">
        <v>107</v>
      </c>
      <c r="GC8" t="s">
        <v>123</v>
      </c>
      <c r="GD8" t="s">
        <v>123</v>
      </c>
      <c r="GE8" t="s">
        <v>107</v>
      </c>
      <c r="GF8" t="s">
        <v>107</v>
      </c>
      <c r="GG8" t="s">
        <v>123</v>
      </c>
      <c r="GH8" t="s">
        <v>107</v>
      </c>
      <c r="GI8" t="s">
        <v>107</v>
      </c>
      <c r="GJ8" t="s">
        <v>107</v>
      </c>
      <c r="GK8" t="s">
        <v>123</v>
      </c>
      <c r="GL8" t="s">
        <v>107</v>
      </c>
      <c r="GM8" t="s">
        <v>123</v>
      </c>
      <c r="GN8" t="s">
        <v>123</v>
      </c>
      <c r="GO8" t="s">
        <v>123</v>
      </c>
      <c r="GP8" t="s">
        <v>123</v>
      </c>
      <c r="GQ8" t="s">
        <v>123</v>
      </c>
      <c r="GR8" t="s">
        <v>107</v>
      </c>
      <c r="GS8" t="s">
        <v>123</v>
      </c>
      <c r="GT8" t="s">
        <v>123</v>
      </c>
      <c r="GU8" t="s">
        <v>123</v>
      </c>
      <c r="GV8" t="s">
        <v>107</v>
      </c>
      <c r="GW8" t="s">
        <v>107</v>
      </c>
      <c r="GX8" t="s">
        <v>107</v>
      </c>
      <c r="GY8" t="s">
        <v>107</v>
      </c>
      <c r="GZ8" t="s">
        <v>123</v>
      </c>
      <c r="HA8" t="s">
        <v>123</v>
      </c>
      <c r="HB8" t="s">
        <v>107</v>
      </c>
      <c r="HC8" t="s">
        <v>107</v>
      </c>
      <c r="HD8" t="s">
        <v>107</v>
      </c>
      <c r="HE8" t="s">
        <v>123</v>
      </c>
      <c r="HF8" t="s">
        <v>123</v>
      </c>
      <c r="HG8" t="s">
        <v>123</v>
      </c>
      <c r="HH8" t="s">
        <v>123</v>
      </c>
      <c r="HI8" t="s">
        <v>123</v>
      </c>
      <c r="HJ8" t="s">
        <v>123</v>
      </c>
      <c r="HK8" t="s">
        <v>123</v>
      </c>
      <c r="HL8" t="s">
        <v>123</v>
      </c>
      <c r="HM8" t="s">
        <v>123</v>
      </c>
      <c r="HN8" t="s">
        <v>107</v>
      </c>
      <c r="HO8" t="s">
        <v>123</v>
      </c>
      <c r="HP8" t="s">
        <v>107</v>
      </c>
      <c r="HQ8" t="s">
        <v>107</v>
      </c>
      <c r="HR8" t="s">
        <v>123</v>
      </c>
      <c r="HS8" t="s">
        <v>107</v>
      </c>
      <c r="HT8" t="s">
        <v>123</v>
      </c>
      <c r="HU8" t="s">
        <v>123</v>
      </c>
      <c r="HV8" t="s">
        <v>123</v>
      </c>
      <c r="HW8" t="s">
        <v>107</v>
      </c>
      <c r="HX8" t="s">
        <v>123</v>
      </c>
      <c r="HY8" t="s">
        <v>123</v>
      </c>
      <c r="HZ8" t="s">
        <v>107</v>
      </c>
      <c r="IA8" t="s">
        <v>107</v>
      </c>
      <c r="IB8" t="s">
        <v>107</v>
      </c>
      <c r="IC8" t="s">
        <v>123</v>
      </c>
      <c r="ID8" t="s">
        <v>123</v>
      </c>
      <c r="IE8" t="s">
        <v>107</v>
      </c>
      <c r="IF8" t="s">
        <v>123</v>
      </c>
      <c r="IG8" t="s">
        <v>123</v>
      </c>
      <c r="IH8" t="s">
        <v>107</v>
      </c>
      <c r="II8" t="s">
        <v>123</v>
      </c>
      <c r="IJ8" t="s">
        <v>107</v>
      </c>
      <c r="IK8" t="s">
        <v>123</v>
      </c>
      <c r="IL8" t="s">
        <v>123</v>
      </c>
      <c r="IM8" t="s">
        <v>123</v>
      </c>
      <c r="IN8" t="s">
        <v>123</v>
      </c>
      <c r="IO8" t="s">
        <v>123</v>
      </c>
      <c r="IP8" t="s">
        <v>107</v>
      </c>
      <c r="IQ8" t="s">
        <v>107</v>
      </c>
      <c r="IR8" t="s">
        <v>123</v>
      </c>
      <c r="IS8" t="s">
        <v>123</v>
      </c>
      <c r="IT8" t="s">
        <v>107</v>
      </c>
      <c r="IU8" t="s">
        <v>107</v>
      </c>
      <c r="IV8" t="s">
        <v>107</v>
      </c>
      <c r="IW8" t="s">
        <v>107</v>
      </c>
      <c r="IX8" t="s">
        <v>123</v>
      </c>
      <c r="IY8" t="s">
        <v>107</v>
      </c>
      <c r="IZ8" t="s">
        <v>107</v>
      </c>
      <c r="JA8" t="s">
        <v>123</v>
      </c>
      <c r="JB8" t="s">
        <v>123</v>
      </c>
      <c r="JC8" t="s">
        <v>107</v>
      </c>
      <c r="JD8" t="s">
        <v>107</v>
      </c>
      <c r="JE8" t="s">
        <v>107</v>
      </c>
      <c r="JF8" t="s">
        <v>123</v>
      </c>
      <c r="JG8" t="s">
        <v>123</v>
      </c>
      <c r="JH8" t="s">
        <v>107</v>
      </c>
      <c r="JI8" t="s">
        <v>107</v>
      </c>
      <c r="JJ8" t="s">
        <v>107</v>
      </c>
      <c r="JK8" t="s">
        <v>123</v>
      </c>
      <c r="JL8" t="s">
        <v>123</v>
      </c>
      <c r="JM8" t="s">
        <v>107</v>
      </c>
      <c r="JN8" t="s">
        <v>123</v>
      </c>
      <c r="JO8" t="s">
        <v>123</v>
      </c>
      <c r="JP8" t="s">
        <v>123</v>
      </c>
      <c r="JQ8" t="s">
        <v>107</v>
      </c>
      <c r="JR8" t="s">
        <v>123</v>
      </c>
      <c r="JS8" t="s">
        <v>107</v>
      </c>
      <c r="JT8" t="s">
        <v>107</v>
      </c>
      <c r="JU8" t="s">
        <v>123</v>
      </c>
      <c r="JV8" t="s">
        <v>107</v>
      </c>
      <c r="JW8" t="s">
        <v>107</v>
      </c>
      <c r="JX8" t="s">
        <v>107</v>
      </c>
      <c r="JY8" t="s">
        <v>123</v>
      </c>
      <c r="JZ8" t="s">
        <v>123</v>
      </c>
      <c r="KA8" t="s">
        <v>107</v>
      </c>
      <c r="KB8" t="s">
        <v>107</v>
      </c>
      <c r="KC8" t="s">
        <v>123</v>
      </c>
      <c r="KD8" t="s">
        <v>107</v>
      </c>
      <c r="KE8" t="s">
        <v>123</v>
      </c>
      <c r="KF8" t="s">
        <v>107</v>
      </c>
      <c r="KG8" t="s">
        <v>123</v>
      </c>
      <c r="KH8" t="s">
        <v>123</v>
      </c>
      <c r="KI8" t="s">
        <v>107</v>
      </c>
      <c r="KJ8" t="s">
        <v>123</v>
      </c>
      <c r="KK8" t="s">
        <v>107</v>
      </c>
      <c r="KL8" t="s">
        <v>107</v>
      </c>
      <c r="KM8" t="s">
        <v>107</v>
      </c>
      <c r="KN8" t="s">
        <v>107</v>
      </c>
      <c r="KO8" t="s">
        <v>107</v>
      </c>
      <c r="KP8" t="s">
        <v>123</v>
      </c>
      <c r="KQ8" t="s">
        <v>123</v>
      </c>
      <c r="KR8" t="s">
        <v>107</v>
      </c>
      <c r="KS8" t="s">
        <v>107</v>
      </c>
      <c r="KT8" t="s">
        <v>107</v>
      </c>
      <c r="KU8" t="s">
        <v>123</v>
      </c>
      <c r="KV8" t="s">
        <v>107</v>
      </c>
      <c r="KW8" t="s">
        <v>107</v>
      </c>
      <c r="KX8" t="s">
        <v>123</v>
      </c>
      <c r="KY8" t="s">
        <v>123</v>
      </c>
      <c r="KZ8" t="s">
        <v>107</v>
      </c>
      <c r="LA8" t="s">
        <v>123</v>
      </c>
      <c r="LB8" t="s">
        <v>123</v>
      </c>
      <c r="LC8" t="s">
        <v>123</v>
      </c>
      <c r="LD8" t="s">
        <v>123</v>
      </c>
      <c r="LE8" t="s">
        <v>107</v>
      </c>
      <c r="LF8" t="s">
        <v>123</v>
      </c>
      <c r="LG8" t="s">
        <v>123</v>
      </c>
      <c r="LH8" t="s">
        <v>123</v>
      </c>
      <c r="LI8" t="s">
        <v>123</v>
      </c>
      <c r="LJ8" t="s">
        <v>123</v>
      </c>
      <c r="LK8" t="s">
        <v>107</v>
      </c>
      <c r="LL8" t="s">
        <v>123</v>
      </c>
      <c r="LM8" t="s">
        <v>107</v>
      </c>
      <c r="LN8" t="s">
        <v>123</v>
      </c>
      <c r="LO8" t="s">
        <v>107</v>
      </c>
      <c r="LP8" t="s">
        <v>107</v>
      </c>
      <c r="LQ8" t="s">
        <v>123</v>
      </c>
      <c r="LR8" t="s">
        <v>107</v>
      </c>
      <c r="LS8" t="s">
        <v>123</v>
      </c>
      <c r="LT8" t="s">
        <v>107</v>
      </c>
      <c r="LU8" t="s">
        <v>123</v>
      </c>
      <c r="LV8" t="s">
        <v>123</v>
      </c>
      <c r="LW8" t="s">
        <v>107</v>
      </c>
      <c r="LX8" t="s">
        <v>123</v>
      </c>
      <c r="LY8" t="s">
        <v>123</v>
      </c>
      <c r="LZ8" t="s">
        <v>123</v>
      </c>
      <c r="MA8" t="s">
        <v>107</v>
      </c>
      <c r="MB8" t="s">
        <v>123</v>
      </c>
      <c r="MC8" t="s">
        <v>107</v>
      </c>
      <c r="MD8" t="s">
        <v>107</v>
      </c>
      <c r="ME8" t="s">
        <v>107</v>
      </c>
      <c r="MF8" t="s">
        <v>123</v>
      </c>
      <c r="MG8" t="s">
        <v>107</v>
      </c>
      <c r="MH8" t="s">
        <v>123</v>
      </c>
      <c r="MI8" t="s">
        <v>107</v>
      </c>
      <c r="MJ8" t="s">
        <v>123</v>
      </c>
      <c r="MK8" t="s">
        <v>107</v>
      </c>
      <c r="ML8" t="s">
        <v>123</v>
      </c>
      <c r="MM8" t="s">
        <v>123</v>
      </c>
      <c r="MN8" t="s">
        <v>123</v>
      </c>
      <c r="MO8" t="s">
        <v>107</v>
      </c>
      <c r="MP8" t="s">
        <v>107</v>
      </c>
      <c r="MQ8" t="s">
        <v>123</v>
      </c>
      <c r="MR8" t="s">
        <v>107</v>
      </c>
      <c r="MS8" t="s">
        <v>107</v>
      </c>
      <c r="MT8" t="s">
        <v>107</v>
      </c>
      <c r="MU8" t="s">
        <v>107</v>
      </c>
      <c r="MV8" t="s">
        <v>123</v>
      </c>
      <c r="MW8" t="s">
        <v>107</v>
      </c>
      <c r="MX8" t="s">
        <v>123</v>
      </c>
      <c r="MY8" t="s">
        <v>107</v>
      </c>
      <c r="MZ8" t="s">
        <v>123</v>
      </c>
      <c r="NA8" t="s">
        <v>123</v>
      </c>
      <c r="NB8" t="s">
        <v>107</v>
      </c>
      <c r="NC8" t="s">
        <v>107</v>
      </c>
      <c r="ND8" t="s">
        <v>107</v>
      </c>
      <c r="NE8" t="s">
        <v>107</v>
      </c>
      <c r="NF8" t="s">
        <v>123</v>
      </c>
      <c r="NG8" t="s">
        <v>107</v>
      </c>
      <c r="NH8" t="s">
        <v>123</v>
      </c>
      <c r="NI8" t="s">
        <v>107</v>
      </c>
      <c r="NJ8" t="s">
        <v>107</v>
      </c>
      <c r="NK8" t="s">
        <v>107</v>
      </c>
      <c r="NL8" t="s">
        <v>123</v>
      </c>
      <c r="NM8" t="s">
        <v>123</v>
      </c>
      <c r="NN8" t="s">
        <v>123</v>
      </c>
      <c r="NO8" t="s">
        <v>107</v>
      </c>
      <c r="NP8" t="s">
        <v>107</v>
      </c>
      <c r="NQ8" t="s">
        <v>123</v>
      </c>
      <c r="NR8" t="s">
        <v>123</v>
      </c>
      <c r="NS8" t="s">
        <v>107</v>
      </c>
      <c r="NT8" t="s">
        <v>107</v>
      </c>
      <c r="NU8" t="s">
        <v>123</v>
      </c>
      <c r="NV8" t="s">
        <v>107</v>
      </c>
      <c r="NW8" t="s">
        <v>123</v>
      </c>
      <c r="NX8" t="s">
        <v>107</v>
      </c>
      <c r="NY8" t="s">
        <v>107</v>
      </c>
      <c r="NZ8" t="s">
        <v>123</v>
      </c>
      <c r="OA8" t="s">
        <v>123</v>
      </c>
      <c r="OB8" t="s">
        <v>123</v>
      </c>
      <c r="OC8" t="s">
        <v>123</v>
      </c>
      <c r="OD8" t="s">
        <v>123</v>
      </c>
      <c r="OE8" t="s">
        <v>107</v>
      </c>
      <c r="OF8" t="s">
        <v>123</v>
      </c>
      <c r="OG8" t="s">
        <v>123</v>
      </c>
      <c r="OH8" t="s">
        <v>123</v>
      </c>
      <c r="OI8" t="s">
        <v>123</v>
      </c>
      <c r="OJ8" t="s">
        <v>123</v>
      </c>
      <c r="OK8" t="s">
        <v>123</v>
      </c>
      <c r="OL8" t="s">
        <v>107</v>
      </c>
      <c r="OM8" t="s">
        <v>123</v>
      </c>
      <c r="ON8" t="s">
        <v>107</v>
      </c>
      <c r="OO8" t="s">
        <v>107</v>
      </c>
      <c r="OP8" t="s">
        <v>107</v>
      </c>
      <c r="OQ8" t="s">
        <v>107</v>
      </c>
      <c r="OR8" t="s">
        <v>107</v>
      </c>
      <c r="OS8" t="s">
        <v>107</v>
      </c>
      <c r="OT8" t="s">
        <v>107</v>
      </c>
      <c r="OU8" t="s">
        <v>123</v>
      </c>
      <c r="OV8" t="s">
        <v>107</v>
      </c>
      <c r="OW8" t="s">
        <v>123</v>
      </c>
      <c r="OX8" t="s">
        <v>107</v>
      </c>
      <c r="OY8" t="s">
        <v>123</v>
      </c>
      <c r="OZ8" t="s">
        <v>107</v>
      </c>
      <c r="PA8" t="s">
        <v>123</v>
      </c>
      <c r="PB8" t="s">
        <v>123</v>
      </c>
      <c r="PC8" t="s">
        <v>123</v>
      </c>
      <c r="PD8" t="s">
        <v>107</v>
      </c>
      <c r="PE8" t="s">
        <v>107</v>
      </c>
      <c r="PF8" t="s">
        <v>107</v>
      </c>
      <c r="PG8" t="s">
        <v>123</v>
      </c>
      <c r="PH8" t="s">
        <v>107</v>
      </c>
      <c r="PI8" t="s">
        <v>107</v>
      </c>
      <c r="PJ8" t="s">
        <v>123</v>
      </c>
      <c r="PK8" t="s">
        <v>107</v>
      </c>
      <c r="PL8" t="s">
        <v>107</v>
      </c>
      <c r="PM8" t="s">
        <v>107</v>
      </c>
      <c r="PN8" t="s">
        <v>123</v>
      </c>
      <c r="PO8" t="s">
        <v>123</v>
      </c>
      <c r="PP8" t="s">
        <v>107</v>
      </c>
      <c r="PQ8" t="s">
        <v>107</v>
      </c>
      <c r="PR8" t="s">
        <v>123</v>
      </c>
      <c r="PS8" t="s">
        <v>107</v>
      </c>
      <c r="PT8" t="s">
        <v>107</v>
      </c>
      <c r="PU8" t="s">
        <v>123</v>
      </c>
      <c r="PV8" t="s">
        <v>107</v>
      </c>
      <c r="PW8" t="s">
        <v>123</v>
      </c>
      <c r="PX8" t="s">
        <v>107</v>
      </c>
      <c r="PY8" t="s">
        <v>123</v>
      </c>
      <c r="PZ8" t="s">
        <v>107</v>
      </c>
      <c r="QA8" t="s">
        <v>123</v>
      </c>
      <c r="QB8" t="s">
        <v>123</v>
      </c>
      <c r="QC8" t="s">
        <v>107</v>
      </c>
      <c r="QD8" t="s">
        <v>123</v>
      </c>
      <c r="QE8" t="s">
        <v>123</v>
      </c>
      <c r="QF8" t="s">
        <v>123</v>
      </c>
      <c r="QG8" t="s">
        <v>123</v>
      </c>
      <c r="QH8" t="s">
        <v>107</v>
      </c>
      <c r="QI8" t="s">
        <v>123</v>
      </c>
      <c r="QJ8" t="s">
        <v>123</v>
      </c>
      <c r="QK8" t="s">
        <v>107</v>
      </c>
      <c r="QL8" t="s">
        <v>107</v>
      </c>
      <c r="QM8" t="s">
        <v>123</v>
      </c>
      <c r="QN8" t="s">
        <v>123</v>
      </c>
      <c r="QO8" t="s">
        <v>123</v>
      </c>
      <c r="QP8" t="s">
        <v>123</v>
      </c>
      <c r="QQ8" t="s">
        <v>123</v>
      </c>
      <c r="QR8" t="s">
        <v>123</v>
      </c>
      <c r="QS8" t="s">
        <v>123</v>
      </c>
      <c r="QT8" t="s">
        <v>123</v>
      </c>
      <c r="QU8" t="s">
        <v>107</v>
      </c>
      <c r="QV8" t="s">
        <v>107</v>
      </c>
      <c r="QW8" t="s">
        <v>107</v>
      </c>
      <c r="QX8" t="s">
        <v>123</v>
      </c>
      <c r="QY8" t="s">
        <v>107</v>
      </c>
      <c r="QZ8" t="s">
        <v>123</v>
      </c>
      <c r="RA8" t="s">
        <v>107</v>
      </c>
      <c r="RB8" t="s">
        <v>123</v>
      </c>
      <c r="RC8" t="s">
        <v>123</v>
      </c>
      <c r="RD8" t="s">
        <v>107</v>
      </c>
      <c r="RE8" t="s">
        <v>123</v>
      </c>
      <c r="RF8" t="s">
        <v>123</v>
      </c>
      <c r="RG8" t="s">
        <v>123</v>
      </c>
      <c r="RH8" t="s">
        <v>107</v>
      </c>
      <c r="RI8" t="s">
        <v>123</v>
      </c>
      <c r="RJ8" t="s">
        <v>107</v>
      </c>
      <c r="RK8" t="s">
        <v>123</v>
      </c>
      <c r="RL8" t="s">
        <v>123</v>
      </c>
      <c r="RM8" t="s">
        <v>123</v>
      </c>
      <c r="RN8" t="s">
        <v>123</v>
      </c>
      <c r="RO8" t="s">
        <v>107</v>
      </c>
      <c r="RP8" t="s">
        <v>123</v>
      </c>
      <c r="RQ8" t="s">
        <v>123</v>
      </c>
      <c r="RR8" t="s">
        <v>107</v>
      </c>
      <c r="RS8" t="s">
        <v>107</v>
      </c>
      <c r="RT8" t="s">
        <v>107</v>
      </c>
      <c r="RU8" t="s">
        <v>123</v>
      </c>
      <c r="RV8" t="s">
        <v>123</v>
      </c>
      <c r="RW8" t="s">
        <v>107</v>
      </c>
      <c r="RX8" t="s">
        <v>107</v>
      </c>
      <c r="RY8" t="s">
        <v>107</v>
      </c>
      <c r="RZ8" t="s">
        <v>107</v>
      </c>
      <c r="SA8" t="s">
        <v>107</v>
      </c>
      <c r="SB8" t="s">
        <v>123</v>
      </c>
      <c r="SC8" t="s">
        <v>107</v>
      </c>
      <c r="SD8" t="s">
        <v>123</v>
      </c>
      <c r="SE8" t="s">
        <v>123</v>
      </c>
      <c r="SF8" t="s">
        <v>107</v>
      </c>
      <c r="SG8" t="s">
        <v>123</v>
      </c>
    </row>
    <row r="9" spans="1:501" x14ac:dyDescent="0.45">
      <c r="A9" t="s">
        <v>55</v>
      </c>
      <c r="B9">
        <v>31</v>
      </c>
      <c r="C9">
        <v>31</v>
      </c>
      <c r="D9">
        <v>36</v>
      </c>
      <c r="E9">
        <v>37</v>
      </c>
      <c r="F9">
        <v>35</v>
      </c>
      <c r="G9">
        <v>24</v>
      </c>
      <c r="H9">
        <v>24</v>
      </c>
      <c r="I9">
        <v>38</v>
      </c>
      <c r="J9">
        <v>30</v>
      </c>
      <c r="K9">
        <v>40</v>
      </c>
      <c r="L9">
        <v>27</v>
      </c>
      <c r="M9">
        <v>21</v>
      </c>
      <c r="N9">
        <v>22</v>
      </c>
      <c r="O9">
        <v>24</v>
      </c>
      <c r="P9">
        <v>37</v>
      </c>
      <c r="Q9">
        <v>22</v>
      </c>
      <c r="R9">
        <v>38</v>
      </c>
      <c r="S9">
        <v>34</v>
      </c>
      <c r="T9">
        <v>37</v>
      </c>
      <c r="U9">
        <v>27</v>
      </c>
      <c r="V9">
        <v>36</v>
      </c>
      <c r="W9">
        <v>37</v>
      </c>
      <c r="X9">
        <v>33</v>
      </c>
      <c r="Y9">
        <v>35</v>
      </c>
      <c r="Z9">
        <v>30</v>
      </c>
      <c r="AA9">
        <v>39</v>
      </c>
      <c r="AB9">
        <v>34</v>
      </c>
      <c r="AC9">
        <v>40</v>
      </c>
      <c r="AD9">
        <v>18</v>
      </c>
      <c r="AE9">
        <v>20</v>
      </c>
      <c r="AF9">
        <v>33</v>
      </c>
      <c r="AG9">
        <v>19</v>
      </c>
      <c r="AH9">
        <v>22</v>
      </c>
      <c r="AI9">
        <v>28</v>
      </c>
      <c r="AJ9">
        <v>24</v>
      </c>
      <c r="AK9">
        <v>23</v>
      </c>
      <c r="AL9">
        <v>31</v>
      </c>
      <c r="AM9">
        <v>33</v>
      </c>
      <c r="AN9">
        <v>28</v>
      </c>
      <c r="AO9">
        <v>34</v>
      </c>
      <c r="AP9">
        <v>34</v>
      </c>
      <c r="AQ9">
        <v>31</v>
      </c>
      <c r="AR9">
        <v>18</v>
      </c>
      <c r="AS9">
        <v>22</v>
      </c>
      <c r="AT9">
        <v>19</v>
      </c>
      <c r="AU9">
        <v>25</v>
      </c>
      <c r="AV9">
        <v>32</v>
      </c>
      <c r="AW9">
        <v>25</v>
      </c>
      <c r="AX9">
        <v>28</v>
      </c>
      <c r="AY9">
        <v>39</v>
      </c>
      <c r="AZ9">
        <v>34</v>
      </c>
      <c r="BA9">
        <v>32</v>
      </c>
      <c r="BB9">
        <v>26</v>
      </c>
      <c r="BC9">
        <v>23</v>
      </c>
      <c r="BD9">
        <v>39</v>
      </c>
      <c r="BE9">
        <v>22</v>
      </c>
      <c r="BF9">
        <v>25</v>
      </c>
      <c r="BG9">
        <v>19</v>
      </c>
      <c r="BH9">
        <v>31</v>
      </c>
      <c r="BI9">
        <v>32</v>
      </c>
      <c r="BJ9">
        <v>29</v>
      </c>
      <c r="BK9">
        <v>29</v>
      </c>
      <c r="BL9">
        <v>35</v>
      </c>
      <c r="BM9">
        <v>36</v>
      </c>
      <c r="BN9">
        <v>40</v>
      </c>
      <c r="BO9">
        <v>39</v>
      </c>
      <c r="BP9">
        <v>38</v>
      </c>
      <c r="BQ9">
        <v>21</v>
      </c>
      <c r="BR9">
        <v>40</v>
      </c>
      <c r="BS9">
        <v>34</v>
      </c>
      <c r="BT9">
        <v>31</v>
      </c>
      <c r="BU9">
        <v>23</v>
      </c>
      <c r="BV9">
        <v>35</v>
      </c>
      <c r="BW9">
        <v>18</v>
      </c>
      <c r="BX9">
        <v>37</v>
      </c>
      <c r="BY9">
        <v>40</v>
      </c>
      <c r="BZ9">
        <v>39</v>
      </c>
      <c r="CA9">
        <v>23</v>
      </c>
      <c r="CB9">
        <v>22</v>
      </c>
      <c r="CC9">
        <v>21</v>
      </c>
      <c r="CD9">
        <v>32</v>
      </c>
      <c r="CE9">
        <v>19</v>
      </c>
      <c r="CF9">
        <v>21</v>
      </c>
      <c r="CG9">
        <v>37</v>
      </c>
      <c r="CH9">
        <v>30</v>
      </c>
      <c r="CI9">
        <v>34</v>
      </c>
      <c r="CJ9">
        <v>39</v>
      </c>
      <c r="CK9">
        <v>30</v>
      </c>
      <c r="CL9">
        <v>34</v>
      </c>
      <c r="CM9">
        <v>24</v>
      </c>
      <c r="CN9">
        <v>34</v>
      </c>
      <c r="CO9">
        <v>39</v>
      </c>
      <c r="CP9">
        <v>39</v>
      </c>
      <c r="CQ9">
        <v>31</v>
      </c>
      <c r="CR9">
        <v>34</v>
      </c>
      <c r="CS9">
        <v>31</v>
      </c>
      <c r="CT9">
        <v>29</v>
      </c>
      <c r="CU9">
        <v>35</v>
      </c>
      <c r="CV9">
        <v>31</v>
      </c>
      <c r="CW9">
        <v>38</v>
      </c>
      <c r="CX9">
        <v>29</v>
      </c>
      <c r="CY9">
        <v>23</v>
      </c>
      <c r="CZ9">
        <v>25</v>
      </c>
      <c r="DA9">
        <v>31</v>
      </c>
      <c r="DB9">
        <v>34</v>
      </c>
      <c r="DC9">
        <v>32</v>
      </c>
      <c r="DD9">
        <v>22</v>
      </c>
      <c r="DE9">
        <v>35</v>
      </c>
      <c r="DF9">
        <v>25</v>
      </c>
      <c r="DG9">
        <v>19</v>
      </c>
      <c r="DH9">
        <v>18</v>
      </c>
      <c r="DI9">
        <v>34</v>
      </c>
      <c r="DJ9">
        <v>35</v>
      </c>
      <c r="DK9">
        <v>23</v>
      </c>
      <c r="DL9">
        <v>29</v>
      </c>
      <c r="DM9">
        <v>23</v>
      </c>
      <c r="DN9">
        <v>19</v>
      </c>
      <c r="DO9">
        <v>31</v>
      </c>
      <c r="DP9">
        <v>35</v>
      </c>
      <c r="DQ9">
        <v>33</v>
      </c>
      <c r="DR9">
        <v>33</v>
      </c>
      <c r="DS9">
        <v>21</v>
      </c>
      <c r="DT9">
        <v>22</v>
      </c>
      <c r="DU9">
        <v>29</v>
      </c>
      <c r="DV9">
        <v>29</v>
      </c>
      <c r="DW9">
        <v>35</v>
      </c>
      <c r="DX9">
        <v>38</v>
      </c>
      <c r="DY9">
        <v>28</v>
      </c>
      <c r="DZ9">
        <v>40</v>
      </c>
      <c r="EA9">
        <v>19</v>
      </c>
      <c r="EB9">
        <v>26</v>
      </c>
      <c r="EC9">
        <v>36</v>
      </c>
      <c r="ED9">
        <v>18</v>
      </c>
      <c r="EE9">
        <v>39</v>
      </c>
      <c r="EF9">
        <v>19</v>
      </c>
      <c r="EG9">
        <v>31</v>
      </c>
      <c r="EH9">
        <v>27</v>
      </c>
      <c r="EI9">
        <v>23</v>
      </c>
      <c r="EJ9">
        <v>28</v>
      </c>
      <c r="EK9">
        <v>37</v>
      </c>
      <c r="EL9">
        <v>24</v>
      </c>
      <c r="EM9">
        <v>39</v>
      </c>
      <c r="EN9">
        <v>39</v>
      </c>
      <c r="EO9">
        <v>34</v>
      </c>
      <c r="EP9">
        <v>20</v>
      </c>
      <c r="EQ9">
        <v>19</v>
      </c>
      <c r="ER9">
        <v>26</v>
      </c>
      <c r="ES9">
        <v>32</v>
      </c>
      <c r="ET9">
        <v>33</v>
      </c>
      <c r="EU9">
        <v>37</v>
      </c>
      <c r="EV9">
        <v>34</v>
      </c>
      <c r="EW9">
        <v>30</v>
      </c>
      <c r="EX9">
        <v>21</v>
      </c>
      <c r="EY9">
        <v>30</v>
      </c>
      <c r="EZ9">
        <v>37</v>
      </c>
      <c r="FA9">
        <v>30</v>
      </c>
      <c r="FB9">
        <v>23</v>
      </c>
      <c r="FC9">
        <v>22</v>
      </c>
      <c r="FD9">
        <v>30</v>
      </c>
      <c r="FE9">
        <v>36</v>
      </c>
      <c r="FF9">
        <v>27</v>
      </c>
      <c r="FG9">
        <v>21</v>
      </c>
      <c r="FH9">
        <v>37</v>
      </c>
      <c r="FI9">
        <v>18</v>
      </c>
      <c r="FJ9">
        <v>29</v>
      </c>
      <c r="FK9">
        <v>35</v>
      </c>
      <c r="FL9">
        <v>24</v>
      </c>
      <c r="FM9">
        <v>20</v>
      </c>
      <c r="FN9">
        <v>25</v>
      </c>
      <c r="FO9">
        <v>40</v>
      </c>
      <c r="FP9">
        <v>19</v>
      </c>
      <c r="FQ9">
        <v>19</v>
      </c>
      <c r="FR9">
        <v>35</v>
      </c>
      <c r="FS9">
        <v>36</v>
      </c>
      <c r="FT9">
        <v>34</v>
      </c>
      <c r="FU9">
        <v>31</v>
      </c>
      <c r="FV9">
        <v>34</v>
      </c>
      <c r="FW9">
        <v>30</v>
      </c>
      <c r="FX9">
        <v>21</v>
      </c>
      <c r="FY9">
        <v>23</v>
      </c>
      <c r="FZ9">
        <v>28</v>
      </c>
      <c r="GA9">
        <v>32</v>
      </c>
      <c r="GB9">
        <v>38</v>
      </c>
      <c r="GC9">
        <v>37</v>
      </c>
      <c r="GD9">
        <v>38</v>
      </c>
      <c r="GE9">
        <v>39</v>
      </c>
      <c r="GF9">
        <v>33</v>
      </c>
      <c r="GG9">
        <v>33</v>
      </c>
      <c r="GH9">
        <v>26</v>
      </c>
      <c r="GI9">
        <v>28</v>
      </c>
      <c r="GJ9">
        <v>21</v>
      </c>
      <c r="GK9">
        <v>24</v>
      </c>
      <c r="GL9">
        <v>24</v>
      </c>
      <c r="GM9">
        <v>19</v>
      </c>
      <c r="GN9">
        <v>29</v>
      </c>
      <c r="GO9">
        <v>30</v>
      </c>
      <c r="GP9">
        <v>28</v>
      </c>
      <c r="GQ9">
        <v>38</v>
      </c>
      <c r="GR9">
        <v>26</v>
      </c>
      <c r="GS9">
        <v>30</v>
      </c>
      <c r="GT9">
        <v>26</v>
      </c>
      <c r="GU9">
        <v>27</v>
      </c>
      <c r="GV9">
        <v>29</v>
      </c>
      <c r="GW9">
        <v>39</v>
      </c>
      <c r="GX9">
        <v>28</v>
      </c>
      <c r="GY9">
        <v>19</v>
      </c>
      <c r="GZ9">
        <v>18</v>
      </c>
      <c r="HA9">
        <v>23</v>
      </c>
      <c r="HB9">
        <v>27</v>
      </c>
      <c r="HC9">
        <v>38</v>
      </c>
      <c r="HD9">
        <v>29</v>
      </c>
      <c r="HE9">
        <v>25</v>
      </c>
      <c r="HF9">
        <v>30</v>
      </c>
      <c r="HG9">
        <v>34</v>
      </c>
      <c r="HH9">
        <v>18</v>
      </c>
      <c r="HI9">
        <v>29</v>
      </c>
      <c r="HJ9">
        <v>39</v>
      </c>
      <c r="HK9">
        <v>19</v>
      </c>
      <c r="HL9">
        <v>24</v>
      </c>
      <c r="HM9">
        <v>22</v>
      </c>
      <c r="HN9">
        <v>34</v>
      </c>
      <c r="HO9">
        <v>29</v>
      </c>
      <c r="HP9">
        <v>30</v>
      </c>
      <c r="HQ9">
        <v>40</v>
      </c>
      <c r="HR9">
        <v>32</v>
      </c>
      <c r="HS9">
        <v>25</v>
      </c>
      <c r="HT9">
        <v>37</v>
      </c>
      <c r="HU9">
        <v>25</v>
      </c>
      <c r="HV9">
        <v>35</v>
      </c>
      <c r="HW9">
        <v>20</v>
      </c>
      <c r="HX9">
        <v>31</v>
      </c>
      <c r="HY9">
        <v>35</v>
      </c>
      <c r="HZ9">
        <v>34</v>
      </c>
      <c r="IA9">
        <v>27</v>
      </c>
      <c r="IB9">
        <v>29</v>
      </c>
      <c r="IC9">
        <v>36</v>
      </c>
      <c r="ID9">
        <v>24</v>
      </c>
      <c r="IE9">
        <v>26</v>
      </c>
      <c r="IF9">
        <v>35</v>
      </c>
      <c r="IG9">
        <v>32</v>
      </c>
      <c r="IH9">
        <v>25</v>
      </c>
      <c r="II9">
        <v>37</v>
      </c>
      <c r="IJ9">
        <v>33</v>
      </c>
      <c r="IK9">
        <v>29</v>
      </c>
      <c r="IL9">
        <v>18</v>
      </c>
      <c r="IM9">
        <v>21</v>
      </c>
      <c r="IN9">
        <v>22</v>
      </c>
      <c r="IO9">
        <v>28</v>
      </c>
      <c r="IP9">
        <v>37</v>
      </c>
      <c r="IQ9">
        <v>25</v>
      </c>
      <c r="IR9">
        <v>19</v>
      </c>
      <c r="IS9">
        <v>19</v>
      </c>
      <c r="IT9">
        <v>26</v>
      </c>
      <c r="IU9">
        <v>37</v>
      </c>
      <c r="IV9">
        <v>18</v>
      </c>
      <c r="IW9">
        <v>20</v>
      </c>
      <c r="IX9">
        <v>28</v>
      </c>
      <c r="IY9">
        <v>33</v>
      </c>
      <c r="IZ9">
        <v>35</v>
      </c>
      <c r="JA9">
        <v>36</v>
      </c>
      <c r="JB9">
        <v>34</v>
      </c>
      <c r="JC9">
        <v>33</v>
      </c>
      <c r="JD9">
        <v>24</v>
      </c>
      <c r="JE9">
        <v>29</v>
      </c>
      <c r="JF9">
        <v>18</v>
      </c>
      <c r="JG9">
        <v>25</v>
      </c>
      <c r="JH9">
        <v>32</v>
      </c>
      <c r="JI9">
        <v>20</v>
      </c>
      <c r="JJ9">
        <v>35</v>
      </c>
      <c r="JK9">
        <v>36</v>
      </c>
      <c r="JL9">
        <v>23</v>
      </c>
      <c r="JM9">
        <v>25</v>
      </c>
      <c r="JN9">
        <v>28</v>
      </c>
      <c r="JO9">
        <v>27</v>
      </c>
      <c r="JP9">
        <v>24</v>
      </c>
      <c r="JQ9">
        <v>34</v>
      </c>
      <c r="JR9">
        <v>24</v>
      </c>
      <c r="JS9">
        <v>37</v>
      </c>
      <c r="JT9">
        <v>21</v>
      </c>
      <c r="JU9">
        <v>23</v>
      </c>
      <c r="JV9">
        <v>18</v>
      </c>
      <c r="JW9">
        <v>30</v>
      </c>
      <c r="JX9">
        <v>21</v>
      </c>
      <c r="JY9">
        <v>22</v>
      </c>
      <c r="JZ9">
        <v>22</v>
      </c>
      <c r="KA9">
        <v>36</v>
      </c>
      <c r="KB9">
        <v>22</v>
      </c>
      <c r="KC9">
        <v>39</v>
      </c>
      <c r="KD9">
        <v>38</v>
      </c>
      <c r="KE9">
        <v>18</v>
      </c>
      <c r="KF9">
        <v>18</v>
      </c>
      <c r="KG9">
        <v>20</v>
      </c>
      <c r="KH9">
        <v>19</v>
      </c>
      <c r="KI9">
        <v>37</v>
      </c>
      <c r="KJ9">
        <v>33</v>
      </c>
      <c r="KK9">
        <v>21</v>
      </c>
      <c r="KL9">
        <v>32</v>
      </c>
      <c r="KM9">
        <v>20</v>
      </c>
      <c r="KN9">
        <v>36</v>
      </c>
      <c r="KO9">
        <v>25</v>
      </c>
      <c r="KP9">
        <v>34</v>
      </c>
      <c r="KQ9">
        <v>33</v>
      </c>
      <c r="KR9">
        <v>30</v>
      </c>
      <c r="KS9">
        <v>29</v>
      </c>
      <c r="KT9">
        <v>26</v>
      </c>
      <c r="KU9">
        <v>21</v>
      </c>
      <c r="KV9">
        <v>27</v>
      </c>
      <c r="KW9">
        <v>21</v>
      </c>
      <c r="KX9">
        <v>38</v>
      </c>
      <c r="KY9">
        <v>37</v>
      </c>
      <c r="KZ9">
        <v>22</v>
      </c>
      <c r="LA9">
        <v>18</v>
      </c>
      <c r="LB9">
        <v>21</v>
      </c>
      <c r="LC9">
        <v>20</v>
      </c>
      <c r="LD9">
        <v>23</v>
      </c>
      <c r="LE9">
        <v>25</v>
      </c>
      <c r="LF9">
        <v>20</v>
      </c>
      <c r="LG9">
        <v>26</v>
      </c>
      <c r="LH9">
        <v>39</v>
      </c>
      <c r="LI9">
        <v>39</v>
      </c>
      <c r="LJ9">
        <v>38</v>
      </c>
      <c r="LK9">
        <v>32</v>
      </c>
      <c r="LL9">
        <v>34</v>
      </c>
      <c r="LM9">
        <v>31</v>
      </c>
      <c r="LN9">
        <v>18</v>
      </c>
      <c r="LO9">
        <v>37</v>
      </c>
      <c r="LP9">
        <v>34</v>
      </c>
      <c r="LQ9">
        <v>24</v>
      </c>
      <c r="LR9">
        <v>20</v>
      </c>
      <c r="LS9">
        <v>32</v>
      </c>
      <c r="LT9">
        <v>32</v>
      </c>
      <c r="LU9">
        <v>23</v>
      </c>
      <c r="LV9">
        <v>22</v>
      </c>
      <c r="LW9">
        <v>28</v>
      </c>
      <c r="LX9">
        <v>36</v>
      </c>
      <c r="LY9">
        <v>31</v>
      </c>
      <c r="LZ9">
        <v>25</v>
      </c>
      <c r="MA9">
        <v>37</v>
      </c>
      <c r="MB9">
        <v>39</v>
      </c>
      <c r="MC9">
        <v>36</v>
      </c>
      <c r="MD9">
        <v>37</v>
      </c>
      <c r="ME9">
        <v>22</v>
      </c>
      <c r="MF9">
        <v>21</v>
      </c>
      <c r="MG9">
        <v>21</v>
      </c>
      <c r="MH9">
        <v>39</v>
      </c>
      <c r="MI9">
        <v>40</v>
      </c>
      <c r="MJ9">
        <v>40</v>
      </c>
      <c r="MK9">
        <v>33</v>
      </c>
      <c r="ML9">
        <v>34</v>
      </c>
      <c r="MM9">
        <v>30</v>
      </c>
      <c r="MN9">
        <v>21</v>
      </c>
      <c r="MO9">
        <v>36</v>
      </c>
      <c r="MP9">
        <v>40</v>
      </c>
      <c r="MQ9">
        <v>27</v>
      </c>
      <c r="MR9">
        <v>32</v>
      </c>
      <c r="MS9">
        <v>22</v>
      </c>
      <c r="MT9">
        <v>30</v>
      </c>
      <c r="MU9">
        <v>23</v>
      </c>
      <c r="MV9">
        <v>39</v>
      </c>
      <c r="MW9">
        <v>32</v>
      </c>
      <c r="MX9">
        <v>40</v>
      </c>
      <c r="MY9">
        <v>31</v>
      </c>
      <c r="MZ9">
        <v>33</v>
      </c>
      <c r="NA9">
        <v>31</v>
      </c>
      <c r="NB9">
        <v>27</v>
      </c>
      <c r="NC9">
        <v>30</v>
      </c>
      <c r="ND9">
        <v>37</v>
      </c>
      <c r="NE9">
        <v>20</v>
      </c>
      <c r="NF9">
        <v>28</v>
      </c>
      <c r="NG9">
        <v>31</v>
      </c>
      <c r="NH9">
        <v>24</v>
      </c>
      <c r="NI9">
        <v>36</v>
      </c>
      <c r="NJ9">
        <v>18</v>
      </c>
      <c r="NK9">
        <v>38</v>
      </c>
      <c r="NL9">
        <v>35</v>
      </c>
      <c r="NM9">
        <v>37</v>
      </c>
      <c r="NN9">
        <v>21</v>
      </c>
      <c r="NO9">
        <v>28</v>
      </c>
      <c r="NP9">
        <v>29</v>
      </c>
      <c r="NQ9">
        <v>18</v>
      </c>
      <c r="NR9">
        <v>22</v>
      </c>
      <c r="NS9">
        <v>40</v>
      </c>
      <c r="NT9">
        <v>26</v>
      </c>
      <c r="NU9">
        <v>34</v>
      </c>
      <c r="NV9">
        <v>22</v>
      </c>
      <c r="NW9">
        <v>20</v>
      </c>
      <c r="NX9">
        <v>39</v>
      </c>
      <c r="NY9">
        <v>36</v>
      </c>
      <c r="NZ9">
        <v>21</v>
      </c>
      <c r="OA9">
        <v>21</v>
      </c>
      <c r="OB9">
        <v>35</v>
      </c>
      <c r="OC9">
        <v>22</v>
      </c>
      <c r="OD9">
        <v>33</v>
      </c>
      <c r="OE9">
        <v>37</v>
      </c>
      <c r="OF9">
        <v>31</v>
      </c>
      <c r="OG9">
        <v>25</v>
      </c>
      <c r="OH9">
        <v>18</v>
      </c>
      <c r="OI9">
        <v>38</v>
      </c>
      <c r="OJ9">
        <v>39</v>
      </c>
      <c r="OK9">
        <v>40</v>
      </c>
      <c r="OL9">
        <v>40</v>
      </c>
      <c r="OM9">
        <v>29</v>
      </c>
      <c r="ON9">
        <v>22</v>
      </c>
      <c r="OO9">
        <v>37</v>
      </c>
      <c r="OP9">
        <v>32</v>
      </c>
      <c r="OQ9">
        <v>26</v>
      </c>
      <c r="OR9">
        <v>32</v>
      </c>
      <c r="OS9">
        <v>32</v>
      </c>
      <c r="OT9">
        <v>24</v>
      </c>
      <c r="OU9">
        <v>19</v>
      </c>
      <c r="OV9">
        <v>27</v>
      </c>
      <c r="OW9">
        <v>31</v>
      </c>
      <c r="OX9">
        <v>32</v>
      </c>
      <c r="OY9">
        <v>23</v>
      </c>
      <c r="OZ9">
        <v>33</v>
      </c>
      <c r="PA9">
        <v>30</v>
      </c>
      <c r="PB9">
        <v>27</v>
      </c>
      <c r="PC9">
        <v>25</v>
      </c>
      <c r="PD9">
        <v>28</v>
      </c>
      <c r="PE9">
        <v>20</v>
      </c>
      <c r="PF9">
        <v>27</v>
      </c>
      <c r="PG9">
        <v>32</v>
      </c>
      <c r="PH9">
        <v>35</v>
      </c>
      <c r="PI9">
        <v>31</v>
      </c>
      <c r="PJ9">
        <v>38</v>
      </c>
      <c r="PK9">
        <v>18</v>
      </c>
      <c r="PL9">
        <v>18</v>
      </c>
      <c r="PM9">
        <v>21</v>
      </c>
      <c r="PN9">
        <v>25</v>
      </c>
      <c r="PO9">
        <v>36</v>
      </c>
      <c r="PP9">
        <v>34</v>
      </c>
      <c r="PQ9">
        <v>36</v>
      </c>
      <c r="PR9">
        <v>39</v>
      </c>
      <c r="PS9">
        <v>30</v>
      </c>
      <c r="PT9">
        <v>39</v>
      </c>
      <c r="PU9">
        <v>31</v>
      </c>
      <c r="PV9">
        <v>22</v>
      </c>
      <c r="PW9">
        <v>39</v>
      </c>
      <c r="PX9">
        <v>32</v>
      </c>
      <c r="PY9">
        <v>18</v>
      </c>
      <c r="PZ9">
        <v>21</v>
      </c>
      <c r="QA9">
        <v>36</v>
      </c>
      <c r="QB9">
        <v>23</v>
      </c>
      <c r="QC9">
        <v>25</v>
      </c>
      <c r="QD9">
        <v>24</v>
      </c>
      <c r="QE9">
        <v>37</v>
      </c>
      <c r="QF9">
        <v>35</v>
      </c>
      <c r="QG9">
        <v>30</v>
      </c>
      <c r="QH9">
        <v>24</v>
      </c>
      <c r="QI9">
        <v>20</v>
      </c>
      <c r="QJ9">
        <v>29</v>
      </c>
      <c r="QK9">
        <v>39</v>
      </c>
      <c r="QL9">
        <v>19</v>
      </c>
      <c r="QM9">
        <v>30</v>
      </c>
      <c r="QN9">
        <v>26</v>
      </c>
      <c r="QO9">
        <v>27</v>
      </c>
      <c r="QP9">
        <v>35</v>
      </c>
      <c r="QQ9">
        <v>28</v>
      </c>
      <c r="QR9">
        <v>28</v>
      </c>
      <c r="QS9">
        <v>27</v>
      </c>
      <c r="QT9">
        <v>28</v>
      </c>
      <c r="QU9">
        <v>24</v>
      </c>
      <c r="QV9">
        <v>25</v>
      </c>
      <c r="QW9">
        <v>27</v>
      </c>
      <c r="QX9">
        <v>23</v>
      </c>
      <c r="QY9">
        <v>35</v>
      </c>
      <c r="QZ9">
        <v>30</v>
      </c>
      <c r="RA9">
        <v>30</v>
      </c>
      <c r="RB9">
        <v>34</v>
      </c>
      <c r="RC9">
        <v>36</v>
      </c>
      <c r="RD9">
        <v>35</v>
      </c>
      <c r="RE9">
        <v>40</v>
      </c>
      <c r="RF9">
        <v>26</v>
      </c>
      <c r="RG9">
        <v>20</v>
      </c>
      <c r="RH9">
        <v>26</v>
      </c>
      <c r="RI9">
        <v>19</v>
      </c>
      <c r="RJ9">
        <v>27</v>
      </c>
      <c r="RK9">
        <v>22</v>
      </c>
      <c r="RL9">
        <v>37</v>
      </c>
      <c r="RM9">
        <v>20</v>
      </c>
      <c r="RN9">
        <v>25</v>
      </c>
      <c r="RO9">
        <v>26</v>
      </c>
      <c r="RP9">
        <v>40</v>
      </c>
      <c r="RQ9">
        <v>27</v>
      </c>
      <c r="RR9">
        <v>32</v>
      </c>
      <c r="RS9">
        <v>19</v>
      </c>
      <c r="RT9">
        <v>30</v>
      </c>
      <c r="RU9">
        <v>19</v>
      </c>
      <c r="RV9">
        <v>21</v>
      </c>
      <c r="RW9">
        <v>23</v>
      </c>
      <c r="RX9">
        <v>21</v>
      </c>
      <c r="RY9">
        <v>37</v>
      </c>
      <c r="RZ9">
        <v>24</v>
      </c>
      <c r="SA9">
        <v>27</v>
      </c>
      <c r="SB9">
        <v>28</v>
      </c>
      <c r="SC9">
        <v>25</v>
      </c>
      <c r="SD9">
        <v>33</v>
      </c>
      <c r="SE9">
        <v>22</v>
      </c>
      <c r="SF9">
        <v>28</v>
      </c>
      <c r="SG9">
        <v>30</v>
      </c>
    </row>
    <row r="10" spans="1:501" x14ac:dyDescent="0.45">
      <c r="A10" t="s">
        <v>98</v>
      </c>
      <c r="B10">
        <v>67.680000000000007</v>
      </c>
      <c r="C10">
        <v>86.48</v>
      </c>
      <c r="D10">
        <v>89.15</v>
      </c>
      <c r="E10">
        <v>97.92</v>
      </c>
      <c r="F10">
        <v>96.8</v>
      </c>
      <c r="G10">
        <v>84.7</v>
      </c>
      <c r="H10">
        <v>87.74</v>
      </c>
      <c r="I10">
        <v>77.09</v>
      </c>
      <c r="J10">
        <v>77.03</v>
      </c>
      <c r="K10">
        <v>55.87</v>
      </c>
      <c r="L10">
        <v>78.319999999999993</v>
      </c>
      <c r="M10">
        <v>92.48</v>
      </c>
      <c r="N10">
        <v>63.53</v>
      </c>
      <c r="O10">
        <v>52.37</v>
      </c>
      <c r="P10">
        <v>94.61</v>
      </c>
      <c r="Q10">
        <v>91.88</v>
      </c>
      <c r="R10">
        <v>81.709999999999994</v>
      </c>
      <c r="S10">
        <v>68.62</v>
      </c>
      <c r="T10">
        <v>69.38</v>
      </c>
      <c r="U10">
        <v>66.91</v>
      </c>
      <c r="V10">
        <v>90.33</v>
      </c>
      <c r="W10">
        <v>53.49</v>
      </c>
      <c r="X10">
        <v>96.72</v>
      </c>
      <c r="Y10">
        <v>52.61</v>
      </c>
      <c r="Z10">
        <v>93.48</v>
      </c>
      <c r="AA10">
        <v>84.09</v>
      </c>
      <c r="AB10">
        <v>57.03</v>
      </c>
      <c r="AC10">
        <v>76.12</v>
      </c>
      <c r="AD10">
        <v>85.01</v>
      </c>
      <c r="AE10">
        <v>94.19</v>
      </c>
      <c r="AF10">
        <v>89.28</v>
      </c>
      <c r="AG10">
        <v>72.569999999999993</v>
      </c>
      <c r="AH10">
        <v>51.66</v>
      </c>
      <c r="AI10">
        <v>95.34</v>
      </c>
      <c r="AJ10">
        <v>87.37</v>
      </c>
      <c r="AK10">
        <v>55.57</v>
      </c>
      <c r="AL10">
        <v>87.99</v>
      </c>
      <c r="AM10">
        <v>54.92</v>
      </c>
      <c r="AN10">
        <v>89.74</v>
      </c>
      <c r="AO10">
        <v>79.36</v>
      </c>
      <c r="AP10">
        <v>65.650000000000006</v>
      </c>
      <c r="AQ10">
        <v>74.599999999999994</v>
      </c>
      <c r="AR10">
        <v>67.09</v>
      </c>
      <c r="AS10">
        <v>89.4</v>
      </c>
      <c r="AT10">
        <v>54.7</v>
      </c>
      <c r="AU10">
        <v>54.05</v>
      </c>
      <c r="AV10">
        <v>66.83</v>
      </c>
      <c r="AW10">
        <v>53.68</v>
      </c>
      <c r="AX10">
        <v>89.95</v>
      </c>
      <c r="AY10">
        <v>89.96</v>
      </c>
      <c r="AZ10">
        <v>60.77</v>
      </c>
      <c r="BA10">
        <v>85.23</v>
      </c>
      <c r="BB10">
        <v>70.599999999999994</v>
      </c>
      <c r="BC10">
        <v>80.040000000000006</v>
      </c>
      <c r="BD10">
        <v>58.99</v>
      </c>
      <c r="BE10">
        <v>80.459999999999994</v>
      </c>
      <c r="BF10">
        <v>60.75</v>
      </c>
      <c r="BG10">
        <v>83.76</v>
      </c>
      <c r="BH10">
        <v>93.64</v>
      </c>
      <c r="BI10">
        <v>87.01</v>
      </c>
      <c r="BJ10">
        <v>75.239999999999995</v>
      </c>
      <c r="BK10">
        <v>57.67</v>
      </c>
      <c r="BL10">
        <v>98.34</v>
      </c>
      <c r="BM10">
        <v>66.02</v>
      </c>
      <c r="BN10">
        <v>95.33</v>
      </c>
      <c r="BO10">
        <v>78.069999999999993</v>
      </c>
      <c r="BP10">
        <v>53.01</v>
      </c>
      <c r="BQ10">
        <v>90.03</v>
      </c>
      <c r="BR10">
        <v>63.46</v>
      </c>
      <c r="BS10">
        <v>77.22</v>
      </c>
      <c r="BT10">
        <v>77.400000000000006</v>
      </c>
      <c r="BU10">
        <v>68</v>
      </c>
      <c r="BV10">
        <v>62.17</v>
      </c>
      <c r="BW10">
        <v>70.19</v>
      </c>
      <c r="BX10">
        <v>75.14</v>
      </c>
      <c r="BY10">
        <v>93.39</v>
      </c>
      <c r="BZ10">
        <v>74.27</v>
      </c>
      <c r="CA10">
        <v>54.07</v>
      </c>
      <c r="CB10">
        <v>52.83</v>
      </c>
      <c r="CC10">
        <v>82.61</v>
      </c>
      <c r="CD10">
        <v>89.21</v>
      </c>
      <c r="CE10">
        <v>55.85</v>
      </c>
      <c r="CF10">
        <v>94.03</v>
      </c>
      <c r="CG10">
        <v>83.92</v>
      </c>
      <c r="CH10">
        <v>91.74</v>
      </c>
      <c r="CI10">
        <v>92.17</v>
      </c>
      <c r="CJ10">
        <v>67.09</v>
      </c>
      <c r="CK10">
        <v>59.1</v>
      </c>
      <c r="CL10">
        <v>79.83</v>
      </c>
      <c r="CM10">
        <v>84.32</v>
      </c>
      <c r="CN10">
        <v>62.19</v>
      </c>
      <c r="CO10">
        <v>76.239999999999995</v>
      </c>
      <c r="CP10">
        <v>95.15</v>
      </c>
      <c r="CQ10">
        <v>87.75</v>
      </c>
      <c r="CR10">
        <v>69.97</v>
      </c>
      <c r="CS10">
        <v>62.14</v>
      </c>
      <c r="CT10">
        <v>87.45</v>
      </c>
      <c r="CU10">
        <v>70.39</v>
      </c>
      <c r="CV10">
        <v>79.37</v>
      </c>
      <c r="CW10">
        <v>94.34</v>
      </c>
      <c r="CX10">
        <v>97.77</v>
      </c>
      <c r="CY10">
        <v>67.239999999999995</v>
      </c>
      <c r="CZ10">
        <v>53.65</v>
      </c>
      <c r="DA10">
        <v>92.39</v>
      </c>
      <c r="DB10">
        <v>81.23</v>
      </c>
      <c r="DC10">
        <v>96.33</v>
      </c>
      <c r="DD10">
        <v>97.87</v>
      </c>
      <c r="DE10">
        <v>89.84</v>
      </c>
      <c r="DF10">
        <v>61.77</v>
      </c>
      <c r="DG10">
        <v>81.28</v>
      </c>
      <c r="DH10">
        <v>85.03</v>
      </c>
      <c r="DI10">
        <v>69.760000000000005</v>
      </c>
      <c r="DJ10">
        <v>64.680000000000007</v>
      </c>
      <c r="DK10">
        <v>89.9</v>
      </c>
      <c r="DL10">
        <v>98.16</v>
      </c>
      <c r="DM10">
        <v>52.38</v>
      </c>
      <c r="DN10">
        <v>89.39</v>
      </c>
      <c r="DO10">
        <v>91.05</v>
      </c>
      <c r="DP10">
        <v>71.73</v>
      </c>
      <c r="DQ10">
        <v>88.39</v>
      </c>
      <c r="DR10">
        <v>88.28</v>
      </c>
      <c r="DS10">
        <v>77.03</v>
      </c>
      <c r="DT10">
        <v>87.28</v>
      </c>
      <c r="DU10">
        <v>96.77</v>
      </c>
      <c r="DV10">
        <v>53.08</v>
      </c>
      <c r="DW10">
        <v>81.319999999999993</v>
      </c>
      <c r="DX10">
        <v>84.61</v>
      </c>
      <c r="DY10">
        <v>72.44</v>
      </c>
      <c r="DZ10">
        <v>70.760000000000005</v>
      </c>
      <c r="EA10">
        <v>85.28</v>
      </c>
      <c r="EB10">
        <v>91.03</v>
      </c>
      <c r="EC10">
        <v>78.989999999999995</v>
      </c>
      <c r="ED10">
        <v>55.65</v>
      </c>
      <c r="EE10">
        <v>55.18</v>
      </c>
      <c r="EF10">
        <v>85.48</v>
      </c>
      <c r="EG10">
        <v>66.86</v>
      </c>
      <c r="EH10">
        <v>51.1</v>
      </c>
      <c r="EI10">
        <v>66.08</v>
      </c>
      <c r="EJ10">
        <v>93.32</v>
      </c>
      <c r="EK10">
        <v>63.62</v>
      </c>
      <c r="EL10">
        <v>60.81</v>
      </c>
      <c r="EM10">
        <v>92.68</v>
      </c>
      <c r="EN10">
        <v>89.92</v>
      </c>
      <c r="EO10">
        <v>85.1</v>
      </c>
      <c r="EP10">
        <v>94.55</v>
      </c>
      <c r="EQ10">
        <v>90.21</v>
      </c>
      <c r="ER10">
        <v>77.489999999999995</v>
      </c>
      <c r="ES10">
        <v>59.26</v>
      </c>
      <c r="ET10">
        <v>76.06</v>
      </c>
      <c r="EU10">
        <v>55.11</v>
      </c>
      <c r="EV10">
        <v>58.04</v>
      </c>
      <c r="EW10">
        <v>83.2</v>
      </c>
      <c r="EX10">
        <v>58.32</v>
      </c>
      <c r="EY10">
        <v>83.54</v>
      </c>
      <c r="EZ10">
        <v>78.25</v>
      </c>
      <c r="FA10">
        <v>68.87</v>
      </c>
      <c r="FB10">
        <v>75.17</v>
      </c>
      <c r="FC10">
        <v>79.91</v>
      </c>
      <c r="FD10">
        <v>52.85</v>
      </c>
      <c r="FE10">
        <v>79.510000000000005</v>
      </c>
      <c r="FF10">
        <v>60.15</v>
      </c>
      <c r="FG10">
        <v>83.89</v>
      </c>
      <c r="FH10">
        <v>79.8</v>
      </c>
      <c r="FI10">
        <v>89.48</v>
      </c>
      <c r="FJ10">
        <v>81.58</v>
      </c>
      <c r="FK10">
        <v>85.26</v>
      </c>
      <c r="FL10">
        <v>62.38</v>
      </c>
      <c r="FM10">
        <v>72.209999999999994</v>
      </c>
      <c r="FN10">
        <v>96.98</v>
      </c>
      <c r="FO10">
        <v>73.28</v>
      </c>
      <c r="FP10">
        <v>60.17</v>
      </c>
      <c r="FQ10">
        <v>93.37</v>
      </c>
      <c r="FR10">
        <v>67.400000000000006</v>
      </c>
      <c r="FS10">
        <v>65.8</v>
      </c>
      <c r="FT10">
        <v>62.16</v>
      </c>
      <c r="FU10">
        <v>73.2</v>
      </c>
      <c r="FV10">
        <v>70.84</v>
      </c>
      <c r="FW10">
        <v>62.17</v>
      </c>
      <c r="FX10">
        <v>58.88</v>
      </c>
      <c r="FY10">
        <v>63.71</v>
      </c>
      <c r="FZ10">
        <v>89.11</v>
      </c>
      <c r="GA10">
        <v>77.78</v>
      </c>
      <c r="GB10">
        <v>59.52</v>
      </c>
      <c r="GC10">
        <v>77.540000000000006</v>
      </c>
      <c r="GD10">
        <v>90.6</v>
      </c>
      <c r="GE10">
        <v>62.47</v>
      </c>
      <c r="GF10">
        <v>51.17</v>
      </c>
      <c r="GG10">
        <v>98.07</v>
      </c>
      <c r="GH10">
        <v>90.77</v>
      </c>
      <c r="GI10">
        <v>68.38</v>
      </c>
      <c r="GJ10">
        <v>52.01</v>
      </c>
      <c r="GK10">
        <v>66.8</v>
      </c>
      <c r="GL10">
        <v>59.15</v>
      </c>
      <c r="GM10">
        <v>54.79</v>
      </c>
      <c r="GN10">
        <v>54.38</v>
      </c>
      <c r="GO10">
        <v>68.709999999999994</v>
      </c>
      <c r="GP10">
        <v>79.22</v>
      </c>
      <c r="GQ10">
        <v>91.61</v>
      </c>
      <c r="GR10">
        <v>58.49</v>
      </c>
      <c r="GS10">
        <v>94.71</v>
      </c>
      <c r="GT10">
        <v>50.19</v>
      </c>
      <c r="GU10">
        <v>92.58</v>
      </c>
      <c r="GV10">
        <v>96.06</v>
      </c>
      <c r="GW10">
        <v>62.59</v>
      </c>
      <c r="GX10">
        <v>51.08</v>
      </c>
      <c r="GY10">
        <v>84.83</v>
      </c>
      <c r="GZ10">
        <v>62.44</v>
      </c>
      <c r="HA10">
        <v>79.06</v>
      </c>
      <c r="HB10">
        <v>64.069999999999993</v>
      </c>
      <c r="HC10">
        <v>65.75</v>
      </c>
      <c r="HD10">
        <v>84.53</v>
      </c>
      <c r="HE10">
        <v>73.41</v>
      </c>
      <c r="HF10">
        <v>79.709999999999994</v>
      </c>
      <c r="HG10">
        <v>56.23</v>
      </c>
      <c r="HH10">
        <v>69.78</v>
      </c>
      <c r="HI10">
        <v>53.84</v>
      </c>
      <c r="HJ10">
        <v>83.03</v>
      </c>
      <c r="HK10">
        <v>68.98</v>
      </c>
      <c r="HL10">
        <v>70.28</v>
      </c>
      <c r="HM10">
        <v>79.260000000000005</v>
      </c>
      <c r="HN10">
        <v>96.5</v>
      </c>
      <c r="HO10">
        <v>93.1</v>
      </c>
      <c r="HP10">
        <v>60.09</v>
      </c>
      <c r="HQ10">
        <v>87.48</v>
      </c>
      <c r="HR10">
        <v>91.12</v>
      </c>
      <c r="HS10">
        <v>96.79</v>
      </c>
      <c r="HT10">
        <v>53.71</v>
      </c>
      <c r="HU10">
        <v>70.09</v>
      </c>
      <c r="HV10">
        <v>98.44</v>
      </c>
      <c r="HW10">
        <v>65.36</v>
      </c>
      <c r="HX10">
        <v>77.44</v>
      </c>
      <c r="HY10">
        <v>83.29</v>
      </c>
      <c r="HZ10">
        <v>76.900000000000006</v>
      </c>
      <c r="IA10">
        <v>72.989999999999995</v>
      </c>
      <c r="IB10">
        <v>63.14</v>
      </c>
      <c r="IC10">
        <v>51.98</v>
      </c>
      <c r="ID10">
        <v>96.13</v>
      </c>
      <c r="IE10">
        <v>97.81</v>
      </c>
      <c r="IF10">
        <v>62.2</v>
      </c>
      <c r="IG10">
        <v>77.900000000000006</v>
      </c>
      <c r="IH10">
        <v>81.22</v>
      </c>
      <c r="II10">
        <v>52.67</v>
      </c>
      <c r="IJ10">
        <v>78.64</v>
      </c>
      <c r="IK10">
        <v>73.25</v>
      </c>
      <c r="IL10">
        <v>82.45</v>
      </c>
      <c r="IM10">
        <v>65.72</v>
      </c>
      <c r="IN10">
        <v>58.95</v>
      </c>
      <c r="IO10">
        <v>94.19</v>
      </c>
      <c r="IP10">
        <v>62.1</v>
      </c>
      <c r="IQ10">
        <v>75.55</v>
      </c>
      <c r="IR10">
        <v>69.040000000000006</v>
      </c>
      <c r="IS10">
        <v>52.59</v>
      </c>
      <c r="IT10">
        <v>79.48</v>
      </c>
      <c r="IU10">
        <v>51.58</v>
      </c>
      <c r="IV10">
        <v>61.49</v>
      </c>
      <c r="IW10">
        <v>82.88</v>
      </c>
      <c r="IX10">
        <v>53.16</v>
      </c>
      <c r="IY10">
        <v>81.849999999999994</v>
      </c>
      <c r="IZ10">
        <v>64.19</v>
      </c>
      <c r="JA10">
        <v>59.83</v>
      </c>
      <c r="JB10">
        <v>86.39</v>
      </c>
      <c r="JC10">
        <v>82.44</v>
      </c>
      <c r="JD10">
        <v>66.239999999999995</v>
      </c>
      <c r="JE10">
        <v>80.09</v>
      </c>
      <c r="JF10">
        <v>94.36</v>
      </c>
      <c r="JG10">
        <v>89.62</v>
      </c>
      <c r="JH10">
        <v>92.58</v>
      </c>
      <c r="JI10">
        <v>67.760000000000005</v>
      </c>
      <c r="JJ10">
        <v>78.48</v>
      </c>
      <c r="JK10">
        <v>82.77</v>
      </c>
      <c r="JL10">
        <v>58.8</v>
      </c>
      <c r="JM10">
        <v>96.74</v>
      </c>
      <c r="JN10">
        <v>94.27</v>
      </c>
      <c r="JO10">
        <v>88.81</v>
      </c>
      <c r="JP10">
        <v>95.19</v>
      </c>
      <c r="JQ10">
        <v>56.55</v>
      </c>
      <c r="JR10">
        <v>69.150000000000006</v>
      </c>
      <c r="JS10">
        <v>88.33</v>
      </c>
      <c r="JT10">
        <v>50.95</v>
      </c>
      <c r="JU10">
        <v>58.31</v>
      </c>
      <c r="JV10">
        <v>72.349999999999994</v>
      </c>
      <c r="JW10">
        <v>99.86</v>
      </c>
      <c r="JX10">
        <v>97.96</v>
      </c>
      <c r="JY10">
        <v>58.79</v>
      </c>
      <c r="JZ10">
        <v>85.71</v>
      </c>
      <c r="KA10">
        <v>69.3</v>
      </c>
      <c r="KB10">
        <v>74.239999999999995</v>
      </c>
      <c r="KC10">
        <v>87.05</v>
      </c>
      <c r="KD10">
        <v>62.57</v>
      </c>
      <c r="KE10">
        <v>65</v>
      </c>
      <c r="KF10">
        <v>77.040000000000006</v>
      </c>
      <c r="KG10">
        <v>79.61</v>
      </c>
      <c r="KH10">
        <v>70.099999999999994</v>
      </c>
      <c r="KI10">
        <v>69.22</v>
      </c>
      <c r="KJ10">
        <v>94.89</v>
      </c>
      <c r="KK10">
        <v>85.43</v>
      </c>
      <c r="KL10">
        <v>69.12</v>
      </c>
      <c r="KM10">
        <v>92.55</v>
      </c>
      <c r="KN10">
        <v>51.59</v>
      </c>
      <c r="KO10">
        <v>90.49</v>
      </c>
      <c r="KP10">
        <v>91.52</v>
      </c>
      <c r="KQ10">
        <v>99.9</v>
      </c>
      <c r="KR10">
        <v>70.17</v>
      </c>
      <c r="KS10">
        <v>64.78</v>
      </c>
      <c r="KT10">
        <v>97.11</v>
      </c>
      <c r="KU10">
        <v>66.2</v>
      </c>
      <c r="KV10">
        <v>65.540000000000006</v>
      </c>
      <c r="KW10">
        <v>56.06</v>
      </c>
      <c r="KX10">
        <v>60.32</v>
      </c>
      <c r="KY10">
        <v>80.38</v>
      </c>
      <c r="KZ10">
        <v>78</v>
      </c>
      <c r="LA10">
        <v>89.65</v>
      </c>
      <c r="LB10">
        <v>54.71</v>
      </c>
      <c r="LC10">
        <v>87.66</v>
      </c>
      <c r="LD10">
        <v>79.760000000000005</v>
      </c>
      <c r="LE10">
        <v>86.33</v>
      </c>
      <c r="LF10">
        <v>61</v>
      </c>
      <c r="LG10">
        <v>85.01</v>
      </c>
      <c r="LH10">
        <v>91.59</v>
      </c>
      <c r="LI10">
        <v>81.3</v>
      </c>
      <c r="LJ10">
        <v>53.44</v>
      </c>
      <c r="LK10">
        <v>95.27</v>
      </c>
      <c r="LL10">
        <v>81.91</v>
      </c>
      <c r="LM10">
        <v>75.56</v>
      </c>
      <c r="LN10">
        <v>74.38</v>
      </c>
      <c r="LO10">
        <v>81.709999999999994</v>
      </c>
      <c r="LP10">
        <v>75.37</v>
      </c>
      <c r="LQ10">
        <v>92.46</v>
      </c>
      <c r="LR10">
        <v>78.790000000000006</v>
      </c>
      <c r="LS10">
        <v>64.11</v>
      </c>
      <c r="LT10">
        <v>67.069999999999993</v>
      </c>
      <c r="LU10">
        <v>72.12</v>
      </c>
      <c r="LV10">
        <v>85.25</v>
      </c>
      <c r="LW10">
        <v>75.06</v>
      </c>
      <c r="LX10">
        <v>79.55</v>
      </c>
      <c r="LY10">
        <v>81.22</v>
      </c>
      <c r="LZ10">
        <v>54.7</v>
      </c>
      <c r="MA10">
        <v>73.86</v>
      </c>
      <c r="MB10">
        <v>57.32</v>
      </c>
      <c r="MC10">
        <v>85.62</v>
      </c>
      <c r="MD10">
        <v>59.77</v>
      </c>
      <c r="ME10">
        <v>77.94</v>
      </c>
      <c r="MF10">
        <v>86.87</v>
      </c>
      <c r="MG10">
        <v>71.010000000000005</v>
      </c>
      <c r="MH10">
        <v>92.52</v>
      </c>
      <c r="MI10">
        <v>98.75</v>
      </c>
      <c r="MJ10">
        <v>81.31</v>
      </c>
      <c r="MK10">
        <v>71.59</v>
      </c>
      <c r="ML10">
        <v>51.78</v>
      </c>
      <c r="MM10">
        <v>73.52</v>
      </c>
      <c r="MN10">
        <v>93.7</v>
      </c>
      <c r="MO10">
        <v>79.349999999999994</v>
      </c>
      <c r="MP10">
        <v>66.430000000000007</v>
      </c>
      <c r="MQ10">
        <v>70.58</v>
      </c>
      <c r="MR10">
        <v>85.97</v>
      </c>
      <c r="MS10">
        <v>90.96</v>
      </c>
      <c r="MT10">
        <v>76.62</v>
      </c>
      <c r="MU10">
        <v>69.819999999999993</v>
      </c>
      <c r="MV10">
        <v>88.55</v>
      </c>
      <c r="MW10">
        <v>72.25</v>
      </c>
      <c r="MX10">
        <v>98.97</v>
      </c>
      <c r="MY10">
        <v>56.38</v>
      </c>
      <c r="MZ10">
        <v>83.85</v>
      </c>
      <c r="NA10">
        <v>90.23</v>
      </c>
      <c r="NB10">
        <v>96.33</v>
      </c>
      <c r="NC10">
        <v>76.25</v>
      </c>
      <c r="ND10">
        <v>89.54</v>
      </c>
      <c r="NE10">
        <v>70.38</v>
      </c>
      <c r="NF10">
        <v>70.59</v>
      </c>
      <c r="NG10">
        <v>56.65</v>
      </c>
      <c r="NH10">
        <v>63.65</v>
      </c>
      <c r="NI10">
        <v>61.6</v>
      </c>
      <c r="NJ10">
        <v>65.569999999999993</v>
      </c>
      <c r="NK10">
        <v>76.87</v>
      </c>
      <c r="NL10">
        <v>91.85</v>
      </c>
      <c r="NM10">
        <v>86.47</v>
      </c>
      <c r="NN10">
        <v>79.73</v>
      </c>
      <c r="NO10">
        <v>53.79</v>
      </c>
      <c r="NP10">
        <v>81.39</v>
      </c>
      <c r="NQ10">
        <v>64.45</v>
      </c>
      <c r="NR10">
        <v>85.93</v>
      </c>
      <c r="NS10">
        <v>86.68</v>
      </c>
      <c r="NT10">
        <v>63.61</v>
      </c>
      <c r="NU10">
        <v>66.44</v>
      </c>
      <c r="NV10">
        <v>78.09</v>
      </c>
      <c r="NW10">
        <v>95.38</v>
      </c>
      <c r="NX10">
        <v>66.91</v>
      </c>
      <c r="NY10">
        <v>88.71</v>
      </c>
      <c r="NZ10">
        <v>90.33</v>
      </c>
      <c r="OA10">
        <v>80.88</v>
      </c>
      <c r="OB10">
        <v>79.41</v>
      </c>
      <c r="OC10">
        <v>92.56</v>
      </c>
      <c r="OD10">
        <v>82.77</v>
      </c>
      <c r="OE10">
        <v>66.86</v>
      </c>
      <c r="OF10">
        <v>58.96</v>
      </c>
      <c r="OG10">
        <v>56.65</v>
      </c>
      <c r="OH10">
        <v>88.16</v>
      </c>
      <c r="OI10">
        <v>64.98</v>
      </c>
      <c r="OJ10">
        <v>80.84</v>
      </c>
      <c r="OK10">
        <v>87.96</v>
      </c>
      <c r="OL10">
        <v>57.14</v>
      </c>
      <c r="OM10">
        <v>89.17</v>
      </c>
      <c r="ON10">
        <v>85.65</v>
      </c>
      <c r="OO10">
        <v>73.38</v>
      </c>
      <c r="OP10">
        <v>83.18</v>
      </c>
      <c r="OQ10">
        <v>92.6</v>
      </c>
      <c r="OR10">
        <v>77.44</v>
      </c>
      <c r="OS10">
        <v>73.55</v>
      </c>
      <c r="OT10">
        <v>52.98</v>
      </c>
      <c r="OU10">
        <v>90.13</v>
      </c>
      <c r="OV10">
        <v>53.57</v>
      </c>
      <c r="OW10">
        <v>97.78</v>
      </c>
      <c r="OX10">
        <v>63.21</v>
      </c>
      <c r="OY10">
        <v>85.45</v>
      </c>
      <c r="OZ10">
        <v>98.83</v>
      </c>
      <c r="PA10">
        <v>92.7</v>
      </c>
      <c r="PB10">
        <v>83.9</v>
      </c>
      <c r="PC10">
        <v>83.27</v>
      </c>
      <c r="PD10">
        <v>62.08</v>
      </c>
      <c r="PE10">
        <v>76.06</v>
      </c>
      <c r="PF10">
        <v>54.23</v>
      </c>
      <c r="PG10">
        <v>78.209999999999994</v>
      </c>
      <c r="PH10">
        <v>80.900000000000006</v>
      </c>
      <c r="PI10">
        <v>98.42</v>
      </c>
      <c r="PJ10">
        <v>82.61</v>
      </c>
      <c r="PK10">
        <v>96.21</v>
      </c>
      <c r="PL10">
        <v>71.23</v>
      </c>
      <c r="PM10">
        <v>93</v>
      </c>
      <c r="PN10">
        <v>94.89</v>
      </c>
      <c r="PO10">
        <v>84.15</v>
      </c>
      <c r="PP10">
        <v>81.59</v>
      </c>
      <c r="PQ10">
        <v>83.95</v>
      </c>
      <c r="PR10">
        <v>69.37</v>
      </c>
      <c r="PS10">
        <v>71.680000000000007</v>
      </c>
      <c r="PT10">
        <v>52.48</v>
      </c>
      <c r="PU10">
        <v>71.62</v>
      </c>
      <c r="PV10">
        <v>97.15</v>
      </c>
      <c r="PW10">
        <v>96.62</v>
      </c>
      <c r="PX10">
        <v>57.32</v>
      </c>
      <c r="PY10">
        <v>50.71</v>
      </c>
      <c r="PZ10">
        <v>56.31</v>
      </c>
      <c r="QA10">
        <v>62.67</v>
      </c>
      <c r="QB10">
        <v>56.02</v>
      </c>
      <c r="QC10">
        <v>62.01</v>
      </c>
      <c r="QD10">
        <v>91.62</v>
      </c>
      <c r="QE10">
        <v>55.7</v>
      </c>
      <c r="QF10">
        <v>73.08</v>
      </c>
      <c r="QG10">
        <v>78.27</v>
      </c>
      <c r="QH10">
        <v>74.69</v>
      </c>
      <c r="QI10">
        <v>93.87</v>
      </c>
      <c r="QJ10">
        <v>62.73</v>
      </c>
      <c r="QK10">
        <v>77.959999999999994</v>
      </c>
      <c r="QL10">
        <v>76.48</v>
      </c>
      <c r="QM10">
        <v>51.61</v>
      </c>
      <c r="QN10">
        <v>82.7</v>
      </c>
      <c r="QO10">
        <v>81.91</v>
      </c>
      <c r="QP10">
        <v>61.02</v>
      </c>
      <c r="QQ10">
        <v>98.47</v>
      </c>
      <c r="QR10">
        <v>54.82</v>
      </c>
      <c r="QS10">
        <v>96.87</v>
      </c>
      <c r="QT10">
        <v>61.15</v>
      </c>
      <c r="QU10">
        <v>97.62</v>
      </c>
      <c r="QV10">
        <v>75.47</v>
      </c>
      <c r="QW10">
        <v>83.66</v>
      </c>
      <c r="QX10">
        <v>80.930000000000007</v>
      </c>
      <c r="QY10">
        <v>98.32</v>
      </c>
      <c r="QZ10">
        <v>77.83</v>
      </c>
      <c r="RA10">
        <v>84.48</v>
      </c>
      <c r="RB10">
        <v>95.26</v>
      </c>
      <c r="RC10">
        <v>74.010000000000005</v>
      </c>
      <c r="RD10">
        <v>93.78</v>
      </c>
      <c r="RE10">
        <v>60.55</v>
      </c>
      <c r="RF10">
        <v>64.62</v>
      </c>
      <c r="RG10">
        <v>77.89</v>
      </c>
      <c r="RH10">
        <v>63.42</v>
      </c>
      <c r="RI10">
        <v>94.94</v>
      </c>
      <c r="RJ10">
        <v>52.28</v>
      </c>
      <c r="RK10">
        <v>55.19</v>
      </c>
      <c r="RL10">
        <v>84.57</v>
      </c>
      <c r="RM10">
        <v>79.81</v>
      </c>
      <c r="RN10">
        <v>83.76</v>
      </c>
      <c r="RO10">
        <v>54.03</v>
      </c>
      <c r="RP10">
        <v>61.49</v>
      </c>
      <c r="RQ10">
        <v>72.81</v>
      </c>
      <c r="RR10">
        <v>55.5</v>
      </c>
      <c r="RS10">
        <v>73.88</v>
      </c>
      <c r="RT10">
        <v>87.6</v>
      </c>
      <c r="RU10">
        <v>77.819999999999993</v>
      </c>
      <c r="RV10">
        <v>70.97</v>
      </c>
      <c r="RW10">
        <v>83.89</v>
      </c>
      <c r="RX10">
        <v>57</v>
      </c>
      <c r="RY10">
        <v>56.52</v>
      </c>
      <c r="RZ10">
        <v>56.76</v>
      </c>
      <c r="SA10">
        <v>98.57</v>
      </c>
      <c r="SB10">
        <v>61.79</v>
      </c>
      <c r="SC10">
        <v>95.67</v>
      </c>
      <c r="SD10">
        <v>95.68</v>
      </c>
      <c r="SE10">
        <v>78.349999999999994</v>
      </c>
      <c r="SF10">
        <v>87.03</v>
      </c>
      <c r="SG10">
        <v>62.99</v>
      </c>
    </row>
    <row r="11" spans="1:501" x14ac:dyDescent="0.45">
      <c r="A11" t="s">
        <v>99</v>
      </c>
      <c r="B11">
        <v>174.49</v>
      </c>
      <c r="C11">
        <v>175.45</v>
      </c>
      <c r="D11">
        <v>178.53</v>
      </c>
      <c r="E11">
        <v>185.05</v>
      </c>
      <c r="F11">
        <v>194.15</v>
      </c>
      <c r="G11">
        <v>163.33000000000001</v>
      </c>
      <c r="H11">
        <v>175.34</v>
      </c>
      <c r="I11">
        <v>154.69</v>
      </c>
      <c r="J11">
        <v>188.25</v>
      </c>
      <c r="K11">
        <v>172.33</v>
      </c>
      <c r="L11">
        <v>181.28</v>
      </c>
      <c r="M11">
        <v>167.91</v>
      </c>
      <c r="N11">
        <v>152.01</v>
      </c>
      <c r="O11">
        <v>174.07</v>
      </c>
      <c r="P11">
        <v>150.78</v>
      </c>
      <c r="Q11">
        <v>175.52</v>
      </c>
      <c r="R11">
        <v>165.01</v>
      </c>
      <c r="S11">
        <v>184.01</v>
      </c>
      <c r="T11">
        <v>162.22</v>
      </c>
      <c r="U11">
        <v>182.71</v>
      </c>
      <c r="V11">
        <v>151.47999999999999</v>
      </c>
      <c r="W11">
        <v>187.97</v>
      </c>
      <c r="X11">
        <v>196.58</v>
      </c>
      <c r="Y11">
        <v>187.11</v>
      </c>
      <c r="Z11">
        <v>190.07</v>
      </c>
      <c r="AA11">
        <v>184.69</v>
      </c>
      <c r="AB11">
        <v>161.69</v>
      </c>
      <c r="AC11">
        <v>189.09</v>
      </c>
      <c r="AD11">
        <v>184.67</v>
      </c>
      <c r="AE11">
        <v>185.95</v>
      </c>
      <c r="AF11">
        <v>175.67</v>
      </c>
      <c r="AG11">
        <v>176.4</v>
      </c>
      <c r="AH11">
        <v>176.49</v>
      </c>
      <c r="AI11">
        <v>151</v>
      </c>
      <c r="AJ11">
        <v>159.81</v>
      </c>
      <c r="AK11">
        <v>198.9</v>
      </c>
      <c r="AL11">
        <v>153.49</v>
      </c>
      <c r="AM11">
        <v>190.1</v>
      </c>
      <c r="AN11">
        <v>176.2</v>
      </c>
      <c r="AO11">
        <v>192</v>
      </c>
      <c r="AP11">
        <v>198.15</v>
      </c>
      <c r="AQ11">
        <v>175.28</v>
      </c>
      <c r="AR11">
        <v>150.68</v>
      </c>
      <c r="AS11">
        <v>184.44</v>
      </c>
      <c r="AT11">
        <v>162.6</v>
      </c>
      <c r="AU11">
        <v>174.92</v>
      </c>
      <c r="AV11">
        <v>172.46</v>
      </c>
      <c r="AW11">
        <v>198.27</v>
      </c>
      <c r="AX11">
        <v>172.53</v>
      </c>
      <c r="AY11">
        <v>199.45</v>
      </c>
      <c r="AZ11">
        <v>156.47</v>
      </c>
      <c r="BA11">
        <v>184.44</v>
      </c>
      <c r="BB11">
        <v>150.61000000000001</v>
      </c>
      <c r="BC11">
        <v>184.66</v>
      </c>
      <c r="BD11">
        <v>182.76</v>
      </c>
      <c r="BE11">
        <v>160.85</v>
      </c>
      <c r="BF11">
        <v>174.77</v>
      </c>
      <c r="BG11">
        <v>158.81</v>
      </c>
      <c r="BH11">
        <v>150.83000000000001</v>
      </c>
      <c r="BI11">
        <v>170.65</v>
      </c>
      <c r="BJ11">
        <v>184.34</v>
      </c>
      <c r="BK11">
        <v>197.97</v>
      </c>
      <c r="BL11">
        <v>169.13</v>
      </c>
      <c r="BM11">
        <v>159.88</v>
      </c>
      <c r="BN11">
        <v>160.34</v>
      </c>
      <c r="BO11">
        <v>152.26</v>
      </c>
      <c r="BP11">
        <v>182.11</v>
      </c>
      <c r="BQ11">
        <v>164.05</v>
      </c>
      <c r="BR11">
        <v>174.09</v>
      </c>
      <c r="BS11">
        <v>152.16999999999999</v>
      </c>
      <c r="BT11">
        <v>155.54</v>
      </c>
      <c r="BU11">
        <v>199.82</v>
      </c>
      <c r="BV11">
        <v>155.30000000000001</v>
      </c>
      <c r="BW11">
        <v>188.25</v>
      </c>
      <c r="BX11">
        <v>194.41</v>
      </c>
      <c r="BY11">
        <v>164.2</v>
      </c>
      <c r="BZ11">
        <v>172.87</v>
      </c>
      <c r="CA11">
        <v>182.52</v>
      </c>
      <c r="CB11">
        <v>172.86</v>
      </c>
      <c r="CC11">
        <v>162.58000000000001</v>
      </c>
      <c r="CD11">
        <v>185.17</v>
      </c>
      <c r="CE11">
        <v>168.25</v>
      </c>
      <c r="CF11">
        <v>193.93</v>
      </c>
      <c r="CG11">
        <v>178.92</v>
      </c>
      <c r="CH11">
        <v>163.18</v>
      </c>
      <c r="CI11">
        <v>168.32</v>
      </c>
      <c r="CJ11">
        <v>184.71</v>
      </c>
      <c r="CK11">
        <v>195.68</v>
      </c>
      <c r="CL11">
        <v>195.29</v>
      </c>
      <c r="CM11">
        <v>156.51</v>
      </c>
      <c r="CN11">
        <v>196.35</v>
      </c>
      <c r="CO11">
        <v>172.06</v>
      </c>
      <c r="CP11">
        <v>190.02</v>
      </c>
      <c r="CQ11">
        <v>196.11</v>
      </c>
      <c r="CR11">
        <v>192.72</v>
      </c>
      <c r="CS11">
        <v>153.41999999999999</v>
      </c>
      <c r="CT11">
        <v>162.09</v>
      </c>
      <c r="CU11">
        <v>180.2</v>
      </c>
      <c r="CV11">
        <v>170.11</v>
      </c>
      <c r="CW11">
        <v>164.39</v>
      </c>
      <c r="CX11">
        <v>161.09</v>
      </c>
      <c r="CY11">
        <v>159.01</v>
      </c>
      <c r="CZ11">
        <v>191.6</v>
      </c>
      <c r="DA11">
        <v>151.32</v>
      </c>
      <c r="DB11">
        <v>188.75</v>
      </c>
      <c r="DC11">
        <v>168.98</v>
      </c>
      <c r="DD11">
        <v>162.08000000000001</v>
      </c>
      <c r="DE11">
        <v>165.41</v>
      </c>
      <c r="DF11">
        <v>190.16</v>
      </c>
      <c r="DG11">
        <v>186.89</v>
      </c>
      <c r="DH11">
        <v>198.24</v>
      </c>
      <c r="DI11">
        <v>162.22999999999999</v>
      </c>
      <c r="DJ11">
        <v>176.35</v>
      </c>
      <c r="DK11">
        <v>190.29</v>
      </c>
      <c r="DL11">
        <v>178.33</v>
      </c>
      <c r="DM11">
        <v>165.91</v>
      </c>
      <c r="DN11">
        <v>183.85</v>
      </c>
      <c r="DO11">
        <v>196.17</v>
      </c>
      <c r="DP11">
        <v>188.85</v>
      </c>
      <c r="DQ11">
        <v>184.38</v>
      </c>
      <c r="DR11">
        <v>195.24</v>
      </c>
      <c r="DS11">
        <v>178.11</v>
      </c>
      <c r="DT11">
        <v>193.6</v>
      </c>
      <c r="DU11">
        <v>168.26</v>
      </c>
      <c r="DV11">
        <v>168.73</v>
      </c>
      <c r="DW11">
        <v>183.71</v>
      </c>
      <c r="DX11">
        <v>165.68</v>
      </c>
      <c r="DY11">
        <v>171.06</v>
      </c>
      <c r="DZ11">
        <v>178.61</v>
      </c>
      <c r="EA11">
        <v>199.95</v>
      </c>
      <c r="EB11">
        <v>156.72</v>
      </c>
      <c r="EC11">
        <v>196.34</v>
      </c>
      <c r="ED11">
        <v>180.88</v>
      </c>
      <c r="EE11">
        <v>196.86</v>
      </c>
      <c r="EF11">
        <v>196.68</v>
      </c>
      <c r="EG11">
        <v>182.95</v>
      </c>
      <c r="EH11">
        <v>170.34</v>
      </c>
      <c r="EI11">
        <v>173.23</v>
      </c>
      <c r="EJ11">
        <v>177.06</v>
      </c>
      <c r="EK11">
        <v>151.33000000000001</v>
      </c>
      <c r="EL11">
        <v>164.39</v>
      </c>
      <c r="EM11">
        <v>157.22999999999999</v>
      </c>
      <c r="EN11">
        <v>150.72</v>
      </c>
      <c r="EO11">
        <v>172.47</v>
      </c>
      <c r="EP11">
        <v>180.93</v>
      </c>
      <c r="EQ11">
        <v>172.01</v>
      </c>
      <c r="ER11">
        <v>194.61</v>
      </c>
      <c r="ES11">
        <v>157.66</v>
      </c>
      <c r="ET11">
        <v>181.18</v>
      </c>
      <c r="EU11">
        <v>157.88999999999999</v>
      </c>
      <c r="EV11">
        <v>153.54</v>
      </c>
      <c r="EW11">
        <v>161.01</v>
      </c>
      <c r="EX11">
        <v>195.38</v>
      </c>
      <c r="EY11">
        <v>174.98</v>
      </c>
      <c r="EZ11">
        <v>194.09</v>
      </c>
      <c r="FA11">
        <v>193</v>
      </c>
      <c r="FB11">
        <v>178.34</v>
      </c>
      <c r="FC11">
        <v>188.32</v>
      </c>
      <c r="FD11">
        <v>194.33</v>
      </c>
      <c r="FE11">
        <v>153.24</v>
      </c>
      <c r="FF11">
        <v>178.25</v>
      </c>
      <c r="FG11">
        <v>184.92</v>
      </c>
      <c r="FH11">
        <v>185.4</v>
      </c>
      <c r="FI11">
        <v>195.11</v>
      </c>
      <c r="FJ11">
        <v>193.63</v>
      </c>
      <c r="FK11">
        <v>152.41999999999999</v>
      </c>
      <c r="FL11">
        <v>199.74</v>
      </c>
      <c r="FM11">
        <v>179.96</v>
      </c>
      <c r="FN11">
        <v>185.69</v>
      </c>
      <c r="FO11">
        <v>150.69</v>
      </c>
      <c r="FP11">
        <v>193.5</v>
      </c>
      <c r="FQ11">
        <v>158.38999999999999</v>
      </c>
      <c r="FR11">
        <v>156.11000000000001</v>
      </c>
      <c r="FS11">
        <v>195.8</v>
      </c>
      <c r="FT11">
        <v>176.91</v>
      </c>
      <c r="FU11">
        <v>189.64</v>
      </c>
      <c r="FV11">
        <v>176.9</v>
      </c>
      <c r="FW11">
        <v>162.85</v>
      </c>
      <c r="FX11">
        <v>153.25</v>
      </c>
      <c r="FY11">
        <v>176.08</v>
      </c>
      <c r="FZ11">
        <v>181.71</v>
      </c>
      <c r="GA11">
        <v>162.80000000000001</v>
      </c>
      <c r="GB11">
        <v>176.86</v>
      </c>
      <c r="GC11">
        <v>171.04</v>
      </c>
      <c r="GD11">
        <v>184.27</v>
      </c>
      <c r="GE11">
        <v>184.54</v>
      </c>
      <c r="GF11">
        <v>169.62</v>
      </c>
      <c r="GG11">
        <v>168.77</v>
      </c>
      <c r="GH11">
        <v>167.66</v>
      </c>
      <c r="GI11">
        <v>172.24</v>
      </c>
      <c r="GJ11">
        <v>176.44</v>
      </c>
      <c r="GK11">
        <v>161.91999999999999</v>
      </c>
      <c r="GL11">
        <v>197.86</v>
      </c>
      <c r="GM11">
        <v>196.86</v>
      </c>
      <c r="GN11">
        <v>192.18</v>
      </c>
      <c r="GO11">
        <v>171.19</v>
      </c>
      <c r="GP11">
        <v>164.01</v>
      </c>
      <c r="GQ11">
        <v>182.65</v>
      </c>
      <c r="GR11">
        <v>178.66</v>
      </c>
      <c r="GS11">
        <v>196.91</v>
      </c>
      <c r="GT11">
        <v>197.3</v>
      </c>
      <c r="GU11">
        <v>184.73</v>
      </c>
      <c r="GV11">
        <v>186.81</v>
      </c>
      <c r="GW11">
        <v>177.5</v>
      </c>
      <c r="GX11">
        <v>194.11</v>
      </c>
      <c r="GY11">
        <v>160.41</v>
      </c>
      <c r="GZ11">
        <v>154.69</v>
      </c>
      <c r="HA11">
        <v>150</v>
      </c>
      <c r="HB11">
        <v>180.37</v>
      </c>
      <c r="HC11">
        <v>188</v>
      </c>
      <c r="HD11">
        <v>163.32</v>
      </c>
      <c r="HE11">
        <v>163.22</v>
      </c>
      <c r="HF11">
        <v>198.37</v>
      </c>
      <c r="HG11">
        <v>199.43</v>
      </c>
      <c r="HH11">
        <v>167.6</v>
      </c>
      <c r="HI11">
        <v>189.79</v>
      </c>
      <c r="HJ11">
        <v>158.19</v>
      </c>
      <c r="HK11">
        <v>160.61000000000001</v>
      </c>
      <c r="HL11">
        <v>191.75</v>
      </c>
      <c r="HM11">
        <v>179.7</v>
      </c>
      <c r="HN11">
        <v>177.54</v>
      </c>
      <c r="HO11">
        <v>162.06</v>
      </c>
      <c r="HP11">
        <v>171.18</v>
      </c>
      <c r="HQ11">
        <v>156.75</v>
      </c>
      <c r="HR11">
        <v>173.35</v>
      </c>
      <c r="HS11">
        <v>182.88</v>
      </c>
      <c r="HT11">
        <v>154.04</v>
      </c>
      <c r="HU11">
        <v>173.27</v>
      </c>
      <c r="HV11">
        <v>169.53</v>
      </c>
      <c r="HW11">
        <v>172.21</v>
      </c>
      <c r="HX11">
        <v>175.17</v>
      </c>
      <c r="HY11">
        <v>167.96</v>
      </c>
      <c r="HZ11">
        <v>151.97999999999999</v>
      </c>
      <c r="IA11">
        <v>178.03</v>
      </c>
      <c r="IB11">
        <v>156.29</v>
      </c>
      <c r="IC11">
        <v>170.98</v>
      </c>
      <c r="ID11">
        <v>189.4</v>
      </c>
      <c r="IE11">
        <v>169.2</v>
      </c>
      <c r="IF11">
        <v>196.47</v>
      </c>
      <c r="IG11">
        <v>195.54</v>
      </c>
      <c r="IH11">
        <v>164.43</v>
      </c>
      <c r="II11">
        <v>166.52</v>
      </c>
      <c r="IJ11">
        <v>182.12</v>
      </c>
      <c r="IK11">
        <v>169.62</v>
      </c>
      <c r="IL11">
        <v>152.75</v>
      </c>
      <c r="IM11">
        <v>199.43</v>
      </c>
      <c r="IN11">
        <v>194.49</v>
      </c>
      <c r="IO11">
        <v>163.9</v>
      </c>
      <c r="IP11">
        <v>184.72</v>
      </c>
      <c r="IQ11">
        <v>159.65</v>
      </c>
      <c r="IR11">
        <v>158.28</v>
      </c>
      <c r="IS11">
        <v>181.1</v>
      </c>
      <c r="IT11">
        <v>160.29</v>
      </c>
      <c r="IU11">
        <v>164.39</v>
      </c>
      <c r="IV11">
        <v>182.33</v>
      </c>
      <c r="IW11">
        <v>191.85</v>
      </c>
      <c r="IX11">
        <v>170.97</v>
      </c>
      <c r="IY11">
        <v>170.43</v>
      </c>
      <c r="IZ11">
        <v>158.55000000000001</v>
      </c>
      <c r="JA11">
        <v>179.67</v>
      </c>
      <c r="JB11">
        <v>182.9</v>
      </c>
      <c r="JC11">
        <v>177.99</v>
      </c>
      <c r="JD11">
        <v>157.08000000000001</v>
      </c>
      <c r="JE11">
        <v>155.24</v>
      </c>
      <c r="JF11">
        <v>155.1</v>
      </c>
      <c r="JG11">
        <v>155.32</v>
      </c>
      <c r="JH11">
        <v>193.16</v>
      </c>
      <c r="JI11">
        <v>190.71</v>
      </c>
      <c r="JJ11">
        <v>179.01</v>
      </c>
      <c r="JK11">
        <v>197.47</v>
      </c>
      <c r="JL11">
        <v>152.58000000000001</v>
      </c>
      <c r="JM11">
        <v>190.8</v>
      </c>
      <c r="JN11">
        <v>168.71</v>
      </c>
      <c r="JO11">
        <v>186.74</v>
      </c>
      <c r="JP11">
        <v>174.35</v>
      </c>
      <c r="JQ11">
        <v>196.86</v>
      </c>
      <c r="JR11">
        <v>164.15</v>
      </c>
      <c r="JS11">
        <v>154.82</v>
      </c>
      <c r="JT11">
        <v>169.2</v>
      </c>
      <c r="JU11">
        <v>186.5</v>
      </c>
      <c r="JV11">
        <v>159.01</v>
      </c>
      <c r="JW11">
        <v>160.35</v>
      </c>
      <c r="JX11">
        <v>197.99</v>
      </c>
      <c r="JY11">
        <v>176.78</v>
      </c>
      <c r="JZ11">
        <v>187.69</v>
      </c>
      <c r="KA11">
        <v>168.39</v>
      </c>
      <c r="KB11">
        <v>182.5</v>
      </c>
      <c r="KC11">
        <v>163.63</v>
      </c>
      <c r="KD11">
        <v>179.86</v>
      </c>
      <c r="KE11">
        <v>194.52</v>
      </c>
      <c r="KF11">
        <v>198.06</v>
      </c>
      <c r="KG11">
        <v>151.94</v>
      </c>
      <c r="KH11">
        <v>196.37</v>
      </c>
      <c r="KI11">
        <v>175</v>
      </c>
      <c r="KJ11">
        <v>178.29</v>
      </c>
      <c r="KK11">
        <v>177.97</v>
      </c>
      <c r="KL11">
        <v>195.14</v>
      </c>
      <c r="KM11">
        <v>178.57</v>
      </c>
      <c r="KN11">
        <v>198.17</v>
      </c>
      <c r="KO11">
        <v>172.61</v>
      </c>
      <c r="KP11">
        <v>169.85</v>
      </c>
      <c r="KQ11">
        <v>166.18</v>
      </c>
      <c r="KR11">
        <v>169.39</v>
      </c>
      <c r="KS11">
        <v>190.47</v>
      </c>
      <c r="KT11">
        <v>166.93</v>
      </c>
      <c r="KU11">
        <v>162.02000000000001</v>
      </c>
      <c r="KV11">
        <v>167.72</v>
      </c>
      <c r="KW11">
        <v>190.16</v>
      </c>
      <c r="KX11">
        <v>178.74</v>
      </c>
      <c r="KY11">
        <v>151.77000000000001</v>
      </c>
      <c r="KZ11">
        <v>192.12</v>
      </c>
      <c r="LA11">
        <v>170.26</v>
      </c>
      <c r="LB11">
        <v>158.63</v>
      </c>
      <c r="LC11">
        <v>171.24</v>
      </c>
      <c r="LD11">
        <v>151.08000000000001</v>
      </c>
      <c r="LE11">
        <v>154.85</v>
      </c>
      <c r="LF11">
        <v>191.26</v>
      </c>
      <c r="LG11">
        <v>198.73</v>
      </c>
      <c r="LH11">
        <v>193.77</v>
      </c>
      <c r="LI11">
        <v>157.19</v>
      </c>
      <c r="LJ11">
        <v>156.08000000000001</v>
      </c>
      <c r="LK11">
        <v>196.79</v>
      </c>
      <c r="LL11">
        <v>177.1</v>
      </c>
      <c r="LM11">
        <v>197.11</v>
      </c>
      <c r="LN11">
        <v>182.11</v>
      </c>
      <c r="LO11">
        <v>178.02</v>
      </c>
      <c r="LP11">
        <v>162.88999999999999</v>
      </c>
      <c r="LQ11">
        <v>162.03</v>
      </c>
      <c r="LR11">
        <v>161.38</v>
      </c>
      <c r="LS11">
        <v>167.32</v>
      </c>
      <c r="LT11">
        <v>157.52000000000001</v>
      </c>
      <c r="LU11">
        <v>181.55</v>
      </c>
      <c r="LV11">
        <v>170.49</v>
      </c>
      <c r="LW11">
        <v>190.16</v>
      </c>
      <c r="LX11">
        <v>179.12</v>
      </c>
      <c r="LY11">
        <v>164.74</v>
      </c>
      <c r="LZ11">
        <v>156.53</v>
      </c>
      <c r="MA11">
        <v>150.5</v>
      </c>
      <c r="MB11">
        <v>188.89</v>
      </c>
      <c r="MC11">
        <v>187.94</v>
      </c>
      <c r="MD11">
        <v>158.63</v>
      </c>
      <c r="ME11">
        <v>183.74</v>
      </c>
      <c r="MF11">
        <v>156.22999999999999</v>
      </c>
      <c r="MG11">
        <v>193.24</v>
      </c>
      <c r="MH11">
        <v>180.25</v>
      </c>
      <c r="MI11">
        <v>184.62</v>
      </c>
      <c r="MJ11">
        <v>199.38</v>
      </c>
      <c r="MK11">
        <v>181.61</v>
      </c>
      <c r="ML11">
        <v>160.04</v>
      </c>
      <c r="MM11">
        <v>195.95</v>
      </c>
      <c r="MN11">
        <v>167.6</v>
      </c>
      <c r="MO11">
        <v>172.18</v>
      </c>
      <c r="MP11">
        <v>194.53</v>
      </c>
      <c r="MQ11">
        <v>165.23</v>
      </c>
      <c r="MR11">
        <v>185.42</v>
      </c>
      <c r="MS11">
        <v>193.72</v>
      </c>
      <c r="MT11">
        <v>185.02</v>
      </c>
      <c r="MU11">
        <v>170.63</v>
      </c>
      <c r="MV11">
        <v>188.25</v>
      </c>
      <c r="MW11">
        <v>177.78</v>
      </c>
      <c r="MX11">
        <v>191.09</v>
      </c>
      <c r="MY11">
        <v>180.28</v>
      </c>
      <c r="MZ11">
        <v>165.75</v>
      </c>
      <c r="NA11">
        <v>151.05000000000001</v>
      </c>
      <c r="NB11">
        <v>170.29</v>
      </c>
      <c r="NC11">
        <v>177.96</v>
      </c>
      <c r="ND11">
        <v>180.23</v>
      </c>
      <c r="NE11">
        <v>199.05</v>
      </c>
      <c r="NF11">
        <v>160.78</v>
      </c>
      <c r="NG11">
        <v>182.68</v>
      </c>
      <c r="NH11">
        <v>171.31</v>
      </c>
      <c r="NI11">
        <v>158.99</v>
      </c>
      <c r="NJ11">
        <v>182.07</v>
      </c>
      <c r="NK11">
        <v>188.72</v>
      </c>
      <c r="NL11">
        <v>152.51</v>
      </c>
      <c r="NM11">
        <v>156.54</v>
      </c>
      <c r="NN11">
        <v>189.89</v>
      </c>
      <c r="NO11">
        <v>173.71</v>
      </c>
      <c r="NP11">
        <v>190.97</v>
      </c>
      <c r="NQ11">
        <v>199.5</v>
      </c>
      <c r="NR11">
        <v>189.01</v>
      </c>
      <c r="NS11">
        <v>190.91</v>
      </c>
      <c r="NT11">
        <v>158.41999999999999</v>
      </c>
      <c r="NU11">
        <v>162.16999999999999</v>
      </c>
      <c r="NV11">
        <v>151.22</v>
      </c>
      <c r="NW11">
        <v>191.97</v>
      </c>
      <c r="NX11">
        <v>198.6</v>
      </c>
      <c r="NY11">
        <v>195.17</v>
      </c>
      <c r="NZ11">
        <v>169.81</v>
      </c>
      <c r="OA11">
        <v>197.81</v>
      </c>
      <c r="OB11">
        <v>151.33000000000001</v>
      </c>
      <c r="OC11">
        <v>170.92</v>
      </c>
      <c r="OD11">
        <v>183.32</v>
      </c>
      <c r="OE11">
        <v>191.47</v>
      </c>
      <c r="OF11">
        <v>159.01</v>
      </c>
      <c r="OG11">
        <v>160.93</v>
      </c>
      <c r="OH11">
        <v>171.93</v>
      </c>
      <c r="OI11">
        <v>170.71</v>
      </c>
      <c r="OJ11">
        <v>182.44</v>
      </c>
      <c r="OK11">
        <v>187.26</v>
      </c>
      <c r="OL11">
        <v>197.63</v>
      </c>
      <c r="OM11">
        <v>175.16</v>
      </c>
      <c r="ON11">
        <v>159.15</v>
      </c>
      <c r="OO11">
        <v>150.44999999999999</v>
      </c>
      <c r="OP11">
        <v>192.18</v>
      </c>
      <c r="OQ11">
        <v>187.07</v>
      </c>
      <c r="OR11">
        <v>183.62</v>
      </c>
      <c r="OS11">
        <v>189.84</v>
      </c>
      <c r="OT11">
        <v>192.61</v>
      </c>
      <c r="OU11">
        <v>181.63</v>
      </c>
      <c r="OV11">
        <v>162.31</v>
      </c>
      <c r="OW11">
        <v>160.85</v>
      </c>
      <c r="OX11">
        <v>153.04</v>
      </c>
      <c r="OY11">
        <v>196.62</v>
      </c>
      <c r="OZ11">
        <v>177.02</v>
      </c>
      <c r="PA11">
        <v>196.02</v>
      </c>
      <c r="PB11">
        <v>184.57</v>
      </c>
      <c r="PC11">
        <v>183.74</v>
      </c>
      <c r="PD11">
        <v>166.56</v>
      </c>
      <c r="PE11">
        <v>161.58000000000001</v>
      </c>
      <c r="PF11">
        <v>177.63</v>
      </c>
      <c r="PG11">
        <v>185.9</v>
      </c>
      <c r="PH11">
        <v>183.77</v>
      </c>
      <c r="PI11">
        <v>151.19999999999999</v>
      </c>
      <c r="PJ11">
        <v>152.05000000000001</v>
      </c>
      <c r="PK11">
        <v>160.46</v>
      </c>
      <c r="PL11">
        <v>165.21</v>
      </c>
      <c r="PM11">
        <v>150.87</v>
      </c>
      <c r="PN11">
        <v>167.67</v>
      </c>
      <c r="PO11">
        <v>172.77</v>
      </c>
      <c r="PP11">
        <v>156.54</v>
      </c>
      <c r="PQ11">
        <v>166.77</v>
      </c>
      <c r="PR11">
        <v>184.3</v>
      </c>
      <c r="PS11">
        <v>192.9</v>
      </c>
      <c r="PT11">
        <v>160.57</v>
      </c>
      <c r="PU11">
        <v>152.04</v>
      </c>
      <c r="PV11">
        <v>188.65</v>
      </c>
      <c r="PW11">
        <v>185.22</v>
      </c>
      <c r="PX11">
        <v>169.01</v>
      </c>
      <c r="PY11">
        <v>172.13</v>
      </c>
      <c r="PZ11">
        <v>160.33000000000001</v>
      </c>
      <c r="QA11">
        <v>177.4</v>
      </c>
      <c r="QB11">
        <v>176.81</v>
      </c>
      <c r="QC11">
        <v>166.84</v>
      </c>
      <c r="QD11">
        <v>179.72</v>
      </c>
      <c r="QE11">
        <v>163.81</v>
      </c>
      <c r="QF11">
        <v>189.48</v>
      </c>
      <c r="QG11">
        <v>191.7</v>
      </c>
      <c r="QH11">
        <v>181.89</v>
      </c>
      <c r="QI11">
        <v>167.89</v>
      </c>
      <c r="QJ11">
        <v>185.69</v>
      </c>
      <c r="QK11">
        <v>158.66</v>
      </c>
      <c r="QL11">
        <v>162.83000000000001</v>
      </c>
      <c r="QM11">
        <v>158.52000000000001</v>
      </c>
      <c r="QN11">
        <v>185.1</v>
      </c>
      <c r="QO11">
        <v>170.74</v>
      </c>
      <c r="QP11">
        <v>167.69</v>
      </c>
      <c r="QQ11">
        <v>168.55</v>
      </c>
      <c r="QR11">
        <v>190.81</v>
      </c>
      <c r="QS11">
        <v>176.44</v>
      </c>
      <c r="QT11">
        <v>181.53</v>
      </c>
      <c r="QU11">
        <v>181.56</v>
      </c>
      <c r="QV11">
        <v>184.73</v>
      </c>
      <c r="QW11">
        <v>181.59</v>
      </c>
      <c r="QX11">
        <v>160.13999999999999</v>
      </c>
      <c r="QY11">
        <v>185.05</v>
      </c>
      <c r="QZ11">
        <v>181.69</v>
      </c>
      <c r="RA11">
        <v>166.95</v>
      </c>
      <c r="RB11">
        <v>176.91</v>
      </c>
      <c r="RC11">
        <v>171.8</v>
      </c>
      <c r="RD11">
        <v>151.32</v>
      </c>
      <c r="RE11">
        <v>173.51</v>
      </c>
      <c r="RF11">
        <v>198.24</v>
      </c>
      <c r="RG11">
        <v>174.36</v>
      </c>
      <c r="RH11">
        <v>184.26</v>
      </c>
      <c r="RI11">
        <v>167</v>
      </c>
      <c r="RJ11">
        <v>151.82</v>
      </c>
      <c r="RK11">
        <v>163.6</v>
      </c>
      <c r="RL11">
        <v>156.13999999999999</v>
      </c>
      <c r="RM11">
        <v>191.43</v>
      </c>
      <c r="RN11">
        <v>180.72</v>
      </c>
      <c r="RO11">
        <v>163.63</v>
      </c>
      <c r="RP11">
        <v>153.44999999999999</v>
      </c>
      <c r="RQ11">
        <v>183.7</v>
      </c>
      <c r="RR11">
        <v>188.67</v>
      </c>
      <c r="RS11">
        <v>185.15</v>
      </c>
      <c r="RT11">
        <v>176.13</v>
      </c>
      <c r="RU11">
        <v>187.79</v>
      </c>
      <c r="RV11">
        <v>175.93</v>
      </c>
      <c r="RW11">
        <v>150.27000000000001</v>
      </c>
      <c r="RX11">
        <v>186.11</v>
      </c>
      <c r="RY11">
        <v>184.98</v>
      </c>
      <c r="RZ11">
        <v>188.45</v>
      </c>
      <c r="SA11">
        <v>150.07</v>
      </c>
      <c r="SB11">
        <v>164.9</v>
      </c>
      <c r="SC11">
        <v>197.17</v>
      </c>
      <c r="SD11">
        <v>171.53</v>
      </c>
      <c r="SE11">
        <v>164.94</v>
      </c>
      <c r="SF11">
        <v>152.43</v>
      </c>
      <c r="SG11">
        <v>159.91</v>
      </c>
    </row>
    <row r="12" spans="1:501" x14ac:dyDescent="0.45">
      <c r="A12" t="s">
        <v>56</v>
      </c>
      <c r="B12">
        <v>13</v>
      </c>
      <c r="C12">
        <v>4</v>
      </c>
      <c r="D12">
        <v>17</v>
      </c>
      <c r="E12">
        <v>5</v>
      </c>
      <c r="F12">
        <v>11</v>
      </c>
      <c r="G12">
        <v>18</v>
      </c>
      <c r="H12">
        <v>18</v>
      </c>
      <c r="I12">
        <v>8</v>
      </c>
      <c r="J12">
        <v>19</v>
      </c>
      <c r="K12">
        <v>15</v>
      </c>
      <c r="L12">
        <v>2</v>
      </c>
      <c r="M12">
        <v>9</v>
      </c>
      <c r="N12">
        <v>15</v>
      </c>
      <c r="O12">
        <v>4</v>
      </c>
      <c r="P12">
        <v>13</v>
      </c>
      <c r="Q12">
        <v>19</v>
      </c>
      <c r="R12">
        <v>7</v>
      </c>
      <c r="S12">
        <v>3</v>
      </c>
      <c r="T12">
        <v>18</v>
      </c>
      <c r="U12">
        <v>4</v>
      </c>
      <c r="V12">
        <v>3</v>
      </c>
      <c r="W12">
        <v>7</v>
      </c>
      <c r="X12">
        <v>13</v>
      </c>
      <c r="Y12">
        <v>9</v>
      </c>
      <c r="Z12">
        <v>2</v>
      </c>
      <c r="AA12">
        <v>12</v>
      </c>
      <c r="AB12">
        <v>9</v>
      </c>
      <c r="AC12">
        <v>4</v>
      </c>
      <c r="AD12">
        <v>12</v>
      </c>
      <c r="AE12">
        <v>9</v>
      </c>
      <c r="AF12">
        <v>12</v>
      </c>
      <c r="AG12">
        <v>19</v>
      </c>
      <c r="AH12">
        <v>4</v>
      </c>
      <c r="AI12">
        <v>1</v>
      </c>
      <c r="AJ12">
        <v>7</v>
      </c>
      <c r="AK12">
        <v>7</v>
      </c>
      <c r="AL12">
        <v>1</v>
      </c>
      <c r="AM12">
        <v>11</v>
      </c>
      <c r="AN12">
        <v>14</v>
      </c>
      <c r="AO12">
        <v>18</v>
      </c>
      <c r="AP12">
        <v>6</v>
      </c>
      <c r="AQ12">
        <v>4</v>
      </c>
      <c r="AR12">
        <v>10</v>
      </c>
      <c r="AS12">
        <v>17</v>
      </c>
      <c r="AT12">
        <v>8</v>
      </c>
      <c r="AU12">
        <v>4</v>
      </c>
      <c r="AV12">
        <v>2</v>
      </c>
      <c r="AW12">
        <v>13</v>
      </c>
      <c r="AX12">
        <v>9</v>
      </c>
      <c r="AY12">
        <v>7</v>
      </c>
      <c r="AZ12">
        <v>7</v>
      </c>
      <c r="BA12">
        <v>19</v>
      </c>
      <c r="BB12">
        <v>12</v>
      </c>
      <c r="BC12">
        <v>4</v>
      </c>
      <c r="BD12">
        <v>19</v>
      </c>
      <c r="BE12">
        <v>12</v>
      </c>
      <c r="BF12">
        <v>13</v>
      </c>
      <c r="BG12">
        <v>5</v>
      </c>
      <c r="BH12">
        <v>19</v>
      </c>
      <c r="BI12">
        <v>11</v>
      </c>
      <c r="BJ12">
        <v>7</v>
      </c>
      <c r="BK12">
        <v>3</v>
      </c>
      <c r="BL12">
        <v>11</v>
      </c>
      <c r="BM12">
        <v>6</v>
      </c>
      <c r="BN12">
        <v>5</v>
      </c>
      <c r="BO12">
        <v>8</v>
      </c>
      <c r="BP12">
        <v>15</v>
      </c>
      <c r="BQ12">
        <v>11</v>
      </c>
      <c r="BR12">
        <v>11</v>
      </c>
      <c r="BS12">
        <v>19</v>
      </c>
      <c r="BT12">
        <v>4</v>
      </c>
      <c r="BU12">
        <v>10</v>
      </c>
      <c r="BV12">
        <v>7</v>
      </c>
      <c r="BW12">
        <v>10</v>
      </c>
      <c r="BX12">
        <v>5</v>
      </c>
      <c r="BY12">
        <v>20</v>
      </c>
      <c r="BZ12">
        <v>20</v>
      </c>
      <c r="CA12">
        <v>17</v>
      </c>
      <c r="CB12">
        <v>13</v>
      </c>
      <c r="CC12">
        <v>2</v>
      </c>
      <c r="CD12">
        <v>7</v>
      </c>
      <c r="CE12">
        <v>6</v>
      </c>
      <c r="CF12">
        <v>5</v>
      </c>
      <c r="CG12">
        <v>15</v>
      </c>
      <c r="CH12">
        <v>12</v>
      </c>
      <c r="CI12">
        <v>18</v>
      </c>
      <c r="CJ12">
        <v>17</v>
      </c>
      <c r="CK12">
        <v>5</v>
      </c>
      <c r="CL12">
        <v>2</v>
      </c>
      <c r="CM12">
        <v>1</v>
      </c>
      <c r="CN12">
        <v>14</v>
      </c>
      <c r="CO12">
        <v>5</v>
      </c>
      <c r="CP12">
        <v>10</v>
      </c>
      <c r="CQ12">
        <v>8</v>
      </c>
      <c r="CR12">
        <v>3</v>
      </c>
      <c r="CS12">
        <v>4</v>
      </c>
      <c r="CT12">
        <v>5</v>
      </c>
      <c r="CU12">
        <v>10</v>
      </c>
      <c r="CV12">
        <v>12</v>
      </c>
      <c r="CW12">
        <v>3</v>
      </c>
      <c r="CX12">
        <v>20</v>
      </c>
      <c r="CY12">
        <v>2</v>
      </c>
      <c r="CZ12">
        <v>19</v>
      </c>
      <c r="DA12">
        <v>20</v>
      </c>
      <c r="DB12">
        <v>18</v>
      </c>
      <c r="DC12">
        <v>19</v>
      </c>
      <c r="DD12">
        <v>6</v>
      </c>
      <c r="DE12">
        <v>12</v>
      </c>
      <c r="DF12">
        <v>5</v>
      </c>
      <c r="DG12">
        <v>11</v>
      </c>
      <c r="DH12">
        <v>11</v>
      </c>
      <c r="DI12">
        <v>2</v>
      </c>
      <c r="DJ12">
        <v>18</v>
      </c>
      <c r="DK12">
        <v>16</v>
      </c>
      <c r="DL12">
        <v>1</v>
      </c>
      <c r="DM12">
        <v>18</v>
      </c>
      <c r="DN12">
        <v>8</v>
      </c>
      <c r="DO12">
        <v>3</v>
      </c>
      <c r="DP12">
        <v>5</v>
      </c>
      <c r="DQ12">
        <v>8</v>
      </c>
      <c r="DR12">
        <v>4</v>
      </c>
      <c r="DS12">
        <v>7</v>
      </c>
      <c r="DT12">
        <v>19</v>
      </c>
      <c r="DU12">
        <v>16</v>
      </c>
      <c r="DV12">
        <v>5</v>
      </c>
      <c r="DW12">
        <v>17</v>
      </c>
      <c r="DX12">
        <v>14</v>
      </c>
      <c r="DY12">
        <v>20</v>
      </c>
      <c r="DZ12">
        <v>7</v>
      </c>
      <c r="EA12">
        <v>5</v>
      </c>
      <c r="EB12">
        <v>20</v>
      </c>
      <c r="EC12">
        <v>14</v>
      </c>
      <c r="ED12">
        <v>18</v>
      </c>
      <c r="EE12">
        <v>1</v>
      </c>
      <c r="EF12">
        <v>11</v>
      </c>
      <c r="EG12">
        <v>9</v>
      </c>
      <c r="EH12">
        <v>13</v>
      </c>
      <c r="EI12">
        <v>2</v>
      </c>
      <c r="EJ12">
        <v>8</v>
      </c>
      <c r="EK12">
        <v>12</v>
      </c>
      <c r="EL12">
        <v>1</v>
      </c>
      <c r="EM12">
        <v>5</v>
      </c>
      <c r="EN12">
        <v>13</v>
      </c>
      <c r="EO12">
        <v>10</v>
      </c>
      <c r="EP12">
        <v>3</v>
      </c>
      <c r="EQ12">
        <v>3</v>
      </c>
      <c r="ER12">
        <v>12</v>
      </c>
      <c r="ES12">
        <v>18</v>
      </c>
      <c r="ET12">
        <v>17</v>
      </c>
      <c r="EU12">
        <v>4</v>
      </c>
      <c r="EV12">
        <v>8</v>
      </c>
      <c r="EW12">
        <v>2</v>
      </c>
      <c r="EX12">
        <v>9</v>
      </c>
      <c r="EY12">
        <v>6</v>
      </c>
      <c r="EZ12">
        <v>10</v>
      </c>
      <c r="FA12">
        <v>7</v>
      </c>
      <c r="FB12">
        <v>10</v>
      </c>
      <c r="FC12">
        <v>18</v>
      </c>
      <c r="FD12">
        <v>14</v>
      </c>
      <c r="FE12">
        <v>12</v>
      </c>
      <c r="FF12">
        <v>10</v>
      </c>
      <c r="FG12">
        <v>9</v>
      </c>
      <c r="FH12">
        <v>8</v>
      </c>
      <c r="FI12">
        <v>19</v>
      </c>
      <c r="FJ12">
        <v>3</v>
      </c>
      <c r="FK12">
        <v>8</v>
      </c>
      <c r="FL12">
        <v>13</v>
      </c>
      <c r="FM12">
        <v>14</v>
      </c>
      <c r="FN12">
        <v>12</v>
      </c>
      <c r="FO12">
        <v>13</v>
      </c>
      <c r="FP12">
        <v>15</v>
      </c>
      <c r="FQ12">
        <v>1</v>
      </c>
      <c r="FR12">
        <v>4</v>
      </c>
      <c r="FS12">
        <v>7</v>
      </c>
      <c r="FT12">
        <v>13</v>
      </c>
      <c r="FU12">
        <v>12</v>
      </c>
      <c r="FV12">
        <v>3</v>
      </c>
      <c r="FW12">
        <v>7</v>
      </c>
      <c r="FX12">
        <v>14</v>
      </c>
      <c r="FY12">
        <v>15</v>
      </c>
      <c r="FZ12">
        <v>1</v>
      </c>
      <c r="GA12">
        <v>7</v>
      </c>
      <c r="GB12">
        <v>15</v>
      </c>
      <c r="GC12">
        <v>9</v>
      </c>
      <c r="GD12">
        <v>12</v>
      </c>
      <c r="GE12">
        <v>15</v>
      </c>
      <c r="GF12">
        <v>17</v>
      </c>
      <c r="GG12">
        <v>15</v>
      </c>
      <c r="GH12">
        <v>2</v>
      </c>
      <c r="GI12">
        <v>4</v>
      </c>
      <c r="GJ12">
        <v>8</v>
      </c>
      <c r="GK12">
        <v>3</v>
      </c>
      <c r="GL12">
        <v>9</v>
      </c>
      <c r="GM12">
        <v>10</v>
      </c>
      <c r="GN12">
        <v>5</v>
      </c>
      <c r="GO12">
        <v>16</v>
      </c>
      <c r="GP12">
        <v>16</v>
      </c>
      <c r="GQ12">
        <v>8</v>
      </c>
      <c r="GR12">
        <v>15</v>
      </c>
      <c r="GS12">
        <v>3</v>
      </c>
      <c r="GT12">
        <v>8</v>
      </c>
      <c r="GU12">
        <v>16</v>
      </c>
      <c r="GV12">
        <v>3</v>
      </c>
      <c r="GW12">
        <v>5</v>
      </c>
      <c r="GX12">
        <v>1</v>
      </c>
      <c r="GY12">
        <v>5</v>
      </c>
      <c r="GZ12">
        <v>1</v>
      </c>
      <c r="HA12">
        <v>9</v>
      </c>
      <c r="HB12">
        <v>17</v>
      </c>
      <c r="HC12">
        <v>6</v>
      </c>
      <c r="HD12">
        <v>20</v>
      </c>
      <c r="HE12">
        <v>15</v>
      </c>
      <c r="HF12">
        <v>18</v>
      </c>
      <c r="HG12">
        <v>20</v>
      </c>
      <c r="HH12">
        <v>14</v>
      </c>
      <c r="HI12">
        <v>12</v>
      </c>
      <c r="HJ12">
        <v>3</v>
      </c>
      <c r="HK12">
        <v>5</v>
      </c>
      <c r="HL12">
        <v>17</v>
      </c>
      <c r="HM12">
        <v>10</v>
      </c>
      <c r="HN12">
        <v>14</v>
      </c>
      <c r="HO12">
        <v>7</v>
      </c>
      <c r="HP12">
        <v>7</v>
      </c>
      <c r="HQ12">
        <v>11</v>
      </c>
      <c r="HR12">
        <v>2</v>
      </c>
      <c r="HS12">
        <v>14</v>
      </c>
      <c r="HT12">
        <v>7</v>
      </c>
      <c r="HU12">
        <v>7</v>
      </c>
      <c r="HV12">
        <v>1</v>
      </c>
      <c r="HW12">
        <v>14</v>
      </c>
      <c r="HX12">
        <v>9</v>
      </c>
      <c r="HY12">
        <v>17</v>
      </c>
      <c r="HZ12">
        <v>9</v>
      </c>
      <c r="IA12">
        <v>9</v>
      </c>
      <c r="IB12">
        <v>17</v>
      </c>
      <c r="IC12">
        <v>12</v>
      </c>
      <c r="ID12">
        <v>8</v>
      </c>
      <c r="IE12">
        <v>9</v>
      </c>
      <c r="IF12">
        <v>16</v>
      </c>
      <c r="IG12">
        <v>5</v>
      </c>
      <c r="IH12">
        <v>19</v>
      </c>
      <c r="II12">
        <v>5</v>
      </c>
      <c r="IJ12">
        <v>4</v>
      </c>
      <c r="IK12">
        <v>3</v>
      </c>
      <c r="IL12">
        <v>16</v>
      </c>
      <c r="IM12">
        <v>2</v>
      </c>
      <c r="IN12">
        <v>17</v>
      </c>
      <c r="IO12">
        <v>10</v>
      </c>
      <c r="IP12">
        <v>2</v>
      </c>
      <c r="IQ12">
        <v>13</v>
      </c>
      <c r="IR12">
        <v>13</v>
      </c>
      <c r="IS12">
        <v>11</v>
      </c>
      <c r="IT12">
        <v>12</v>
      </c>
      <c r="IU12">
        <v>7</v>
      </c>
      <c r="IV12">
        <v>3</v>
      </c>
      <c r="IW12">
        <v>14</v>
      </c>
      <c r="IX12">
        <v>20</v>
      </c>
      <c r="IY12">
        <v>17</v>
      </c>
      <c r="IZ12">
        <v>3</v>
      </c>
      <c r="JA12">
        <v>8</v>
      </c>
      <c r="JB12">
        <v>10</v>
      </c>
      <c r="JC12">
        <v>19</v>
      </c>
      <c r="JD12">
        <v>17</v>
      </c>
      <c r="JE12">
        <v>20</v>
      </c>
      <c r="JF12">
        <v>7</v>
      </c>
      <c r="JG12">
        <v>4</v>
      </c>
      <c r="JH12">
        <v>19</v>
      </c>
      <c r="JI12">
        <v>20</v>
      </c>
      <c r="JJ12">
        <v>2</v>
      </c>
      <c r="JK12">
        <v>5</v>
      </c>
      <c r="JL12">
        <v>6</v>
      </c>
      <c r="JM12">
        <v>6</v>
      </c>
      <c r="JN12">
        <v>9</v>
      </c>
      <c r="JO12">
        <v>2</v>
      </c>
      <c r="JP12">
        <v>4</v>
      </c>
      <c r="JQ12">
        <v>2</v>
      </c>
      <c r="JR12">
        <v>19</v>
      </c>
      <c r="JS12">
        <v>8</v>
      </c>
      <c r="JT12">
        <v>18</v>
      </c>
      <c r="JU12">
        <v>19</v>
      </c>
      <c r="JV12">
        <v>9</v>
      </c>
      <c r="JW12">
        <v>17</v>
      </c>
      <c r="JX12">
        <v>9</v>
      </c>
      <c r="JY12">
        <v>20</v>
      </c>
      <c r="JZ12">
        <v>5</v>
      </c>
      <c r="KA12">
        <v>7</v>
      </c>
      <c r="KB12">
        <v>16</v>
      </c>
      <c r="KC12">
        <v>6</v>
      </c>
      <c r="KD12">
        <v>18</v>
      </c>
      <c r="KE12">
        <v>2</v>
      </c>
      <c r="KF12">
        <v>15</v>
      </c>
      <c r="KG12">
        <v>6</v>
      </c>
      <c r="KH12">
        <v>9</v>
      </c>
      <c r="KI12">
        <v>12</v>
      </c>
      <c r="KJ12">
        <v>2</v>
      </c>
      <c r="KK12">
        <v>1</v>
      </c>
      <c r="KL12">
        <v>14</v>
      </c>
      <c r="KM12">
        <v>6</v>
      </c>
      <c r="KN12">
        <v>10</v>
      </c>
      <c r="KO12">
        <v>13</v>
      </c>
      <c r="KP12">
        <v>7</v>
      </c>
      <c r="KQ12">
        <v>3</v>
      </c>
      <c r="KR12">
        <v>9</v>
      </c>
      <c r="KS12">
        <v>6</v>
      </c>
      <c r="KT12">
        <v>12</v>
      </c>
      <c r="KU12">
        <v>12</v>
      </c>
      <c r="KV12">
        <v>20</v>
      </c>
      <c r="KW12">
        <v>6</v>
      </c>
      <c r="KX12">
        <v>10</v>
      </c>
      <c r="KY12">
        <v>10</v>
      </c>
      <c r="KZ12">
        <v>9</v>
      </c>
      <c r="LA12">
        <v>9</v>
      </c>
      <c r="LB12">
        <v>2</v>
      </c>
      <c r="LC12">
        <v>3</v>
      </c>
      <c r="LD12">
        <v>5</v>
      </c>
      <c r="LE12">
        <v>5</v>
      </c>
      <c r="LF12">
        <v>17</v>
      </c>
      <c r="LG12">
        <v>20</v>
      </c>
      <c r="LH12">
        <v>15</v>
      </c>
      <c r="LI12">
        <v>11</v>
      </c>
      <c r="LJ12">
        <v>5</v>
      </c>
      <c r="LK12">
        <v>3</v>
      </c>
      <c r="LL12">
        <v>19</v>
      </c>
      <c r="LM12">
        <v>17</v>
      </c>
      <c r="LN12">
        <v>5</v>
      </c>
      <c r="LO12">
        <v>3</v>
      </c>
      <c r="LP12">
        <v>2</v>
      </c>
      <c r="LQ12">
        <v>8</v>
      </c>
      <c r="LR12">
        <v>14</v>
      </c>
      <c r="LS12">
        <v>11</v>
      </c>
      <c r="LT12">
        <v>18</v>
      </c>
      <c r="LU12">
        <v>2</v>
      </c>
      <c r="LV12">
        <v>18</v>
      </c>
      <c r="LW12">
        <v>8</v>
      </c>
      <c r="LX12">
        <v>4</v>
      </c>
      <c r="LY12">
        <v>15</v>
      </c>
      <c r="LZ12">
        <v>13</v>
      </c>
      <c r="MA12">
        <v>15</v>
      </c>
      <c r="MB12">
        <v>7</v>
      </c>
      <c r="MC12">
        <v>20</v>
      </c>
      <c r="MD12">
        <v>14</v>
      </c>
      <c r="ME12">
        <v>6</v>
      </c>
      <c r="MF12">
        <v>14</v>
      </c>
      <c r="MG12">
        <v>3</v>
      </c>
      <c r="MH12">
        <v>12</v>
      </c>
      <c r="MI12">
        <v>3</v>
      </c>
      <c r="MJ12">
        <v>9</v>
      </c>
      <c r="MK12">
        <v>11</v>
      </c>
      <c r="ML12">
        <v>17</v>
      </c>
      <c r="MM12">
        <v>11</v>
      </c>
      <c r="MN12">
        <v>7</v>
      </c>
      <c r="MO12">
        <v>12</v>
      </c>
      <c r="MP12">
        <v>13</v>
      </c>
      <c r="MQ12">
        <v>8</v>
      </c>
      <c r="MR12">
        <v>6</v>
      </c>
      <c r="MS12">
        <v>10</v>
      </c>
      <c r="MT12">
        <v>7</v>
      </c>
      <c r="MU12">
        <v>14</v>
      </c>
      <c r="MV12">
        <v>10</v>
      </c>
      <c r="MW12">
        <v>20</v>
      </c>
      <c r="MX12">
        <v>2</v>
      </c>
      <c r="MY12">
        <v>12</v>
      </c>
      <c r="MZ12">
        <v>1</v>
      </c>
      <c r="NA12">
        <v>10</v>
      </c>
      <c r="NB12">
        <v>11</v>
      </c>
      <c r="NC12">
        <v>2</v>
      </c>
      <c r="ND12">
        <v>17</v>
      </c>
      <c r="NE12">
        <v>10</v>
      </c>
      <c r="NF12">
        <v>11</v>
      </c>
      <c r="NG12">
        <v>15</v>
      </c>
      <c r="NH12">
        <v>9</v>
      </c>
      <c r="NI12">
        <v>1</v>
      </c>
      <c r="NJ12">
        <v>11</v>
      </c>
      <c r="NK12">
        <v>8</v>
      </c>
      <c r="NL12">
        <v>11</v>
      </c>
      <c r="NM12">
        <v>10</v>
      </c>
      <c r="NN12">
        <v>15</v>
      </c>
      <c r="NO12">
        <v>10</v>
      </c>
      <c r="NP12">
        <v>20</v>
      </c>
      <c r="NQ12">
        <v>5</v>
      </c>
      <c r="NR12">
        <v>1</v>
      </c>
      <c r="NS12">
        <v>7</v>
      </c>
      <c r="NT12">
        <v>8</v>
      </c>
      <c r="NU12">
        <v>18</v>
      </c>
      <c r="NV12">
        <v>5</v>
      </c>
      <c r="NW12">
        <v>12</v>
      </c>
      <c r="NX12">
        <v>4</v>
      </c>
      <c r="NY12">
        <v>17</v>
      </c>
      <c r="NZ12">
        <v>17</v>
      </c>
      <c r="OA12">
        <v>20</v>
      </c>
      <c r="OB12">
        <v>17</v>
      </c>
      <c r="OC12">
        <v>10</v>
      </c>
      <c r="OD12">
        <v>9</v>
      </c>
      <c r="OE12">
        <v>13</v>
      </c>
      <c r="OF12">
        <v>7</v>
      </c>
      <c r="OG12">
        <v>3</v>
      </c>
      <c r="OH12">
        <v>2</v>
      </c>
      <c r="OI12">
        <v>13</v>
      </c>
      <c r="OJ12">
        <v>4</v>
      </c>
      <c r="OK12">
        <v>19</v>
      </c>
      <c r="OL12">
        <v>12</v>
      </c>
      <c r="OM12">
        <v>16</v>
      </c>
      <c r="ON12">
        <v>5</v>
      </c>
      <c r="OO12">
        <v>16</v>
      </c>
      <c r="OP12">
        <v>17</v>
      </c>
      <c r="OQ12">
        <v>7</v>
      </c>
      <c r="OR12">
        <v>15</v>
      </c>
      <c r="OS12">
        <v>11</v>
      </c>
      <c r="OT12">
        <v>5</v>
      </c>
      <c r="OU12">
        <v>15</v>
      </c>
      <c r="OV12">
        <v>8</v>
      </c>
      <c r="OW12">
        <v>13</v>
      </c>
      <c r="OX12">
        <v>20</v>
      </c>
      <c r="OY12">
        <v>12</v>
      </c>
      <c r="OZ12">
        <v>18</v>
      </c>
      <c r="PA12">
        <v>8</v>
      </c>
      <c r="PB12">
        <v>7</v>
      </c>
      <c r="PC12">
        <v>8</v>
      </c>
      <c r="PD12">
        <v>3</v>
      </c>
      <c r="PE12">
        <v>3</v>
      </c>
      <c r="PF12">
        <v>8</v>
      </c>
      <c r="PG12">
        <v>12</v>
      </c>
      <c r="PH12">
        <v>7</v>
      </c>
      <c r="PI12">
        <v>3</v>
      </c>
      <c r="PJ12">
        <v>1</v>
      </c>
      <c r="PK12">
        <v>18</v>
      </c>
      <c r="PL12">
        <v>20</v>
      </c>
      <c r="PM12">
        <v>15</v>
      </c>
      <c r="PN12">
        <v>1</v>
      </c>
      <c r="PO12">
        <v>4</v>
      </c>
      <c r="PP12">
        <v>5</v>
      </c>
      <c r="PQ12">
        <v>5</v>
      </c>
      <c r="PR12">
        <v>13</v>
      </c>
      <c r="PS12">
        <v>7</v>
      </c>
      <c r="PT12">
        <v>11</v>
      </c>
      <c r="PU12">
        <v>14</v>
      </c>
      <c r="PV12">
        <v>20</v>
      </c>
      <c r="PW12">
        <v>16</v>
      </c>
      <c r="PX12">
        <v>19</v>
      </c>
      <c r="PY12">
        <v>8</v>
      </c>
      <c r="PZ12">
        <v>20</v>
      </c>
      <c r="QA12">
        <v>1</v>
      </c>
      <c r="QB12">
        <v>1</v>
      </c>
      <c r="QC12">
        <v>10</v>
      </c>
      <c r="QD12">
        <v>12</v>
      </c>
      <c r="QE12">
        <v>7</v>
      </c>
      <c r="QF12">
        <v>19</v>
      </c>
      <c r="QG12">
        <v>15</v>
      </c>
      <c r="QH12">
        <v>5</v>
      </c>
      <c r="QI12">
        <v>3</v>
      </c>
      <c r="QJ12">
        <v>3</v>
      </c>
      <c r="QK12">
        <v>5</v>
      </c>
      <c r="QL12">
        <v>19</v>
      </c>
      <c r="QM12">
        <v>16</v>
      </c>
      <c r="QN12">
        <v>13</v>
      </c>
      <c r="QO12">
        <v>6</v>
      </c>
      <c r="QP12">
        <v>14</v>
      </c>
      <c r="QQ12">
        <v>2</v>
      </c>
      <c r="QR12">
        <v>5</v>
      </c>
      <c r="QS12">
        <v>7</v>
      </c>
      <c r="QT12">
        <v>17</v>
      </c>
      <c r="QU12">
        <v>14</v>
      </c>
      <c r="QV12">
        <v>10</v>
      </c>
      <c r="QW12">
        <v>16</v>
      </c>
      <c r="QX12">
        <v>11</v>
      </c>
      <c r="QY12">
        <v>20</v>
      </c>
      <c r="QZ12">
        <v>1</v>
      </c>
      <c r="RA12">
        <v>20</v>
      </c>
      <c r="RB12">
        <v>6</v>
      </c>
      <c r="RC12">
        <v>2</v>
      </c>
      <c r="RD12">
        <v>19</v>
      </c>
      <c r="RE12">
        <v>2</v>
      </c>
      <c r="RF12">
        <v>10</v>
      </c>
      <c r="RG12">
        <v>13</v>
      </c>
      <c r="RH12">
        <v>19</v>
      </c>
      <c r="RI12">
        <v>7</v>
      </c>
      <c r="RJ12">
        <v>9</v>
      </c>
      <c r="RK12">
        <v>14</v>
      </c>
      <c r="RL12">
        <v>20</v>
      </c>
      <c r="RM12">
        <v>4</v>
      </c>
      <c r="RN12">
        <v>5</v>
      </c>
      <c r="RO12">
        <v>5</v>
      </c>
      <c r="RP12">
        <v>15</v>
      </c>
      <c r="RQ12">
        <v>8</v>
      </c>
      <c r="RR12">
        <v>12</v>
      </c>
      <c r="RS12">
        <v>19</v>
      </c>
      <c r="RT12">
        <v>1</v>
      </c>
      <c r="RU12">
        <v>13</v>
      </c>
      <c r="RV12">
        <v>2</v>
      </c>
      <c r="RW12">
        <v>20</v>
      </c>
      <c r="RX12">
        <v>4</v>
      </c>
      <c r="RY12">
        <v>12</v>
      </c>
      <c r="RZ12">
        <v>8</v>
      </c>
      <c r="SA12">
        <v>4</v>
      </c>
      <c r="SB12">
        <v>11</v>
      </c>
      <c r="SC12">
        <v>8</v>
      </c>
      <c r="SD12">
        <v>8</v>
      </c>
      <c r="SE12">
        <v>17</v>
      </c>
      <c r="SF12">
        <v>6</v>
      </c>
      <c r="SG12">
        <v>7</v>
      </c>
    </row>
    <row r="13" spans="1:501" x14ac:dyDescent="0.45">
      <c r="A13" t="s">
        <v>100</v>
      </c>
      <c r="B13">
        <v>3</v>
      </c>
      <c r="C13">
        <v>1</v>
      </c>
      <c r="D13">
        <v>5</v>
      </c>
      <c r="E13">
        <v>4</v>
      </c>
      <c r="F13">
        <v>4</v>
      </c>
      <c r="G13">
        <v>6</v>
      </c>
      <c r="H13">
        <v>5</v>
      </c>
      <c r="I13">
        <v>8</v>
      </c>
      <c r="J13">
        <v>0</v>
      </c>
      <c r="K13">
        <v>5</v>
      </c>
      <c r="L13">
        <v>10</v>
      </c>
      <c r="M13">
        <v>4</v>
      </c>
      <c r="N13">
        <v>8</v>
      </c>
      <c r="O13">
        <v>4</v>
      </c>
      <c r="P13">
        <v>5</v>
      </c>
      <c r="Q13">
        <v>3</v>
      </c>
      <c r="R13">
        <v>2</v>
      </c>
      <c r="S13">
        <v>0</v>
      </c>
      <c r="T13">
        <v>5</v>
      </c>
      <c r="U13">
        <v>4</v>
      </c>
      <c r="V13">
        <v>8</v>
      </c>
      <c r="W13">
        <v>1</v>
      </c>
      <c r="X13">
        <v>1</v>
      </c>
      <c r="Y13">
        <v>3</v>
      </c>
      <c r="Z13">
        <v>6</v>
      </c>
      <c r="AA13">
        <v>1</v>
      </c>
      <c r="AB13">
        <v>6</v>
      </c>
      <c r="AC13">
        <v>8</v>
      </c>
      <c r="AD13">
        <v>6</v>
      </c>
      <c r="AE13">
        <v>9</v>
      </c>
      <c r="AF13">
        <v>4</v>
      </c>
      <c r="AG13">
        <v>2</v>
      </c>
      <c r="AH13">
        <v>2</v>
      </c>
      <c r="AI13">
        <v>1</v>
      </c>
      <c r="AJ13">
        <v>0</v>
      </c>
      <c r="AK13">
        <v>10</v>
      </c>
      <c r="AL13">
        <v>6</v>
      </c>
      <c r="AM13">
        <v>8</v>
      </c>
      <c r="AN13">
        <v>1</v>
      </c>
      <c r="AO13">
        <v>2</v>
      </c>
      <c r="AP13">
        <v>10</v>
      </c>
      <c r="AQ13">
        <v>0</v>
      </c>
      <c r="AR13">
        <v>2</v>
      </c>
      <c r="AS13">
        <v>4</v>
      </c>
      <c r="AT13">
        <v>4</v>
      </c>
      <c r="AU13">
        <v>10</v>
      </c>
      <c r="AV13">
        <v>3</v>
      </c>
      <c r="AW13">
        <v>4</v>
      </c>
      <c r="AX13">
        <v>0</v>
      </c>
      <c r="AY13">
        <v>10</v>
      </c>
      <c r="AZ13">
        <v>6</v>
      </c>
      <c r="BA13">
        <v>9</v>
      </c>
      <c r="BB13">
        <v>5</v>
      </c>
      <c r="BC13">
        <v>1</v>
      </c>
      <c r="BD13">
        <v>9</v>
      </c>
      <c r="BE13">
        <v>2</v>
      </c>
      <c r="BF13">
        <v>9</v>
      </c>
      <c r="BG13">
        <v>5</v>
      </c>
      <c r="BH13">
        <v>2</v>
      </c>
      <c r="BI13">
        <v>5</v>
      </c>
      <c r="BJ13">
        <v>1</v>
      </c>
      <c r="BK13">
        <v>7</v>
      </c>
      <c r="BL13">
        <v>9</v>
      </c>
      <c r="BM13">
        <v>8</v>
      </c>
      <c r="BN13">
        <v>1</v>
      </c>
      <c r="BO13">
        <v>1</v>
      </c>
      <c r="BP13">
        <v>5</v>
      </c>
      <c r="BQ13">
        <v>10</v>
      </c>
      <c r="BR13">
        <v>10</v>
      </c>
      <c r="BS13">
        <v>5</v>
      </c>
      <c r="BT13">
        <v>7</v>
      </c>
      <c r="BU13">
        <v>3</v>
      </c>
      <c r="BV13">
        <v>2</v>
      </c>
      <c r="BW13">
        <v>8</v>
      </c>
      <c r="BX13">
        <v>3</v>
      </c>
      <c r="BY13">
        <v>2</v>
      </c>
      <c r="BZ13">
        <v>8</v>
      </c>
      <c r="CA13">
        <v>6</v>
      </c>
      <c r="CB13">
        <v>8</v>
      </c>
      <c r="CC13">
        <v>0</v>
      </c>
      <c r="CD13">
        <v>10</v>
      </c>
      <c r="CE13">
        <v>6</v>
      </c>
      <c r="CF13">
        <v>8</v>
      </c>
      <c r="CG13">
        <v>4</v>
      </c>
      <c r="CH13">
        <v>1</v>
      </c>
      <c r="CI13">
        <v>9</v>
      </c>
      <c r="CJ13">
        <v>5</v>
      </c>
      <c r="CK13">
        <v>10</v>
      </c>
      <c r="CL13">
        <v>6</v>
      </c>
      <c r="CM13">
        <v>5</v>
      </c>
      <c r="CN13">
        <v>6</v>
      </c>
      <c r="CO13">
        <v>9</v>
      </c>
      <c r="CP13">
        <v>2</v>
      </c>
      <c r="CQ13">
        <v>2</v>
      </c>
      <c r="CR13">
        <v>7</v>
      </c>
      <c r="CS13">
        <v>3</v>
      </c>
      <c r="CT13">
        <v>9</v>
      </c>
      <c r="CU13">
        <v>7</v>
      </c>
      <c r="CV13">
        <v>1</v>
      </c>
      <c r="CW13">
        <v>1</v>
      </c>
      <c r="CX13">
        <v>0</v>
      </c>
      <c r="CY13">
        <v>8</v>
      </c>
      <c r="CZ13">
        <v>1</v>
      </c>
      <c r="DA13">
        <v>9</v>
      </c>
      <c r="DB13">
        <v>0</v>
      </c>
      <c r="DC13">
        <v>5</v>
      </c>
      <c r="DD13">
        <v>10</v>
      </c>
      <c r="DE13">
        <v>0</v>
      </c>
      <c r="DF13">
        <v>7</v>
      </c>
      <c r="DG13">
        <v>6</v>
      </c>
      <c r="DH13">
        <v>6</v>
      </c>
      <c r="DI13">
        <v>6</v>
      </c>
      <c r="DJ13">
        <v>6</v>
      </c>
      <c r="DK13">
        <v>1</v>
      </c>
      <c r="DL13">
        <v>6</v>
      </c>
      <c r="DM13">
        <v>0</v>
      </c>
      <c r="DN13">
        <v>6</v>
      </c>
      <c r="DO13">
        <v>4</v>
      </c>
      <c r="DP13">
        <v>2</v>
      </c>
      <c r="DQ13">
        <v>6</v>
      </c>
      <c r="DR13">
        <v>6</v>
      </c>
      <c r="DS13">
        <v>10</v>
      </c>
      <c r="DT13">
        <v>3</v>
      </c>
      <c r="DU13">
        <v>1</v>
      </c>
      <c r="DV13">
        <v>6</v>
      </c>
      <c r="DW13">
        <v>2</v>
      </c>
      <c r="DX13">
        <v>1</v>
      </c>
      <c r="DY13">
        <v>7</v>
      </c>
      <c r="DZ13">
        <v>7</v>
      </c>
      <c r="EA13">
        <v>5</v>
      </c>
      <c r="EB13">
        <v>3</v>
      </c>
      <c r="EC13">
        <v>10</v>
      </c>
      <c r="ED13">
        <v>5</v>
      </c>
      <c r="EE13">
        <v>5</v>
      </c>
      <c r="EF13">
        <v>8</v>
      </c>
      <c r="EG13">
        <v>6</v>
      </c>
      <c r="EH13">
        <v>3</v>
      </c>
      <c r="EI13">
        <v>2</v>
      </c>
      <c r="EJ13">
        <v>10</v>
      </c>
      <c r="EK13">
        <v>4</v>
      </c>
      <c r="EL13">
        <v>8</v>
      </c>
      <c r="EM13">
        <v>5</v>
      </c>
      <c r="EN13">
        <v>6</v>
      </c>
      <c r="EO13">
        <v>1</v>
      </c>
      <c r="EP13">
        <v>10</v>
      </c>
      <c r="EQ13">
        <v>2</v>
      </c>
      <c r="ER13">
        <v>1</v>
      </c>
      <c r="ES13">
        <v>10</v>
      </c>
      <c r="ET13">
        <v>6</v>
      </c>
      <c r="EU13">
        <v>7</v>
      </c>
      <c r="EV13">
        <v>4</v>
      </c>
      <c r="EW13">
        <v>9</v>
      </c>
      <c r="EX13">
        <v>0</v>
      </c>
      <c r="EY13">
        <v>9</v>
      </c>
      <c r="EZ13">
        <v>7</v>
      </c>
      <c r="FA13">
        <v>1</v>
      </c>
      <c r="FB13">
        <v>0</v>
      </c>
      <c r="FC13">
        <v>0</v>
      </c>
      <c r="FD13">
        <v>6</v>
      </c>
      <c r="FE13">
        <v>4</v>
      </c>
      <c r="FF13">
        <v>10</v>
      </c>
      <c r="FG13">
        <v>3</v>
      </c>
      <c r="FH13">
        <v>4</v>
      </c>
      <c r="FI13">
        <v>6</v>
      </c>
      <c r="FJ13">
        <v>6</v>
      </c>
      <c r="FK13">
        <v>3</v>
      </c>
      <c r="FL13">
        <v>7</v>
      </c>
      <c r="FM13">
        <v>8</v>
      </c>
      <c r="FN13">
        <v>7</v>
      </c>
      <c r="FO13">
        <v>2</v>
      </c>
      <c r="FP13">
        <v>10</v>
      </c>
      <c r="FQ13">
        <v>7</v>
      </c>
      <c r="FR13">
        <v>9</v>
      </c>
      <c r="FS13">
        <v>9</v>
      </c>
      <c r="FT13">
        <v>7</v>
      </c>
      <c r="FU13">
        <v>10</v>
      </c>
      <c r="FV13">
        <v>7</v>
      </c>
      <c r="FW13">
        <v>9</v>
      </c>
      <c r="FX13">
        <v>4</v>
      </c>
      <c r="FY13">
        <v>8</v>
      </c>
      <c r="FZ13">
        <v>0</v>
      </c>
      <c r="GA13">
        <v>8</v>
      </c>
      <c r="GB13">
        <v>10</v>
      </c>
      <c r="GC13">
        <v>10</v>
      </c>
      <c r="GD13">
        <v>8</v>
      </c>
      <c r="GE13">
        <v>3</v>
      </c>
      <c r="GF13">
        <v>10</v>
      </c>
      <c r="GG13">
        <v>9</v>
      </c>
      <c r="GH13">
        <v>0</v>
      </c>
      <c r="GI13">
        <v>8</v>
      </c>
      <c r="GJ13">
        <v>4</v>
      </c>
      <c r="GK13">
        <v>9</v>
      </c>
      <c r="GL13">
        <v>5</v>
      </c>
      <c r="GM13">
        <v>3</v>
      </c>
      <c r="GN13">
        <v>6</v>
      </c>
      <c r="GO13">
        <v>9</v>
      </c>
      <c r="GP13">
        <v>4</v>
      </c>
      <c r="GQ13">
        <v>1</v>
      </c>
      <c r="GR13">
        <v>8</v>
      </c>
      <c r="GS13">
        <v>3</v>
      </c>
      <c r="GT13">
        <v>5</v>
      </c>
      <c r="GU13">
        <v>3</v>
      </c>
      <c r="GV13">
        <v>9</v>
      </c>
      <c r="GW13">
        <v>3</v>
      </c>
      <c r="GX13">
        <v>5</v>
      </c>
      <c r="GY13">
        <v>5</v>
      </c>
      <c r="GZ13">
        <v>10</v>
      </c>
      <c r="HA13">
        <v>6</v>
      </c>
      <c r="HB13">
        <v>9</v>
      </c>
      <c r="HC13">
        <v>10</v>
      </c>
      <c r="HD13">
        <v>0</v>
      </c>
      <c r="HE13">
        <v>0</v>
      </c>
      <c r="HF13">
        <v>9</v>
      </c>
      <c r="HG13">
        <v>5</v>
      </c>
      <c r="HH13">
        <v>0</v>
      </c>
      <c r="HI13">
        <v>9</v>
      </c>
      <c r="HJ13">
        <v>1</v>
      </c>
      <c r="HK13">
        <v>2</v>
      </c>
      <c r="HL13">
        <v>7</v>
      </c>
      <c r="HM13">
        <v>4</v>
      </c>
      <c r="HN13">
        <v>1</v>
      </c>
      <c r="HO13">
        <v>8</v>
      </c>
      <c r="HP13">
        <v>3</v>
      </c>
      <c r="HQ13">
        <v>2</v>
      </c>
      <c r="HR13">
        <v>6</v>
      </c>
      <c r="HS13">
        <v>6</v>
      </c>
      <c r="HT13">
        <v>6</v>
      </c>
      <c r="HU13">
        <v>8</v>
      </c>
      <c r="HV13">
        <v>1</v>
      </c>
      <c r="HW13">
        <v>9</v>
      </c>
      <c r="HX13">
        <v>8</v>
      </c>
      <c r="HY13">
        <v>1</v>
      </c>
      <c r="HZ13">
        <v>6</v>
      </c>
      <c r="IA13">
        <v>8</v>
      </c>
      <c r="IB13">
        <v>6</v>
      </c>
      <c r="IC13">
        <v>8</v>
      </c>
      <c r="ID13">
        <v>10</v>
      </c>
      <c r="IE13">
        <v>7</v>
      </c>
      <c r="IF13">
        <v>1</v>
      </c>
      <c r="IG13">
        <v>1</v>
      </c>
      <c r="IH13">
        <v>6</v>
      </c>
      <c r="II13">
        <v>3</v>
      </c>
      <c r="IJ13">
        <v>7</v>
      </c>
      <c r="IK13">
        <v>3</v>
      </c>
      <c r="IL13">
        <v>0</v>
      </c>
      <c r="IM13">
        <v>2</v>
      </c>
      <c r="IN13">
        <v>9</v>
      </c>
      <c r="IO13">
        <v>10</v>
      </c>
      <c r="IP13">
        <v>0</v>
      </c>
      <c r="IQ13">
        <v>10</v>
      </c>
      <c r="IR13">
        <v>10</v>
      </c>
      <c r="IS13">
        <v>5</v>
      </c>
      <c r="IT13">
        <v>8</v>
      </c>
      <c r="IU13">
        <v>6</v>
      </c>
      <c r="IV13">
        <v>9</v>
      </c>
      <c r="IW13">
        <v>2</v>
      </c>
      <c r="IX13">
        <v>10</v>
      </c>
      <c r="IY13">
        <v>0</v>
      </c>
      <c r="IZ13">
        <v>6</v>
      </c>
      <c r="JA13">
        <v>1</v>
      </c>
      <c r="JB13">
        <v>3</v>
      </c>
      <c r="JC13">
        <v>10</v>
      </c>
      <c r="JD13">
        <v>6</v>
      </c>
      <c r="JE13">
        <v>9</v>
      </c>
      <c r="JF13">
        <v>7</v>
      </c>
      <c r="JG13">
        <v>10</v>
      </c>
      <c r="JH13">
        <v>2</v>
      </c>
      <c r="JI13">
        <v>2</v>
      </c>
      <c r="JJ13">
        <v>9</v>
      </c>
      <c r="JK13">
        <v>8</v>
      </c>
      <c r="JL13">
        <v>0</v>
      </c>
      <c r="JM13">
        <v>2</v>
      </c>
      <c r="JN13">
        <v>3</v>
      </c>
      <c r="JO13">
        <v>5</v>
      </c>
      <c r="JP13">
        <v>0</v>
      </c>
      <c r="JQ13">
        <v>8</v>
      </c>
      <c r="JR13">
        <v>7</v>
      </c>
      <c r="JS13">
        <v>4</v>
      </c>
      <c r="JT13">
        <v>0</v>
      </c>
      <c r="JU13">
        <v>5</v>
      </c>
      <c r="JV13">
        <v>3</v>
      </c>
      <c r="JW13">
        <v>1</v>
      </c>
      <c r="JX13">
        <v>3</v>
      </c>
      <c r="JY13">
        <v>9</v>
      </c>
      <c r="JZ13">
        <v>1</v>
      </c>
      <c r="KA13">
        <v>9</v>
      </c>
      <c r="KB13">
        <v>3</v>
      </c>
      <c r="KC13">
        <v>4</v>
      </c>
      <c r="KD13">
        <v>4</v>
      </c>
      <c r="KE13">
        <v>0</v>
      </c>
      <c r="KF13">
        <v>6</v>
      </c>
      <c r="KG13">
        <v>3</v>
      </c>
      <c r="KH13">
        <v>8</v>
      </c>
      <c r="KI13">
        <v>8</v>
      </c>
      <c r="KJ13">
        <v>0</v>
      </c>
      <c r="KK13">
        <v>8</v>
      </c>
      <c r="KL13">
        <v>0</v>
      </c>
      <c r="KM13">
        <v>1</v>
      </c>
      <c r="KN13">
        <v>8</v>
      </c>
      <c r="KO13">
        <v>0</v>
      </c>
      <c r="KP13">
        <v>6</v>
      </c>
      <c r="KQ13">
        <v>1</v>
      </c>
      <c r="KR13">
        <v>4</v>
      </c>
      <c r="KS13">
        <v>8</v>
      </c>
      <c r="KT13">
        <v>1</v>
      </c>
      <c r="KU13">
        <v>0</v>
      </c>
      <c r="KV13">
        <v>8</v>
      </c>
      <c r="KW13">
        <v>10</v>
      </c>
      <c r="KX13">
        <v>3</v>
      </c>
      <c r="KY13">
        <v>6</v>
      </c>
      <c r="KZ13">
        <v>8</v>
      </c>
      <c r="LA13">
        <v>2</v>
      </c>
      <c r="LB13">
        <v>2</v>
      </c>
      <c r="LC13">
        <v>6</v>
      </c>
      <c r="LD13">
        <v>6</v>
      </c>
      <c r="LE13">
        <v>2</v>
      </c>
      <c r="LF13">
        <v>6</v>
      </c>
      <c r="LG13">
        <v>0</v>
      </c>
      <c r="LH13">
        <v>9</v>
      </c>
      <c r="LI13">
        <v>9</v>
      </c>
      <c r="LJ13">
        <v>2</v>
      </c>
      <c r="LK13">
        <v>2</v>
      </c>
      <c r="LL13">
        <v>6</v>
      </c>
      <c r="LM13">
        <v>5</v>
      </c>
      <c r="LN13">
        <v>8</v>
      </c>
      <c r="LO13">
        <v>3</v>
      </c>
      <c r="LP13">
        <v>8</v>
      </c>
      <c r="LQ13">
        <v>8</v>
      </c>
      <c r="LR13">
        <v>7</v>
      </c>
      <c r="LS13">
        <v>9</v>
      </c>
      <c r="LT13">
        <v>4</v>
      </c>
      <c r="LU13">
        <v>8</v>
      </c>
      <c r="LV13">
        <v>7</v>
      </c>
      <c r="LW13">
        <v>9</v>
      </c>
      <c r="LX13">
        <v>2</v>
      </c>
      <c r="LY13">
        <v>5</v>
      </c>
      <c r="LZ13">
        <v>6</v>
      </c>
      <c r="MA13">
        <v>7</v>
      </c>
      <c r="MB13">
        <v>2</v>
      </c>
      <c r="MC13">
        <v>2</v>
      </c>
      <c r="MD13">
        <v>3</v>
      </c>
      <c r="ME13">
        <v>2</v>
      </c>
      <c r="MF13">
        <v>0</v>
      </c>
      <c r="MG13">
        <v>6</v>
      </c>
      <c r="MH13">
        <v>1</v>
      </c>
      <c r="MI13">
        <v>9</v>
      </c>
      <c r="MJ13">
        <v>3</v>
      </c>
      <c r="MK13">
        <v>9</v>
      </c>
      <c r="ML13">
        <v>0</v>
      </c>
      <c r="MM13">
        <v>0</v>
      </c>
      <c r="MN13">
        <v>3</v>
      </c>
      <c r="MO13">
        <v>7</v>
      </c>
      <c r="MP13">
        <v>0</v>
      </c>
      <c r="MQ13">
        <v>7</v>
      </c>
      <c r="MR13">
        <v>0</v>
      </c>
      <c r="MS13">
        <v>0</v>
      </c>
      <c r="MT13">
        <v>7</v>
      </c>
      <c r="MU13">
        <v>8</v>
      </c>
      <c r="MV13">
        <v>1</v>
      </c>
      <c r="MW13">
        <v>2</v>
      </c>
      <c r="MX13">
        <v>10</v>
      </c>
      <c r="MY13">
        <v>2</v>
      </c>
      <c r="MZ13">
        <v>2</v>
      </c>
      <c r="NA13">
        <v>10</v>
      </c>
      <c r="NB13">
        <v>2</v>
      </c>
      <c r="NC13">
        <v>3</v>
      </c>
      <c r="ND13">
        <v>9</v>
      </c>
      <c r="NE13">
        <v>7</v>
      </c>
      <c r="NF13">
        <v>3</v>
      </c>
      <c r="NG13">
        <v>6</v>
      </c>
      <c r="NH13">
        <v>1</v>
      </c>
      <c r="NI13">
        <v>1</v>
      </c>
      <c r="NJ13">
        <v>7</v>
      </c>
      <c r="NK13">
        <v>9</v>
      </c>
      <c r="NL13">
        <v>10</v>
      </c>
      <c r="NM13">
        <v>1</v>
      </c>
      <c r="NN13">
        <v>6</v>
      </c>
      <c r="NO13">
        <v>4</v>
      </c>
      <c r="NP13">
        <v>3</v>
      </c>
      <c r="NQ13">
        <v>6</v>
      </c>
      <c r="NR13">
        <v>5</v>
      </c>
      <c r="NS13">
        <v>2</v>
      </c>
      <c r="NT13">
        <v>7</v>
      </c>
      <c r="NU13">
        <v>3</v>
      </c>
      <c r="NV13">
        <v>9</v>
      </c>
      <c r="NW13">
        <v>9</v>
      </c>
      <c r="NX13">
        <v>10</v>
      </c>
      <c r="NY13">
        <v>8</v>
      </c>
      <c r="NZ13">
        <v>5</v>
      </c>
      <c r="OA13">
        <v>3</v>
      </c>
      <c r="OB13">
        <v>0</v>
      </c>
      <c r="OC13">
        <v>8</v>
      </c>
      <c r="OD13">
        <v>0</v>
      </c>
      <c r="OE13">
        <v>7</v>
      </c>
      <c r="OF13">
        <v>3</v>
      </c>
      <c r="OG13">
        <v>1</v>
      </c>
      <c r="OH13">
        <v>6</v>
      </c>
      <c r="OI13">
        <v>1</v>
      </c>
      <c r="OJ13">
        <v>5</v>
      </c>
      <c r="OK13">
        <v>9</v>
      </c>
      <c r="OL13">
        <v>0</v>
      </c>
      <c r="OM13">
        <v>8</v>
      </c>
      <c r="ON13">
        <v>7</v>
      </c>
      <c r="OO13">
        <v>7</v>
      </c>
      <c r="OP13">
        <v>1</v>
      </c>
      <c r="OQ13">
        <v>3</v>
      </c>
      <c r="OR13">
        <v>10</v>
      </c>
      <c r="OS13">
        <v>0</v>
      </c>
      <c r="OT13">
        <v>3</v>
      </c>
      <c r="OU13">
        <v>6</v>
      </c>
      <c r="OV13">
        <v>3</v>
      </c>
      <c r="OW13">
        <v>9</v>
      </c>
      <c r="OX13">
        <v>7</v>
      </c>
      <c r="OY13">
        <v>8</v>
      </c>
      <c r="OZ13">
        <v>7</v>
      </c>
      <c r="PA13">
        <v>8</v>
      </c>
      <c r="PB13">
        <v>3</v>
      </c>
      <c r="PC13">
        <v>10</v>
      </c>
      <c r="PD13">
        <v>1</v>
      </c>
      <c r="PE13">
        <v>5</v>
      </c>
      <c r="PF13">
        <v>10</v>
      </c>
      <c r="PG13">
        <v>3</v>
      </c>
      <c r="PH13">
        <v>2</v>
      </c>
      <c r="PI13">
        <v>2</v>
      </c>
      <c r="PJ13">
        <v>7</v>
      </c>
      <c r="PK13">
        <v>9</v>
      </c>
      <c r="PL13">
        <v>9</v>
      </c>
      <c r="PM13">
        <v>3</v>
      </c>
      <c r="PN13">
        <v>6</v>
      </c>
      <c r="PO13">
        <v>7</v>
      </c>
      <c r="PP13">
        <v>3</v>
      </c>
      <c r="PQ13">
        <v>0</v>
      </c>
      <c r="PR13">
        <v>6</v>
      </c>
      <c r="PS13">
        <v>7</v>
      </c>
      <c r="PT13">
        <v>9</v>
      </c>
      <c r="PU13">
        <v>6</v>
      </c>
      <c r="PV13">
        <v>1</v>
      </c>
      <c r="PW13">
        <v>2</v>
      </c>
      <c r="PX13">
        <v>6</v>
      </c>
      <c r="PY13">
        <v>9</v>
      </c>
      <c r="PZ13">
        <v>3</v>
      </c>
      <c r="QA13">
        <v>1</v>
      </c>
      <c r="QB13">
        <v>8</v>
      </c>
      <c r="QC13">
        <v>0</v>
      </c>
      <c r="QD13">
        <v>8</v>
      </c>
      <c r="QE13">
        <v>9</v>
      </c>
      <c r="QF13">
        <v>5</v>
      </c>
      <c r="QG13">
        <v>3</v>
      </c>
      <c r="QH13">
        <v>2</v>
      </c>
      <c r="QI13">
        <v>0</v>
      </c>
      <c r="QJ13">
        <v>6</v>
      </c>
      <c r="QK13">
        <v>8</v>
      </c>
      <c r="QL13">
        <v>3</v>
      </c>
      <c r="QM13">
        <v>4</v>
      </c>
      <c r="QN13">
        <v>2</v>
      </c>
      <c r="QO13">
        <v>1</v>
      </c>
      <c r="QP13">
        <v>10</v>
      </c>
      <c r="QQ13">
        <v>7</v>
      </c>
      <c r="QR13">
        <v>9</v>
      </c>
      <c r="QS13">
        <v>2</v>
      </c>
      <c r="QT13">
        <v>9</v>
      </c>
      <c r="QU13">
        <v>8</v>
      </c>
      <c r="QV13">
        <v>10</v>
      </c>
      <c r="QW13">
        <v>0</v>
      </c>
      <c r="QX13">
        <v>5</v>
      </c>
      <c r="QY13">
        <v>0</v>
      </c>
      <c r="QZ13">
        <v>7</v>
      </c>
      <c r="RA13">
        <v>5</v>
      </c>
      <c r="RB13">
        <v>7</v>
      </c>
      <c r="RC13">
        <v>8</v>
      </c>
      <c r="RD13">
        <v>5</v>
      </c>
      <c r="RE13">
        <v>3</v>
      </c>
      <c r="RF13">
        <v>2</v>
      </c>
      <c r="RG13">
        <v>6</v>
      </c>
      <c r="RH13">
        <v>0</v>
      </c>
      <c r="RI13">
        <v>3</v>
      </c>
      <c r="RJ13">
        <v>0</v>
      </c>
      <c r="RK13">
        <v>1</v>
      </c>
      <c r="RL13">
        <v>7</v>
      </c>
      <c r="RM13">
        <v>9</v>
      </c>
      <c r="RN13">
        <v>7</v>
      </c>
      <c r="RO13">
        <v>10</v>
      </c>
      <c r="RP13">
        <v>9</v>
      </c>
      <c r="RQ13">
        <v>6</v>
      </c>
      <c r="RR13">
        <v>5</v>
      </c>
      <c r="RS13">
        <v>4</v>
      </c>
      <c r="RT13">
        <v>4</v>
      </c>
      <c r="RU13">
        <v>1</v>
      </c>
      <c r="RV13">
        <v>1</v>
      </c>
      <c r="RW13">
        <v>8</v>
      </c>
      <c r="RX13">
        <v>10</v>
      </c>
      <c r="RY13">
        <v>2</v>
      </c>
      <c r="RZ13">
        <v>4</v>
      </c>
      <c r="SA13">
        <v>5</v>
      </c>
      <c r="SB13">
        <v>7</v>
      </c>
      <c r="SC13">
        <v>7</v>
      </c>
      <c r="SD13">
        <v>10</v>
      </c>
      <c r="SE13">
        <v>3</v>
      </c>
      <c r="SF13">
        <v>3</v>
      </c>
      <c r="SG13">
        <v>7</v>
      </c>
    </row>
    <row r="17" spans="2:2" x14ac:dyDescent="0.45">
      <c r="B17" t="s">
        <v>77</v>
      </c>
    </row>
    <row r="18" spans="2:2" x14ac:dyDescent="0.45">
      <c r="B18" t="s">
        <v>485</v>
      </c>
    </row>
    <row r="19" spans="2:2" x14ac:dyDescent="0.45">
      <c r="B19" s="23" t="s">
        <v>493</v>
      </c>
    </row>
    <row r="20" spans="2:2" x14ac:dyDescent="0.45">
      <c r="B20" s="23" t="s">
        <v>494</v>
      </c>
    </row>
    <row r="21" spans="2:2" x14ac:dyDescent="0.45">
      <c r="B21" s="23" t="s">
        <v>495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6AFCF-53FA-4B47-8185-CB0DAC861C2F}">
  <sheetPr>
    <tabColor theme="7" tint="0.39997558519241921"/>
  </sheetPr>
  <dimension ref="A1:D64"/>
  <sheetViews>
    <sheetView topLeftCell="A49" zoomScale="190" zoomScaleNormal="190" workbookViewId="0">
      <selection activeCell="B56" sqref="B56:B59"/>
    </sheetView>
  </sheetViews>
  <sheetFormatPr defaultRowHeight="14.25" x14ac:dyDescent="0.45"/>
  <sheetData>
    <row r="1" spans="1:4" s="1" customFormat="1" x14ac:dyDescent="0.45">
      <c r="A1" s="1" t="s">
        <v>12</v>
      </c>
    </row>
    <row r="2" spans="1:4" x14ac:dyDescent="0.45">
      <c r="B2" t="s">
        <v>0</v>
      </c>
    </row>
    <row r="3" spans="1:4" x14ac:dyDescent="0.45">
      <c r="C3" t="s">
        <v>1</v>
      </c>
    </row>
    <row r="4" spans="1:4" x14ac:dyDescent="0.45">
      <c r="D4" t="s">
        <v>2</v>
      </c>
    </row>
    <row r="5" spans="1:4" x14ac:dyDescent="0.45">
      <c r="D5" t="s">
        <v>3</v>
      </c>
    </row>
    <row r="6" spans="1:4" x14ac:dyDescent="0.45">
      <c r="D6" t="s">
        <v>4</v>
      </c>
    </row>
    <row r="7" spans="1:4" x14ac:dyDescent="0.45">
      <c r="D7" t="s">
        <v>5</v>
      </c>
    </row>
    <row r="8" spans="1:4" x14ac:dyDescent="0.45">
      <c r="D8" t="s">
        <v>6</v>
      </c>
    </row>
    <row r="10" spans="1:4" x14ac:dyDescent="0.45">
      <c r="D10" t="s">
        <v>7</v>
      </c>
    </row>
    <row r="11" spans="1:4" x14ac:dyDescent="0.45">
      <c r="D11" t="s">
        <v>8</v>
      </c>
    </row>
    <row r="12" spans="1:4" x14ac:dyDescent="0.45">
      <c r="D12" t="s">
        <v>9</v>
      </c>
    </row>
    <row r="14" spans="1:4" x14ac:dyDescent="0.45">
      <c r="D14" t="s">
        <v>10</v>
      </c>
    </row>
    <row r="15" spans="1:4" x14ac:dyDescent="0.45">
      <c r="D15" t="s">
        <v>11</v>
      </c>
    </row>
    <row r="17" spans="1:2" s="1" customFormat="1" x14ac:dyDescent="0.45">
      <c r="A17" s="1" t="s">
        <v>13</v>
      </c>
    </row>
    <row r="19" spans="1:2" x14ac:dyDescent="0.45">
      <c r="B19" t="s">
        <v>31</v>
      </c>
    </row>
    <row r="20" spans="1:2" x14ac:dyDescent="0.45">
      <c r="B20" t="s">
        <v>32</v>
      </c>
    </row>
    <row r="21" spans="1:2" x14ac:dyDescent="0.45">
      <c r="B21" t="s">
        <v>33</v>
      </c>
    </row>
    <row r="23" spans="1:2" s="1" customFormat="1" x14ac:dyDescent="0.45">
      <c r="A23" s="1" t="s">
        <v>30</v>
      </c>
    </row>
    <row r="25" spans="1:2" x14ac:dyDescent="0.45">
      <c r="B25" t="s">
        <v>14</v>
      </c>
    </row>
    <row r="26" spans="1:2" x14ac:dyDescent="0.45">
      <c r="B26" t="s">
        <v>15</v>
      </c>
    </row>
    <row r="27" spans="1:2" x14ac:dyDescent="0.45">
      <c r="B27" t="s">
        <v>16</v>
      </c>
    </row>
    <row r="28" spans="1:2" x14ac:dyDescent="0.45">
      <c r="B28" t="s">
        <v>17</v>
      </c>
    </row>
    <row r="29" spans="1:2" x14ac:dyDescent="0.45">
      <c r="B29" t="s">
        <v>18</v>
      </c>
    </row>
    <row r="30" spans="1:2" x14ac:dyDescent="0.45">
      <c r="B30" t="s">
        <v>19</v>
      </c>
    </row>
    <row r="31" spans="1:2" x14ac:dyDescent="0.45">
      <c r="B31" t="s">
        <v>20</v>
      </c>
    </row>
    <row r="32" spans="1:2" x14ac:dyDescent="0.45">
      <c r="B32" t="s">
        <v>21</v>
      </c>
    </row>
    <row r="33" spans="1:2" x14ac:dyDescent="0.45">
      <c r="B33" t="s">
        <v>22</v>
      </c>
    </row>
    <row r="34" spans="1:2" x14ac:dyDescent="0.45">
      <c r="B34" t="s">
        <v>23</v>
      </c>
    </row>
    <row r="35" spans="1:2" x14ac:dyDescent="0.45">
      <c r="B35" t="s">
        <v>24</v>
      </c>
    </row>
    <row r="36" spans="1:2" x14ac:dyDescent="0.45">
      <c r="B36" t="s">
        <v>25</v>
      </c>
    </row>
    <row r="37" spans="1:2" x14ac:dyDescent="0.45">
      <c r="B37" t="s">
        <v>26</v>
      </c>
    </row>
    <row r="38" spans="1:2" x14ac:dyDescent="0.45">
      <c r="B38" t="s">
        <v>27</v>
      </c>
    </row>
    <row r="39" spans="1:2" x14ac:dyDescent="0.45">
      <c r="B39" t="s">
        <v>28</v>
      </c>
    </row>
    <row r="41" spans="1:2" x14ac:dyDescent="0.45">
      <c r="B41" t="s">
        <v>29</v>
      </c>
    </row>
    <row r="43" spans="1:2" s="1" customFormat="1" x14ac:dyDescent="0.45">
      <c r="A43" s="1" t="s">
        <v>34</v>
      </c>
    </row>
    <row r="45" spans="1:2" x14ac:dyDescent="0.45">
      <c r="B45" t="s">
        <v>35</v>
      </c>
    </row>
    <row r="46" spans="1:2" x14ac:dyDescent="0.45">
      <c r="B46" t="s">
        <v>36</v>
      </c>
    </row>
    <row r="47" spans="1:2" x14ac:dyDescent="0.45">
      <c r="B47" t="s">
        <v>37</v>
      </c>
    </row>
    <row r="48" spans="1:2" x14ac:dyDescent="0.45">
      <c r="B48" t="s">
        <v>38</v>
      </c>
    </row>
    <row r="49" spans="2:2" x14ac:dyDescent="0.45">
      <c r="B49" t="s">
        <v>39</v>
      </c>
    </row>
    <row r="50" spans="2:2" x14ac:dyDescent="0.45">
      <c r="B50" t="s">
        <v>40</v>
      </c>
    </row>
    <row r="51" spans="2:2" x14ac:dyDescent="0.45">
      <c r="B51" t="s">
        <v>41</v>
      </c>
    </row>
    <row r="52" spans="2:2" x14ac:dyDescent="0.45">
      <c r="B52" t="s">
        <v>42</v>
      </c>
    </row>
    <row r="53" spans="2:2" x14ac:dyDescent="0.45">
      <c r="B53" t="s">
        <v>43</v>
      </c>
    </row>
    <row r="54" spans="2:2" x14ac:dyDescent="0.45">
      <c r="B54" t="s">
        <v>44</v>
      </c>
    </row>
    <row r="56" spans="2:2" x14ac:dyDescent="0.45">
      <c r="B56" t="s">
        <v>45</v>
      </c>
    </row>
    <row r="57" spans="2:2" x14ac:dyDescent="0.45">
      <c r="B57" t="s">
        <v>46</v>
      </c>
    </row>
    <row r="58" spans="2:2" x14ac:dyDescent="0.45">
      <c r="B58" t="s">
        <v>47</v>
      </c>
    </row>
    <row r="59" spans="2:2" x14ac:dyDescent="0.45">
      <c r="B59" t="s">
        <v>48</v>
      </c>
    </row>
    <row r="60" spans="2:2" x14ac:dyDescent="0.45">
      <c r="B60" t="s">
        <v>49</v>
      </c>
    </row>
    <row r="61" spans="2:2" x14ac:dyDescent="0.45">
      <c r="B61" t="s">
        <v>50</v>
      </c>
    </row>
    <row r="62" spans="2:2" x14ac:dyDescent="0.45">
      <c r="B62" t="s">
        <v>51</v>
      </c>
    </row>
    <row r="63" spans="2:2" x14ac:dyDescent="0.45">
      <c r="B63" t="s">
        <v>52</v>
      </c>
    </row>
    <row r="64" spans="2:2" x14ac:dyDescent="0.45">
      <c r="B64" t="s">
        <v>53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B98E-B180-48FA-A102-206782E3C0F3}">
  <sheetPr>
    <tabColor theme="8" tint="0.39997558519241921"/>
  </sheetPr>
  <dimension ref="A1:I17"/>
  <sheetViews>
    <sheetView zoomScale="175" zoomScaleNormal="175" workbookViewId="0">
      <selection activeCell="C14" sqref="C14"/>
    </sheetView>
  </sheetViews>
  <sheetFormatPr defaultRowHeight="14.25" x14ac:dyDescent="0.45"/>
  <cols>
    <col min="1" max="1" width="5.265625" bestFit="1" customWidth="1"/>
    <col min="2" max="2" width="18.06640625" bestFit="1" customWidth="1"/>
    <col min="3" max="3" width="47.265625" bestFit="1" customWidth="1"/>
    <col min="4" max="4" width="11.53125" bestFit="1" customWidth="1"/>
    <col min="5" max="5" width="9.53125" bestFit="1" customWidth="1"/>
    <col min="6" max="6" width="8.59765625" bestFit="1" customWidth="1"/>
    <col min="7" max="7" width="11.9296875" bestFit="1" customWidth="1"/>
    <col min="8" max="8" width="3.33203125" customWidth="1"/>
  </cols>
  <sheetData>
    <row r="1" spans="1:9" s="2" customFormat="1" x14ac:dyDescent="0.45">
      <c r="A1" s="2" t="s">
        <v>59</v>
      </c>
    </row>
    <row r="3" spans="1:9" x14ac:dyDescent="0.45">
      <c r="B3" t="s">
        <v>73</v>
      </c>
      <c r="C3" t="s">
        <v>240</v>
      </c>
      <c r="D3" t="s">
        <v>83</v>
      </c>
      <c r="E3" t="s">
        <v>84</v>
      </c>
      <c r="F3" t="s">
        <v>87</v>
      </c>
      <c r="G3" t="s">
        <v>85</v>
      </c>
      <c r="I3" t="s">
        <v>242</v>
      </c>
    </row>
    <row r="4" spans="1:9" x14ac:dyDescent="0.45">
      <c r="B4" t="s">
        <v>74</v>
      </c>
      <c r="C4" t="s">
        <v>241</v>
      </c>
      <c r="D4" t="s">
        <v>83</v>
      </c>
      <c r="E4" t="s">
        <v>84</v>
      </c>
      <c r="F4" t="s">
        <v>88</v>
      </c>
      <c r="G4" t="s">
        <v>85</v>
      </c>
      <c r="I4" t="s">
        <v>243</v>
      </c>
    </row>
    <row r="5" spans="1:9" x14ac:dyDescent="0.45">
      <c r="B5" t="s">
        <v>72</v>
      </c>
      <c r="D5" t="s">
        <v>83</v>
      </c>
      <c r="E5" t="s">
        <v>268</v>
      </c>
      <c r="F5" t="s">
        <v>269</v>
      </c>
    </row>
    <row r="6" spans="1:9" x14ac:dyDescent="0.45">
      <c r="B6" t="s">
        <v>75</v>
      </c>
      <c r="D6" t="s">
        <v>86</v>
      </c>
      <c r="E6" t="s">
        <v>88</v>
      </c>
      <c r="F6" t="s">
        <v>270</v>
      </c>
    </row>
    <row r="7" spans="1:9" x14ac:dyDescent="0.45">
      <c r="B7" t="s">
        <v>76</v>
      </c>
      <c r="D7" t="s">
        <v>271</v>
      </c>
      <c r="E7" t="s">
        <v>272</v>
      </c>
      <c r="F7" t="s">
        <v>85</v>
      </c>
    </row>
    <row r="8" spans="1:9" x14ac:dyDescent="0.45">
      <c r="B8" t="s">
        <v>244</v>
      </c>
    </row>
    <row r="9" spans="1:9" x14ac:dyDescent="0.45">
      <c r="B9" t="s">
        <v>77</v>
      </c>
      <c r="D9" t="s">
        <v>273</v>
      </c>
      <c r="E9" t="s">
        <v>78</v>
      </c>
      <c r="F9" t="s">
        <v>80</v>
      </c>
      <c r="G9" t="s">
        <v>99</v>
      </c>
      <c r="H9" t="s">
        <v>98</v>
      </c>
    </row>
    <row r="10" spans="1:9" x14ac:dyDescent="0.45">
      <c r="B10" t="s">
        <v>78</v>
      </c>
      <c r="C10" t="s">
        <v>236</v>
      </c>
    </row>
    <row r="11" spans="1:9" x14ac:dyDescent="0.45">
      <c r="B11" t="s">
        <v>79</v>
      </c>
      <c r="C11" t="s">
        <v>238</v>
      </c>
    </row>
    <row r="12" spans="1:9" x14ac:dyDescent="0.45">
      <c r="B12" t="s">
        <v>80</v>
      </c>
      <c r="C12" t="s">
        <v>237</v>
      </c>
    </row>
    <row r="13" spans="1:9" x14ac:dyDescent="0.45">
      <c r="B13" t="s">
        <v>81</v>
      </c>
      <c r="C13" t="s">
        <v>454</v>
      </c>
    </row>
    <row r="14" spans="1:9" x14ac:dyDescent="0.45">
      <c r="B14" t="s">
        <v>82</v>
      </c>
      <c r="C14" t="s">
        <v>239</v>
      </c>
    </row>
    <row r="16" spans="1:9" ht="14.25" customHeight="1" x14ac:dyDescent="0.45">
      <c r="B16" t="s">
        <v>70</v>
      </c>
      <c r="C16" s="8" t="s">
        <v>71</v>
      </c>
      <c r="D16" s="8"/>
      <c r="E16" s="8"/>
      <c r="F16" s="8"/>
      <c r="G16" s="8"/>
      <c r="H16" s="3"/>
    </row>
    <row r="17" spans="3:8" x14ac:dyDescent="0.45">
      <c r="C17" s="8"/>
      <c r="D17" s="8"/>
      <c r="E17" s="8"/>
      <c r="F17" s="8"/>
      <c r="G17" s="8"/>
      <c r="H17" s="3"/>
    </row>
  </sheetData>
  <mergeCells count="1">
    <mergeCell ref="C16:G17"/>
  </mergeCells>
  <hyperlinks>
    <hyperlink ref="C16" r:id="rId1" xr:uid="{776E82FD-9895-4DC9-822B-05C9DE676D14}"/>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423C-4131-4500-AE43-217D44B98427}">
  <dimension ref="B2:B235"/>
  <sheetViews>
    <sheetView topLeftCell="A154" workbookViewId="0">
      <selection activeCell="B4" sqref="B4:B38"/>
    </sheetView>
  </sheetViews>
  <sheetFormatPr defaultRowHeight="14.25" x14ac:dyDescent="0.45"/>
  <sheetData>
    <row r="2" spans="2:2" ht="17.649999999999999" x14ac:dyDescent="0.45">
      <c r="B2" s="5" t="s">
        <v>60</v>
      </c>
    </row>
    <row r="3" spans="2:2" x14ac:dyDescent="0.45">
      <c r="B3" s="6"/>
    </row>
    <row r="4" spans="2:2" x14ac:dyDescent="0.45">
      <c r="B4" s="7" t="s">
        <v>274</v>
      </c>
    </row>
    <row r="5" spans="2:2" x14ac:dyDescent="0.45">
      <c r="B5" s="7" t="s">
        <v>275</v>
      </c>
    </row>
    <row r="6" spans="2:2" x14ac:dyDescent="0.45">
      <c r="B6" s="7" t="s">
        <v>276</v>
      </c>
    </row>
    <row r="7" spans="2:2" x14ac:dyDescent="0.45">
      <c r="B7" s="7" t="s">
        <v>277</v>
      </c>
    </row>
    <row r="8" spans="2:2" x14ac:dyDescent="0.45">
      <c r="B8" s="7" t="s">
        <v>278</v>
      </c>
    </row>
    <row r="9" spans="2:2" x14ac:dyDescent="0.45">
      <c r="B9" s="7" t="s">
        <v>279</v>
      </c>
    </row>
    <row r="10" spans="2:2" x14ac:dyDescent="0.45">
      <c r="B10" s="7" t="s">
        <v>280</v>
      </c>
    </row>
    <row r="11" spans="2:2" x14ac:dyDescent="0.45">
      <c r="B11" s="7" t="s">
        <v>281</v>
      </c>
    </row>
    <row r="12" spans="2:2" x14ac:dyDescent="0.45">
      <c r="B12" s="7" t="s">
        <v>282</v>
      </c>
    </row>
    <row r="13" spans="2:2" x14ac:dyDescent="0.45">
      <c r="B13" s="7" t="s">
        <v>283</v>
      </c>
    </row>
    <row r="14" spans="2:2" x14ac:dyDescent="0.45">
      <c r="B14" s="7" t="s">
        <v>284</v>
      </c>
    </row>
    <row r="15" spans="2:2" x14ac:dyDescent="0.45">
      <c r="B15" s="7" t="s">
        <v>285</v>
      </c>
    </row>
    <row r="16" spans="2:2" x14ac:dyDescent="0.45">
      <c r="B16" s="7" t="s">
        <v>286</v>
      </c>
    </row>
    <row r="17" spans="2:2" x14ac:dyDescent="0.45">
      <c r="B17" s="7" t="s">
        <v>287</v>
      </c>
    </row>
    <row r="18" spans="2:2" x14ac:dyDescent="0.45">
      <c r="B18" s="7" t="s">
        <v>288</v>
      </c>
    </row>
    <row r="22" spans="2:2" ht="17.649999999999999" x14ac:dyDescent="0.45">
      <c r="B22" s="5" t="s">
        <v>61</v>
      </c>
    </row>
    <row r="23" spans="2:2" x14ac:dyDescent="0.45">
      <c r="B23" s="6"/>
    </row>
    <row r="24" spans="2:2" x14ac:dyDescent="0.45">
      <c r="B24" s="7" t="s">
        <v>289</v>
      </c>
    </row>
    <row r="25" spans="2:2" x14ac:dyDescent="0.45">
      <c r="B25" s="7" t="s">
        <v>290</v>
      </c>
    </row>
    <row r="26" spans="2:2" x14ac:dyDescent="0.45">
      <c r="B26" s="7" t="s">
        <v>291</v>
      </c>
    </row>
    <row r="27" spans="2:2" x14ac:dyDescent="0.45">
      <c r="B27" s="7" t="s">
        <v>292</v>
      </c>
    </row>
    <row r="28" spans="2:2" x14ac:dyDescent="0.45">
      <c r="B28" s="7" t="s">
        <v>293</v>
      </c>
    </row>
    <row r="29" spans="2:2" x14ac:dyDescent="0.45">
      <c r="B29" s="7" t="s">
        <v>294</v>
      </c>
    </row>
    <row r="30" spans="2:2" x14ac:dyDescent="0.45">
      <c r="B30" s="7" t="s">
        <v>295</v>
      </c>
    </row>
    <row r="31" spans="2:2" x14ac:dyDescent="0.45">
      <c r="B31" s="7" t="s">
        <v>296</v>
      </c>
    </row>
    <row r="32" spans="2:2" x14ac:dyDescent="0.45">
      <c r="B32" s="7" t="s">
        <v>297</v>
      </c>
    </row>
    <row r="33" spans="2:2" x14ac:dyDescent="0.45">
      <c r="B33" s="7" t="s">
        <v>298</v>
      </c>
    </row>
    <row r="34" spans="2:2" x14ac:dyDescent="0.45">
      <c r="B34" s="7" t="s">
        <v>299</v>
      </c>
    </row>
    <row r="35" spans="2:2" x14ac:dyDescent="0.45">
      <c r="B35" s="7" t="s">
        <v>300</v>
      </c>
    </row>
    <row r="36" spans="2:2" x14ac:dyDescent="0.45">
      <c r="B36" s="7" t="s">
        <v>301</v>
      </c>
    </row>
    <row r="37" spans="2:2" x14ac:dyDescent="0.45">
      <c r="B37" s="7" t="s">
        <v>302</v>
      </c>
    </row>
    <row r="38" spans="2:2" x14ac:dyDescent="0.45">
      <c r="B38" s="7" t="s">
        <v>303</v>
      </c>
    </row>
    <row r="42" spans="2:2" ht="17.649999999999999" x14ac:dyDescent="0.45">
      <c r="B42" s="5" t="s">
        <v>249</v>
      </c>
    </row>
    <row r="43" spans="2:2" x14ac:dyDescent="0.45">
      <c r="B43" s="6"/>
    </row>
    <row r="44" spans="2:2" x14ac:dyDescent="0.45">
      <c r="B44" s="7" t="s">
        <v>304</v>
      </c>
    </row>
    <row r="45" spans="2:2" x14ac:dyDescent="0.45">
      <c r="B45" s="7" t="s">
        <v>305</v>
      </c>
    </row>
    <row r="46" spans="2:2" x14ac:dyDescent="0.45">
      <c r="B46" s="7" t="s">
        <v>306</v>
      </c>
    </row>
    <row r="47" spans="2:2" x14ac:dyDescent="0.45">
      <c r="B47" s="7" t="s">
        <v>307</v>
      </c>
    </row>
    <row r="48" spans="2:2" x14ac:dyDescent="0.45">
      <c r="B48" s="7" t="s">
        <v>308</v>
      </c>
    </row>
    <row r="49" spans="2:2" x14ac:dyDescent="0.45">
      <c r="B49" s="7" t="s">
        <v>309</v>
      </c>
    </row>
    <row r="50" spans="2:2" x14ac:dyDescent="0.45">
      <c r="B50" s="7" t="s">
        <v>310</v>
      </c>
    </row>
    <row r="51" spans="2:2" x14ac:dyDescent="0.45">
      <c r="B51" s="7" t="s">
        <v>311</v>
      </c>
    </row>
    <row r="52" spans="2:2" x14ac:dyDescent="0.45">
      <c r="B52" s="7" t="s">
        <v>312</v>
      </c>
    </row>
    <row r="53" spans="2:2" x14ac:dyDescent="0.45">
      <c r="B53" s="7" t="s">
        <v>313</v>
      </c>
    </row>
    <row r="54" spans="2:2" x14ac:dyDescent="0.45">
      <c r="B54" s="7" t="s">
        <v>314</v>
      </c>
    </row>
    <row r="55" spans="2:2" x14ac:dyDescent="0.45">
      <c r="B55" s="7" t="s">
        <v>315</v>
      </c>
    </row>
    <row r="56" spans="2:2" x14ac:dyDescent="0.45">
      <c r="B56" s="7" t="s">
        <v>316</v>
      </c>
    </row>
    <row r="57" spans="2:2" x14ac:dyDescent="0.45">
      <c r="B57" s="7" t="s">
        <v>317</v>
      </c>
    </row>
    <row r="58" spans="2:2" x14ac:dyDescent="0.45">
      <c r="B58" s="7" t="s">
        <v>318</v>
      </c>
    </row>
    <row r="62" spans="2:2" ht="17.649999999999999" x14ac:dyDescent="0.45">
      <c r="B62" s="5" t="s">
        <v>62</v>
      </c>
    </row>
    <row r="63" spans="2:2" x14ac:dyDescent="0.45">
      <c r="B63" s="6"/>
    </row>
    <row r="64" spans="2:2" x14ac:dyDescent="0.45">
      <c r="B64" s="7" t="s">
        <v>319</v>
      </c>
    </row>
    <row r="65" spans="2:2" x14ac:dyDescent="0.45">
      <c r="B65" s="7" t="s">
        <v>320</v>
      </c>
    </row>
    <row r="66" spans="2:2" x14ac:dyDescent="0.45">
      <c r="B66" s="7" t="s">
        <v>321</v>
      </c>
    </row>
    <row r="67" spans="2:2" x14ac:dyDescent="0.45">
      <c r="B67" s="7" t="s">
        <v>322</v>
      </c>
    </row>
    <row r="68" spans="2:2" x14ac:dyDescent="0.45">
      <c r="B68" s="7" t="s">
        <v>323</v>
      </c>
    </row>
    <row r="69" spans="2:2" x14ac:dyDescent="0.45">
      <c r="B69" s="7" t="s">
        <v>324</v>
      </c>
    </row>
    <row r="70" spans="2:2" x14ac:dyDescent="0.45">
      <c r="B70" s="7" t="s">
        <v>325</v>
      </c>
    </row>
    <row r="71" spans="2:2" x14ac:dyDescent="0.45">
      <c r="B71" s="7" t="s">
        <v>326</v>
      </c>
    </row>
    <row r="72" spans="2:2" x14ac:dyDescent="0.45">
      <c r="B72" s="7" t="s">
        <v>327</v>
      </c>
    </row>
    <row r="73" spans="2:2" x14ac:dyDescent="0.45">
      <c r="B73" s="7" t="s">
        <v>328</v>
      </c>
    </row>
    <row r="74" spans="2:2" x14ac:dyDescent="0.45">
      <c r="B74" s="7" t="s">
        <v>329</v>
      </c>
    </row>
    <row r="75" spans="2:2" x14ac:dyDescent="0.45">
      <c r="B75" s="7" t="s">
        <v>330</v>
      </c>
    </row>
    <row r="76" spans="2:2" x14ac:dyDescent="0.45">
      <c r="B76" s="7" t="s">
        <v>331</v>
      </c>
    </row>
    <row r="77" spans="2:2" x14ac:dyDescent="0.45">
      <c r="B77" s="7" t="s">
        <v>332</v>
      </c>
    </row>
    <row r="78" spans="2:2" x14ac:dyDescent="0.45">
      <c r="B78" s="7" t="s">
        <v>333</v>
      </c>
    </row>
    <row r="82" spans="2:2" ht="17.649999999999999" x14ac:dyDescent="0.45">
      <c r="B82" s="5" t="s">
        <v>63</v>
      </c>
    </row>
    <row r="83" spans="2:2" x14ac:dyDescent="0.45">
      <c r="B83" s="6"/>
    </row>
    <row r="84" spans="2:2" x14ac:dyDescent="0.45">
      <c r="B84" s="7" t="s">
        <v>334</v>
      </c>
    </row>
    <row r="85" spans="2:2" x14ac:dyDescent="0.45">
      <c r="B85" s="7" t="s">
        <v>335</v>
      </c>
    </row>
    <row r="86" spans="2:2" x14ac:dyDescent="0.45">
      <c r="B86" s="7" t="s">
        <v>336</v>
      </c>
    </row>
    <row r="87" spans="2:2" x14ac:dyDescent="0.45">
      <c r="B87" s="7" t="s">
        <v>337</v>
      </c>
    </row>
    <row r="88" spans="2:2" x14ac:dyDescent="0.45">
      <c r="B88" s="7" t="s">
        <v>338</v>
      </c>
    </row>
    <row r="89" spans="2:2" x14ac:dyDescent="0.45">
      <c r="B89" s="7" t="s">
        <v>339</v>
      </c>
    </row>
    <row r="90" spans="2:2" x14ac:dyDescent="0.45">
      <c r="B90" s="7" t="s">
        <v>340</v>
      </c>
    </row>
    <row r="91" spans="2:2" x14ac:dyDescent="0.45">
      <c r="B91" s="7" t="s">
        <v>341</v>
      </c>
    </row>
    <row r="92" spans="2:2" x14ac:dyDescent="0.45">
      <c r="B92" s="7" t="s">
        <v>342</v>
      </c>
    </row>
    <row r="93" spans="2:2" x14ac:dyDescent="0.45">
      <c r="B93" s="7" t="s">
        <v>343</v>
      </c>
    </row>
    <row r="94" spans="2:2" x14ac:dyDescent="0.45">
      <c r="B94" s="7" t="s">
        <v>344</v>
      </c>
    </row>
    <row r="95" spans="2:2" x14ac:dyDescent="0.45">
      <c r="B95" s="7" t="s">
        <v>345</v>
      </c>
    </row>
    <row r="96" spans="2:2" x14ac:dyDescent="0.45">
      <c r="B96" s="7" t="s">
        <v>346</v>
      </c>
    </row>
    <row r="97" spans="2:2" x14ac:dyDescent="0.45">
      <c r="B97" s="7" t="s">
        <v>347</v>
      </c>
    </row>
    <row r="98" spans="2:2" x14ac:dyDescent="0.45">
      <c r="B98" s="7" t="s">
        <v>348</v>
      </c>
    </row>
    <row r="102" spans="2:2" ht="17.649999999999999" x14ac:dyDescent="0.45">
      <c r="B102" s="5" t="s">
        <v>64</v>
      </c>
    </row>
    <row r="103" spans="2:2" x14ac:dyDescent="0.45">
      <c r="B103" s="6"/>
    </row>
    <row r="104" spans="2:2" x14ac:dyDescent="0.45">
      <c r="B104" s="7" t="s">
        <v>349</v>
      </c>
    </row>
    <row r="105" spans="2:2" x14ac:dyDescent="0.45">
      <c r="B105" s="7" t="s">
        <v>350</v>
      </c>
    </row>
    <row r="106" spans="2:2" x14ac:dyDescent="0.45">
      <c r="B106" s="7" t="s">
        <v>351</v>
      </c>
    </row>
    <row r="107" spans="2:2" x14ac:dyDescent="0.45">
      <c r="B107" s="7" t="s">
        <v>352</v>
      </c>
    </row>
    <row r="108" spans="2:2" x14ac:dyDescent="0.45">
      <c r="B108" s="7" t="s">
        <v>353</v>
      </c>
    </row>
    <row r="109" spans="2:2" x14ac:dyDescent="0.45">
      <c r="B109" s="7" t="s">
        <v>354</v>
      </c>
    </row>
    <row r="110" spans="2:2" x14ac:dyDescent="0.45">
      <c r="B110" s="7" t="s">
        <v>355</v>
      </c>
    </row>
    <row r="111" spans="2:2" x14ac:dyDescent="0.45">
      <c r="B111" s="7" t="s">
        <v>356</v>
      </c>
    </row>
    <row r="112" spans="2:2" x14ac:dyDescent="0.45">
      <c r="B112" s="7" t="s">
        <v>357</v>
      </c>
    </row>
    <row r="113" spans="2:2" x14ac:dyDescent="0.45">
      <c r="B113" s="7" t="s">
        <v>358</v>
      </c>
    </row>
    <row r="114" spans="2:2" x14ac:dyDescent="0.45">
      <c r="B114" s="7" t="s">
        <v>359</v>
      </c>
    </row>
    <row r="115" spans="2:2" x14ac:dyDescent="0.45">
      <c r="B115" s="7" t="s">
        <v>360</v>
      </c>
    </row>
    <row r="116" spans="2:2" x14ac:dyDescent="0.45">
      <c r="B116" s="7" t="s">
        <v>361</v>
      </c>
    </row>
    <row r="117" spans="2:2" x14ac:dyDescent="0.45">
      <c r="B117" s="7" t="s">
        <v>362</v>
      </c>
    </row>
    <row r="118" spans="2:2" x14ac:dyDescent="0.45">
      <c r="B118" s="7" t="s">
        <v>363</v>
      </c>
    </row>
    <row r="122" spans="2:2" ht="17.649999999999999" x14ac:dyDescent="0.45">
      <c r="B122" s="5" t="s">
        <v>65</v>
      </c>
    </row>
    <row r="123" spans="2:2" x14ac:dyDescent="0.45">
      <c r="B123" s="6"/>
    </row>
    <row r="124" spans="2:2" x14ac:dyDescent="0.45">
      <c r="B124" s="7" t="s">
        <v>364</v>
      </c>
    </row>
    <row r="125" spans="2:2" x14ac:dyDescent="0.45">
      <c r="B125" s="7" t="s">
        <v>365</v>
      </c>
    </row>
    <row r="126" spans="2:2" x14ac:dyDescent="0.45">
      <c r="B126" s="7" t="s">
        <v>366</v>
      </c>
    </row>
    <row r="127" spans="2:2" x14ac:dyDescent="0.45">
      <c r="B127" s="7" t="s">
        <v>367</v>
      </c>
    </row>
    <row r="128" spans="2:2" x14ac:dyDescent="0.45">
      <c r="B128" s="7" t="s">
        <v>368</v>
      </c>
    </row>
    <row r="129" spans="2:2" x14ac:dyDescent="0.45">
      <c r="B129" s="7" t="s">
        <v>369</v>
      </c>
    </row>
    <row r="130" spans="2:2" x14ac:dyDescent="0.45">
      <c r="B130" s="7" t="s">
        <v>370</v>
      </c>
    </row>
    <row r="131" spans="2:2" x14ac:dyDescent="0.45">
      <c r="B131" s="7" t="s">
        <v>371</v>
      </c>
    </row>
    <row r="132" spans="2:2" x14ac:dyDescent="0.45">
      <c r="B132" s="7" t="s">
        <v>372</v>
      </c>
    </row>
    <row r="133" spans="2:2" x14ac:dyDescent="0.45">
      <c r="B133" s="7" t="s">
        <v>373</v>
      </c>
    </row>
    <row r="134" spans="2:2" x14ac:dyDescent="0.45">
      <c r="B134" s="7" t="s">
        <v>374</v>
      </c>
    </row>
    <row r="135" spans="2:2" x14ac:dyDescent="0.45">
      <c r="B135" s="7" t="s">
        <v>375</v>
      </c>
    </row>
    <row r="136" spans="2:2" x14ac:dyDescent="0.45">
      <c r="B136" s="7" t="s">
        <v>376</v>
      </c>
    </row>
    <row r="137" spans="2:2" x14ac:dyDescent="0.45">
      <c r="B137" s="7" t="s">
        <v>377</v>
      </c>
    </row>
    <row r="138" spans="2:2" x14ac:dyDescent="0.45">
      <c r="B138" s="7" t="s">
        <v>378</v>
      </c>
    </row>
    <row r="142" spans="2:2" ht="17.649999999999999" x14ac:dyDescent="0.45">
      <c r="B142" s="5" t="s">
        <v>66</v>
      </c>
    </row>
    <row r="143" spans="2:2" x14ac:dyDescent="0.45">
      <c r="B143" s="6"/>
    </row>
    <row r="144" spans="2:2" x14ac:dyDescent="0.45">
      <c r="B144" s="7" t="s">
        <v>379</v>
      </c>
    </row>
    <row r="145" spans="2:2" x14ac:dyDescent="0.45">
      <c r="B145" s="7" t="s">
        <v>380</v>
      </c>
    </row>
    <row r="146" spans="2:2" x14ac:dyDescent="0.45">
      <c r="B146" s="7" t="s">
        <v>381</v>
      </c>
    </row>
    <row r="147" spans="2:2" x14ac:dyDescent="0.45">
      <c r="B147" s="7" t="s">
        <v>382</v>
      </c>
    </row>
    <row r="148" spans="2:2" x14ac:dyDescent="0.45">
      <c r="B148" s="7" t="s">
        <v>383</v>
      </c>
    </row>
    <row r="149" spans="2:2" x14ac:dyDescent="0.45">
      <c r="B149" s="7" t="s">
        <v>384</v>
      </c>
    </row>
    <row r="150" spans="2:2" x14ac:dyDescent="0.45">
      <c r="B150" s="7" t="s">
        <v>385</v>
      </c>
    </row>
    <row r="151" spans="2:2" x14ac:dyDescent="0.45">
      <c r="B151" s="7" t="s">
        <v>386</v>
      </c>
    </row>
    <row r="152" spans="2:2" x14ac:dyDescent="0.45">
      <c r="B152" s="7" t="s">
        <v>387</v>
      </c>
    </row>
    <row r="153" spans="2:2" x14ac:dyDescent="0.45">
      <c r="B153" s="7" t="s">
        <v>388</v>
      </c>
    </row>
    <row r="154" spans="2:2" x14ac:dyDescent="0.45">
      <c r="B154" s="7" t="s">
        <v>389</v>
      </c>
    </row>
    <row r="155" spans="2:2" x14ac:dyDescent="0.45">
      <c r="B155" s="7" t="s">
        <v>390</v>
      </c>
    </row>
    <row r="156" spans="2:2" x14ac:dyDescent="0.45">
      <c r="B156" s="7" t="s">
        <v>391</v>
      </c>
    </row>
    <row r="157" spans="2:2" x14ac:dyDescent="0.45">
      <c r="B157" s="7" t="s">
        <v>392</v>
      </c>
    </row>
    <row r="158" spans="2:2" x14ac:dyDescent="0.45">
      <c r="B158" s="7" t="s">
        <v>393</v>
      </c>
    </row>
    <row r="162" spans="2:2" ht="17.649999999999999" x14ac:dyDescent="0.45">
      <c r="B162" s="5" t="s">
        <v>67</v>
      </c>
    </row>
    <row r="163" spans="2:2" x14ac:dyDescent="0.45">
      <c r="B163" s="6"/>
    </row>
    <row r="164" spans="2:2" x14ac:dyDescent="0.45">
      <c r="B164" s="7" t="s">
        <v>394</v>
      </c>
    </row>
    <row r="165" spans="2:2" x14ac:dyDescent="0.45">
      <c r="B165" s="7" t="s">
        <v>395</v>
      </c>
    </row>
    <row r="166" spans="2:2" x14ac:dyDescent="0.45">
      <c r="B166" s="7" t="s">
        <v>396</v>
      </c>
    </row>
    <row r="167" spans="2:2" x14ac:dyDescent="0.45">
      <c r="B167" s="7" t="s">
        <v>397</v>
      </c>
    </row>
    <row r="168" spans="2:2" x14ac:dyDescent="0.45">
      <c r="B168" s="7" t="s">
        <v>398</v>
      </c>
    </row>
    <row r="169" spans="2:2" x14ac:dyDescent="0.45">
      <c r="B169" s="7" t="s">
        <v>399</v>
      </c>
    </row>
    <row r="170" spans="2:2" x14ac:dyDescent="0.45">
      <c r="B170" s="7" t="s">
        <v>400</v>
      </c>
    </row>
    <row r="171" spans="2:2" x14ac:dyDescent="0.45">
      <c r="B171" s="7" t="s">
        <v>401</v>
      </c>
    </row>
    <row r="172" spans="2:2" x14ac:dyDescent="0.45">
      <c r="B172" s="7" t="s">
        <v>402</v>
      </c>
    </row>
    <row r="173" spans="2:2" x14ac:dyDescent="0.45">
      <c r="B173" s="7" t="s">
        <v>403</v>
      </c>
    </row>
    <row r="174" spans="2:2" x14ac:dyDescent="0.45">
      <c r="B174" s="7" t="s">
        <v>404</v>
      </c>
    </row>
    <row r="175" spans="2:2" x14ac:dyDescent="0.45">
      <c r="B175" s="7" t="s">
        <v>405</v>
      </c>
    </row>
    <row r="176" spans="2:2" x14ac:dyDescent="0.45">
      <c r="B176" s="7" t="s">
        <v>406</v>
      </c>
    </row>
    <row r="177" spans="2:2" x14ac:dyDescent="0.45">
      <c r="B177" s="7" t="s">
        <v>407</v>
      </c>
    </row>
    <row r="178" spans="2:2" x14ac:dyDescent="0.45">
      <c r="B178" s="7" t="s">
        <v>408</v>
      </c>
    </row>
    <row r="182" spans="2:2" ht="17.649999999999999" x14ac:dyDescent="0.45">
      <c r="B182" s="5" t="s">
        <v>68</v>
      </c>
    </row>
    <row r="183" spans="2:2" x14ac:dyDescent="0.45">
      <c r="B183" s="6"/>
    </row>
    <row r="184" spans="2:2" x14ac:dyDescent="0.45">
      <c r="B184" s="7" t="s">
        <v>409</v>
      </c>
    </row>
    <row r="185" spans="2:2" x14ac:dyDescent="0.45">
      <c r="B185" s="7" t="s">
        <v>410</v>
      </c>
    </row>
    <row r="186" spans="2:2" x14ac:dyDescent="0.45">
      <c r="B186" s="7" t="s">
        <v>411</v>
      </c>
    </row>
    <row r="187" spans="2:2" x14ac:dyDescent="0.45">
      <c r="B187" s="7" t="s">
        <v>412</v>
      </c>
    </row>
    <row r="188" spans="2:2" x14ac:dyDescent="0.45">
      <c r="B188" s="7" t="s">
        <v>413</v>
      </c>
    </row>
    <row r="189" spans="2:2" x14ac:dyDescent="0.45">
      <c r="B189" s="7" t="s">
        <v>414</v>
      </c>
    </row>
    <row r="190" spans="2:2" x14ac:dyDescent="0.45">
      <c r="B190" s="7" t="s">
        <v>415</v>
      </c>
    </row>
    <row r="191" spans="2:2" x14ac:dyDescent="0.45">
      <c r="B191" s="7" t="s">
        <v>416</v>
      </c>
    </row>
    <row r="192" spans="2:2" x14ac:dyDescent="0.45">
      <c r="B192" s="7" t="s">
        <v>417</v>
      </c>
    </row>
    <row r="193" spans="2:2" x14ac:dyDescent="0.45">
      <c r="B193" s="7" t="s">
        <v>418</v>
      </c>
    </row>
    <row r="194" spans="2:2" x14ac:dyDescent="0.45">
      <c r="B194" s="7" t="s">
        <v>419</v>
      </c>
    </row>
    <row r="195" spans="2:2" x14ac:dyDescent="0.45">
      <c r="B195" s="7" t="s">
        <v>420</v>
      </c>
    </row>
    <row r="196" spans="2:2" x14ac:dyDescent="0.45">
      <c r="B196" s="7" t="s">
        <v>421</v>
      </c>
    </row>
    <row r="197" spans="2:2" x14ac:dyDescent="0.45">
      <c r="B197" s="7" t="s">
        <v>422</v>
      </c>
    </row>
    <row r="199" spans="2:2" ht="17.649999999999999" x14ac:dyDescent="0.45">
      <c r="B199" s="5" t="s">
        <v>69</v>
      </c>
    </row>
    <row r="200" spans="2:2" x14ac:dyDescent="0.45">
      <c r="B200" s="6"/>
    </row>
    <row r="201" spans="2:2" x14ac:dyDescent="0.45">
      <c r="B201" s="7" t="s">
        <v>423</v>
      </c>
    </row>
    <row r="202" spans="2:2" x14ac:dyDescent="0.45">
      <c r="B202" s="7" t="s">
        <v>424</v>
      </c>
    </row>
    <row r="203" spans="2:2" x14ac:dyDescent="0.45">
      <c r="B203" s="7" t="s">
        <v>425</v>
      </c>
    </row>
    <row r="204" spans="2:2" x14ac:dyDescent="0.45">
      <c r="B204" s="7" t="s">
        <v>426</v>
      </c>
    </row>
    <row r="205" spans="2:2" x14ac:dyDescent="0.45">
      <c r="B205" s="7" t="s">
        <v>427</v>
      </c>
    </row>
    <row r="206" spans="2:2" x14ac:dyDescent="0.45">
      <c r="B206" s="7" t="s">
        <v>428</v>
      </c>
    </row>
    <row r="207" spans="2:2" x14ac:dyDescent="0.45">
      <c r="B207" s="7" t="s">
        <v>429</v>
      </c>
    </row>
    <row r="208" spans="2:2" x14ac:dyDescent="0.45">
      <c r="B208" s="7" t="s">
        <v>430</v>
      </c>
    </row>
    <row r="209" spans="2:2" x14ac:dyDescent="0.45">
      <c r="B209" s="7" t="s">
        <v>431</v>
      </c>
    </row>
    <row r="210" spans="2:2" x14ac:dyDescent="0.45">
      <c r="B210" s="7" t="s">
        <v>432</v>
      </c>
    </row>
    <row r="211" spans="2:2" x14ac:dyDescent="0.45">
      <c r="B211" s="7" t="s">
        <v>433</v>
      </c>
    </row>
    <row r="212" spans="2:2" x14ac:dyDescent="0.45">
      <c r="B212" s="7" t="s">
        <v>434</v>
      </c>
    </row>
    <row r="213" spans="2:2" x14ac:dyDescent="0.45">
      <c r="B213" s="7" t="s">
        <v>435</v>
      </c>
    </row>
    <row r="214" spans="2:2" x14ac:dyDescent="0.45">
      <c r="B214" s="7" t="s">
        <v>436</v>
      </c>
    </row>
    <row r="215" spans="2:2" x14ac:dyDescent="0.45">
      <c r="B215" s="7" t="s">
        <v>437</v>
      </c>
    </row>
    <row r="219" spans="2:2" ht="17.649999999999999" x14ac:dyDescent="0.45">
      <c r="B219" s="5" t="s">
        <v>438</v>
      </c>
    </row>
    <row r="220" spans="2:2" x14ac:dyDescent="0.45">
      <c r="B220" s="6"/>
    </row>
    <row r="221" spans="2:2" x14ac:dyDescent="0.45">
      <c r="B221" s="7" t="s">
        <v>439</v>
      </c>
    </row>
    <row r="222" spans="2:2" x14ac:dyDescent="0.45">
      <c r="B222" s="7" t="s">
        <v>440</v>
      </c>
    </row>
    <row r="223" spans="2:2" x14ac:dyDescent="0.45">
      <c r="B223" s="7" t="s">
        <v>441</v>
      </c>
    </row>
    <row r="224" spans="2:2" x14ac:dyDescent="0.45">
      <c r="B224" s="7" t="s">
        <v>442</v>
      </c>
    </row>
    <row r="225" spans="2:2" x14ac:dyDescent="0.45">
      <c r="B225" s="7" t="s">
        <v>443</v>
      </c>
    </row>
    <row r="226" spans="2:2" x14ac:dyDescent="0.45">
      <c r="B226" s="7" t="s">
        <v>444</v>
      </c>
    </row>
    <row r="227" spans="2:2" x14ac:dyDescent="0.45">
      <c r="B227" s="7" t="s">
        <v>445</v>
      </c>
    </row>
    <row r="228" spans="2:2" x14ac:dyDescent="0.45">
      <c r="B228" s="7" t="s">
        <v>446</v>
      </c>
    </row>
    <row r="229" spans="2:2" x14ac:dyDescent="0.45">
      <c r="B229" s="7" t="s">
        <v>447</v>
      </c>
    </row>
    <row r="230" spans="2:2" x14ac:dyDescent="0.45">
      <c r="B230" s="7" t="s">
        <v>448</v>
      </c>
    </row>
    <row r="231" spans="2:2" x14ac:dyDescent="0.45">
      <c r="B231" s="7" t="s">
        <v>449</v>
      </c>
    </row>
    <row r="232" spans="2:2" x14ac:dyDescent="0.45">
      <c r="B232" s="7" t="s">
        <v>450</v>
      </c>
    </row>
    <row r="233" spans="2:2" x14ac:dyDescent="0.45">
      <c r="B233" s="7" t="s">
        <v>451</v>
      </c>
    </row>
    <row r="234" spans="2:2" x14ac:dyDescent="0.45">
      <c r="B234" s="7" t="s">
        <v>452</v>
      </c>
    </row>
    <row r="235" spans="2:2" x14ac:dyDescent="0.45">
      <c r="B235" s="7" t="s">
        <v>453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FB51-CCA8-4030-868B-A00812BE0327}">
  <dimension ref="B2:B64"/>
  <sheetViews>
    <sheetView topLeftCell="A9" zoomScale="160" zoomScaleNormal="160" workbookViewId="0">
      <selection activeCell="B22" sqref="B22"/>
    </sheetView>
  </sheetViews>
  <sheetFormatPr defaultRowHeight="14.25" x14ac:dyDescent="0.45"/>
  <cols>
    <col min="1" max="1" width="3.86328125" customWidth="1"/>
  </cols>
  <sheetData>
    <row r="2" spans="2:2" ht="17.649999999999999" x14ac:dyDescent="0.45">
      <c r="B2" s="5" t="s">
        <v>60</v>
      </c>
    </row>
    <row r="3" spans="2:2" x14ac:dyDescent="0.45">
      <c r="B3" s="6"/>
    </row>
    <row r="4" spans="2:2" x14ac:dyDescent="0.45">
      <c r="B4" s="7" t="s">
        <v>245</v>
      </c>
    </row>
    <row r="5" spans="2:2" x14ac:dyDescent="0.45">
      <c r="B5" s="7" t="s">
        <v>246</v>
      </c>
    </row>
    <row r="7" spans="2:2" ht="17.649999999999999" x14ac:dyDescent="0.45">
      <c r="B7" s="5" t="s">
        <v>61</v>
      </c>
    </row>
    <row r="8" spans="2:2" x14ac:dyDescent="0.45">
      <c r="B8" s="6"/>
    </row>
    <row r="9" spans="2:2" x14ac:dyDescent="0.45">
      <c r="B9" s="7" t="s">
        <v>247</v>
      </c>
    </row>
    <row r="10" spans="2:2" x14ac:dyDescent="0.45">
      <c r="B10" s="7" t="s">
        <v>248</v>
      </c>
    </row>
    <row r="12" spans="2:2" ht="17.649999999999999" x14ac:dyDescent="0.45">
      <c r="B12" s="5" t="s">
        <v>249</v>
      </c>
    </row>
    <row r="13" spans="2:2" x14ac:dyDescent="0.45">
      <c r="B13" s="6"/>
    </row>
    <row r="14" spans="2:2" x14ac:dyDescent="0.45">
      <c r="B14" s="7" t="s">
        <v>250</v>
      </c>
    </row>
    <row r="15" spans="2:2" x14ac:dyDescent="0.45">
      <c r="B15" s="6"/>
    </row>
    <row r="16" spans="2:2" x14ac:dyDescent="0.45">
      <c r="B16" s="7" t="s">
        <v>251</v>
      </c>
    </row>
    <row r="18" spans="2:2" ht="17.649999999999999" x14ac:dyDescent="0.45">
      <c r="B18" s="5" t="s">
        <v>62</v>
      </c>
    </row>
    <row r="19" spans="2:2" x14ac:dyDescent="0.45">
      <c r="B19" s="6"/>
    </row>
    <row r="20" spans="2:2" x14ac:dyDescent="0.45">
      <c r="B20" s="7" t="s">
        <v>252</v>
      </c>
    </row>
    <row r="21" spans="2:2" x14ac:dyDescent="0.45">
      <c r="B21" s="6"/>
    </row>
    <row r="22" spans="2:2" x14ac:dyDescent="0.45">
      <c r="B22" s="7" t="s">
        <v>253</v>
      </c>
    </row>
    <row r="24" spans="2:2" ht="17.649999999999999" x14ac:dyDescent="0.45">
      <c r="B24" s="5" t="s">
        <v>63</v>
      </c>
    </row>
    <row r="25" spans="2:2" x14ac:dyDescent="0.45">
      <c r="B25" s="6"/>
    </row>
    <row r="26" spans="2:2" x14ac:dyDescent="0.45">
      <c r="B26" s="7" t="s">
        <v>254</v>
      </c>
    </row>
    <row r="27" spans="2:2" x14ac:dyDescent="0.45">
      <c r="B27" s="6"/>
    </row>
    <row r="28" spans="2:2" x14ac:dyDescent="0.45">
      <c r="B28" s="7" t="s">
        <v>255</v>
      </c>
    </row>
    <row r="30" spans="2:2" ht="17.649999999999999" x14ac:dyDescent="0.45">
      <c r="B30" s="5" t="s">
        <v>64</v>
      </c>
    </row>
    <row r="31" spans="2:2" x14ac:dyDescent="0.45">
      <c r="B31" s="6"/>
    </row>
    <row r="32" spans="2:2" x14ac:dyDescent="0.45">
      <c r="B32" s="7" t="s">
        <v>256</v>
      </c>
    </row>
    <row r="33" spans="2:2" x14ac:dyDescent="0.45">
      <c r="B33" s="6"/>
    </row>
    <row r="34" spans="2:2" x14ac:dyDescent="0.45">
      <c r="B34" s="7" t="s">
        <v>257</v>
      </c>
    </row>
    <row r="36" spans="2:2" ht="17.649999999999999" x14ac:dyDescent="0.45">
      <c r="B36" s="5" t="s">
        <v>65</v>
      </c>
    </row>
    <row r="37" spans="2:2" x14ac:dyDescent="0.45">
      <c r="B37" s="6"/>
    </row>
    <row r="38" spans="2:2" x14ac:dyDescent="0.45">
      <c r="B38" s="7" t="s">
        <v>258</v>
      </c>
    </row>
    <row r="39" spans="2:2" x14ac:dyDescent="0.45">
      <c r="B39" s="6"/>
    </row>
    <row r="40" spans="2:2" x14ac:dyDescent="0.45">
      <c r="B40" s="7" t="s">
        <v>259</v>
      </c>
    </row>
    <row r="42" spans="2:2" ht="17.649999999999999" x14ac:dyDescent="0.45">
      <c r="B42" s="5" t="s">
        <v>66</v>
      </c>
    </row>
    <row r="43" spans="2:2" x14ac:dyDescent="0.45">
      <c r="B43" s="6"/>
    </row>
    <row r="44" spans="2:2" x14ac:dyDescent="0.45">
      <c r="B44" s="7" t="s">
        <v>260</v>
      </c>
    </row>
    <row r="45" spans="2:2" x14ac:dyDescent="0.45">
      <c r="B45" s="6"/>
    </row>
    <row r="46" spans="2:2" x14ac:dyDescent="0.45">
      <c r="B46" s="7" t="s">
        <v>261</v>
      </c>
    </row>
    <row r="48" spans="2:2" ht="17.649999999999999" x14ac:dyDescent="0.45">
      <c r="B48" s="5" t="s">
        <v>67</v>
      </c>
    </row>
    <row r="49" spans="2:2" x14ac:dyDescent="0.45">
      <c r="B49" s="6"/>
    </row>
    <row r="50" spans="2:2" x14ac:dyDescent="0.45">
      <c r="B50" s="7" t="s">
        <v>262</v>
      </c>
    </row>
    <row r="51" spans="2:2" x14ac:dyDescent="0.45">
      <c r="B51" s="6"/>
    </row>
    <row r="52" spans="2:2" x14ac:dyDescent="0.45">
      <c r="B52" s="7" t="s">
        <v>263</v>
      </c>
    </row>
    <row r="54" spans="2:2" ht="17.649999999999999" x14ac:dyDescent="0.45">
      <c r="B54" s="5" t="s">
        <v>68</v>
      </c>
    </row>
    <row r="55" spans="2:2" x14ac:dyDescent="0.45">
      <c r="B55" s="6"/>
    </row>
    <row r="56" spans="2:2" x14ac:dyDescent="0.45">
      <c r="B56" s="7" t="s">
        <v>264</v>
      </c>
    </row>
    <row r="57" spans="2:2" x14ac:dyDescent="0.45">
      <c r="B57" s="6"/>
    </row>
    <row r="58" spans="2:2" x14ac:dyDescent="0.45">
      <c r="B58" s="7" t="s">
        <v>265</v>
      </c>
    </row>
    <row r="60" spans="2:2" ht="17.649999999999999" x14ac:dyDescent="0.45">
      <c r="B60" s="5" t="s">
        <v>69</v>
      </c>
    </row>
    <row r="61" spans="2:2" x14ac:dyDescent="0.45">
      <c r="B61" s="6"/>
    </row>
    <row r="62" spans="2:2" x14ac:dyDescent="0.45">
      <c r="B62" s="7" t="s">
        <v>266</v>
      </c>
    </row>
    <row r="63" spans="2:2" x14ac:dyDescent="0.45">
      <c r="B63" s="6"/>
    </row>
    <row r="64" spans="2:2" x14ac:dyDescent="0.45">
      <c r="B64" s="7" t="s">
        <v>267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C5512-B442-4620-9EF0-D6FC546569D5}">
  <dimension ref="A1"/>
  <sheetViews>
    <sheetView topLeftCell="A14" zoomScale="160" zoomScaleNormal="160" workbookViewId="0">
      <selection activeCell="B7" sqref="B7"/>
    </sheetView>
  </sheetViews>
  <sheetFormatPr defaultRowHeight="14.25" x14ac:dyDescent="0.4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4765D-E452-4BE1-87F6-85D59C1AEED7}">
  <dimension ref="B2:G1048575"/>
  <sheetViews>
    <sheetView zoomScale="265" zoomScaleNormal="265" workbookViewId="0">
      <selection activeCell="H8" sqref="H8"/>
    </sheetView>
  </sheetViews>
  <sheetFormatPr defaultRowHeight="14.25" x14ac:dyDescent="0.45"/>
  <sheetData>
    <row r="2" spans="2:7" x14ac:dyDescent="0.45">
      <c r="B2" t="s">
        <v>78</v>
      </c>
      <c r="E2">
        <f>ROW()</f>
        <v>2</v>
      </c>
      <c r="G2">
        <f>ROW(H8)</f>
        <v>8</v>
      </c>
    </row>
    <row r="3" spans="2:7" x14ac:dyDescent="0.45">
      <c r="B3" t="s">
        <v>79</v>
      </c>
    </row>
    <row r="4" spans="2:7" x14ac:dyDescent="0.45">
      <c r="E4">
        <f>ROWS(G4:J4)</f>
        <v>1</v>
      </c>
    </row>
    <row r="5" spans="2:7" x14ac:dyDescent="0.45">
      <c r="B5" t="s">
        <v>455</v>
      </c>
      <c r="E5">
        <f>ROWS(H4:H11)</f>
        <v>8</v>
      </c>
    </row>
    <row r="1048575" spans="5:5" x14ac:dyDescent="0.45">
      <c r="E1048575">
        <f>ROW()</f>
        <v>1048575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B0E9-2BB1-4256-8C53-D3A9210897FA}">
  <dimension ref="B2:G21"/>
  <sheetViews>
    <sheetView topLeftCell="A19" zoomScale="235" zoomScaleNormal="235" workbookViewId="0">
      <selection activeCell="F16" sqref="F16:F19"/>
    </sheetView>
  </sheetViews>
  <sheetFormatPr defaultRowHeight="14.25" x14ac:dyDescent="0.45"/>
  <cols>
    <col min="2" max="2" width="11.9296875" bestFit="1" customWidth="1"/>
  </cols>
  <sheetData>
    <row r="2" spans="2:7" x14ac:dyDescent="0.45">
      <c r="B2" t="s">
        <v>80</v>
      </c>
      <c r="E2">
        <f>COLUMN()</f>
        <v>5</v>
      </c>
    </row>
    <row r="3" spans="2:7" x14ac:dyDescent="0.45">
      <c r="B3" t="s">
        <v>81</v>
      </c>
      <c r="E3">
        <f>COLUMN(C3)</f>
        <v>3</v>
      </c>
    </row>
    <row r="5" spans="2:7" x14ac:dyDescent="0.45">
      <c r="B5" t="s">
        <v>270</v>
      </c>
      <c r="E5">
        <f>COLUMNS(G4:H9)</f>
        <v>2</v>
      </c>
    </row>
    <row r="13" spans="2:7" x14ac:dyDescent="0.45">
      <c r="D13" t="s">
        <v>464</v>
      </c>
      <c r="E13" t="s">
        <v>465</v>
      </c>
      <c r="F13" t="s">
        <v>89</v>
      </c>
      <c r="G13" t="s">
        <v>466</v>
      </c>
    </row>
    <row r="14" spans="2:7" x14ac:dyDescent="0.45">
      <c r="C14" t="s">
        <v>456</v>
      </c>
      <c r="D14" s="10"/>
      <c r="E14" s="10"/>
      <c r="F14" s="10"/>
      <c r="G14" s="10"/>
    </row>
    <row r="15" spans="2:7" x14ac:dyDescent="0.45">
      <c r="C15" t="s">
        <v>457</v>
      </c>
      <c r="D15" s="10"/>
      <c r="E15" s="10"/>
      <c r="F15" s="10"/>
      <c r="G15" s="10"/>
    </row>
    <row r="16" spans="2:7" x14ac:dyDescent="0.45">
      <c r="C16" t="s">
        <v>458</v>
      </c>
      <c r="D16" s="10"/>
      <c r="E16" s="10"/>
      <c r="F16" s="10"/>
      <c r="G16" s="10"/>
    </row>
    <row r="17" spans="3:7" x14ac:dyDescent="0.45">
      <c r="C17" t="s">
        <v>459</v>
      </c>
      <c r="D17" s="10"/>
      <c r="E17" s="10"/>
      <c r="F17" s="10"/>
      <c r="G17" s="10"/>
    </row>
    <row r="18" spans="3:7" x14ac:dyDescent="0.45">
      <c r="C18" t="s">
        <v>460</v>
      </c>
      <c r="D18" s="10"/>
      <c r="E18" s="10"/>
      <c r="F18" s="10"/>
      <c r="G18" s="10"/>
    </row>
    <row r="19" spans="3:7" x14ac:dyDescent="0.45">
      <c r="C19" t="s">
        <v>461</v>
      </c>
      <c r="D19" s="10"/>
      <c r="E19" s="10"/>
      <c r="F19" s="10"/>
      <c r="G19" s="10"/>
    </row>
    <row r="20" spans="3:7" x14ac:dyDescent="0.45">
      <c r="C20" t="s">
        <v>462</v>
      </c>
      <c r="D20" s="10"/>
      <c r="E20" s="10"/>
      <c r="F20" s="10"/>
      <c r="G20" s="10"/>
    </row>
    <row r="21" spans="3:7" x14ac:dyDescent="0.45">
      <c r="C21" t="s">
        <v>463</v>
      </c>
      <c r="D21" s="10"/>
      <c r="E21" s="10"/>
      <c r="F21" s="10"/>
      <c r="G21" s="10"/>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8F261-D1AD-4157-B11D-9265849EED39}">
  <dimension ref="B2:F10"/>
  <sheetViews>
    <sheetView topLeftCell="A7" zoomScale="250" zoomScaleNormal="250" workbookViewId="0">
      <selection activeCell="B8" sqref="B8:C8"/>
    </sheetView>
  </sheetViews>
  <sheetFormatPr defaultRowHeight="14.25" x14ac:dyDescent="0.45"/>
  <cols>
    <col min="2" max="2" width="12.73046875" bestFit="1" customWidth="1"/>
    <col min="4" max="4" width="11.796875" bestFit="1" customWidth="1"/>
    <col min="6" max="6" width="11.796875" bestFit="1" customWidth="1"/>
  </cols>
  <sheetData>
    <row r="2" spans="2:6" x14ac:dyDescent="0.45">
      <c r="B2" t="s">
        <v>467</v>
      </c>
      <c r="D2" t="s">
        <v>73</v>
      </c>
      <c r="F2" t="s">
        <v>74</v>
      </c>
    </row>
    <row r="3" spans="2:6" x14ac:dyDescent="0.45">
      <c r="B3" t="s">
        <v>468</v>
      </c>
      <c r="D3" t="s">
        <v>83</v>
      </c>
      <c r="F3" t="s">
        <v>83</v>
      </c>
    </row>
    <row r="4" spans="2:6" x14ac:dyDescent="0.45">
      <c r="D4" t="s">
        <v>469</v>
      </c>
      <c r="F4" t="s">
        <v>469</v>
      </c>
    </row>
    <row r="5" spans="2:6" x14ac:dyDescent="0.45">
      <c r="D5" t="s">
        <v>87</v>
      </c>
      <c r="F5" t="s">
        <v>88</v>
      </c>
    </row>
    <row r="6" spans="2:6" x14ac:dyDescent="0.45">
      <c r="D6" t="s">
        <v>85</v>
      </c>
      <c r="F6" t="s">
        <v>85</v>
      </c>
    </row>
    <row r="8" spans="2:6" x14ac:dyDescent="0.45">
      <c r="B8" s="20" t="s">
        <v>470</v>
      </c>
      <c r="C8" s="20"/>
    </row>
    <row r="10" spans="2:6" x14ac:dyDescent="0.45">
      <c r="B10">
        <f>HLOOKUP("Ethan Jones",Horiztonal_Dataset!A1:SG9,9,0)</f>
        <v>27</v>
      </c>
    </row>
  </sheetData>
  <mergeCells count="1">
    <mergeCell ref="B8:C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6E2D9-A514-42A3-AE0E-9D52D448DCE5}">
  <dimension ref="B2:N77"/>
  <sheetViews>
    <sheetView topLeftCell="A30" zoomScale="130" zoomScaleNormal="130" workbookViewId="0">
      <selection activeCell="B47" sqref="B47"/>
    </sheetView>
  </sheetViews>
  <sheetFormatPr defaultRowHeight="14.25" x14ac:dyDescent="0.45"/>
  <cols>
    <col min="4" max="4" width="11.6640625" bestFit="1" customWidth="1"/>
    <col min="9" max="9" width="15.6640625" bestFit="1" customWidth="1"/>
  </cols>
  <sheetData>
    <row r="2" spans="2:11" ht="14.65" thickBot="1" x14ac:dyDescent="0.5"/>
    <row r="3" spans="2:11" x14ac:dyDescent="0.45">
      <c r="H3" s="11" t="s">
        <v>464</v>
      </c>
      <c r="I3" s="12" t="s">
        <v>465</v>
      </c>
      <c r="J3" s="12" t="s">
        <v>89</v>
      </c>
      <c r="K3" s="13" t="s">
        <v>466</v>
      </c>
    </row>
    <row r="4" spans="2:11" x14ac:dyDescent="0.45">
      <c r="G4" t="s">
        <v>456</v>
      </c>
      <c r="H4" s="14"/>
      <c r="I4" s="15"/>
      <c r="J4" s="15"/>
      <c r="K4" s="16"/>
    </row>
    <row r="5" spans="2:11" x14ac:dyDescent="0.45">
      <c r="B5" t="s">
        <v>467</v>
      </c>
      <c r="D5" t="s">
        <v>73</v>
      </c>
      <c r="G5" t="s">
        <v>457</v>
      </c>
      <c r="H5" s="14"/>
      <c r="I5" s="15"/>
      <c r="J5" s="15"/>
      <c r="K5" s="16"/>
    </row>
    <row r="6" spans="2:11" x14ac:dyDescent="0.45">
      <c r="B6" t="s">
        <v>468</v>
      </c>
      <c r="D6" t="s">
        <v>83</v>
      </c>
      <c r="G6" t="s">
        <v>458</v>
      </c>
      <c r="H6" s="14"/>
      <c r="I6" s="15"/>
      <c r="J6" s="15"/>
      <c r="K6" s="16"/>
    </row>
    <row r="7" spans="2:11" x14ac:dyDescent="0.45">
      <c r="D7" t="s">
        <v>469</v>
      </c>
      <c r="G7" t="s">
        <v>459</v>
      </c>
      <c r="H7" s="14"/>
      <c r="I7" s="15"/>
      <c r="J7" s="15"/>
      <c r="K7" s="16"/>
    </row>
    <row r="8" spans="2:11" x14ac:dyDescent="0.45">
      <c r="D8" t="s">
        <v>87</v>
      </c>
      <c r="G8" t="s">
        <v>460</v>
      </c>
      <c r="H8" s="14"/>
      <c r="I8" s="15"/>
      <c r="J8" s="15"/>
      <c r="K8" s="16"/>
    </row>
    <row r="9" spans="2:11" x14ac:dyDescent="0.45">
      <c r="D9" t="s">
        <v>85</v>
      </c>
      <c r="G9" t="s">
        <v>461</v>
      </c>
      <c r="H9" s="14"/>
      <c r="I9" s="15"/>
      <c r="J9" s="15"/>
      <c r="K9" s="16"/>
    </row>
    <row r="10" spans="2:11" x14ac:dyDescent="0.45">
      <c r="G10" t="s">
        <v>462</v>
      </c>
      <c r="H10" s="14"/>
      <c r="I10" s="15"/>
      <c r="J10" s="15"/>
      <c r="K10" s="16"/>
    </row>
    <row r="11" spans="2:11" ht="14.65" thickBot="1" x14ac:dyDescent="0.5">
      <c r="G11" t="s">
        <v>463</v>
      </c>
      <c r="H11" s="17"/>
      <c r="I11" s="18"/>
      <c r="J11" s="18"/>
      <c r="K11" s="19"/>
    </row>
    <row r="22" spans="2:10" x14ac:dyDescent="0.45">
      <c r="B22" t="s">
        <v>470</v>
      </c>
    </row>
    <row r="24" spans="2:10" x14ac:dyDescent="0.45">
      <c r="C24">
        <f>VLOOKUP("Ethan Jones",Dataset!A1:I501,COLUMN(Dataset!I1),0)</f>
        <v>27</v>
      </c>
    </row>
    <row r="30" spans="2:10" x14ac:dyDescent="0.45">
      <c r="B30" s="9" t="s">
        <v>246</v>
      </c>
      <c r="C30" s="9"/>
      <c r="D30" s="9"/>
      <c r="E30" s="9"/>
      <c r="F30" s="9"/>
      <c r="G30" s="9"/>
      <c r="H30" s="9"/>
      <c r="I30" s="9"/>
      <c r="J30" s="9"/>
    </row>
    <row r="31" spans="2:10" x14ac:dyDescent="0.45">
      <c r="B31" s="9"/>
      <c r="C31" s="9"/>
      <c r="D31" s="9"/>
      <c r="E31" s="9"/>
      <c r="F31" s="9"/>
      <c r="G31" s="9"/>
      <c r="H31" s="9"/>
      <c r="I31" s="9"/>
      <c r="J31" s="9"/>
    </row>
    <row r="32" spans="2:10" x14ac:dyDescent="0.45">
      <c r="B32" s="9"/>
      <c r="C32" s="9"/>
      <c r="D32" s="9"/>
      <c r="E32" s="9"/>
      <c r="F32" s="9"/>
      <c r="G32" s="9"/>
      <c r="H32" s="9"/>
      <c r="I32" s="9"/>
      <c r="J32" s="9"/>
    </row>
    <row r="33" spans="2:10" x14ac:dyDescent="0.45">
      <c r="B33" s="9"/>
      <c r="C33" s="9"/>
      <c r="D33" s="9"/>
      <c r="E33" s="9"/>
      <c r="F33" s="9"/>
      <c r="G33" s="9"/>
      <c r="H33" s="9"/>
      <c r="I33" s="9"/>
      <c r="J33" s="9"/>
    </row>
    <row r="35" spans="2:10" x14ac:dyDescent="0.45">
      <c r="B35">
        <f>VLOOKUP("oLivia JoHnson",Dataset!A1:J501,COLUMNS(Dataset!A1:J1),0)</f>
        <v>60.75</v>
      </c>
    </row>
    <row r="38" spans="2:10" x14ac:dyDescent="0.45">
      <c r="B38" t="s">
        <v>90</v>
      </c>
    </row>
    <row r="40" spans="2:10" x14ac:dyDescent="0.45">
      <c r="B40" t="e">
        <f>VLOOKUP(B38,Dataset!A1:L501,12,0)</f>
        <v>#N/A</v>
      </c>
      <c r="I40" t="str">
        <f>IFERROR(VLOOKUP(I38,Dataset!H1:S501,12,0),"Value Not Available")</f>
        <v>Value Not Available</v>
      </c>
    </row>
    <row r="47" spans="2:10" x14ac:dyDescent="0.45">
      <c r="B47">
        <f>VLOOKUP("Liam",Dataset!A1:K501,COLUMNS(Dataset!A1:K1),1)</f>
        <v>158.52000000000001</v>
      </c>
    </row>
    <row r="49" spans="2:14" ht="14.65" thickBot="1" x14ac:dyDescent="0.5">
      <c r="B49" t="s">
        <v>471</v>
      </c>
      <c r="D49" t="s">
        <v>472</v>
      </c>
    </row>
    <row r="50" spans="2:14" x14ac:dyDescent="0.45">
      <c r="D50" t="s">
        <v>473</v>
      </c>
      <c r="K50" s="11" t="s">
        <v>464</v>
      </c>
      <c r="L50" s="12" t="s">
        <v>465</v>
      </c>
      <c r="M50" s="12" t="s">
        <v>89</v>
      </c>
      <c r="N50" s="13" t="s">
        <v>466</v>
      </c>
    </row>
    <row r="51" spans="2:14" x14ac:dyDescent="0.45">
      <c r="K51" s="14"/>
      <c r="L51" s="15"/>
      <c r="M51" s="15"/>
      <c r="N51" s="16"/>
    </row>
    <row r="52" spans="2:14" x14ac:dyDescent="0.45">
      <c r="K52" s="14"/>
      <c r="L52" s="15"/>
      <c r="M52" s="15"/>
      <c r="N52" s="16"/>
    </row>
    <row r="53" spans="2:14" x14ac:dyDescent="0.45">
      <c r="K53" s="14"/>
      <c r="L53" s="15"/>
      <c r="M53" s="15"/>
      <c r="N53" s="16"/>
    </row>
    <row r="54" spans="2:14" x14ac:dyDescent="0.45">
      <c r="K54" s="14"/>
      <c r="L54" s="15"/>
      <c r="M54" s="15"/>
      <c r="N54" s="16"/>
    </row>
    <row r="55" spans="2:14" x14ac:dyDescent="0.45">
      <c r="K55" s="14"/>
      <c r="L55" s="15"/>
      <c r="M55" s="15"/>
      <c r="N55" s="16"/>
    </row>
    <row r="56" spans="2:14" x14ac:dyDescent="0.45">
      <c r="K56" s="14"/>
      <c r="L56" s="15"/>
      <c r="M56" s="15"/>
      <c r="N56" s="16"/>
    </row>
    <row r="57" spans="2:14" x14ac:dyDescent="0.45">
      <c r="K57" s="14"/>
      <c r="L57" s="15"/>
      <c r="M57" s="15"/>
      <c r="N57" s="16"/>
    </row>
    <row r="58" spans="2:14" ht="14.65" thickBot="1" x14ac:dyDescent="0.5">
      <c r="K58" s="17"/>
      <c r="L58" s="18"/>
      <c r="M58" s="18"/>
      <c r="N58" s="19"/>
    </row>
    <row r="68" spans="11:14" ht="14.65" thickBot="1" x14ac:dyDescent="0.5"/>
    <row r="69" spans="11:14" x14ac:dyDescent="0.45">
      <c r="K69" s="11" t="s">
        <v>464</v>
      </c>
      <c r="L69" s="12" t="s">
        <v>465</v>
      </c>
      <c r="M69" s="12" t="s">
        <v>89</v>
      </c>
      <c r="N69" s="13" t="s">
        <v>466</v>
      </c>
    </row>
    <row r="70" spans="11:14" x14ac:dyDescent="0.45">
      <c r="K70" s="14"/>
      <c r="L70" s="15"/>
      <c r="M70" s="15"/>
      <c r="N70" s="16"/>
    </row>
    <row r="71" spans="11:14" x14ac:dyDescent="0.45">
      <c r="K71" s="14"/>
      <c r="L71" s="15"/>
      <c r="M71" s="15"/>
      <c r="N71" s="16"/>
    </row>
    <row r="72" spans="11:14" x14ac:dyDescent="0.45">
      <c r="K72" s="14"/>
      <c r="L72" s="15"/>
      <c r="M72" s="15"/>
      <c r="N72" s="16"/>
    </row>
    <row r="73" spans="11:14" x14ac:dyDescent="0.45">
      <c r="K73" s="14"/>
      <c r="L73" s="15"/>
      <c r="M73" s="15"/>
      <c r="N73" s="16"/>
    </row>
    <row r="74" spans="11:14" x14ac:dyDescent="0.45">
      <c r="K74" s="14"/>
      <c r="L74" s="15"/>
      <c r="M74" s="15"/>
      <c r="N74" s="16"/>
    </row>
    <row r="75" spans="11:14" x14ac:dyDescent="0.45">
      <c r="K75" s="14"/>
      <c r="L75" s="15"/>
      <c r="M75" s="15"/>
      <c r="N75" s="16"/>
    </row>
    <row r="76" spans="11:14" x14ac:dyDescent="0.45">
      <c r="K76" s="14"/>
      <c r="L76" s="15"/>
      <c r="M76" s="15"/>
      <c r="N76" s="16"/>
    </row>
    <row r="77" spans="11:14" ht="14.65" thickBot="1" x14ac:dyDescent="0.5">
      <c r="K77" s="17"/>
      <c r="L77" s="18"/>
      <c r="M77" s="18"/>
      <c r="N77" s="19"/>
    </row>
  </sheetData>
  <mergeCells count="1">
    <mergeCell ref="B30:J33"/>
  </mergeCells>
  <phoneticPr fontId="4"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0943-2076-4A3F-A168-0806849A660E}">
  <dimension ref="B2:J31"/>
  <sheetViews>
    <sheetView topLeftCell="A25" zoomScale="220" zoomScaleNormal="220" workbookViewId="0">
      <selection activeCell="D31" sqref="D31"/>
    </sheetView>
  </sheetViews>
  <sheetFormatPr defaultRowHeight="14.25" x14ac:dyDescent="0.45"/>
  <cols>
    <col min="4" max="4" width="11.9296875" bestFit="1" customWidth="1"/>
  </cols>
  <sheetData>
    <row r="2" spans="2:10" x14ac:dyDescent="0.45">
      <c r="B2" t="s">
        <v>75</v>
      </c>
      <c r="D2" t="s">
        <v>469</v>
      </c>
    </row>
    <row r="3" spans="2:10" x14ac:dyDescent="0.45">
      <c r="D3" t="s">
        <v>88</v>
      </c>
      <c r="F3" t="s">
        <v>456</v>
      </c>
      <c r="G3" s="4" t="s">
        <v>464</v>
      </c>
      <c r="H3" s="4" t="s">
        <v>465</v>
      </c>
      <c r="I3" s="4" t="s">
        <v>89</v>
      </c>
      <c r="J3" s="4" t="s">
        <v>466</v>
      </c>
    </row>
    <row r="4" spans="2:10" x14ac:dyDescent="0.45">
      <c r="D4" t="s">
        <v>270</v>
      </c>
      <c r="F4" t="s">
        <v>457</v>
      </c>
      <c r="G4" s="4"/>
      <c r="H4" s="4"/>
      <c r="I4" s="4"/>
      <c r="J4" s="4"/>
    </row>
    <row r="5" spans="2:10" x14ac:dyDescent="0.45">
      <c r="F5" t="s">
        <v>458</v>
      </c>
      <c r="G5" s="4"/>
      <c r="H5" s="4"/>
      <c r="I5" s="4"/>
      <c r="J5" s="4"/>
    </row>
    <row r="6" spans="2:10" x14ac:dyDescent="0.45">
      <c r="F6" t="s">
        <v>459</v>
      </c>
      <c r="G6" s="4"/>
      <c r="H6" s="21" t="s">
        <v>90</v>
      </c>
      <c r="I6" s="4"/>
      <c r="J6" s="4"/>
    </row>
    <row r="7" spans="2:10" x14ac:dyDescent="0.45">
      <c r="B7" t="str">
        <f>INDEX(G3:J10,4,2)</f>
        <v>Siraj</v>
      </c>
      <c r="F7" t="s">
        <v>460</v>
      </c>
      <c r="G7" s="4"/>
      <c r="H7" s="4"/>
      <c r="I7" s="4"/>
      <c r="J7" s="4"/>
    </row>
    <row r="8" spans="2:10" x14ac:dyDescent="0.45">
      <c r="F8" t="s">
        <v>461</v>
      </c>
      <c r="G8" s="4"/>
      <c r="H8" s="4"/>
      <c r="I8" s="4"/>
      <c r="J8" s="4"/>
    </row>
    <row r="9" spans="2:10" x14ac:dyDescent="0.45">
      <c r="F9" t="s">
        <v>462</v>
      </c>
      <c r="G9" s="4"/>
      <c r="H9" s="4"/>
      <c r="I9" s="4"/>
      <c r="J9" s="4"/>
    </row>
    <row r="10" spans="2:10" x14ac:dyDescent="0.45">
      <c r="F10" t="s">
        <v>463</v>
      </c>
      <c r="G10" s="4"/>
      <c r="H10" s="4"/>
      <c r="I10" s="4"/>
      <c r="J10" s="4"/>
    </row>
    <row r="20" spans="2:8" x14ac:dyDescent="0.45">
      <c r="B20" s="9" t="s">
        <v>252</v>
      </c>
      <c r="C20" s="9"/>
      <c r="D20" s="9"/>
      <c r="E20" s="9"/>
      <c r="F20" s="9"/>
      <c r="G20" s="9"/>
      <c r="H20" s="9"/>
    </row>
    <row r="21" spans="2:8" x14ac:dyDescent="0.45">
      <c r="B21" s="9"/>
      <c r="C21" s="9"/>
      <c r="D21" s="9"/>
      <c r="E21" s="9"/>
      <c r="F21" s="9"/>
      <c r="G21" s="9"/>
      <c r="H21" s="9"/>
    </row>
    <row r="22" spans="2:8" x14ac:dyDescent="0.45">
      <c r="B22" s="9"/>
      <c r="C22" s="9"/>
      <c r="D22" s="9"/>
      <c r="E22" s="9"/>
      <c r="F22" s="9"/>
      <c r="G22" s="9"/>
      <c r="H22" s="9"/>
    </row>
    <row r="25" spans="2:8" x14ac:dyDescent="0.45">
      <c r="C25">
        <f>INDEX(Dataset!A1:M501,11,13)</f>
        <v>10</v>
      </c>
    </row>
    <row r="27" spans="2:8" x14ac:dyDescent="0.45">
      <c r="B27" s="9" t="s">
        <v>253</v>
      </c>
      <c r="C27" s="9"/>
      <c r="D27" s="9"/>
      <c r="E27" s="9"/>
      <c r="F27" s="9"/>
      <c r="G27" s="9"/>
      <c r="H27" s="9"/>
    </row>
    <row r="28" spans="2:8" x14ac:dyDescent="0.45">
      <c r="B28" s="9"/>
      <c r="C28" s="9"/>
      <c r="D28" s="9"/>
      <c r="E28" s="9"/>
      <c r="F28" s="9"/>
      <c r="G28" s="9"/>
      <c r="H28" s="9"/>
    </row>
    <row r="29" spans="2:8" x14ac:dyDescent="0.45">
      <c r="B29" s="9"/>
      <c r="C29" s="9"/>
      <c r="D29" s="9"/>
      <c r="E29" s="9"/>
      <c r="F29" s="9"/>
      <c r="G29" s="9"/>
      <c r="H29" s="9"/>
    </row>
    <row r="31" spans="2:8" x14ac:dyDescent="0.45">
      <c r="B31" t="str">
        <f>INDEX(Dataset!A1:C501,26,3)</f>
        <v>USA</v>
      </c>
    </row>
  </sheetData>
  <mergeCells count="2">
    <mergeCell ref="B20:H22"/>
    <mergeCell ref="B27:H29"/>
  </mergeCells>
  <phoneticPr fontId="4"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C2B66-B0C2-4182-85B5-DB781871F435}">
  <dimension ref="B1:O75"/>
  <sheetViews>
    <sheetView topLeftCell="A70" zoomScale="175" zoomScaleNormal="175" workbookViewId="0">
      <selection activeCell="E75" sqref="E75"/>
    </sheetView>
  </sheetViews>
  <sheetFormatPr defaultRowHeight="14.25" x14ac:dyDescent="0.45"/>
  <cols>
    <col min="6" max="6" width="6.6640625" customWidth="1"/>
    <col min="7" max="8" width="5.3984375" bestFit="1" customWidth="1"/>
    <col min="9" max="9" width="5.19921875" bestFit="1" customWidth="1"/>
    <col min="10" max="10" width="4.46484375" bestFit="1" customWidth="1"/>
    <col min="11" max="11" width="4.265625" bestFit="1" customWidth="1"/>
    <col min="12" max="12" width="4.73046875" bestFit="1" customWidth="1"/>
    <col min="13" max="13" width="4.59765625" bestFit="1" customWidth="1"/>
    <col min="14" max="14" width="6.1328125" bestFit="1" customWidth="1"/>
    <col min="15" max="15" width="6.33203125" bestFit="1" customWidth="1"/>
  </cols>
  <sheetData>
    <row r="1" spans="2:15" x14ac:dyDescent="0.45">
      <c r="G1">
        <v>1</v>
      </c>
      <c r="H1">
        <v>2</v>
      </c>
      <c r="I1">
        <v>3</v>
      </c>
      <c r="J1">
        <v>4</v>
      </c>
      <c r="K1">
        <v>5</v>
      </c>
      <c r="L1">
        <v>6</v>
      </c>
      <c r="M1">
        <v>7</v>
      </c>
      <c r="N1">
        <v>8</v>
      </c>
      <c r="O1">
        <v>9</v>
      </c>
    </row>
    <row r="2" spans="2:15" x14ac:dyDescent="0.45">
      <c r="B2" t="s">
        <v>76</v>
      </c>
      <c r="D2">
        <v>1</v>
      </c>
      <c r="E2" t="s">
        <v>474</v>
      </c>
      <c r="G2" t="s">
        <v>474</v>
      </c>
      <c r="H2" t="s">
        <v>475</v>
      </c>
      <c r="I2" t="s">
        <v>476</v>
      </c>
      <c r="J2" t="s">
        <v>477</v>
      </c>
      <c r="K2" t="s">
        <v>478</v>
      </c>
      <c r="L2" t="s">
        <v>479</v>
      </c>
      <c r="M2" t="s">
        <v>480</v>
      </c>
      <c r="N2" t="s">
        <v>481</v>
      </c>
      <c r="O2" t="s">
        <v>482</v>
      </c>
    </row>
    <row r="3" spans="2:15" x14ac:dyDescent="0.45">
      <c r="D3">
        <v>2</v>
      </c>
      <c r="E3" t="s">
        <v>475</v>
      </c>
    </row>
    <row r="4" spans="2:15" x14ac:dyDescent="0.45">
      <c r="D4">
        <v>3</v>
      </c>
      <c r="E4" t="s">
        <v>476</v>
      </c>
    </row>
    <row r="5" spans="2:15" x14ac:dyDescent="0.45">
      <c r="D5">
        <v>4</v>
      </c>
      <c r="E5" t="s">
        <v>477</v>
      </c>
      <c r="G5">
        <f>MATCH("Zoro",E2:E10,0)</f>
        <v>8</v>
      </c>
      <c r="H5" t="s">
        <v>483</v>
      </c>
    </row>
    <row r="6" spans="2:15" x14ac:dyDescent="0.45">
      <c r="D6">
        <v>5</v>
      </c>
      <c r="E6" t="s">
        <v>481</v>
      </c>
    </row>
    <row r="7" spans="2:15" x14ac:dyDescent="0.45">
      <c r="D7">
        <v>6</v>
      </c>
      <c r="E7" t="s">
        <v>479</v>
      </c>
      <c r="G7">
        <f>MATCH("Zoro",G2:O2,0)</f>
        <v>5</v>
      </c>
      <c r="H7" t="s">
        <v>484</v>
      </c>
    </row>
    <row r="8" spans="2:15" x14ac:dyDescent="0.45">
      <c r="D8">
        <v>7</v>
      </c>
      <c r="E8" t="s">
        <v>480</v>
      </c>
    </row>
    <row r="9" spans="2:15" x14ac:dyDescent="0.45">
      <c r="D9">
        <v>8</v>
      </c>
      <c r="E9" t="s">
        <v>478</v>
      </c>
    </row>
    <row r="10" spans="2:15" x14ac:dyDescent="0.45">
      <c r="D10">
        <v>9</v>
      </c>
      <c r="E10" t="s">
        <v>482</v>
      </c>
    </row>
    <row r="12" spans="2:15" x14ac:dyDescent="0.45">
      <c r="E12">
        <f>MATCH("Zoro",E2:E10,0)</f>
        <v>8</v>
      </c>
      <c r="H12">
        <f>MATCH("Zoro",G2:O2,0)</f>
        <v>5</v>
      </c>
    </row>
    <row r="13" spans="2:15" x14ac:dyDescent="0.45">
      <c r="B13" t="s">
        <v>485</v>
      </c>
    </row>
    <row r="32" spans="8:15" x14ac:dyDescent="0.45">
      <c r="H32" s="22" t="s">
        <v>466</v>
      </c>
      <c r="I32" s="22" t="s">
        <v>465</v>
      </c>
      <c r="J32" s="22" t="s">
        <v>89</v>
      </c>
      <c r="K32" s="22" t="s">
        <v>464</v>
      </c>
      <c r="L32" s="22" t="s">
        <v>486</v>
      </c>
      <c r="M32" s="22" t="s">
        <v>487</v>
      </c>
      <c r="N32" s="22" t="s">
        <v>488</v>
      </c>
      <c r="O32" s="22" t="s">
        <v>489</v>
      </c>
    </row>
    <row r="33" spans="2:15" x14ac:dyDescent="0.45">
      <c r="H33" s="22"/>
      <c r="I33" s="22"/>
      <c r="J33" s="22"/>
      <c r="K33" s="22"/>
      <c r="L33" s="22"/>
      <c r="M33" s="22"/>
      <c r="N33" s="22" t="s">
        <v>456</v>
      </c>
      <c r="O33" s="22"/>
    </row>
    <row r="34" spans="2:15" x14ac:dyDescent="0.45">
      <c r="H34" s="22"/>
      <c r="I34" s="22"/>
      <c r="J34" s="22"/>
      <c r="K34" s="22"/>
      <c r="L34" s="22"/>
      <c r="M34" s="22"/>
      <c r="N34" s="22" t="s">
        <v>457</v>
      </c>
      <c r="O34" s="22"/>
    </row>
    <row r="35" spans="2:15" x14ac:dyDescent="0.45">
      <c r="H35" s="22" t="s">
        <v>492</v>
      </c>
      <c r="I35" s="22"/>
      <c r="J35" s="22"/>
      <c r="K35" s="22" t="s">
        <v>90</v>
      </c>
      <c r="L35" s="22"/>
      <c r="M35" s="22"/>
      <c r="N35" s="22" t="s">
        <v>458</v>
      </c>
      <c r="O35" s="22"/>
    </row>
    <row r="36" spans="2:15" x14ac:dyDescent="0.45">
      <c r="H36" s="22"/>
      <c r="I36" s="22"/>
      <c r="J36" s="22"/>
      <c r="K36" s="22"/>
      <c r="L36" s="22"/>
      <c r="M36" s="22"/>
      <c r="N36" s="22" t="s">
        <v>459</v>
      </c>
      <c r="O36" s="22"/>
    </row>
    <row r="37" spans="2:15" x14ac:dyDescent="0.45">
      <c r="H37" s="22"/>
      <c r="I37" s="22"/>
      <c r="J37" s="22"/>
      <c r="K37" s="22"/>
      <c r="L37" s="22"/>
      <c r="M37" s="22"/>
      <c r="N37" s="22" t="s">
        <v>460</v>
      </c>
      <c r="O37" s="22"/>
    </row>
    <row r="38" spans="2:15" x14ac:dyDescent="0.45">
      <c r="H38" s="22"/>
      <c r="I38" s="22"/>
      <c r="J38" s="22"/>
      <c r="K38" s="22"/>
      <c r="L38" s="22"/>
      <c r="M38" s="22"/>
      <c r="N38" s="22" t="s">
        <v>461</v>
      </c>
      <c r="O38" s="22"/>
    </row>
    <row r="39" spans="2:15" x14ac:dyDescent="0.45">
      <c r="H39" s="22"/>
      <c r="I39" s="22"/>
      <c r="J39" s="22"/>
      <c r="K39" s="22"/>
      <c r="L39" s="22"/>
      <c r="M39" s="22"/>
      <c r="N39" s="22" t="s">
        <v>462</v>
      </c>
      <c r="O39" s="22"/>
    </row>
    <row r="40" spans="2:15" x14ac:dyDescent="0.45">
      <c r="B40" t="e">
        <f>INDEX(H32:O42,MATCH("R3",H32:H42,0),MATCH("C4",H32:O32,0))</f>
        <v>#N/A</v>
      </c>
      <c r="H40" s="22"/>
      <c r="I40" s="22"/>
      <c r="J40" s="22"/>
      <c r="K40" s="22"/>
      <c r="L40" s="22"/>
      <c r="M40" s="22"/>
      <c r="N40" s="22" t="s">
        <v>463</v>
      </c>
      <c r="O40" s="22"/>
    </row>
    <row r="41" spans="2:15" x14ac:dyDescent="0.45">
      <c r="H41" s="22"/>
      <c r="I41" s="22"/>
      <c r="J41" s="22"/>
      <c r="K41" s="22"/>
      <c r="L41" s="22"/>
      <c r="M41" s="22"/>
      <c r="N41" s="22" t="s">
        <v>490</v>
      </c>
      <c r="O41" s="22"/>
    </row>
    <row r="42" spans="2:15" x14ac:dyDescent="0.45">
      <c r="H42" s="22"/>
      <c r="I42" s="22"/>
      <c r="J42" s="22"/>
      <c r="K42" s="22"/>
      <c r="L42" s="22"/>
      <c r="M42" s="22"/>
      <c r="N42" s="22" t="s">
        <v>491</v>
      </c>
      <c r="O42" s="22"/>
    </row>
    <row r="43" spans="2:15" x14ac:dyDescent="0.45">
      <c r="B43" t="str">
        <f>INDEX(H32:O42,MATCH("R3",N32:N42,0),MATCH("C4",H32:H42,0))</f>
        <v>Ahmad</v>
      </c>
    </row>
    <row r="49" spans="2:7" x14ac:dyDescent="0.45">
      <c r="B49" t="s">
        <v>470</v>
      </c>
      <c r="G49">
        <f>INDEX(Dataset!A1:M501,MATCH("Ethan Jones",Dataset!A1:A501,0),MATCH("Age",Dataset!A1:M1,0))</f>
        <v>27</v>
      </c>
    </row>
    <row r="58" spans="2:7" x14ac:dyDescent="0.45">
      <c r="C58">
        <f>INDEX(Horiztonal_Dataset!A1:SG13,MATCH("Age",Horiztonal_Dataset!A1:A13,0),MATCH("Ethan Jones",Horiztonal_Dataset!A1:SG1,0))</f>
        <v>27</v>
      </c>
    </row>
    <row r="74" spans="5:5" x14ac:dyDescent="0.45">
      <c r="E74" t="s">
        <v>498</v>
      </c>
    </row>
    <row r="75" spans="5:5" x14ac:dyDescent="0.45">
      <c r="E75" s="23">
        <v>0.05</v>
      </c>
    </row>
  </sheetData>
  <phoneticPr fontId="4" type="noConversion"/>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4A278-C4C3-4170-8D4D-AF0F461A34C9}">
  <dimension ref="B2:G12"/>
  <sheetViews>
    <sheetView topLeftCell="A4" zoomScale="265" zoomScaleNormal="265" workbookViewId="0">
      <selection activeCell="B11" sqref="B11:C11"/>
    </sheetView>
  </sheetViews>
  <sheetFormatPr defaultRowHeight="14.25" x14ac:dyDescent="0.45"/>
  <cols>
    <col min="1" max="1" width="4.6640625" customWidth="1"/>
  </cols>
  <sheetData>
    <row r="2" spans="2:7" x14ac:dyDescent="0.45">
      <c r="B2" t="s">
        <v>496</v>
      </c>
    </row>
    <row r="3" spans="2:7" x14ac:dyDescent="0.45">
      <c r="B3" t="s">
        <v>82</v>
      </c>
    </row>
    <row r="5" spans="2:7" x14ac:dyDescent="0.45">
      <c r="B5" s="23" t="s">
        <v>90</v>
      </c>
      <c r="D5" t="str">
        <f>B5</f>
        <v>Siraj</v>
      </c>
    </row>
    <row r="7" spans="2:7" x14ac:dyDescent="0.45">
      <c r="B7" t="s">
        <v>497</v>
      </c>
      <c r="D7" t="str" cm="1">
        <f t="array" aca="1" ref="D7" ca="1">INDIRECT(B7)</f>
        <v>Siraj</v>
      </c>
    </row>
    <row r="9" spans="2:7" x14ac:dyDescent="0.45">
      <c r="D9" t="str" cm="1">
        <f t="array" aca="1" ref="D9" ca="1">INDIRECT("B5")</f>
        <v>Siraj</v>
      </c>
    </row>
    <row r="10" spans="2:7" x14ac:dyDescent="0.45">
      <c r="E10">
        <f>Match!E75</f>
        <v>0.05</v>
      </c>
    </row>
    <row r="11" spans="2:7" x14ac:dyDescent="0.45">
      <c r="B11" t="s">
        <v>500</v>
      </c>
      <c r="C11" t="s">
        <v>501</v>
      </c>
    </row>
    <row r="12" spans="2:7" x14ac:dyDescent="0.45">
      <c r="E12" t="s">
        <v>499</v>
      </c>
      <c r="G12" cm="1">
        <f t="array" aca="1" ref="G12" ca="1">INDIRECT(E12)</f>
        <v>0.05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21F5E-13FE-4116-90F2-C27BCEC290E2}">
  <dimension ref="B2:P40"/>
  <sheetViews>
    <sheetView topLeftCell="A22" zoomScale="145" zoomScaleNormal="145" workbookViewId="0">
      <selection activeCell="K21" sqref="K21"/>
    </sheetView>
  </sheetViews>
  <sheetFormatPr defaultRowHeight="14.25" x14ac:dyDescent="0.45"/>
  <sheetData>
    <row r="2" spans="2:13" x14ac:dyDescent="0.45">
      <c r="G2" s="25">
        <v>164</v>
      </c>
      <c r="H2">
        <v>207</v>
      </c>
      <c r="I2">
        <v>187</v>
      </c>
      <c r="J2">
        <v>223</v>
      </c>
      <c r="K2">
        <v>248</v>
      </c>
    </row>
    <row r="3" spans="2:13" x14ac:dyDescent="0.45">
      <c r="B3" t="s">
        <v>77</v>
      </c>
      <c r="C3" s="26" t="s">
        <v>235</v>
      </c>
      <c r="E3">
        <f ca="1">OFFSET(I7,1,1)</f>
        <v>174</v>
      </c>
      <c r="G3">
        <v>158</v>
      </c>
      <c r="H3">
        <v>219</v>
      </c>
      <c r="I3">
        <v>181</v>
      </c>
      <c r="J3">
        <v>169</v>
      </c>
      <c r="K3">
        <v>239</v>
      </c>
      <c r="M3">
        <f ca="1">OFFSET(I7,-2,-1)</f>
        <v>183</v>
      </c>
    </row>
    <row r="4" spans="2:13" x14ac:dyDescent="0.45">
      <c r="C4" s="26" t="s">
        <v>79</v>
      </c>
      <c r="E4">
        <f ca="1">OFFSET(I7,1,-2)</f>
        <v>192</v>
      </c>
      <c r="G4">
        <v>170</v>
      </c>
      <c r="H4">
        <v>157</v>
      </c>
      <c r="I4">
        <v>180</v>
      </c>
      <c r="J4">
        <v>156</v>
      </c>
      <c r="K4">
        <v>226</v>
      </c>
      <c r="M4">
        <f ca="1">OFFSET(J9,-7,-3)</f>
        <v>164</v>
      </c>
    </row>
    <row r="5" spans="2:13" x14ac:dyDescent="0.45">
      <c r="C5" s="26" t="s">
        <v>502</v>
      </c>
      <c r="G5">
        <v>223</v>
      </c>
      <c r="H5" s="24">
        <v>183</v>
      </c>
      <c r="I5">
        <v>159</v>
      </c>
      <c r="J5">
        <v>199</v>
      </c>
      <c r="K5">
        <v>158</v>
      </c>
    </row>
    <row r="6" spans="2:13" x14ac:dyDescent="0.45">
      <c r="C6" s="23" t="s">
        <v>99</v>
      </c>
      <c r="G6">
        <v>200</v>
      </c>
      <c r="H6">
        <v>216</v>
      </c>
      <c r="I6">
        <v>171</v>
      </c>
      <c r="J6">
        <v>234</v>
      </c>
      <c r="K6">
        <v>249</v>
      </c>
    </row>
    <row r="7" spans="2:13" x14ac:dyDescent="0.45">
      <c r="C7" s="23" t="s">
        <v>503</v>
      </c>
      <c r="G7">
        <v>201</v>
      </c>
      <c r="H7">
        <v>213</v>
      </c>
      <c r="I7" s="23">
        <v>172</v>
      </c>
      <c r="J7">
        <v>237</v>
      </c>
      <c r="K7">
        <v>241</v>
      </c>
    </row>
    <row r="8" spans="2:13" x14ac:dyDescent="0.45">
      <c r="G8" s="1">
        <v>192</v>
      </c>
      <c r="H8">
        <v>210</v>
      </c>
      <c r="I8">
        <v>204</v>
      </c>
      <c r="J8">
        <v>174</v>
      </c>
      <c r="K8">
        <v>180</v>
      </c>
    </row>
    <row r="9" spans="2:13" x14ac:dyDescent="0.45">
      <c r="G9">
        <v>152</v>
      </c>
      <c r="H9">
        <v>248</v>
      </c>
      <c r="I9">
        <v>150</v>
      </c>
      <c r="J9" s="27">
        <v>152</v>
      </c>
      <c r="K9" s="27">
        <v>237</v>
      </c>
    </row>
    <row r="10" spans="2:13" x14ac:dyDescent="0.45">
      <c r="G10">
        <v>180</v>
      </c>
      <c r="H10">
        <v>174</v>
      </c>
      <c r="I10">
        <v>236</v>
      </c>
      <c r="J10" s="27">
        <v>167</v>
      </c>
      <c r="K10" s="27">
        <v>164</v>
      </c>
    </row>
    <row r="11" spans="2:13" x14ac:dyDescent="0.45">
      <c r="G11">
        <v>236</v>
      </c>
      <c r="H11">
        <v>232</v>
      </c>
      <c r="I11">
        <v>206</v>
      </c>
      <c r="J11" s="27">
        <v>184</v>
      </c>
      <c r="K11" s="27">
        <v>195</v>
      </c>
    </row>
    <row r="12" spans="2:13" x14ac:dyDescent="0.45">
      <c r="G12">
        <v>161</v>
      </c>
      <c r="H12">
        <v>195</v>
      </c>
      <c r="I12">
        <v>207</v>
      </c>
      <c r="J12" s="27">
        <v>189</v>
      </c>
      <c r="K12" s="27">
        <v>229</v>
      </c>
    </row>
    <row r="15" spans="2:13" x14ac:dyDescent="0.45">
      <c r="I15" s="27" cm="1">
        <f t="array" aca="1" ref="I15:J18" ca="1">OFFSET(I7,2,1,4,2)</f>
        <v>152</v>
      </c>
      <c r="J15" s="27">
        <f ca="1"/>
        <v>237</v>
      </c>
    </row>
    <row r="16" spans="2:13" x14ac:dyDescent="0.45">
      <c r="I16" s="27">
        <f ca="1"/>
        <v>167</v>
      </c>
      <c r="J16" s="27">
        <f ca="1"/>
        <v>164</v>
      </c>
    </row>
    <row r="17" spans="2:16" x14ac:dyDescent="0.45">
      <c r="I17" s="27">
        <f ca="1"/>
        <v>184</v>
      </c>
      <c r="J17" s="27">
        <f ca="1"/>
        <v>195</v>
      </c>
    </row>
    <row r="18" spans="2:16" x14ac:dyDescent="0.45">
      <c r="I18" s="27">
        <f ca="1"/>
        <v>189</v>
      </c>
      <c r="J18" s="27">
        <f ca="1"/>
        <v>229</v>
      </c>
    </row>
    <row r="20" spans="2:16" x14ac:dyDescent="0.45">
      <c r="D20" s="1" t="s">
        <v>504</v>
      </c>
      <c r="E20" s="1"/>
      <c r="F20" s="1"/>
      <c r="H20" cm="1">
        <f t="array" aca="1" ref="H20:H21" ca="1">OFFSET(I7,-2,-2,2,1)</f>
        <v>223</v>
      </c>
    </row>
    <row r="21" spans="2:16" x14ac:dyDescent="0.45">
      <c r="H21">
        <f ca="1"/>
        <v>200</v>
      </c>
    </row>
    <row r="26" spans="2:16" x14ac:dyDescent="0.45">
      <c r="H26">
        <v>144</v>
      </c>
      <c r="I26">
        <v>144</v>
      </c>
      <c r="J26">
        <v>108</v>
      </c>
      <c r="K26">
        <v>160</v>
      </c>
      <c r="L26">
        <v>116</v>
      </c>
      <c r="M26">
        <v>140</v>
      </c>
      <c r="N26">
        <v>171</v>
      </c>
      <c r="O26">
        <v>162</v>
      </c>
      <c r="P26">
        <v>107</v>
      </c>
    </row>
    <row r="27" spans="2:16" x14ac:dyDescent="0.45">
      <c r="H27">
        <v>154</v>
      </c>
      <c r="I27">
        <v>159</v>
      </c>
      <c r="J27">
        <v>162</v>
      </c>
      <c r="K27">
        <v>151</v>
      </c>
      <c r="L27">
        <v>146</v>
      </c>
      <c r="M27">
        <v>112</v>
      </c>
      <c r="N27">
        <v>163</v>
      </c>
      <c r="O27">
        <v>120</v>
      </c>
      <c r="P27">
        <v>172</v>
      </c>
    </row>
    <row r="28" spans="2:16" x14ac:dyDescent="0.45">
      <c r="H28">
        <v>139</v>
      </c>
      <c r="I28">
        <v>198</v>
      </c>
      <c r="J28">
        <v>189</v>
      </c>
      <c r="K28">
        <v>166</v>
      </c>
      <c r="L28">
        <v>112</v>
      </c>
      <c r="M28">
        <v>200</v>
      </c>
      <c r="N28">
        <v>175</v>
      </c>
      <c r="O28">
        <v>117</v>
      </c>
      <c r="P28">
        <v>135</v>
      </c>
    </row>
    <row r="29" spans="2:16" x14ac:dyDescent="0.45">
      <c r="B29">
        <f ca="1">OFFSET(J31,2,3)</f>
        <v>194</v>
      </c>
      <c r="H29">
        <v>155</v>
      </c>
      <c r="I29">
        <v>124</v>
      </c>
      <c r="J29">
        <v>175</v>
      </c>
      <c r="K29">
        <v>101</v>
      </c>
      <c r="L29">
        <v>126</v>
      </c>
      <c r="M29">
        <v>191</v>
      </c>
      <c r="N29">
        <v>127</v>
      </c>
      <c r="O29">
        <v>155</v>
      </c>
      <c r="P29">
        <v>156</v>
      </c>
    </row>
    <row r="30" spans="2:16" x14ac:dyDescent="0.45">
      <c r="H30">
        <v>146</v>
      </c>
      <c r="I30">
        <v>159</v>
      </c>
      <c r="J30">
        <v>194</v>
      </c>
      <c r="K30">
        <v>108</v>
      </c>
      <c r="L30">
        <v>152</v>
      </c>
      <c r="M30">
        <v>191</v>
      </c>
      <c r="N30">
        <v>120</v>
      </c>
      <c r="O30">
        <v>187</v>
      </c>
      <c r="P30">
        <v>136</v>
      </c>
    </row>
    <row r="31" spans="2:16" x14ac:dyDescent="0.45">
      <c r="H31">
        <v>155</v>
      </c>
      <c r="I31">
        <v>177</v>
      </c>
      <c r="J31" s="27">
        <v>180</v>
      </c>
      <c r="K31">
        <v>192</v>
      </c>
      <c r="L31">
        <v>121</v>
      </c>
      <c r="M31">
        <v>136</v>
      </c>
      <c r="N31">
        <v>199</v>
      </c>
      <c r="O31">
        <v>172</v>
      </c>
      <c r="P31">
        <v>103</v>
      </c>
    </row>
    <row r="32" spans="2:16" x14ac:dyDescent="0.45">
      <c r="B32" cm="1">
        <f t="array" aca="1" ref="B32:D37" ca="1">OFFSET(J31,2,3,6,3)</f>
        <v>194</v>
      </c>
      <c r="C32">
        <f ca="1"/>
        <v>114</v>
      </c>
      <c r="D32">
        <f ca="1"/>
        <v>109</v>
      </c>
      <c r="H32">
        <v>129</v>
      </c>
      <c r="I32">
        <v>182</v>
      </c>
      <c r="J32">
        <v>161</v>
      </c>
      <c r="K32">
        <v>153</v>
      </c>
      <c r="L32">
        <v>167</v>
      </c>
      <c r="M32">
        <v>115</v>
      </c>
      <c r="N32">
        <v>117</v>
      </c>
      <c r="O32">
        <v>163</v>
      </c>
      <c r="P32">
        <v>172</v>
      </c>
    </row>
    <row r="33" spans="2:16" x14ac:dyDescent="0.45">
      <c r="B33">
        <f ca="1"/>
        <v>171</v>
      </c>
      <c r="C33">
        <f ca="1"/>
        <v>137</v>
      </c>
      <c r="D33">
        <f ca="1"/>
        <v>106</v>
      </c>
      <c r="H33">
        <v>110</v>
      </c>
      <c r="I33">
        <v>117</v>
      </c>
      <c r="J33">
        <v>153</v>
      </c>
      <c r="K33">
        <v>149</v>
      </c>
      <c r="L33">
        <v>115</v>
      </c>
      <c r="M33" s="1">
        <v>194</v>
      </c>
      <c r="N33" s="1">
        <v>114</v>
      </c>
      <c r="O33" s="1">
        <v>109</v>
      </c>
      <c r="P33">
        <v>192</v>
      </c>
    </row>
    <row r="34" spans="2:16" x14ac:dyDescent="0.45">
      <c r="B34">
        <f ca="1"/>
        <v>152</v>
      </c>
      <c r="C34">
        <f ca="1"/>
        <v>160</v>
      </c>
      <c r="D34">
        <f ca="1"/>
        <v>137</v>
      </c>
      <c r="H34">
        <v>143</v>
      </c>
      <c r="I34">
        <v>133</v>
      </c>
      <c r="J34">
        <v>181</v>
      </c>
      <c r="K34">
        <v>172</v>
      </c>
      <c r="L34">
        <v>126</v>
      </c>
      <c r="M34" s="1">
        <v>171</v>
      </c>
      <c r="N34" s="1">
        <v>137</v>
      </c>
      <c r="O34" s="1">
        <v>106</v>
      </c>
      <c r="P34">
        <v>157</v>
      </c>
    </row>
    <row r="35" spans="2:16" x14ac:dyDescent="0.45">
      <c r="B35">
        <f ca="1"/>
        <v>200</v>
      </c>
      <c r="C35">
        <f ca="1"/>
        <v>123</v>
      </c>
      <c r="D35">
        <f ca="1"/>
        <v>169</v>
      </c>
      <c r="H35">
        <v>174</v>
      </c>
      <c r="I35">
        <v>126</v>
      </c>
      <c r="J35">
        <v>112</v>
      </c>
      <c r="K35">
        <v>116</v>
      </c>
      <c r="L35">
        <v>194</v>
      </c>
      <c r="M35" s="1">
        <v>152</v>
      </c>
      <c r="N35" s="1">
        <v>160</v>
      </c>
      <c r="O35" s="1">
        <v>137</v>
      </c>
      <c r="P35">
        <v>191</v>
      </c>
    </row>
    <row r="36" spans="2:16" x14ac:dyDescent="0.45">
      <c r="B36">
        <f ca="1"/>
        <v>122</v>
      </c>
      <c r="C36">
        <f ca="1"/>
        <v>139</v>
      </c>
      <c r="D36">
        <f ca="1"/>
        <v>191</v>
      </c>
      <c r="H36">
        <v>178</v>
      </c>
      <c r="I36">
        <v>190</v>
      </c>
      <c r="J36">
        <v>157</v>
      </c>
      <c r="K36">
        <v>116</v>
      </c>
      <c r="L36">
        <v>145</v>
      </c>
      <c r="M36" s="1">
        <v>200</v>
      </c>
      <c r="N36" s="1">
        <v>123</v>
      </c>
      <c r="O36" s="1">
        <v>169</v>
      </c>
      <c r="P36">
        <v>163</v>
      </c>
    </row>
    <row r="37" spans="2:16" x14ac:dyDescent="0.45">
      <c r="B37">
        <f ca="1"/>
        <v>111</v>
      </c>
      <c r="C37">
        <f ca="1"/>
        <v>106</v>
      </c>
      <c r="D37">
        <f ca="1"/>
        <v>108</v>
      </c>
      <c r="H37">
        <v>134</v>
      </c>
      <c r="I37">
        <v>127</v>
      </c>
      <c r="J37">
        <v>161</v>
      </c>
      <c r="K37">
        <v>134</v>
      </c>
      <c r="L37">
        <v>185</v>
      </c>
      <c r="M37" s="1">
        <v>122</v>
      </c>
      <c r="N37" s="1">
        <v>139</v>
      </c>
      <c r="O37" s="1">
        <v>191</v>
      </c>
      <c r="P37">
        <v>109</v>
      </c>
    </row>
    <row r="38" spans="2:16" x14ac:dyDescent="0.45">
      <c r="H38">
        <v>159</v>
      </c>
      <c r="I38">
        <v>159</v>
      </c>
      <c r="J38">
        <v>134</v>
      </c>
      <c r="K38">
        <v>148</v>
      </c>
      <c r="L38">
        <v>159</v>
      </c>
      <c r="M38" s="1">
        <v>111</v>
      </c>
      <c r="N38" s="1">
        <v>106</v>
      </c>
      <c r="O38" s="1">
        <v>108</v>
      </c>
      <c r="P38">
        <v>117</v>
      </c>
    </row>
    <row r="39" spans="2:16" x14ac:dyDescent="0.45">
      <c r="H39">
        <v>164</v>
      </c>
      <c r="I39">
        <v>157</v>
      </c>
      <c r="J39">
        <v>180</v>
      </c>
      <c r="K39">
        <v>124</v>
      </c>
      <c r="L39">
        <v>123</v>
      </c>
      <c r="M39">
        <v>142</v>
      </c>
      <c r="N39">
        <v>163</v>
      </c>
      <c r="O39">
        <v>180</v>
      </c>
      <c r="P39">
        <v>186</v>
      </c>
    </row>
    <row r="40" spans="2:16" x14ac:dyDescent="0.45">
      <c r="B40">
        <f ca="1">SUM(OFFSET(J31,2,3,6,3))</f>
        <v>2549</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B0F6C-A66F-44D0-A579-2CD0A3888AE1}">
  <dimension ref="B2:G11"/>
  <sheetViews>
    <sheetView tabSelected="1" zoomScale="190" zoomScaleNormal="190" workbookViewId="0">
      <selection activeCell="L4" sqref="L4"/>
    </sheetView>
  </sheetViews>
  <sheetFormatPr defaultRowHeight="14.25" x14ac:dyDescent="0.45"/>
  <sheetData>
    <row r="2" spans="2:7" x14ac:dyDescent="0.45">
      <c r="B2" s="20" t="s">
        <v>470</v>
      </c>
      <c r="C2" s="20"/>
      <c r="D2" s="20"/>
    </row>
    <row r="4" spans="2:7" x14ac:dyDescent="0.45">
      <c r="B4">
        <f>_xlfn.XLOOKUP("Ethan Jones",Dataset!$A$1:$A$501,Dataset!$I$1:$I$501)</f>
        <v>27</v>
      </c>
    </row>
    <row r="7" spans="2:7" x14ac:dyDescent="0.45">
      <c r="B7" t="str">
        <f>_xlfn.XLOOKUP("Ali",Dataset!$A$1:$A$501,Dataset!$I$1:$I$501,"No Data")</f>
        <v>No Data</v>
      </c>
    </row>
    <row r="10" spans="2:7" x14ac:dyDescent="0.45">
      <c r="B10" t="s">
        <v>505</v>
      </c>
      <c r="D10" t="s">
        <v>55</v>
      </c>
      <c r="E10" t="s">
        <v>98</v>
      </c>
      <c r="F10" t="s">
        <v>99</v>
      </c>
      <c r="G10" t="s">
        <v>54</v>
      </c>
    </row>
    <row r="11" spans="2:7" x14ac:dyDescent="0.45">
      <c r="D11" cm="1">
        <f t="array" ref="D11:G11">VLOOKUP("Ethan Jones",Dataset!A1:K501,{9,10,11,4},0)</f>
        <v>27</v>
      </c>
      <c r="E11">
        <v>66.91</v>
      </c>
      <c r="F11">
        <v>182.71</v>
      </c>
      <c r="G11" t="str">
        <v>Female</v>
      </c>
    </row>
  </sheetData>
  <mergeCells count="1">
    <mergeCell ref="B2:D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Dataset</vt:lpstr>
      <vt:lpstr>Horiztonal_Dataset</vt:lpstr>
      <vt:lpstr>Recap</vt:lpstr>
      <vt:lpstr>Agenda</vt:lpstr>
      <vt:lpstr>Questions</vt:lpstr>
      <vt:lpstr>Class Questions</vt:lpstr>
      <vt:lpstr>Practise</vt:lpstr>
      <vt:lpstr>Rows</vt:lpstr>
      <vt:lpstr>Columns</vt:lpstr>
      <vt:lpstr>Hlookup</vt:lpstr>
      <vt:lpstr>Vlookup</vt:lpstr>
      <vt:lpstr>Index</vt:lpstr>
      <vt:lpstr>Match</vt:lpstr>
      <vt:lpstr>Indirect</vt:lpstr>
      <vt:lpstr>Offset</vt:lpstr>
      <vt:lpstr>xlookup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Shiraj Ahmad</dc:creator>
  <cp:lastModifiedBy>Shiraj Ahmad</cp:lastModifiedBy>
  <dcterms:created xsi:type="dcterms:W3CDTF">2024-10-05T14:07:15Z</dcterms:created>
  <dcterms:modified xsi:type="dcterms:W3CDTF">2024-11-23T17:46:00Z</dcterms:modified>
</cp:coreProperties>
</file>