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3"/>
  <workbookPr/>
  <mc:AlternateContent xmlns:mc="http://schemas.openxmlformats.org/markup-compatibility/2006">
    <mc:Choice Requires="x15">
      <x15ac:absPath xmlns:x15ac="http://schemas.microsoft.com/office/spreadsheetml/2010/11/ac" url="E:\Work\Acciojob\Modules\Excel\Batch\16\Curriculum\"/>
    </mc:Choice>
  </mc:AlternateContent>
  <xr:revisionPtr revIDLastSave="0" documentId="13_ncr:1_{AF1E85CD-2DF9-40FB-A9EB-11D5C68ADC19}" xr6:coauthVersionLast="47" xr6:coauthVersionMax="47" xr10:uidLastSave="{00000000-0000-0000-0000-000000000000}"/>
  <bookViews>
    <workbookView xWindow="-28920" yWindow="30" windowWidth="29040" windowHeight="15720" xr2:uid="{00000000-000D-0000-FFFF-FFFF00000000}"/>
  </bookViews>
  <sheets>
    <sheet name="Vlookup" sheetId="1" r:id="rId1"/>
    <sheet name="Hlookup" sheetId="2" r:id="rId2"/>
    <sheet name="Index" sheetId="3" r:id="rId3"/>
    <sheet name="Match" sheetId="4" r:id="rId4"/>
    <sheet name="Index - match " sheetId="5" r:id="rId5"/>
    <sheet name="Indirect" sheetId="6" r:id="rId6"/>
    <sheet name="Row" sheetId="7" r:id="rId7"/>
    <sheet name="Rows" sheetId="8" r:id="rId8"/>
    <sheet name="Column" sheetId="9" r:id="rId9"/>
    <sheet name="Columns"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4" roundtripDataChecksum="tdcVubVaZDREvEpneBIQqLX35xV9f6OwCwH92JVFpdY="/>
    </ext>
  </extLst>
</workbook>
</file>

<file path=xl/calcChain.xml><?xml version="1.0" encoding="utf-8"?>
<calcChain xmlns="http://schemas.openxmlformats.org/spreadsheetml/2006/main">
  <c r="F43" i="1" l="1"/>
  <c r="F41" i="1"/>
  <c r="F32" i="1"/>
  <c r="E25" i="1"/>
  <c r="G25" i="1" a="1"/>
  <c r="G25" i="1" s="1"/>
  <c r="E19" i="1"/>
  <c r="E12" i="5"/>
  <c r="E11"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<sst xmlns="http://schemas.openxmlformats.org/spreadsheetml/2006/main" count="129" uniqueCount="86">
  <si>
    <t>VLookup</t>
  </si>
  <si>
    <t>Data Used in Formula</t>
  </si>
  <si>
    <t>Sales Person</t>
  </si>
  <si>
    <t>Qaurter</t>
  </si>
  <si>
    <t>Sales</t>
  </si>
  <si>
    <t>Arjun</t>
  </si>
  <si>
    <t>Q1 2014</t>
  </si>
  <si>
    <t>Jane</t>
  </si>
  <si>
    <t>Q2 2013</t>
  </si>
  <si>
    <t>Tom</t>
  </si>
  <si>
    <t>Q4 2013</t>
  </si>
  <si>
    <t>Formula</t>
  </si>
  <si>
    <t>Result</t>
  </si>
  <si>
    <t>Description</t>
  </si>
  <si>
    <t>Look up and return the quarter value for Tom</t>
  </si>
  <si>
    <t>Look up and return the sales value for Tom</t>
  </si>
  <si>
    <t>Looks for 1500 in d6:d8, and returns the largest value smaller than the lookup value. The list needs to be sorted in ascending order or else the result could be wrong</t>
  </si>
  <si>
    <t>In case of exact match, if the value is not found, it returns an error</t>
  </si>
  <si>
    <t>Looks for T in Arjun, Jane and Tom, and settles for Jane (as Tom has higher value than T). Returns the value of 2nd row from the third column</t>
  </si>
  <si>
    <t>Hlookup()</t>
  </si>
  <si>
    <t>Fruit</t>
  </si>
  <si>
    <t>Apple</t>
  </si>
  <si>
    <t>Banana</t>
  </si>
  <si>
    <t>Orange</t>
  </si>
  <si>
    <t>Quantity</t>
  </si>
  <si>
    <t xml:space="preserve">Returns the quantity of Apple by spotting position of Apple in the list and returning the value from the second row. </t>
  </si>
  <si>
    <t>Returns the price of Apple by spotting position of Apple in the list and returning the price from the third row</t>
  </si>
  <si>
    <t>if exact match is not found then return error</t>
  </si>
  <si>
    <t xml:space="preserve">This is the case of appoximate match </t>
  </si>
  <si>
    <t>Index()</t>
  </si>
  <si>
    <t>Q1 2013</t>
  </si>
  <si>
    <t>Q3 2014</t>
  </si>
  <si>
    <t>Q4 2014</t>
  </si>
  <si>
    <t xml:space="preserve">Returns the value from 2nd row and 2nd column of the array </t>
  </si>
  <si>
    <t>three reference array has been select in the formula , they they are selecting 2nd row , 1st columns</t>
  </si>
  <si>
    <t>If the row number or column number is 0, it returns the entire row or column number. Notice that while the formula INDEX(B3:E5,1,0) returns the entire column, it will show only the first value in the cell. However, when you SUM it, it adds the entire row</t>
  </si>
  <si>
    <t>Match()</t>
  </si>
  <si>
    <t>Returns the position of Tom from the list</t>
  </si>
  <si>
    <t>Returns the position of 1000 from the list</t>
  </si>
  <si>
    <t>Returns the position as 1, as 1500 is higher than 1000, but lower than 2000. Since there is no exact match, it returns the value lower than the look up value (when sorted in ascending order)</t>
  </si>
  <si>
    <t>Returns error as the list is not sorted in descending order</t>
  </si>
  <si>
    <t>The INDEX MATCH Formula is the combination of two functions in Excel: INDEX and MATCH
=INDEX() returns the value of a cell in a table based on the column and row number.
=MATCH() returns the position of a cell in a row or column.
Combined, the two formulas can look up and return the value of a cell in a table based on vertical and horizontal criteria.</t>
  </si>
  <si>
    <t xml:space="preserve">Student name </t>
  </si>
  <si>
    <t xml:space="preserve">Student id </t>
  </si>
  <si>
    <t xml:space="preserve">Tom </t>
  </si>
  <si>
    <t>2016tt10330</t>
  </si>
  <si>
    <t>DG</t>
  </si>
  <si>
    <t>2012TT10835</t>
  </si>
  <si>
    <t xml:space="preserve">Jerry </t>
  </si>
  <si>
    <t>2016cs10918</t>
  </si>
  <si>
    <t xml:space="preserve">Ankit </t>
  </si>
  <si>
    <t>2016tt10917</t>
  </si>
  <si>
    <t>JJ</t>
  </si>
  <si>
    <t>2016cs10919</t>
  </si>
  <si>
    <t>Test paper</t>
  </si>
  <si>
    <t>Student ID</t>
  </si>
  <si>
    <t>Name ( Result )</t>
  </si>
  <si>
    <t>paper #1</t>
  </si>
  <si>
    <t>Here index match is used to find the value on the left hand side which is not possible using vlookups</t>
  </si>
  <si>
    <t xml:space="preserve">You can also make it dynamic using data validation </t>
  </si>
  <si>
    <t>Indirect ()</t>
  </si>
  <si>
    <t>Hello</t>
  </si>
  <si>
    <t>A3</t>
  </si>
  <si>
    <t>Commentary</t>
  </si>
  <si>
    <t>Returns the value in Cell b7</t>
  </si>
  <si>
    <t>Row()</t>
  </si>
  <si>
    <t>=ROW()</t>
  </si>
  <si>
    <t>Returns the row number of the current cell</t>
  </si>
  <si>
    <t>Returns the row number of the specified cell. Here in C6, the row number is 6</t>
  </si>
  <si>
    <t>Rows()</t>
  </si>
  <si>
    <t>Returns the number of rows covered in the array A1:A1 (which is 1 row)</t>
  </si>
  <si>
    <t>Returns the number of rows covered in the array b116:b119</t>
  </si>
  <si>
    <t>Column()</t>
  </si>
  <si>
    <t>Returns the column number of the current cell</t>
  </si>
  <si>
    <t>Returns the Column number of the specified cell. Here in D11, the Column number is 4</t>
  </si>
  <si>
    <t>Columns()</t>
  </si>
  <si>
    <t>Returns the number of Columns covered in the array A1:A1 (which is 1 column)</t>
  </si>
  <si>
    <t>Returns the number of columns covered in the array A1:B1 (which is 4 columns)</t>
  </si>
  <si>
    <t>Returns the number of columns covered in the array {1,2,3;4,5,6}. Note that comma denotes column and semi-colon denotes row</t>
  </si>
  <si>
    <t>=INDEX(B2:C7,MATCH(C11,C2:C7,0),1)</t>
  </si>
  <si>
    <t>=INDEX(B2:C7,MATCH(C12,C2:C7,0),MATCH("Student name",B2:C2,0))</t>
  </si>
  <si>
    <t>Aman</t>
  </si>
  <si>
    <t>Bobby</t>
  </si>
  <si>
    <t>Rahul</t>
  </si>
  <si>
    <t>Sachin</t>
  </si>
  <si>
    <t>Zhuxin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</si>
</sst>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quot;$&quot;* #,##0.00_);_(&quot;$&quot;* \(#,##0.00\);_(&quot;$&quot;* &quot;-&quot;??_);_(@_)"/>
    <numFmt numFmtId="165" formatCode="&quot;$&quot;#,##0_);[Red]\(&quot;$&quot;#,##0\)"/>
    <numFmt numFmtId="166" formatCode="&quot;$&quot;#,##0.00_);[Red]\(&quot;$&quot;#,##0.00\)"/>
  </numFmts>
  <fonts count="11" x14ac:knownFonts="1">
    <font>
      <sz val="11"/>
      <color theme="1"/>
      <name val="Calibri"/>
      <scheme val="minor"/>
    </font>
    <font>
      <sz val="11"/>
      <color theme="1"/>
      <name val="Calibri"/>
      <family val="2"/>
      <scheme val="minor"/>
    </font>
    <font>
      <b/>
      <i/>
      <sz val="11"/>
      <color theme="1"/>
      <name val="Calibri"/>
    </font>
    <font>
      <sz val="11"/>
      <name val="Calibri"/>
    </font>
    <font>
      <b/>
      <sz val="9"/>
      <color theme="1"/>
      <name val="Calibri"/>
    </font>
    <font>
      <sz val="9"/>
      <color theme="1"/>
      <name val="Calibri"/>
    </font>
    <font>
      <sz val="8"/>
      <color theme="1"/>
      <name val="Calibri"/>
    </font>
    <font>
      <sz val="9"/>
      <color rgb="FF002060"/>
      <name val="Calibri"/>
    </font>
    <font>
      <b/>
      <sz val="11"/>
      <color theme="1"/>
      <name val="Calibri"/>
    </font>
    <font>
      <sz val="11"/>
      <color theme="1"/>
      <name val="Calibri"/>
    </font>
    <font>
      <b/>
      <i/>
      <sz val="9"/>
      <color theme="1"/>
      <name val="Calibri"/>
    </font>
  </fonts>
  <fills count="5">
    <fill>
      <patternFill patternType="none"/>
    </fill>
    <fill>
      <patternFill patternType="gray125"/>
    </fill>
    <fill>
      <patternFill patternType="solid">
        <fgColor rgb="FFDEEAF6"/>
        <bgColor rgb="FFDEEAF6"/>
      </patternFill>
    </fill>
    <fill>
      <patternFill patternType="solid">
        <fgColor rgb="FFFEF2CB"/>
        <bgColor rgb="FFFEF2CB"/>
      </patternFill>
    </fill>
    <fill>
      <patternFill patternType="solid">
        <fgColor rgb="FFE7E6E6"/>
        <bgColor rgb="FFE7E6E6"/>
      </patternFill>
    </fill>
  </fills>
  <borders count="14">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6">
    <xf numFmtId="0" fontId="0" fillId="0" borderId="0" xfId="0"/>
    <xf numFmtId="0" fontId="4" fillId="0" borderId="8" xfId="0" applyFont="1" applyBorder="1" applyAlignment="1">
      <alignment horizontal="center" vertical="center"/>
    </xf>
    <xf numFmtId="0" fontId="4" fillId="0" borderId="8" xfId="0" applyFont="1" applyBorder="1" applyAlignment="1">
      <alignment horizont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0" xfId="0" applyFont="1" applyAlignment="1">
      <alignment vertical="center"/>
    </xf>
    <xf numFmtId="0" fontId="6" fillId="0" borderId="0" xfId="0" applyFont="1" applyAlignment="1">
      <alignment vertical="center"/>
    </xf>
    <xf numFmtId="0" fontId="4" fillId="2" borderId="8" xfId="0" applyFont="1" applyFill="1" applyBorder="1" applyAlignment="1">
      <alignment horizontal="center" vertical="center"/>
    </xf>
    <xf numFmtId="49" fontId="7" fillId="0" borderId="8" xfId="0" applyNumberFormat="1" applyFont="1" applyBorder="1" applyAlignment="1">
      <alignment vertical="center" wrapText="1"/>
    </xf>
    <xf numFmtId="0" fontId="5" fillId="0" borderId="8" xfId="0" applyFont="1" applyBorder="1" applyAlignment="1">
      <alignment horizontal="center" vertical="center" wrapText="1"/>
    </xf>
    <xf numFmtId="0" fontId="4" fillId="3" borderId="8" xfId="0" applyFont="1" applyFill="1" applyBorder="1" applyAlignment="1">
      <alignment vertical="center"/>
    </xf>
    <xf numFmtId="165" fontId="5" fillId="0" borderId="8" xfId="0" applyNumberFormat="1" applyFont="1" applyBorder="1" applyAlignment="1">
      <alignment horizontal="center" vertical="center"/>
    </xf>
    <xf numFmtId="166" fontId="5" fillId="0" borderId="8" xfId="0" applyNumberFormat="1" applyFont="1" applyBorder="1" applyAlignment="1">
      <alignment horizontal="center" vertical="center"/>
    </xf>
    <xf numFmtId="165" fontId="5" fillId="0" borderId="8" xfId="0" applyNumberFormat="1" applyFont="1" applyBorder="1" applyAlignment="1">
      <alignment horizontal="center" vertical="center" wrapText="1"/>
    </xf>
    <xf numFmtId="0" fontId="5" fillId="0" borderId="8" xfId="0" applyFont="1" applyBorder="1" applyAlignment="1">
      <alignment horizontal="left" vertical="center" wrapText="1"/>
    </xf>
    <xf numFmtId="0" fontId="4" fillId="2" borderId="8" xfId="0" applyFont="1" applyFill="1" applyBorder="1" applyAlignment="1">
      <alignment horizontal="center"/>
    </xf>
    <xf numFmtId="0" fontId="9" fillId="0" borderId="8" xfId="0" applyFont="1" applyBorder="1"/>
    <xf numFmtId="49" fontId="5" fillId="0" borderId="8" xfId="0" applyNumberFormat="1" applyFont="1" applyBorder="1" applyAlignment="1">
      <alignment horizontal="center"/>
    </xf>
    <xf numFmtId="9" fontId="9" fillId="0" borderId="8" xfId="0" applyNumberFormat="1" applyFont="1" applyBorder="1"/>
    <xf numFmtId="0" fontId="5" fillId="4" borderId="8" xfId="0" applyFont="1" applyFill="1" applyBorder="1" applyAlignment="1">
      <alignment horizontal="center"/>
    </xf>
    <xf numFmtId="9" fontId="5" fillId="0" borderId="8" xfId="0" applyNumberFormat="1" applyFont="1" applyBorder="1" applyAlignment="1">
      <alignment wrapText="1"/>
    </xf>
    <xf numFmtId="0" fontId="9" fillId="0" borderId="8" xfId="0" applyFont="1" applyBorder="1" applyAlignment="1">
      <alignment horizontal="center"/>
    </xf>
    <xf numFmtId="49" fontId="7" fillId="0" borderId="8" xfId="0" applyNumberFormat="1" applyFont="1" applyBorder="1" applyAlignment="1">
      <alignment horizontal="center" vertical="center" wrapText="1"/>
    </xf>
    <xf numFmtId="0" fontId="10" fillId="2" borderId="8" xfId="0" applyFont="1" applyFill="1" applyBorder="1" applyAlignment="1">
      <alignment horizontal="center" vertical="center"/>
    </xf>
    <xf numFmtId="0" fontId="3" fillId="0" borderId="6" xfId="0" applyFont="1" applyBorder="1"/>
    <xf numFmtId="0" fontId="3" fillId="0" borderId="7" xfId="0" applyFont="1" applyBorder="1"/>
    <xf numFmtId="0" fontId="5" fillId="0" borderId="5" xfId="0" applyFont="1" applyBorder="1" applyAlignment="1">
      <alignment vertical="center"/>
    </xf>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3" fillId="0" borderId="4" xfId="0" applyFont="1" applyBorder="1"/>
    <xf numFmtId="0" fontId="4" fillId="2" borderId="5" xfId="0" applyFont="1" applyFill="1" applyBorder="1" applyAlignment="1">
      <alignment horizontal="center" vertical="center"/>
    </xf>
    <xf numFmtId="0" fontId="3" fillId="0" borderId="6" xfId="0" applyFont="1" applyBorder="1"/>
    <xf numFmtId="0" fontId="3" fillId="0" borderId="7" xfId="0" applyFont="1" applyBorder="1"/>
    <xf numFmtId="0" fontId="5" fillId="0" borderId="5" xfId="0" applyFont="1" applyBorder="1" applyAlignment="1">
      <alignment horizontal="center" vertical="center" wrapText="1"/>
    </xf>
    <xf numFmtId="164" fontId="4" fillId="2" borderId="5" xfId="0" applyNumberFormat="1" applyFont="1" applyFill="1" applyBorder="1" applyAlignment="1">
      <alignment horizontal="center" vertical="center"/>
    </xf>
    <xf numFmtId="0" fontId="5" fillId="0" borderId="5" xfId="0" applyFont="1" applyBorder="1" applyAlignment="1">
      <alignment horizontal="left" vertical="center" wrapText="1"/>
    </xf>
    <xf numFmtId="0" fontId="8" fillId="2" borderId="1" xfId="0" applyFont="1" applyFill="1" applyBorder="1" applyAlignment="1">
      <alignment horizontal="center" vertical="center"/>
    </xf>
    <xf numFmtId="2" fontId="4" fillId="2" borderId="5" xfId="0" applyNumberFormat="1" applyFont="1" applyFill="1" applyBorder="1" applyAlignment="1">
      <alignment horizontal="center" vertical="center"/>
    </xf>
    <xf numFmtId="0" fontId="6" fillId="4" borderId="9" xfId="0" applyFont="1" applyFill="1" applyBorder="1" applyAlignment="1">
      <alignment horizontal="center" wrapText="1"/>
    </xf>
    <xf numFmtId="0" fontId="3" fillId="0" borderId="10" xfId="0" applyFont="1" applyBorder="1"/>
    <xf numFmtId="0" fontId="3" fillId="0" borderId="11" xfId="0" applyFont="1" applyBorder="1"/>
    <xf numFmtId="0" fontId="0" fillId="0" borderId="0" xfId="0"/>
    <xf numFmtId="9" fontId="5" fillId="0" borderId="12" xfId="0" applyNumberFormat="1" applyFont="1" applyBorder="1" applyAlignment="1">
      <alignment horizontal="center" wrapText="1"/>
    </xf>
    <xf numFmtId="0" fontId="3" fillId="0" borderId="13" xfId="0" applyFont="1" applyBorder="1"/>
    <xf numFmtId="0" fontId="1" fillId="0" borderId="0" xfId="0" applyFont="1"/>
  </cellXfs>
  <cellStyles count="1">
    <cellStyle name="Normal" xfId="0" builtinId="0"/>
  </cellStyles>
  <dxfs count="0"/>
  <tableStyles count="1" defaultTableStyle="TableStyleMedium2" defaultPivotStyle="PivotStyleLight16">
    <tableStyle name="Invisible" pivot="0" table="0" count="0" xr9:uid="{01B8DF9A-07FB-4C7E-A32D-B33100A5F75A}"/>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drawings/_rels/drawing1.xml.rels><?xml version="1.0" encoding="UTF-8" standalone="yes"?>
<Relationships xmlns="http://schemas.openxmlformats.org/package/2006/relationships"><Relationship Id="rId13" Type="http://schemas.openxmlformats.org/officeDocument/2006/relationships/image" Target="../media/image7.png"/><Relationship Id="rId18" Type="http://schemas.openxmlformats.org/officeDocument/2006/relationships/customXml" Target="../ink/ink9.xml"/><Relationship Id="rId26" Type="http://schemas.openxmlformats.org/officeDocument/2006/relationships/customXml" Target="../ink/ink13.xml"/><Relationship Id="rId39" Type="http://schemas.openxmlformats.org/officeDocument/2006/relationships/image" Target="../media/image20.png"/><Relationship Id="rId21" Type="http://schemas.openxmlformats.org/officeDocument/2006/relationships/image" Target="../media/image11.png"/><Relationship Id="rId34" Type="http://schemas.openxmlformats.org/officeDocument/2006/relationships/customXml" Target="../ink/ink17.xml"/><Relationship Id="rId42" Type="http://schemas.openxmlformats.org/officeDocument/2006/relationships/image" Target="../media/image22.png"/><Relationship Id="rId7" Type="http://schemas.openxmlformats.org/officeDocument/2006/relationships/image" Target="../media/image4.png"/><Relationship Id="rId2" Type="http://schemas.openxmlformats.org/officeDocument/2006/relationships/customXml" Target="../ink/ink1.xml"/><Relationship Id="rId16" Type="http://schemas.openxmlformats.org/officeDocument/2006/relationships/customXml" Target="../ink/ink8.xml"/><Relationship Id="rId29" Type="http://schemas.openxmlformats.org/officeDocument/2006/relationships/image" Target="../media/image15.png"/><Relationship Id="rId1" Type="http://schemas.openxmlformats.org/officeDocument/2006/relationships/image" Target="../media/image1.png"/><Relationship Id="rId6" Type="http://schemas.openxmlformats.org/officeDocument/2006/relationships/customXml" Target="../ink/ink3.xml"/><Relationship Id="rId11" Type="http://schemas.openxmlformats.org/officeDocument/2006/relationships/image" Target="../media/image6.png"/><Relationship Id="rId24" Type="http://schemas.openxmlformats.org/officeDocument/2006/relationships/customXml" Target="../ink/ink12.xml"/><Relationship Id="rId32" Type="http://schemas.openxmlformats.org/officeDocument/2006/relationships/customXml" Target="../ink/ink16.xml"/><Relationship Id="rId37" Type="http://schemas.openxmlformats.org/officeDocument/2006/relationships/image" Target="../media/image19.png"/><Relationship Id="rId40" Type="http://schemas.openxmlformats.org/officeDocument/2006/relationships/customXml" Target="../ink/ink20.xml"/><Relationship Id="rId45" Type="http://schemas.openxmlformats.org/officeDocument/2006/relationships/customXml" Target="../ink/ink22.xml"/><Relationship Id="rId5" Type="http://schemas.openxmlformats.org/officeDocument/2006/relationships/image" Target="../media/image3.png"/><Relationship Id="rId15" Type="http://schemas.openxmlformats.org/officeDocument/2006/relationships/image" Target="../media/image8.png"/><Relationship Id="rId23" Type="http://schemas.openxmlformats.org/officeDocument/2006/relationships/image" Target="../media/image12.png"/><Relationship Id="rId28" Type="http://schemas.openxmlformats.org/officeDocument/2006/relationships/customXml" Target="../ink/ink14.xml"/><Relationship Id="rId36" Type="http://schemas.openxmlformats.org/officeDocument/2006/relationships/customXml" Target="../ink/ink18.xml"/><Relationship Id="rId10" Type="http://schemas.openxmlformats.org/officeDocument/2006/relationships/customXml" Target="../ink/ink5.xml"/><Relationship Id="rId19" Type="http://schemas.openxmlformats.org/officeDocument/2006/relationships/image" Target="../media/image10.png"/><Relationship Id="rId31" Type="http://schemas.openxmlformats.org/officeDocument/2006/relationships/image" Target="../media/image16.png"/><Relationship Id="rId44" Type="http://schemas.openxmlformats.org/officeDocument/2006/relationships/image" Target="../media/image23.png"/><Relationship Id="rId4" Type="http://schemas.openxmlformats.org/officeDocument/2006/relationships/customXml" Target="../ink/ink2.xml"/><Relationship Id="rId9" Type="http://schemas.openxmlformats.org/officeDocument/2006/relationships/image" Target="../media/image5.png"/><Relationship Id="rId14" Type="http://schemas.openxmlformats.org/officeDocument/2006/relationships/customXml" Target="../ink/ink7.xml"/><Relationship Id="rId22" Type="http://schemas.openxmlformats.org/officeDocument/2006/relationships/customXml" Target="../ink/ink11.xml"/><Relationship Id="rId27" Type="http://schemas.openxmlformats.org/officeDocument/2006/relationships/image" Target="../media/image14.png"/><Relationship Id="rId30" Type="http://schemas.openxmlformats.org/officeDocument/2006/relationships/customXml" Target="../ink/ink15.xml"/><Relationship Id="rId35" Type="http://schemas.openxmlformats.org/officeDocument/2006/relationships/image" Target="../media/image18.png"/><Relationship Id="rId43" Type="http://schemas.openxmlformats.org/officeDocument/2006/relationships/customXml" Target="../ink/ink21.xml"/><Relationship Id="rId8" Type="http://schemas.openxmlformats.org/officeDocument/2006/relationships/customXml" Target="../ink/ink4.xml"/><Relationship Id="rId3" Type="http://schemas.openxmlformats.org/officeDocument/2006/relationships/image" Target="../media/image2.png"/><Relationship Id="rId12" Type="http://schemas.openxmlformats.org/officeDocument/2006/relationships/customXml" Target="../ink/ink6.xml"/><Relationship Id="rId17" Type="http://schemas.openxmlformats.org/officeDocument/2006/relationships/image" Target="../media/image9.png"/><Relationship Id="rId25" Type="http://schemas.openxmlformats.org/officeDocument/2006/relationships/image" Target="../media/image13.png"/><Relationship Id="rId33" Type="http://schemas.openxmlformats.org/officeDocument/2006/relationships/image" Target="../media/image17.png"/><Relationship Id="rId38" Type="http://schemas.openxmlformats.org/officeDocument/2006/relationships/customXml" Target="../ink/ink19.xml"/><Relationship Id="rId46" Type="http://schemas.openxmlformats.org/officeDocument/2006/relationships/image" Target="../media/image24.png"/><Relationship Id="rId20" Type="http://schemas.openxmlformats.org/officeDocument/2006/relationships/customXml" Target="../ink/ink10.xml"/><Relationship Id="rId41" Type="http://schemas.openxmlformats.org/officeDocument/2006/relationships/image" Target="../media/image2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5.png"/></Relationships>
</file>

<file path=xl/drawings/_rels/drawing3.xml.rels><?xml version="1.0" encoding="UTF-8" standalone="yes"?>
<Relationships xmlns="http://schemas.openxmlformats.org/package/2006/relationships"><Relationship Id="rId1" Type="http://schemas.openxmlformats.org/officeDocument/2006/relationships/image" Target="../media/image26.png"/></Relationships>
</file>

<file path=xl/drawings/_rels/drawing4.xml.rels><?xml version="1.0" encoding="UTF-8" standalone="yes"?>
<Relationships xmlns="http://schemas.openxmlformats.org/package/2006/relationships"><Relationship Id="rId1" Type="http://schemas.openxmlformats.org/officeDocument/2006/relationships/image" Target="../media/image27.png"/></Relationships>
</file>

<file path=xl/drawings/_rels/drawing5.xml.rels><?xml version="1.0" encoding="UTF-8" standalone="yes"?>
<Relationships xmlns="http://schemas.openxmlformats.org/package/2006/relationships"><Relationship Id="rId1" Type="http://schemas.openxmlformats.org/officeDocument/2006/relationships/image" Target="../media/image28.png"/></Relationships>
</file>

<file path=xl/drawings/_rels/drawing6.xml.rels><?xml version="1.0" encoding="UTF-8" standalone="yes"?>
<Relationships xmlns="http://schemas.openxmlformats.org/package/2006/relationships"><Relationship Id="rId1" Type="http://schemas.openxmlformats.org/officeDocument/2006/relationships/image" Target="../media/image29.png"/></Relationships>
</file>

<file path=xl/drawings/_rels/drawing7.xml.rels><?xml version="1.0" encoding="UTF-8" standalone="yes"?>
<Relationships xmlns="http://schemas.openxmlformats.org/package/2006/relationships"><Relationship Id="rId1" Type="http://schemas.openxmlformats.org/officeDocument/2006/relationships/image" Target="../media/image30.png"/></Relationships>
</file>

<file path=xl/drawings/_rels/drawing8.xml.rels><?xml version="1.0" encoding="UTF-8" standalone="yes"?>
<Relationships xmlns="http://schemas.openxmlformats.org/package/2006/relationships"><Relationship Id="rId1" Type="http://schemas.openxmlformats.org/officeDocument/2006/relationships/image" Target="../media/image31.png"/></Relationships>
</file>

<file path=xl/drawings/_rels/drawing9.xml.rels><?xml version="1.0" encoding="UTF-8" standalone="yes"?>
<Relationships xmlns="http://schemas.openxmlformats.org/package/2006/relationships"><Relationship Id="rId1" Type="http://schemas.openxmlformats.org/officeDocument/2006/relationships/image" Target="../media/image32.png"/></Relationships>
</file>

<file path=xl/drawings/drawing1.xml><?xml version="1.0" encoding="utf-8"?>
<xdr:wsDr xmlns:xdr="http://schemas.openxmlformats.org/drawingml/2006/spreadsheetDrawing" xmlns:a="http://schemas.openxmlformats.org/drawingml/2006/main">
  <xdr:oneCellAnchor>
    <xdr:from>
      <xdr:col>10</xdr:col>
      <xdr:colOff>95250</xdr:colOff>
      <xdr:row>3</xdr:row>
      <xdr:rowOff>152400</xdr:rowOff>
    </xdr:from>
    <xdr:ext cx="2924175" cy="14382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6</xdr:col>
      <xdr:colOff>172643</xdr:colOff>
      <xdr:row>17</xdr:row>
      <xdr:rowOff>154723</xdr:rowOff>
    </xdr:from>
    <xdr:to>
      <xdr:col>8</xdr:col>
      <xdr:colOff>201003</xdr:colOff>
      <xdr:row>19</xdr:row>
      <xdr:rowOff>112023</xdr:rowOff>
    </xdr:to>
    <mc:AlternateContent xmlns:mc="http://schemas.openxmlformats.org/markup-compatibility/2006">
      <mc:Choice xmlns:xdr14="http://schemas.microsoft.com/office/excel/2010/spreadsheetDrawing" Requires="xdr14">
        <xdr:contentPart xmlns:r="http://schemas.openxmlformats.org/officeDocument/2006/relationships" r:id="rId2">
          <xdr14:nvContentPartPr>
            <xdr14:cNvPr id="11" name="Ink 10">
              <a:extLst>
                <a:ext uri="{FF2B5EF4-FFF2-40B4-BE49-F238E27FC236}">
                  <a16:creationId xmlns:a16="http://schemas.microsoft.com/office/drawing/2014/main" id="{88E65A19-DBDB-7F86-9464-E9218F7F1D0F}"/>
                </a:ext>
              </a:extLst>
            </xdr14:cNvPr>
            <xdr14:cNvContentPartPr/>
          </xdr14:nvContentPartPr>
          <xdr14:nvPr macro=""/>
          <xdr14:xfrm>
            <a:off x="12515729" y="3281551"/>
            <a:ext cx="1289602" cy="325162"/>
          </xdr14:xfrm>
        </xdr:contentPart>
      </mc:Choice>
      <mc:Fallback>
        <xdr:pic>
          <xdr:nvPicPr>
            <xdr:cNvPr id="11" name="Ink 10">
              <a:extLst>
                <a:ext uri="{FF2B5EF4-FFF2-40B4-BE49-F238E27FC236}">
                  <a16:creationId xmlns:a16="http://schemas.microsoft.com/office/drawing/2014/main" id="{88E65A19-DBDB-7F86-9464-E9218F7F1D0F}"/>
                </a:ext>
              </a:extLst>
            </xdr:cNvPr>
            <xdr:cNvPicPr/>
          </xdr:nvPicPr>
          <xdr:blipFill>
            <a:blip xmlns:r="http://schemas.openxmlformats.org/officeDocument/2006/relationships" r:embed="rId3"/>
            <a:stretch>
              <a:fillRect/>
            </a:stretch>
          </xdr:blipFill>
          <xdr:spPr>
            <a:xfrm>
              <a:off x="12509610" y="3275340"/>
              <a:ext cx="1301839" cy="337584"/>
            </a:xfrm>
            <a:prstGeom prst="rect">
              <a:avLst/>
            </a:prstGeom>
          </xdr:spPr>
        </xdr:pic>
      </mc:Fallback>
    </mc:AlternateContent>
    <xdr:clientData/>
  </xdr:twoCellAnchor>
  <xdr:twoCellAnchor editAs="oneCell">
    <xdr:from>
      <xdr:col>7</xdr:col>
      <xdr:colOff>101547</xdr:colOff>
      <xdr:row>24</xdr:row>
      <xdr:rowOff>60635</xdr:rowOff>
    </xdr:from>
    <xdr:to>
      <xdr:col>7</xdr:col>
      <xdr:colOff>181107</xdr:colOff>
      <xdr:row>25</xdr:row>
      <xdr:rowOff>171544</xdr:rowOff>
    </xdr:to>
    <mc:AlternateContent xmlns:mc="http://schemas.openxmlformats.org/markup-compatibility/2006">
      <mc:Choice xmlns:xdr14="http://schemas.microsoft.com/office/excel/2010/spreadsheetDrawing" Requires="xdr14">
        <xdr:contentPart xmlns:r="http://schemas.openxmlformats.org/officeDocument/2006/relationships" r:id="rId4">
          <xdr14:nvContentPartPr>
            <xdr14:cNvPr id="12" name="Ink 11">
              <a:extLst>
                <a:ext uri="{FF2B5EF4-FFF2-40B4-BE49-F238E27FC236}">
                  <a16:creationId xmlns:a16="http://schemas.microsoft.com/office/drawing/2014/main" id="{B9BBB487-1956-2BE7-92F9-0EA6DC541EEE}"/>
                </a:ext>
              </a:extLst>
            </xdr14:cNvPr>
            <xdr14:cNvContentPartPr/>
          </xdr14:nvContentPartPr>
          <xdr14:nvPr macro=""/>
          <xdr14:xfrm>
            <a:off x="13075254" y="4474980"/>
            <a:ext cx="79560" cy="294840"/>
          </xdr14:xfrm>
        </xdr:contentPart>
      </mc:Choice>
      <mc:Fallback>
        <xdr:pic>
          <xdr:nvPicPr>
            <xdr:cNvPr id="12" name="Ink 11">
              <a:extLst>
                <a:ext uri="{FF2B5EF4-FFF2-40B4-BE49-F238E27FC236}">
                  <a16:creationId xmlns:a16="http://schemas.microsoft.com/office/drawing/2014/main" id="{B9BBB487-1956-2BE7-92F9-0EA6DC541EEE}"/>
                </a:ext>
              </a:extLst>
            </xdr:cNvPr>
            <xdr:cNvPicPr/>
          </xdr:nvPicPr>
          <xdr:blipFill>
            <a:blip xmlns:r="http://schemas.openxmlformats.org/officeDocument/2006/relationships" r:embed="rId5"/>
            <a:stretch>
              <a:fillRect/>
            </a:stretch>
          </xdr:blipFill>
          <xdr:spPr>
            <a:xfrm>
              <a:off x="13069134" y="4468860"/>
              <a:ext cx="91800" cy="307080"/>
            </a:xfrm>
            <a:prstGeom prst="rect">
              <a:avLst/>
            </a:prstGeom>
          </xdr:spPr>
        </xdr:pic>
      </mc:Fallback>
    </mc:AlternateContent>
    <xdr:clientData/>
  </xdr:twoCellAnchor>
  <xdr:twoCellAnchor editAs="oneCell">
    <xdr:from>
      <xdr:col>7</xdr:col>
      <xdr:colOff>277587</xdr:colOff>
      <xdr:row>25</xdr:row>
      <xdr:rowOff>85864</xdr:rowOff>
    </xdr:from>
    <xdr:to>
      <xdr:col>7</xdr:col>
      <xdr:colOff>343827</xdr:colOff>
      <xdr:row>26</xdr:row>
      <xdr:rowOff>135573</xdr:rowOff>
    </xdr:to>
    <mc:AlternateContent xmlns:mc="http://schemas.openxmlformats.org/markup-compatibility/2006">
      <mc:Choice xmlns:xdr14="http://schemas.microsoft.com/office/excel/2010/spreadsheetDrawing" Requires="xdr14">
        <xdr:contentPart xmlns:r="http://schemas.openxmlformats.org/officeDocument/2006/relationships" r:id="rId6">
          <xdr14:nvContentPartPr>
            <xdr14:cNvPr id="13" name="Ink 12">
              <a:extLst>
                <a:ext uri="{FF2B5EF4-FFF2-40B4-BE49-F238E27FC236}">
                  <a16:creationId xmlns:a16="http://schemas.microsoft.com/office/drawing/2014/main" id="{493E9B8A-8552-C1FE-A330-6401759111A7}"/>
                </a:ext>
              </a:extLst>
            </xdr14:cNvPr>
            <xdr14:cNvContentPartPr/>
          </xdr14:nvContentPartPr>
          <xdr14:nvPr macro=""/>
          <xdr14:xfrm>
            <a:off x="13251294" y="4684140"/>
            <a:ext cx="66240" cy="233640"/>
          </xdr14:xfrm>
        </xdr:contentPart>
      </mc:Choice>
      <mc:Fallback>
        <xdr:pic>
          <xdr:nvPicPr>
            <xdr:cNvPr id="13" name="Ink 12">
              <a:extLst>
                <a:ext uri="{FF2B5EF4-FFF2-40B4-BE49-F238E27FC236}">
                  <a16:creationId xmlns:a16="http://schemas.microsoft.com/office/drawing/2014/main" id="{493E9B8A-8552-C1FE-A330-6401759111A7}"/>
                </a:ext>
              </a:extLst>
            </xdr:cNvPr>
            <xdr:cNvPicPr/>
          </xdr:nvPicPr>
          <xdr:blipFill>
            <a:blip xmlns:r="http://schemas.openxmlformats.org/officeDocument/2006/relationships" r:embed="rId7"/>
            <a:stretch>
              <a:fillRect/>
            </a:stretch>
          </xdr:blipFill>
          <xdr:spPr>
            <a:xfrm>
              <a:off x="13245174" y="4678020"/>
              <a:ext cx="78480" cy="245880"/>
            </a:xfrm>
            <a:prstGeom prst="rect">
              <a:avLst/>
            </a:prstGeom>
          </xdr:spPr>
        </xdr:pic>
      </mc:Fallback>
    </mc:AlternateContent>
    <xdr:clientData/>
  </xdr:twoCellAnchor>
  <xdr:twoCellAnchor editAs="oneCell">
    <xdr:from>
      <xdr:col>7</xdr:col>
      <xdr:colOff>467307</xdr:colOff>
      <xdr:row>26</xdr:row>
      <xdr:rowOff>86613</xdr:rowOff>
    </xdr:from>
    <xdr:to>
      <xdr:col>7</xdr:col>
      <xdr:colOff>524629</xdr:colOff>
      <xdr:row>27</xdr:row>
      <xdr:rowOff>125882</xdr:rowOff>
    </xdr:to>
    <mc:AlternateContent xmlns:mc="http://schemas.openxmlformats.org/markup-compatibility/2006">
      <mc:Choice xmlns:xdr14="http://schemas.microsoft.com/office/excel/2010/spreadsheetDrawing" Requires="xdr14">
        <xdr:contentPart xmlns:r="http://schemas.openxmlformats.org/officeDocument/2006/relationships" r:id="rId8">
          <xdr14:nvContentPartPr>
            <xdr14:cNvPr id="14" name="Ink 13">
              <a:extLst>
                <a:ext uri="{FF2B5EF4-FFF2-40B4-BE49-F238E27FC236}">
                  <a16:creationId xmlns:a16="http://schemas.microsoft.com/office/drawing/2014/main" id="{0A3BB58C-1182-2B8D-21B8-EF92ECD4E956}"/>
                </a:ext>
              </a:extLst>
            </xdr14:cNvPr>
            <xdr14:cNvContentPartPr/>
          </xdr14:nvContentPartPr>
          <xdr14:nvPr macro=""/>
          <xdr14:xfrm>
            <a:off x="13441014" y="4868820"/>
            <a:ext cx="52560" cy="223200"/>
          </xdr14:xfrm>
        </xdr:contentPart>
      </mc:Choice>
      <mc:Fallback>
        <xdr:pic>
          <xdr:nvPicPr>
            <xdr:cNvPr id="14" name="Ink 13">
              <a:extLst>
                <a:ext uri="{FF2B5EF4-FFF2-40B4-BE49-F238E27FC236}">
                  <a16:creationId xmlns:a16="http://schemas.microsoft.com/office/drawing/2014/main" id="{0A3BB58C-1182-2B8D-21B8-EF92ECD4E956}"/>
                </a:ext>
              </a:extLst>
            </xdr:cNvPr>
            <xdr:cNvPicPr/>
          </xdr:nvPicPr>
          <xdr:blipFill>
            <a:blip xmlns:r="http://schemas.openxmlformats.org/officeDocument/2006/relationships" r:embed="rId9"/>
            <a:stretch>
              <a:fillRect/>
            </a:stretch>
          </xdr:blipFill>
          <xdr:spPr>
            <a:xfrm>
              <a:off x="13434894" y="4862700"/>
              <a:ext cx="64800" cy="235440"/>
            </a:xfrm>
            <a:prstGeom prst="rect">
              <a:avLst/>
            </a:prstGeom>
          </xdr:spPr>
        </xdr:pic>
      </mc:Fallback>
    </mc:AlternateContent>
    <xdr:clientData/>
  </xdr:twoCellAnchor>
  <xdr:twoCellAnchor editAs="oneCell">
    <xdr:from>
      <xdr:col>8</xdr:col>
      <xdr:colOff>84726</xdr:colOff>
      <xdr:row>26</xdr:row>
      <xdr:rowOff>17575</xdr:rowOff>
    </xdr:from>
    <xdr:to>
      <xdr:col>8</xdr:col>
      <xdr:colOff>581248</xdr:colOff>
      <xdr:row>27</xdr:row>
      <xdr:rowOff>68282</xdr:rowOff>
    </xdr:to>
    <mc:AlternateContent xmlns:mc="http://schemas.openxmlformats.org/markup-compatibility/2006">
      <mc:Choice xmlns:xdr14="http://schemas.microsoft.com/office/excel/2010/spreadsheetDrawing" Requires="xdr14">
        <xdr:contentPart xmlns:r="http://schemas.openxmlformats.org/officeDocument/2006/relationships" r:id="rId10">
          <xdr14:nvContentPartPr>
            <xdr14:cNvPr id="20" name="Ink 19">
              <a:extLst>
                <a:ext uri="{FF2B5EF4-FFF2-40B4-BE49-F238E27FC236}">
                  <a16:creationId xmlns:a16="http://schemas.microsoft.com/office/drawing/2014/main" id="{CC0058D3-CB1D-9462-41CD-28791673EA30}"/>
                </a:ext>
              </a:extLst>
            </xdr14:cNvPr>
            <xdr14:cNvContentPartPr/>
          </xdr14:nvContentPartPr>
          <xdr14:nvPr macro=""/>
          <xdr14:xfrm>
            <a:off x="13689054" y="4799782"/>
            <a:ext cx="496522" cy="234638"/>
          </xdr14:xfrm>
        </xdr:contentPart>
      </mc:Choice>
      <mc:Fallback>
        <xdr:pic>
          <xdr:nvPicPr>
            <xdr:cNvPr id="20" name="Ink 19">
              <a:extLst>
                <a:ext uri="{FF2B5EF4-FFF2-40B4-BE49-F238E27FC236}">
                  <a16:creationId xmlns:a16="http://schemas.microsoft.com/office/drawing/2014/main" id="{CC0058D3-CB1D-9462-41CD-28791673EA30}"/>
                </a:ext>
              </a:extLst>
            </xdr:cNvPr>
            <xdr:cNvPicPr/>
          </xdr:nvPicPr>
          <xdr:blipFill>
            <a:blip xmlns:r="http://schemas.openxmlformats.org/officeDocument/2006/relationships" r:embed="rId11"/>
            <a:stretch>
              <a:fillRect/>
            </a:stretch>
          </xdr:blipFill>
          <xdr:spPr>
            <a:xfrm>
              <a:off x="13682933" y="4793664"/>
              <a:ext cx="508764" cy="246874"/>
            </a:xfrm>
            <a:prstGeom prst="rect">
              <a:avLst/>
            </a:prstGeom>
          </xdr:spPr>
        </xdr:pic>
      </mc:Fallback>
    </mc:AlternateContent>
    <xdr:clientData/>
  </xdr:twoCellAnchor>
  <xdr:twoCellAnchor editAs="oneCell">
    <xdr:from>
      <xdr:col>10</xdr:col>
      <xdr:colOff>122365</xdr:colOff>
      <xdr:row>17</xdr:row>
      <xdr:rowOff>161592</xdr:rowOff>
    </xdr:from>
    <xdr:to>
      <xdr:col>11</xdr:col>
      <xdr:colOff>135506</xdr:colOff>
      <xdr:row>18</xdr:row>
      <xdr:rowOff>144423</xdr:rowOff>
    </xdr:to>
    <mc:AlternateContent xmlns:mc="http://schemas.openxmlformats.org/markup-compatibility/2006">
      <mc:Choice xmlns:xdr14="http://schemas.microsoft.com/office/excel/2010/spreadsheetDrawing" Requires="xdr14">
        <xdr:contentPart xmlns:r="http://schemas.openxmlformats.org/officeDocument/2006/relationships" r:id="rId12">
          <xdr14:nvContentPartPr>
            <xdr14:cNvPr id="30" name="Ink 29">
              <a:extLst>
                <a:ext uri="{FF2B5EF4-FFF2-40B4-BE49-F238E27FC236}">
                  <a16:creationId xmlns:a16="http://schemas.microsoft.com/office/drawing/2014/main" id="{3CEB4BD6-AD96-F094-9726-57FC7AF84F3B}"/>
                </a:ext>
              </a:extLst>
            </xdr14:cNvPr>
            <xdr14:cNvContentPartPr/>
          </xdr14:nvContentPartPr>
          <xdr14:nvPr macro=""/>
          <xdr14:xfrm>
            <a:off x="14987934" y="3288420"/>
            <a:ext cx="643762" cy="166762"/>
          </xdr14:xfrm>
        </xdr:contentPart>
      </mc:Choice>
      <mc:Fallback>
        <xdr:pic>
          <xdr:nvPicPr>
            <xdr:cNvPr id="30" name="Ink 29">
              <a:extLst>
                <a:ext uri="{FF2B5EF4-FFF2-40B4-BE49-F238E27FC236}">
                  <a16:creationId xmlns:a16="http://schemas.microsoft.com/office/drawing/2014/main" id="{3CEB4BD6-AD96-F094-9726-57FC7AF84F3B}"/>
                </a:ext>
              </a:extLst>
            </xdr:cNvPr>
            <xdr:cNvPicPr/>
          </xdr:nvPicPr>
          <xdr:blipFill>
            <a:blip xmlns:r="http://schemas.openxmlformats.org/officeDocument/2006/relationships" r:embed="rId13"/>
            <a:stretch>
              <a:fillRect/>
            </a:stretch>
          </xdr:blipFill>
          <xdr:spPr>
            <a:xfrm>
              <a:off x="14981817" y="3282120"/>
              <a:ext cx="655997" cy="179362"/>
            </a:xfrm>
            <a:prstGeom prst="rect">
              <a:avLst/>
            </a:prstGeom>
          </xdr:spPr>
        </xdr:pic>
      </mc:Fallback>
    </mc:AlternateContent>
    <xdr:clientData/>
  </xdr:twoCellAnchor>
  <xdr:twoCellAnchor editAs="oneCell">
    <xdr:from>
      <xdr:col>10</xdr:col>
      <xdr:colOff>201925</xdr:colOff>
      <xdr:row>19</xdr:row>
      <xdr:rowOff>55090</xdr:rowOff>
    </xdr:from>
    <xdr:to>
      <xdr:col>11</xdr:col>
      <xdr:colOff>392268</xdr:colOff>
      <xdr:row>20</xdr:row>
      <xdr:rowOff>104881</xdr:rowOff>
    </xdr:to>
    <mc:AlternateContent xmlns:mc="http://schemas.openxmlformats.org/markup-compatibility/2006">
      <mc:Choice xmlns:xdr14="http://schemas.microsoft.com/office/excel/2010/spreadsheetDrawing" Requires="xdr14">
        <xdr:contentPart xmlns:r="http://schemas.openxmlformats.org/officeDocument/2006/relationships" r:id="rId14">
          <xdr14:nvContentPartPr>
            <xdr14:cNvPr id="38" name="Ink 37">
              <a:extLst>
                <a:ext uri="{FF2B5EF4-FFF2-40B4-BE49-F238E27FC236}">
                  <a16:creationId xmlns:a16="http://schemas.microsoft.com/office/drawing/2014/main" id="{3CC7097A-5545-1D44-EA69-D5599357D6BE}"/>
                </a:ext>
              </a:extLst>
            </xdr14:cNvPr>
            <xdr14:cNvContentPartPr/>
          </xdr14:nvContentPartPr>
          <xdr14:nvPr macro=""/>
          <xdr14:xfrm>
            <a:off x="15067494" y="3549780"/>
            <a:ext cx="816202" cy="233722"/>
          </xdr14:xfrm>
        </xdr:contentPart>
      </mc:Choice>
      <mc:Fallback>
        <xdr:pic>
          <xdr:nvPicPr>
            <xdr:cNvPr id="38" name="Ink 37">
              <a:extLst>
                <a:ext uri="{FF2B5EF4-FFF2-40B4-BE49-F238E27FC236}">
                  <a16:creationId xmlns:a16="http://schemas.microsoft.com/office/drawing/2014/main" id="{3CC7097A-5545-1D44-EA69-D5599357D6BE}"/>
                </a:ext>
              </a:extLst>
            </xdr:cNvPr>
            <xdr:cNvPicPr/>
          </xdr:nvPicPr>
          <xdr:blipFill>
            <a:blip xmlns:r="http://schemas.openxmlformats.org/officeDocument/2006/relationships" r:embed="rId15"/>
            <a:stretch>
              <a:fillRect/>
            </a:stretch>
          </xdr:blipFill>
          <xdr:spPr>
            <a:xfrm>
              <a:off x="15061373" y="3543533"/>
              <a:ext cx="828443" cy="246217"/>
            </a:xfrm>
            <a:prstGeom prst="rect">
              <a:avLst/>
            </a:prstGeom>
          </xdr:spPr>
        </xdr:pic>
      </mc:Fallback>
    </mc:AlternateContent>
    <xdr:clientData/>
  </xdr:twoCellAnchor>
  <xdr:twoCellAnchor editAs="oneCell">
    <xdr:from>
      <xdr:col>11</xdr:col>
      <xdr:colOff>123626</xdr:colOff>
      <xdr:row>21</xdr:row>
      <xdr:rowOff>36428</xdr:rowOff>
    </xdr:from>
    <xdr:to>
      <xdr:col>12</xdr:col>
      <xdr:colOff>48846</xdr:colOff>
      <xdr:row>22</xdr:row>
      <xdr:rowOff>30419</xdr:rowOff>
    </xdr:to>
    <mc:AlternateContent xmlns:mc="http://schemas.openxmlformats.org/markup-compatibility/2006">
      <mc:Choice xmlns:xdr14="http://schemas.microsoft.com/office/excel/2010/spreadsheetDrawing" Requires="xdr14">
        <xdr:contentPart xmlns:r="http://schemas.openxmlformats.org/officeDocument/2006/relationships" r:id="rId16">
          <xdr14:nvContentPartPr>
            <xdr14:cNvPr id="49" name="Ink 48">
              <a:extLst>
                <a:ext uri="{FF2B5EF4-FFF2-40B4-BE49-F238E27FC236}">
                  <a16:creationId xmlns:a16="http://schemas.microsoft.com/office/drawing/2014/main" id="{D5F55533-80A7-61F2-41D0-7775A269AD1F}"/>
                </a:ext>
              </a:extLst>
            </xdr14:cNvPr>
            <xdr14:cNvContentPartPr/>
          </xdr14:nvContentPartPr>
          <xdr14:nvPr macro=""/>
          <xdr14:xfrm>
            <a:off x="15619816" y="3898980"/>
            <a:ext cx="555840" cy="177922"/>
          </xdr14:xfrm>
        </xdr:contentPart>
      </mc:Choice>
      <mc:Fallback>
        <xdr:pic>
          <xdr:nvPicPr>
            <xdr:cNvPr id="49" name="Ink 48">
              <a:extLst>
                <a:ext uri="{FF2B5EF4-FFF2-40B4-BE49-F238E27FC236}">
                  <a16:creationId xmlns:a16="http://schemas.microsoft.com/office/drawing/2014/main" id="{D5F55533-80A7-61F2-41D0-7775A269AD1F}"/>
                </a:ext>
              </a:extLst>
            </xdr:cNvPr>
            <xdr:cNvPicPr/>
          </xdr:nvPicPr>
          <xdr:blipFill>
            <a:blip xmlns:r="http://schemas.openxmlformats.org/officeDocument/2006/relationships" r:embed="rId17"/>
            <a:stretch>
              <a:fillRect/>
            </a:stretch>
          </xdr:blipFill>
          <xdr:spPr>
            <a:xfrm>
              <a:off x="15613696" y="3892679"/>
              <a:ext cx="568080" cy="190525"/>
            </a:xfrm>
            <a:prstGeom prst="rect">
              <a:avLst/>
            </a:prstGeom>
          </xdr:spPr>
        </xdr:pic>
      </mc:Fallback>
    </mc:AlternateContent>
    <xdr:clientData/>
  </xdr:twoCellAnchor>
  <xdr:twoCellAnchor editAs="oneCell">
    <xdr:from>
      <xdr:col>10</xdr:col>
      <xdr:colOff>181405</xdr:colOff>
      <xdr:row>21</xdr:row>
      <xdr:rowOff>19230</xdr:rowOff>
    </xdr:from>
    <xdr:to>
      <xdr:col>10</xdr:col>
      <xdr:colOff>572807</xdr:colOff>
      <xdr:row>22</xdr:row>
      <xdr:rowOff>65617</xdr:rowOff>
    </xdr:to>
    <mc:AlternateContent xmlns:mc="http://schemas.openxmlformats.org/markup-compatibility/2006">
      <mc:Choice xmlns:xdr14="http://schemas.microsoft.com/office/excel/2010/spreadsheetDrawing" Requires="xdr14">
        <xdr:contentPart xmlns:r="http://schemas.openxmlformats.org/officeDocument/2006/relationships" r:id="rId18">
          <xdr14:nvContentPartPr>
            <xdr14:cNvPr id="50" name="Ink 49">
              <a:extLst>
                <a:ext uri="{FF2B5EF4-FFF2-40B4-BE49-F238E27FC236}">
                  <a16:creationId xmlns:a16="http://schemas.microsoft.com/office/drawing/2014/main" id="{832AD57E-D120-821E-AFC0-8BD486053AFA}"/>
                </a:ext>
              </a:extLst>
            </xdr14:cNvPr>
            <xdr14:cNvContentPartPr/>
          </xdr14:nvContentPartPr>
          <xdr14:nvPr macro=""/>
          <xdr14:xfrm>
            <a:off x="15046974" y="3881782"/>
            <a:ext cx="391402" cy="230318"/>
          </xdr14:xfrm>
        </xdr:contentPart>
      </mc:Choice>
      <mc:Fallback>
        <xdr:pic>
          <xdr:nvPicPr>
            <xdr:cNvPr id="50" name="Ink 49">
              <a:extLst>
                <a:ext uri="{FF2B5EF4-FFF2-40B4-BE49-F238E27FC236}">
                  <a16:creationId xmlns:a16="http://schemas.microsoft.com/office/drawing/2014/main" id="{832AD57E-D120-821E-AFC0-8BD486053AFA}"/>
                </a:ext>
              </a:extLst>
            </xdr:cNvPr>
            <xdr:cNvPicPr/>
          </xdr:nvPicPr>
          <xdr:blipFill>
            <a:blip xmlns:r="http://schemas.openxmlformats.org/officeDocument/2006/relationships" r:embed="rId19"/>
            <a:stretch>
              <a:fillRect/>
            </a:stretch>
          </xdr:blipFill>
          <xdr:spPr>
            <a:xfrm>
              <a:off x="15040779" y="3875674"/>
              <a:ext cx="403793" cy="242535"/>
            </a:xfrm>
            <a:prstGeom prst="rect">
              <a:avLst/>
            </a:prstGeom>
          </xdr:spPr>
        </xdr:pic>
      </mc:Fallback>
    </mc:AlternateContent>
    <xdr:clientData/>
  </xdr:twoCellAnchor>
  <xdr:twoCellAnchor editAs="oneCell">
    <xdr:from>
      <xdr:col>12</xdr:col>
      <xdr:colOff>46515</xdr:colOff>
      <xdr:row>19</xdr:row>
      <xdr:rowOff>99730</xdr:rowOff>
    </xdr:from>
    <xdr:to>
      <xdr:col>12</xdr:col>
      <xdr:colOff>133995</xdr:colOff>
      <xdr:row>22</xdr:row>
      <xdr:rowOff>49777</xdr:rowOff>
    </xdr:to>
    <mc:AlternateContent xmlns:mc="http://schemas.openxmlformats.org/markup-compatibility/2006">
      <mc:Choice xmlns:xdr14="http://schemas.microsoft.com/office/excel/2010/spreadsheetDrawing" Requires="xdr14">
        <xdr:contentPart xmlns:r="http://schemas.openxmlformats.org/officeDocument/2006/relationships" r:id="rId20">
          <xdr14:nvContentPartPr>
            <xdr14:cNvPr id="51" name="Ink 50">
              <a:extLst>
                <a:ext uri="{FF2B5EF4-FFF2-40B4-BE49-F238E27FC236}">
                  <a16:creationId xmlns:a16="http://schemas.microsoft.com/office/drawing/2014/main" id="{8919A8FC-F893-DE9B-9077-FD00554996B1}"/>
                </a:ext>
              </a:extLst>
            </xdr14:cNvPr>
            <xdr14:cNvContentPartPr/>
          </xdr14:nvContentPartPr>
          <xdr14:nvPr macro=""/>
          <xdr14:xfrm>
            <a:off x="16173325" y="3594420"/>
            <a:ext cx="87480" cy="501840"/>
          </xdr14:xfrm>
        </xdr:contentPart>
      </mc:Choice>
      <mc:Fallback>
        <xdr:pic>
          <xdr:nvPicPr>
            <xdr:cNvPr id="51" name="Ink 50">
              <a:extLst>
                <a:ext uri="{FF2B5EF4-FFF2-40B4-BE49-F238E27FC236}">
                  <a16:creationId xmlns:a16="http://schemas.microsoft.com/office/drawing/2014/main" id="{8919A8FC-F893-DE9B-9077-FD00554996B1}"/>
                </a:ext>
              </a:extLst>
            </xdr:cNvPr>
            <xdr:cNvPicPr/>
          </xdr:nvPicPr>
          <xdr:blipFill>
            <a:blip xmlns:r="http://schemas.openxmlformats.org/officeDocument/2006/relationships" r:embed="rId21"/>
            <a:stretch>
              <a:fillRect/>
            </a:stretch>
          </xdr:blipFill>
          <xdr:spPr>
            <a:xfrm>
              <a:off x="16167205" y="3588300"/>
              <a:ext cx="99720" cy="514080"/>
            </a:xfrm>
            <a:prstGeom prst="rect">
              <a:avLst/>
            </a:prstGeom>
          </xdr:spPr>
        </xdr:pic>
      </mc:Fallback>
    </mc:AlternateContent>
    <xdr:clientData/>
  </xdr:twoCellAnchor>
  <xdr:twoCellAnchor editAs="oneCell">
    <xdr:from>
      <xdr:col>13</xdr:col>
      <xdr:colOff>626214</xdr:colOff>
      <xdr:row>20</xdr:row>
      <xdr:rowOff>26679</xdr:rowOff>
    </xdr:from>
    <xdr:to>
      <xdr:col>15</xdr:col>
      <xdr:colOff>421295</xdr:colOff>
      <xdr:row>21</xdr:row>
      <xdr:rowOff>27150</xdr:rowOff>
    </xdr:to>
    <mc:AlternateContent xmlns:mc="http://schemas.openxmlformats.org/markup-compatibility/2006">
      <mc:Choice xmlns:xdr14="http://schemas.microsoft.com/office/excel/2010/spreadsheetDrawing" Requires="xdr14">
        <xdr:contentPart xmlns:r="http://schemas.openxmlformats.org/officeDocument/2006/relationships" r:id="rId22">
          <xdr14:nvContentPartPr>
            <xdr14:cNvPr id="74" name="Ink 73">
              <a:extLst>
                <a:ext uri="{FF2B5EF4-FFF2-40B4-BE49-F238E27FC236}">
                  <a16:creationId xmlns:a16="http://schemas.microsoft.com/office/drawing/2014/main" id="{AEA6F868-B0D4-AFFA-B8D8-A93166E74796}"/>
                </a:ext>
              </a:extLst>
            </xdr14:cNvPr>
            <xdr14:cNvContentPartPr/>
          </xdr14:nvContentPartPr>
          <xdr14:nvPr macro=""/>
          <xdr14:xfrm>
            <a:off x="17383645" y="3705300"/>
            <a:ext cx="1051560" cy="184402"/>
          </xdr14:xfrm>
        </xdr:contentPart>
      </mc:Choice>
      <mc:Fallback>
        <xdr:pic>
          <xdr:nvPicPr>
            <xdr:cNvPr id="74" name="Ink 73">
              <a:extLst>
                <a:ext uri="{FF2B5EF4-FFF2-40B4-BE49-F238E27FC236}">
                  <a16:creationId xmlns:a16="http://schemas.microsoft.com/office/drawing/2014/main" id="{AEA6F868-B0D4-AFFA-B8D8-A93166E74796}"/>
                </a:ext>
              </a:extLst>
            </xdr:cNvPr>
            <xdr:cNvPicPr/>
          </xdr:nvPicPr>
          <xdr:blipFill>
            <a:blip xmlns:r="http://schemas.openxmlformats.org/officeDocument/2006/relationships" r:embed="rId23"/>
            <a:stretch>
              <a:fillRect/>
            </a:stretch>
          </xdr:blipFill>
          <xdr:spPr>
            <a:xfrm>
              <a:off x="17377525" y="3699018"/>
              <a:ext cx="1063800" cy="196966"/>
            </a:xfrm>
            <a:prstGeom prst="rect">
              <a:avLst/>
            </a:prstGeom>
          </xdr:spPr>
        </xdr:pic>
      </mc:Fallback>
    </mc:AlternateContent>
    <xdr:clientData/>
  </xdr:twoCellAnchor>
  <xdr:twoCellAnchor editAs="oneCell">
    <xdr:from>
      <xdr:col>12</xdr:col>
      <xdr:colOff>264397</xdr:colOff>
      <xdr:row>20</xdr:row>
      <xdr:rowOff>19119</xdr:rowOff>
    </xdr:from>
    <xdr:to>
      <xdr:col>13</xdr:col>
      <xdr:colOff>397974</xdr:colOff>
      <xdr:row>21</xdr:row>
      <xdr:rowOff>104108</xdr:rowOff>
    </xdr:to>
    <mc:AlternateContent xmlns:mc="http://schemas.openxmlformats.org/markup-compatibility/2006">
      <mc:Choice xmlns:xdr14="http://schemas.microsoft.com/office/excel/2010/spreadsheetDrawing" Requires="xdr14">
        <xdr:contentPart xmlns:r="http://schemas.openxmlformats.org/officeDocument/2006/relationships" r:id="rId24">
          <xdr14:nvContentPartPr>
            <xdr14:cNvPr id="77" name="Ink 76">
              <a:extLst>
                <a:ext uri="{FF2B5EF4-FFF2-40B4-BE49-F238E27FC236}">
                  <a16:creationId xmlns:a16="http://schemas.microsoft.com/office/drawing/2014/main" id="{9E452D0E-D936-2C2F-16B2-9C9A67E3D8CB}"/>
                </a:ext>
              </a:extLst>
            </xdr14:cNvPr>
            <xdr14:cNvContentPartPr/>
          </xdr14:nvContentPartPr>
          <xdr14:nvPr macro=""/>
          <xdr14:xfrm>
            <a:off x="16391207" y="3697740"/>
            <a:ext cx="764198" cy="268920"/>
          </xdr14:xfrm>
        </xdr:contentPart>
      </mc:Choice>
      <mc:Fallback>
        <xdr:pic>
          <xdr:nvPicPr>
            <xdr:cNvPr id="77" name="Ink 76">
              <a:extLst>
                <a:ext uri="{FF2B5EF4-FFF2-40B4-BE49-F238E27FC236}">
                  <a16:creationId xmlns:a16="http://schemas.microsoft.com/office/drawing/2014/main" id="{9E452D0E-D936-2C2F-16B2-9C9A67E3D8CB}"/>
                </a:ext>
              </a:extLst>
            </xdr:cNvPr>
            <xdr:cNvPicPr/>
          </xdr:nvPicPr>
          <xdr:blipFill>
            <a:blip xmlns:r="http://schemas.openxmlformats.org/officeDocument/2006/relationships" r:embed="rId25"/>
            <a:stretch>
              <a:fillRect/>
            </a:stretch>
          </xdr:blipFill>
          <xdr:spPr>
            <a:xfrm>
              <a:off x="16385088" y="3691620"/>
              <a:ext cx="776437" cy="281160"/>
            </a:xfrm>
            <a:prstGeom prst="rect">
              <a:avLst/>
            </a:prstGeom>
          </xdr:spPr>
        </xdr:pic>
      </mc:Fallback>
    </mc:AlternateContent>
    <xdr:clientData/>
  </xdr:twoCellAnchor>
  <xdr:twoCellAnchor editAs="oneCell">
    <xdr:from>
      <xdr:col>12</xdr:col>
      <xdr:colOff>11955</xdr:colOff>
      <xdr:row>17</xdr:row>
      <xdr:rowOff>142872</xdr:rowOff>
    </xdr:from>
    <xdr:to>
      <xdr:col>12</xdr:col>
      <xdr:colOff>134715</xdr:colOff>
      <xdr:row>19</xdr:row>
      <xdr:rowOff>30332</xdr:rowOff>
    </xdr:to>
    <mc:AlternateContent xmlns:mc="http://schemas.openxmlformats.org/markup-compatibility/2006">
      <mc:Choice xmlns:xdr14="http://schemas.microsoft.com/office/excel/2010/spreadsheetDrawing" Requires="xdr14">
        <xdr:contentPart xmlns:r="http://schemas.openxmlformats.org/officeDocument/2006/relationships" r:id="rId26">
          <xdr14:nvContentPartPr>
            <xdr14:cNvPr id="78" name="Ink 77">
              <a:extLst>
                <a:ext uri="{FF2B5EF4-FFF2-40B4-BE49-F238E27FC236}">
                  <a16:creationId xmlns:a16="http://schemas.microsoft.com/office/drawing/2014/main" id="{CAB3C2FF-03A8-DCDB-1688-7881250AFEDA}"/>
                </a:ext>
              </a:extLst>
            </xdr14:cNvPr>
            <xdr14:cNvContentPartPr/>
          </xdr14:nvContentPartPr>
          <xdr14:nvPr macro=""/>
          <xdr14:xfrm>
            <a:off x="16138765" y="3269700"/>
            <a:ext cx="122760" cy="250560"/>
          </xdr14:xfrm>
        </xdr:contentPart>
      </mc:Choice>
      <mc:Fallback>
        <xdr:pic>
          <xdr:nvPicPr>
            <xdr:cNvPr id="78" name="Ink 77">
              <a:extLst>
                <a:ext uri="{FF2B5EF4-FFF2-40B4-BE49-F238E27FC236}">
                  <a16:creationId xmlns:a16="http://schemas.microsoft.com/office/drawing/2014/main" id="{CAB3C2FF-03A8-DCDB-1688-7881250AFEDA}"/>
                </a:ext>
              </a:extLst>
            </xdr:cNvPr>
            <xdr:cNvPicPr/>
          </xdr:nvPicPr>
          <xdr:blipFill>
            <a:blip xmlns:r="http://schemas.openxmlformats.org/officeDocument/2006/relationships" r:embed="rId27"/>
            <a:stretch>
              <a:fillRect/>
            </a:stretch>
          </xdr:blipFill>
          <xdr:spPr>
            <a:xfrm>
              <a:off x="16132645" y="3263580"/>
              <a:ext cx="135000" cy="262800"/>
            </a:xfrm>
            <a:prstGeom prst="rect">
              <a:avLst/>
            </a:prstGeom>
          </xdr:spPr>
        </xdr:pic>
      </mc:Fallback>
    </mc:AlternateContent>
    <xdr:clientData/>
  </xdr:twoCellAnchor>
  <xdr:twoCellAnchor editAs="oneCell">
    <xdr:from>
      <xdr:col>12</xdr:col>
      <xdr:colOff>312637</xdr:colOff>
      <xdr:row>17</xdr:row>
      <xdr:rowOff>164194</xdr:rowOff>
    </xdr:from>
    <xdr:to>
      <xdr:col>13</xdr:col>
      <xdr:colOff>364216</xdr:colOff>
      <xdr:row>19</xdr:row>
      <xdr:rowOff>19254</xdr:rowOff>
    </xdr:to>
    <mc:AlternateContent xmlns:mc="http://schemas.openxmlformats.org/markup-compatibility/2006">
      <mc:Choice xmlns:xdr14="http://schemas.microsoft.com/office/excel/2010/spreadsheetDrawing" Requires="xdr14">
        <xdr:contentPart xmlns:r="http://schemas.openxmlformats.org/officeDocument/2006/relationships" r:id="rId28">
          <xdr14:nvContentPartPr>
            <xdr14:cNvPr id="89" name="Ink 88">
              <a:extLst>
                <a:ext uri="{FF2B5EF4-FFF2-40B4-BE49-F238E27FC236}">
                  <a16:creationId xmlns:a16="http://schemas.microsoft.com/office/drawing/2014/main" id="{0E392E2D-CBE1-2026-ED3C-E81D2E87FD05}"/>
                </a:ext>
              </a:extLst>
            </xdr14:cNvPr>
            <xdr14:cNvContentPartPr/>
          </xdr14:nvContentPartPr>
          <xdr14:nvPr macro=""/>
          <xdr14:xfrm>
            <a:off x="16439447" y="3291022"/>
            <a:ext cx="682200" cy="218160"/>
          </xdr14:xfrm>
        </xdr:contentPart>
      </mc:Choice>
      <mc:Fallback>
        <xdr:pic>
          <xdr:nvPicPr>
            <xdr:cNvPr id="89" name="Ink 88">
              <a:extLst>
                <a:ext uri="{FF2B5EF4-FFF2-40B4-BE49-F238E27FC236}">
                  <a16:creationId xmlns:a16="http://schemas.microsoft.com/office/drawing/2014/main" id="{0E392E2D-CBE1-2026-ED3C-E81D2E87FD05}"/>
                </a:ext>
              </a:extLst>
            </xdr:cNvPr>
            <xdr:cNvPicPr/>
          </xdr:nvPicPr>
          <xdr:blipFill>
            <a:blip xmlns:r="http://schemas.openxmlformats.org/officeDocument/2006/relationships" r:embed="rId29"/>
            <a:stretch>
              <a:fillRect/>
            </a:stretch>
          </xdr:blipFill>
          <xdr:spPr>
            <a:xfrm>
              <a:off x="16433324" y="3284902"/>
              <a:ext cx="694446" cy="230400"/>
            </a:xfrm>
            <a:prstGeom prst="rect">
              <a:avLst/>
            </a:prstGeom>
          </xdr:spPr>
        </xdr:pic>
      </mc:Fallback>
    </mc:AlternateContent>
    <xdr:clientData/>
  </xdr:twoCellAnchor>
  <xdr:twoCellAnchor editAs="oneCell">
    <xdr:from>
      <xdr:col>7</xdr:col>
      <xdr:colOff>289237</xdr:colOff>
      <xdr:row>30</xdr:row>
      <xdr:rowOff>8609</xdr:rowOff>
    </xdr:from>
    <xdr:to>
      <xdr:col>7</xdr:col>
      <xdr:colOff>315599</xdr:colOff>
      <xdr:row>30</xdr:row>
      <xdr:rowOff>179166</xdr:rowOff>
    </xdr:to>
    <mc:AlternateContent xmlns:mc="http://schemas.openxmlformats.org/markup-compatibility/2006">
      <mc:Choice xmlns:xdr14="http://schemas.microsoft.com/office/excel/2010/spreadsheetDrawing" Requires="xdr14">
        <xdr:contentPart xmlns:r="http://schemas.openxmlformats.org/officeDocument/2006/relationships" r:id="rId30">
          <xdr14:nvContentPartPr>
            <xdr14:cNvPr id="90" name="Ink 89">
              <a:extLst>
                <a:ext uri="{FF2B5EF4-FFF2-40B4-BE49-F238E27FC236}">
                  <a16:creationId xmlns:a16="http://schemas.microsoft.com/office/drawing/2014/main" id="{35F7170B-B4AF-2C30-706E-7A458EA48CB4}"/>
                </a:ext>
              </a:extLst>
            </xdr14:cNvPr>
            <xdr14:cNvContentPartPr/>
          </xdr14:nvContentPartPr>
          <xdr14:nvPr macro=""/>
          <xdr14:xfrm>
            <a:off x="13262944" y="5526540"/>
            <a:ext cx="21600" cy="175320"/>
          </xdr14:xfrm>
        </xdr:contentPart>
      </mc:Choice>
      <mc:Fallback>
        <xdr:pic>
          <xdr:nvPicPr>
            <xdr:cNvPr id="90" name="Ink 89">
              <a:extLst>
                <a:ext uri="{FF2B5EF4-FFF2-40B4-BE49-F238E27FC236}">
                  <a16:creationId xmlns:a16="http://schemas.microsoft.com/office/drawing/2014/main" id="{35F7170B-B4AF-2C30-706E-7A458EA48CB4}"/>
                </a:ext>
              </a:extLst>
            </xdr:cNvPr>
            <xdr:cNvPicPr/>
          </xdr:nvPicPr>
          <xdr:blipFill>
            <a:blip xmlns:r="http://schemas.openxmlformats.org/officeDocument/2006/relationships" r:embed="rId31"/>
            <a:stretch>
              <a:fillRect/>
            </a:stretch>
          </xdr:blipFill>
          <xdr:spPr>
            <a:xfrm>
              <a:off x="13256824" y="5520420"/>
              <a:ext cx="33840" cy="187560"/>
            </a:xfrm>
            <a:prstGeom prst="rect">
              <a:avLst/>
            </a:prstGeom>
          </xdr:spPr>
        </xdr:pic>
      </mc:Fallback>
    </mc:AlternateContent>
    <xdr:clientData/>
  </xdr:twoCellAnchor>
  <xdr:twoCellAnchor editAs="oneCell">
    <xdr:from>
      <xdr:col>8</xdr:col>
      <xdr:colOff>149656</xdr:colOff>
      <xdr:row>30</xdr:row>
      <xdr:rowOff>48929</xdr:rowOff>
    </xdr:from>
    <xdr:to>
      <xdr:col>8</xdr:col>
      <xdr:colOff>321736</xdr:colOff>
      <xdr:row>31</xdr:row>
      <xdr:rowOff>19160</xdr:rowOff>
    </xdr:to>
    <mc:AlternateContent xmlns:mc="http://schemas.openxmlformats.org/markup-compatibility/2006">
      <mc:Choice xmlns:xdr14="http://schemas.microsoft.com/office/excel/2010/spreadsheetDrawing" Requires="xdr14">
        <xdr:contentPart xmlns:r="http://schemas.openxmlformats.org/officeDocument/2006/relationships" r:id="rId32">
          <xdr14:nvContentPartPr>
            <xdr14:cNvPr id="91" name="Ink 90">
              <a:extLst>
                <a:ext uri="{FF2B5EF4-FFF2-40B4-BE49-F238E27FC236}">
                  <a16:creationId xmlns:a16="http://schemas.microsoft.com/office/drawing/2014/main" id="{7C00506A-4A36-0C82-2688-7FF9BDD827FA}"/>
                </a:ext>
              </a:extLst>
            </xdr14:cNvPr>
            <xdr14:cNvContentPartPr/>
          </xdr14:nvContentPartPr>
          <xdr14:nvPr macro=""/>
          <xdr14:xfrm>
            <a:off x="13753984" y="5566860"/>
            <a:ext cx="172080" cy="149400"/>
          </xdr14:xfrm>
        </xdr:contentPart>
      </mc:Choice>
      <mc:Fallback>
        <xdr:pic>
          <xdr:nvPicPr>
            <xdr:cNvPr id="91" name="Ink 90">
              <a:extLst>
                <a:ext uri="{FF2B5EF4-FFF2-40B4-BE49-F238E27FC236}">
                  <a16:creationId xmlns:a16="http://schemas.microsoft.com/office/drawing/2014/main" id="{7C00506A-4A36-0C82-2688-7FF9BDD827FA}"/>
                </a:ext>
              </a:extLst>
            </xdr:cNvPr>
            <xdr:cNvPicPr/>
          </xdr:nvPicPr>
          <xdr:blipFill>
            <a:blip xmlns:r="http://schemas.openxmlformats.org/officeDocument/2006/relationships" r:embed="rId33"/>
            <a:stretch>
              <a:fillRect/>
            </a:stretch>
          </xdr:blipFill>
          <xdr:spPr>
            <a:xfrm>
              <a:off x="13747864" y="5560740"/>
              <a:ext cx="184320" cy="161640"/>
            </a:xfrm>
            <a:prstGeom prst="rect">
              <a:avLst/>
            </a:prstGeom>
          </xdr:spPr>
        </xdr:pic>
      </mc:Fallback>
    </mc:AlternateContent>
    <xdr:clientData/>
  </xdr:twoCellAnchor>
  <xdr:twoCellAnchor editAs="oneCell">
    <xdr:from>
      <xdr:col>9</xdr:col>
      <xdr:colOff>191516</xdr:colOff>
      <xdr:row>31</xdr:row>
      <xdr:rowOff>75958</xdr:rowOff>
    </xdr:from>
    <xdr:to>
      <xdr:col>9</xdr:col>
      <xdr:colOff>316518</xdr:colOff>
      <xdr:row>32</xdr:row>
      <xdr:rowOff>132589</xdr:rowOff>
    </xdr:to>
    <mc:AlternateContent xmlns:mc="http://schemas.openxmlformats.org/markup-compatibility/2006">
      <mc:Choice xmlns:xdr14="http://schemas.microsoft.com/office/excel/2010/spreadsheetDrawing" Requires="xdr14">
        <xdr:contentPart xmlns:r="http://schemas.openxmlformats.org/officeDocument/2006/relationships" r:id="rId34">
          <xdr14:nvContentPartPr>
            <xdr14:cNvPr id="94" name="Ink 93">
              <a:extLst>
                <a:ext uri="{FF2B5EF4-FFF2-40B4-BE49-F238E27FC236}">
                  <a16:creationId xmlns:a16="http://schemas.microsoft.com/office/drawing/2014/main" id="{C7EDF0D0-5518-A161-7A86-A8725317B17A}"/>
                </a:ext>
              </a:extLst>
            </xdr14:cNvPr>
            <xdr14:cNvContentPartPr/>
          </xdr14:nvContentPartPr>
          <xdr14:nvPr macro=""/>
          <xdr14:xfrm>
            <a:off x="14426464" y="5777820"/>
            <a:ext cx="120240" cy="235800"/>
          </xdr14:xfrm>
        </xdr:contentPart>
      </mc:Choice>
      <mc:Fallback>
        <xdr:pic>
          <xdr:nvPicPr>
            <xdr:cNvPr id="94" name="Ink 93">
              <a:extLst>
                <a:ext uri="{FF2B5EF4-FFF2-40B4-BE49-F238E27FC236}">
                  <a16:creationId xmlns:a16="http://schemas.microsoft.com/office/drawing/2014/main" id="{C7EDF0D0-5518-A161-7A86-A8725317B17A}"/>
                </a:ext>
              </a:extLst>
            </xdr:cNvPr>
            <xdr:cNvPicPr/>
          </xdr:nvPicPr>
          <xdr:blipFill>
            <a:blip xmlns:r="http://schemas.openxmlformats.org/officeDocument/2006/relationships" r:embed="rId35"/>
            <a:stretch>
              <a:fillRect/>
            </a:stretch>
          </xdr:blipFill>
          <xdr:spPr>
            <a:xfrm>
              <a:off x="14420344" y="5771700"/>
              <a:ext cx="132480" cy="248040"/>
            </a:xfrm>
            <a:prstGeom prst="rect">
              <a:avLst/>
            </a:prstGeom>
          </xdr:spPr>
        </xdr:pic>
      </mc:Fallback>
    </mc:AlternateContent>
    <xdr:clientData/>
  </xdr:twoCellAnchor>
  <xdr:twoCellAnchor editAs="oneCell">
    <xdr:from>
      <xdr:col>9</xdr:col>
      <xdr:colOff>329036</xdr:colOff>
      <xdr:row>32</xdr:row>
      <xdr:rowOff>72027</xdr:rowOff>
    </xdr:from>
    <xdr:to>
      <xdr:col>9</xdr:col>
      <xdr:colOff>427038</xdr:colOff>
      <xdr:row>33</xdr:row>
      <xdr:rowOff>178698</xdr:rowOff>
    </xdr:to>
    <mc:AlternateContent xmlns:mc="http://schemas.openxmlformats.org/markup-compatibility/2006">
      <mc:Choice xmlns:xdr14="http://schemas.microsoft.com/office/excel/2010/spreadsheetDrawing" Requires="xdr14">
        <xdr:contentPart xmlns:r="http://schemas.openxmlformats.org/officeDocument/2006/relationships" r:id="rId36">
          <xdr14:nvContentPartPr>
            <xdr14:cNvPr id="95" name="Ink 94">
              <a:extLst>
                <a:ext uri="{FF2B5EF4-FFF2-40B4-BE49-F238E27FC236}">
                  <a16:creationId xmlns:a16="http://schemas.microsoft.com/office/drawing/2014/main" id="{F4226905-E9BB-74CF-A2AD-C395B2DF0B4D}"/>
                </a:ext>
              </a:extLst>
            </xdr14:cNvPr>
            <xdr14:cNvContentPartPr/>
          </xdr14:nvContentPartPr>
          <xdr14:nvPr macro=""/>
          <xdr14:xfrm>
            <a:off x="14563984" y="5957820"/>
            <a:ext cx="93240" cy="285840"/>
          </xdr14:xfrm>
        </xdr:contentPart>
      </mc:Choice>
      <mc:Fallback>
        <xdr:pic>
          <xdr:nvPicPr>
            <xdr:cNvPr id="95" name="Ink 94">
              <a:extLst>
                <a:ext uri="{FF2B5EF4-FFF2-40B4-BE49-F238E27FC236}">
                  <a16:creationId xmlns:a16="http://schemas.microsoft.com/office/drawing/2014/main" id="{F4226905-E9BB-74CF-A2AD-C395B2DF0B4D}"/>
                </a:ext>
              </a:extLst>
            </xdr:cNvPr>
            <xdr:cNvPicPr/>
          </xdr:nvPicPr>
          <xdr:blipFill>
            <a:blip xmlns:r="http://schemas.openxmlformats.org/officeDocument/2006/relationships" r:embed="rId37"/>
            <a:stretch>
              <a:fillRect/>
            </a:stretch>
          </xdr:blipFill>
          <xdr:spPr>
            <a:xfrm>
              <a:off x="14557864" y="5951700"/>
              <a:ext cx="105480" cy="298080"/>
            </a:xfrm>
            <a:prstGeom prst="rect">
              <a:avLst/>
            </a:prstGeom>
          </xdr:spPr>
        </xdr:pic>
      </mc:Fallback>
    </mc:AlternateContent>
    <xdr:clientData/>
  </xdr:twoCellAnchor>
  <xdr:twoCellAnchor editAs="oneCell">
    <xdr:from>
      <xdr:col>9</xdr:col>
      <xdr:colOff>458276</xdr:colOff>
      <xdr:row>33</xdr:row>
      <xdr:rowOff>51896</xdr:rowOff>
    </xdr:from>
    <xdr:to>
      <xdr:col>9</xdr:col>
      <xdr:colOff>545118</xdr:colOff>
      <xdr:row>34</xdr:row>
      <xdr:rowOff>181607</xdr:rowOff>
    </xdr:to>
    <mc:AlternateContent xmlns:mc="http://schemas.openxmlformats.org/markup-compatibility/2006">
      <mc:Choice xmlns:xdr14="http://schemas.microsoft.com/office/excel/2010/spreadsheetDrawing" Requires="xdr14">
        <xdr:contentPart xmlns:r="http://schemas.openxmlformats.org/officeDocument/2006/relationships" r:id="rId38">
          <xdr14:nvContentPartPr>
            <xdr14:cNvPr id="96" name="Ink 95">
              <a:extLst>
                <a:ext uri="{FF2B5EF4-FFF2-40B4-BE49-F238E27FC236}">
                  <a16:creationId xmlns:a16="http://schemas.microsoft.com/office/drawing/2014/main" id="{9BC518C1-4E07-ED42-10B8-C85083146B9C}"/>
                </a:ext>
              </a:extLst>
            </xdr14:cNvPr>
            <xdr14:cNvContentPartPr/>
          </xdr14:nvContentPartPr>
          <xdr14:nvPr macro=""/>
          <xdr14:xfrm>
            <a:off x="14693224" y="6121620"/>
            <a:ext cx="82080" cy="308880"/>
          </xdr14:xfrm>
        </xdr:contentPart>
      </mc:Choice>
      <mc:Fallback>
        <xdr:pic>
          <xdr:nvPicPr>
            <xdr:cNvPr id="96" name="Ink 95">
              <a:extLst>
                <a:ext uri="{FF2B5EF4-FFF2-40B4-BE49-F238E27FC236}">
                  <a16:creationId xmlns:a16="http://schemas.microsoft.com/office/drawing/2014/main" id="{9BC518C1-4E07-ED42-10B8-C85083146B9C}"/>
                </a:ext>
              </a:extLst>
            </xdr:cNvPr>
            <xdr:cNvPicPr/>
          </xdr:nvPicPr>
          <xdr:blipFill>
            <a:blip xmlns:r="http://schemas.openxmlformats.org/officeDocument/2006/relationships" r:embed="rId39"/>
            <a:stretch>
              <a:fillRect/>
            </a:stretch>
          </xdr:blipFill>
          <xdr:spPr>
            <a:xfrm>
              <a:off x="14687104" y="6115500"/>
              <a:ext cx="94320" cy="321120"/>
            </a:xfrm>
            <a:prstGeom prst="rect">
              <a:avLst/>
            </a:prstGeom>
          </xdr:spPr>
        </xdr:pic>
      </mc:Fallback>
    </mc:AlternateContent>
    <xdr:clientData/>
  </xdr:twoCellAnchor>
  <xdr:twoCellAnchor editAs="oneCell">
    <xdr:from>
      <xdr:col>10</xdr:col>
      <xdr:colOff>163617</xdr:colOff>
      <xdr:row>33</xdr:row>
      <xdr:rowOff>21018</xdr:rowOff>
    </xdr:from>
    <xdr:to>
      <xdr:col>10</xdr:col>
      <xdr:colOff>503457</xdr:colOff>
      <xdr:row>34</xdr:row>
      <xdr:rowOff>93407</xdr:rowOff>
    </xdr:to>
    <mc:AlternateContent xmlns:mc="http://schemas.openxmlformats.org/markup-compatibility/2006">
      <mc:Choice xmlns:xdr14="http://schemas.microsoft.com/office/excel/2010/spreadsheetDrawing" Requires="xdr14">
        <xdr:contentPart xmlns:r="http://schemas.openxmlformats.org/officeDocument/2006/relationships" r:id="rId40">
          <xdr14:nvContentPartPr>
            <xdr14:cNvPr id="100" name="Ink 99">
              <a:extLst>
                <a:ext uri="{FF2B5EF4-FFF2-40B4-BE49-F238E27FC236}">
                  <a16:creationId xmlns:a16="http://schemas.microsoft.com/office/drawing/2014/main" id="{B5CF8111-329E-C632-C0C2-1066437BB166}"/>
                </a:ext>
              </a:extLst>
            </xdr14:cNvPr>
            <xdr14:cNvContentPartPr/>
          </xdr14:nvContentPartPr>
          <xdr14:nvPr macro=""/>
          <xdr14:xfrm>
            <a:off x="15029186" y="6090742"/>
            <a:ext cx="339840" cy="256320"/>
          </xdr14:xfrm>
        </xdr:contentPart>
      </mc:Choice>
      <mc:Fallback>
        <xdr:pic>
          <xdr:nvPicPr>
            <xdr:cNvPr id="100" name="Ink 99">
              <a:extLst>
                <a:ext uri="{FF2B5EF4-FFF2-40B4-BE49-F238E27FC236}">
                  <a16:creationId xmlns:a16="http://schemas.microsoft.com/office/drawing/2014/main" id="{B5CF8111-329E-C632-C0C2-1066437BB166}"/>
                </a:ext>
              </a:extLst>
            </xdr:cNvPr>
            <xdr:cNvPicPr/>
          </xdr:nvPicPr>
          <xdr:blipFill>
            <a:blip xmlns:r="http://schemas.openxmlformats.org/officeDocument/2006/relationships" r:embed="rId41"/>
            <a:stretch>
              <a:fillRect/>
            </a:stretch>
          </xdr:blipFill>
          <xdr:spPr>
            <a:xfrm>
              <a:off x="15023060" y="6084622"/>
              <a:ext cx="352093" cy="268560"/>
            </a:xfrm>
            <a:prstGeom prst="rect">
              <a:avLst/>
            </a:prstGeom>
          </xdr:spPr>
        </xdr:pic>
      </mc:Fallback>
    </mc:AlternateContent>
    <xdr:clientData/>
  </xdr:twoCellAnchor>
  <xdr:twoCellAnchor editAs="oneCell">
    <xdr:from>
      <xdr:col>7</xdr:col>
      <xdr:colOff>124810</xdr:colOff>
      <xdr:row>36</xdr:row>
      <xdr:rowOff>124810</xdr:rowOff>
    </xdr:from>
    <xdr:to>
      <xdr:col>10</xdr:col>
      <xdr:colOff>466871</xdr:colOff>
      <xdr:row>38</xdr:row>
      <xdr:rowOff>171342</xdr:rowOff>
    </xdr:to>
    <xdr:pic>
      <xdr:nvPicPr>
        <xdr:cNvPr id="101" name="Picture 100">
          <a:extLst>
            <a:ext uri="{FF2B5EF4-FFF2-40B4-BE49-F238E27FC236}">
              <a16:creationId xmlns:a16="http://schemas.microsoft.com/office/drawing/2014/main" id="{F5C9482B-B54E-96CF-8206-97556F0E6848}"/>
            </a:ext>
          </a:extLst>
        </xdr:cNvPr>
        <xdr:cNvPicPr>
          <a:picLocks noChangeAspect="1"/>
        </xdr:cNvPicPr>
      </xdr:nvPicPr>
      <xdr:blipFill>
        <a:blip xmlns:r="http://schemas.openxmlformats.org/officeDocument/2006/relationships" r:embed="rId42"/>
        <a:stretch>
          <a:fillRect/>
        </a:stretch>
      </xdr:blipFill>
      <xdr:spPr>
        <a:xfrm>
          <a:off x="13098517" y="6746327"/>
          <a:ext cx="2233923" cy="414394"/>
        </a:xfrm>
        <a:prstGeom prst="rect">
          <a:avLst/>
        </a:prstGeom>
      </xdr:spPr>
    </xdr:pic>
    <xdr:clientData/>
  </xdr:twoCellAnchor>
  <xdr:twoCellAnchor editAs="oneCell">
    <xdr:from>
      <xdr:col>11</xdr:col>
      <xdr:colOff>242114</xdr:colOff>
      <xdr:row>29</xdr:row>
      <xdr:rowOff>151140</xdr:rowOff>
    </xdr:from>
    <xdr:to>
      <xdr:col>11</xdr:col>
      <xdr:colOff>516074</xdr:colOff>
      <xdr:row>30</xdr:row>
      <xdr:rowOff>105531</xdr:rowOff>
    </xdr:to>
    <mc:AlternateContent xmlns:mc="http://schemas.openxmlformats.org/markup-compatibility/2006">
      <mc:Choice xmlns:xdr14="http://schemas.microsoft.com/office/excel/2010/spreadsheetDrawing" Requires="xdr14">
        <xdr:contentPart xmlns:r="http://schemas.openxmlformats.org/officeDocument/2006/relationships" r:id="rId43">
          <xdr14:nvContentPartPr>
            <xdr14:cNvPr id="102" name="Ink 101">
              <a:extLst>
                <a:ext uri="{FF2B5EF4-FFF2-40B4-BE49-F238E27FC236}">
                  <a16:creationId xmlns:a16="http://schemas.microsoft.com/office/drawing/2014/main" id="{CAD8BBCE-4052-D4F7-E3E8-C65AED59E341}"/>
                </a:ext>
              </a:extLst>
            </xdr14:cNvPr>
            <xdr14:cNvContentPartPr/>
          </xdr14:nvContentPartPr>
          <xdr14:nvPr macro=""/>
          <xdr14:xfrm>
            <a:off x="15738304" y="5485140"/>
            <a:ext cx="273960" cy="133560"/>
          </xdr14:xfrm>
        </xdr:contentPart>
      </mc:Choice>
      <mc:Fallback>
        <xdr:pic>
          <xdr:nvPicPr>
            <xdr:cNvPr id="102" name="Ink 101">
              <a:extLst>
                <a:ext uri="{FF2B5EF4-FFF2-40B4-BE49-F238E27FC236}">
                  <a16:creationId xmlns:a16="http://schemas.microsoft.com/office/drawing/2014/main" id="{CAD8BBCE-4052-D4F7-E3E8-C65AED59E341}"/>
                </a:ext>
              </a:extLst>
            </xdr:cNvPr>
            <xdr:cNvPicPr/>
          </xdr:nvPicPr>
          <xdr:blipFill>
            <a:blip xmlns:r="http://schemas.openxmlformats.org/officeDocument/2006/relationships" r:embed="rId44"/>
            <a:stretch>
              <a:fillRect/>
            </a:stretch>
          </xdr:blipFill>
          <xdr:spPr>
            <a:xfrm>
              <a:off x="15732184" y="5479020"/>
              <a:ext cx="286200" cy="145800"/>
            </a:xfrm>
            <a:prstGeom prst="rect">
              <a:avLst/>
            </a:prstGeom>
          </xdr:spPr>
        </xdr:pic>
      </mc:Fallback>
    </mc:AlternateContent>
    <xdr:clientData/>
  </xdr:twoCellAnchor>
  <xdr:twoCellAnchor editAs="oneCell">
    <xdr:from>
      <xdr:col>10</xdr:col>
      <xdr:colOff>430295</xdr:colOff>
      <xdr:row>29</xdr:row>
      <xdr:rowOff>162382</xdr:rowOff>
    </xdr:from>
    <xdr:to>
      <xdr:col>11</xdr:col>
      <xdr:colOff>87314</xdr:colOff>
      <xdr:row>31</xdr:row>
      <xdr:rowOff>122120</xdr:rowOff>
    </xdr:to>
    <mc:AlternateContent xmlns:mc="http://schemas.openxmlformats.org/markup-compatibility/2006">
      <mc:Choice xmlns:xdr14="http://schemas.microsoft.com/office/excel/2010/spreadsheetDrawing" Requires="xdr14">
        <xdr:contentPart xmlns:r="http://schemas.openxmlformats.org/officeDocument/2006/relationships" r:id="rId45">
          <xdr14:nvContentPartPr>
            <xdr14:cNvPr id="106" name="Ink 105">
              <a:extLst>
                <a:ext uri="{FF2B5EF4-FFF2-40B4-BE49-F238E27FC236}">
                  <a16:creationId xmlns:a16="http://schemas.microsoft.com/office/drawing/2014/main" id="{A3005345-99DA-F36D-5C7B-449014A0C639}"/>
                </a:ext>
              </a:extLst>
            </xdr14:cNvPr>
            <xdr14:cNvContentPartPr/>
          </xdr14:nvContentPartPr>
          <xdr14:nvPr macro=""/>
          <xdr14:xfrm>
            <a:off x="15295864" y="5496382"/>
            <a:ext cx="287640" cy="327600"/>
          </xdr14:xfrm>
        </xdr:contentPart>
      </mc:Choice>
      <mc:Fallback>
        <xdr:pic>
          <xdr:nvPicPr>
            <xdr:cNvPr id="106" name="Ink 105">
              <a:extLst>
                <a:ext uri="{FF2B5EF4-FFF2-40B4-BE49-F238E27FC236}">
                  <a16:creationId xmlns:a16="http://schemas.microsoft.com/office/drawing/2014/main" id="{A3005345-99DA-F36D-5C7B-449014A0C639}"/>
                </a:ext>
              </a:extLst>
            </xdr:cNvPr>
            <xdr:cNvPicPr/>
          </xdr:nvPicPr>
          <xdr:blipFill>
            <a:blip xmlns:r="http://schemas.openxmlformats.org/officeDocument/2006/relationships" r:embed="rId46"/>
            <a:stretch>
              <a:fillRect/>
            </a:stretch>
          </xdr:blipFill>
          <xdr:spPr>
            <a:xfrm>
              <a:off x="15289752" y="5490262"/>
              <a:ext cx="299865" cy="33984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9</xdr:col>
      <xdr:colOff>495300</xdr:colOff>
      <xdr:row>7</xdr:row>
      <xdr:rowOff>9525</xdr:rowOff>
    </xdr:from>
    <xdr:ext cx="2876550" cy="1590675"/>
    <xdr:pic>
      <xdr:nvPicPr>
        <xdr:cNvPr id="2" name="image9.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10</xdr:col>
      <xdr:colOff>0</xdr:colOff>
      <xdr:row>6</xdr:row>
      <xdr:rowOff>0</xdr:rowOff>
    </xdr:from>
    <xdr:ext cx="2981325" cy="1704975"/>
    <xdr:pic>
      <xdr:nvPicPr>
        <xdr:cNvPr id="2" name="image3.pn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6</xdr:col>
      <xdr:colOff>76200</xdr:colOff>
      <xdr:row>4</xdr:row>
      <xdr:rowOff>0</xdr:rowOff>
    </xdr:from>
    <xdr:ext cx="2962275" cy="1619250"/>
    <xdr:pic>
      <xdr:nvPicPr>
        <xdr:cNvPr id="2" name="image2.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9</xdr:col>
      <xdr:colOff>323850</xdr:colOff>
      <xdr:row>4</xdr:row>
      <xdr:rowOff>95250</xdr:rowOff>
    </xdr:from>
    <xdr:ext cx="2924175" cy="1524000"/>
    <xdr:pic>
      <xdr:nvPicPr>
        <xdr:cNvPr id="2" name="image4.png">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9</xdr:col>
      <xdr:colOff>371475</xdr:colOff>
      <xdr:row>4</xdr:row>
      <xdr:rowOff>152400</xdr:rowOff>
    </xdr:from>
    <xdr:ext cx="2762250" cy="1485900"/>
    <xdr:pic>
      <xdr:nvPicPr>
        <xdr:cNvPr id="2" name="image5.png" title="Image">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8</xdr:col>
      <xdr:colOff>381000</xdr:colOff>
      <xdr:row>6</xdr:row>
      <xdr:rowOff>9525</xdr:rowOff>
    </xdr:from>
    <xdr:ext cx="2914650" cy="1952625"/>
    <xdr:pic>
      <xdr:nvPicPr>
        <xdr:cNvPr id="2" name="image6.png" title="Image">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dr:oneCellAnchor>
    <xdr:from>
      <xdr:col>10</xdr:col>
      <xdr:colOff>552450</xdr:colOff>
      <xdr:row>5</xdr:row>
      <xdr:rowOff>152400</xdr:rowOff>
    </xdr:from>
    <xdr:ext cx="2943225" cy="2314575"/>
    <xdr:pic>
      <xdr:nvPicPr>
        <xdr:cNvPr id="2" name="image7.png" title="Image">
          <a:extLst>
            <a:ext uri="{FF2B5EF4-FFF2-40B4-BE49-F238E27FC236}">
              <a16:creationId xmlns:a16="http://schemas.microsoft.com/office/drawing/2014/main" id="{00000000-0008-0000-08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dr:oneCellAnchor>
    <xdr:from>
      <xdr:col>8</xdr:col>
      <xdr:colOff>0</xdr:colOff>
      <xdr:row>7</xdr:row>
      <xdr:rowOff>0</xdr:rowOff>
    </xdr:from>
    <xdr:ext cx="2924175" cy="1466850"/>
    <xdr:pic>
      <xdr:nvPicPr>
        <xdr:cNvPr id="2" name="image8.png">
          <a:extLst>
            <a:ext uri="{FF2B5EF4-FFF2-40B4-BE49-F238E27FC236}">
              <a16:creationId xmlns:a16="http://schemas.microsoft.com/office/drawing/2014/main" id="{00000000-0008-0000-09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34:54.405"/>
    </inkml:context>
    <inkml:brush xml:id="br0">
      <inkml:brushProperty name="width" value="0.035" units="cm"/>
      <inkml:brushProperty name="height" value="0.035" units="cm"/>
      <inkml:brushProperty name="color" value="#004F8B"/>
    </inkml:brush>
  </inkml:definitions>
  <inkml:trace contextRef="#ctx0" brushRef="#br0">1759 202 3522,'0'0'6811,"0"-10"-1652,0 358-4441,-1-345-699,1-3-97,0 1-1,-1-1 1,1 0 0,0 0 0,0 0-1,-1 0 1,1 0 0,0 0 0,0 1-1,-1-1 1,1 0 0,0 0 0,0 0 0,0 1-1,0-1 1,-1 0 0,1 0 0,0 0-1,0 1 1,0-1 0,0 0 0,0 0-1,0 1 1,-1-1 0,1 0 0,0 1 0,0-1-1,0 0 1,0 0 0,0 1 0,0-1-1,0 0 1,0 0 0,0 1 0,0-1-1,0 0 1,1 1 0,-1-1 0,0 0-1,0 0 1,0 1 0,0-1 0,0 0 0,0 0-1,1 1 1,-1-1 0,0 0 0,0 0-1,0 0 1,1 1 0,-1-1 0,0 0-1,1 0 1,11 0-5391,-11 0 5430,15-2-6457</inkml:trace>
  <inkml:trace contextRef="#ctx0" brushRef="#br0" timeOffset="521.4">2031 172 4018,'0'0'7208,"0"-4"-6594,0 4-589,0-1 0,1 1-1,-1 0 1,0-1 0,0 1 0,0-1-1,0 1 1,0 0 0,0-1 0,0 1-1,0-1 1,0 1 0,0 0-1,0-1 1,0 1 0,0-1 0,0 1-1,0 0 1,0-1 0,-1 1 0,1-1-1,0 1 1,0 0 0,0-1 0,-1 1-1,1 0 1,0-1 0,0 1 0,-1 0-1,1 0 1,0-1 0,-1 1 0,1 0-1,0 0 1,-1-1 0,1 1 0,0 0-1,-1 0 1,1 0 0,0 0 0,-1 0-1,1-1 1,-1 1 0,1 0 0,0 0-1,-1 0 1,-19 17 591,-17 37 129,27-35-615,1-1-1,1 1 1,1 1 0,1-1-1,1 1 1,0 1 0,2-1-1,0 0 1,0 36 0,3-54-129,1 0 0,-1 0 0,0 0 0,1 0 0,-1 0 0,1-1 0,0 1 0,-1 0 0,1 0 0,0-1 0,0 1 0,0 0 0,0-1 0,1 1 0,-1-1 0,0 1 0,0-1 0,1 0 0,-1 0 0,1 1 0,0-1 0,-1 0 0,1 0 0,0-1 1,-1 1-1,1 0 0,0-1 0,0 1 0,0 0 0,-1-1 0,4 0 0,8 3-65,0-2 0,0 0 1,21-1-1,-19-1-93,-13 1 160,-1-1 0,1 0 0,-1 1 0,1-1 0,-1 0 0,0 0 1,0 0-1,1 0 0,-1 0 0,0-1 0,0 1 0,0 0 0,0-1 1,0 1-1,0 0 0,-1-1 0,1 1 0,0-1 0,-1 1 0,1-1 0,-1 1 1,0-1-1,1 1 0,-1-1 0,0 0 0,0 1 0,0-1 0,0 0 1,-1-2-1,2 1 9,-1-1 1,0 1 0,0 0-1,0 0 1,0 0-1,-1-1 1,0 1 0,1 0-1,-1 0 1,0 0 0,0 0-1,-1 0 1,1 0 0,0 0-1,-4-3 1,1 3-114,0 0 1,-1 1-1,1-1 1,-1 1-1,1 0 1,-1 1-1,0-1 1,0 1-1,0 0 1,0 0-1,0 1 1,0-1-1,0 1 1,0 0-1,0 0 1,0 1-1,-9 1 1,15 18-6567,8-16 2927</inkml:trace>
  <inkml:trace contextRef="#ctx0" brushRef="#br0" timeOffset="959.61">2248 321 2689,'0'0'9522,"-4"0"-9191,2 0-318,1 0 1,-1 0 0,0 0-1,1 0 1,-1 0 0,0 0-1,1 0 1,-1 1 0,0-1-1,1 1 1,-1-1 0,1 1-1,-1 0 1,1-1 0,-1 1-1,1 0 1,0 0-1,-1 0 1,1 0 0,0 0-1,0 0 1,0 1 0,0-1-1,0 0 1,0 1 0,0-1-1,0 1 1,0-1 0,0 1-1,1-1 1,-1 1 0,1-1-1,-1 1 1,1 1 0,-3 9 102,2-1 0,-1 0 0,2 1 0,0 12 0,0-19-67,1-4-43,-1 0-1,1 0 1,0 0-1,0-1 1,0 1 0,0 0-1,1-1 1,-1 1 0,0-1-1,0 0 1,0 1 0,0-1-1,0 0 1,1 0-1,-1 1 1,0-1 0,0 0-1,1 0 1,-1 0 0,0-1-1,2 1 1,31-2 22,-30 0-8,-1-1 0,1 1 0,0-1 0,-1 1 0,1-1 0,-1 0-1,0 0 1,0-1 0,0 1 0,0-1 0,-1 1 0,1-1 0,-1 0 0,0 0 0,0 0 0,-1 0 0,1 0 0,-1 0 0,0 0 0,0-1-1,0 1 1,0-1 0,-1 1 0,0 0 0,0-1 0,0 1 0,0-1 0,-1 1 0,0 0 0,0-1 0,-1-3 0,1 6-12,0 1 1,0 0 0,0 0-1,0-1 1,0 1 0,0 0 0,-1 0-1,1 0 1,0 0 0,-1 0-1,1 1 1,0-1 0,-1 0-1,1 1 1,-1-1 0,1 1 0,-1-1-1,0 1 1,1 0 0,-1-1-1,1 1 1,-1 0 0,0 0-1,1 0 1,-1 1 0,1-1 0,-1 0-1,1 0 1,-1 1 0,-2 1-1,0-2-138,1 1-1,0 0 0,0 1 0,1-1 1,-1 0-1,0 1 0,0 0 0,1 0 1,-1-1-1,1 2 0,-1-1 0,1 0 1,0 0-1,-3 5 0,-1 9-2131,6-15 1970,-1-1 0,1 1 0,0 0 0,0 0 0,0-1 0,0 1-1,0 0 1,0 0 0,0 0 0,0-1 0,0 1 0,0 0 0,0 0 0,1-1 0,-1 1 0,0 0 0,1 0 0,-1-1-1,0 1 1,1 1 0,13 4-3211</inkml:trace>
  <inkml:trace contextRef="#ctx0" brushRef="#br0" timeOffset="1313.16">2408 315 5394,'0'0'6956,"0"22"-6308,-1-10-476,5 19 184,-4-30-345,1 0 0,0 0 0,0 0 0,0 0 0,0 0 0,0 0 0,0 0 0,0-1-1,0 1 1,1-1 0,-1 1 0,0 0 0,0-1 0,1 0 0,-1 1 0,0-1-1,0 0 1,1 0 0,-1 1 0,0-1 0,1 0 0,-1 0 0,3-1 0,-2 1 34,-1 1-1,1-1 1,0 0 0,0 0 0,0 0 0,0 0 0,0-1 0,0 1-1,0 0 1,-1-1 0,1 1 0,0-1 0,0 0 0,-1 0 0,1 1 0,0-1-1,-1 0 1,1-1 0,-1 1 0,1 0 0,2-3 0,-3 0 85,1 0 0,-1 0 0,0 0 1,-1 0-1,1 0 0,0 0 0,-1 0 0,0-1 1,-1-5-1,1 9-129,0 0 0,0-1 0,0 1 0,0 0 1,0 0-1,0-1 0,-1 1 0,1 0 0,0 0 1,-1 0-1,1 0 0,-1-1 0,1 1 0,-1 0 1,0 0-1,0 0 0,1 0 0,-1 0 0,0 0 1,0 1-1,0-1 0,0 0 0,0 0 0,0 0 0,0 1 1,0-1-1,0 1 0,0-1 0,0 1 0,-1-1 1,1 1-1,0 0 0,0-1 0,0 1 0,-1 0 1,1 0-1,0 0 0,0 0 0,-1 0 0,1 0 0,0 0 1,0 1-1,-3-1 0,1 1-129,-1 0 0,0 0 1,1 0-1,-1 0 0,0 1 0,1-1 0,0 1 1,-1 0-1,1 0 0,0 0 0,0 1 0,0-1 0,0 1 1,-2 3-1,-11 26-5664,15-21-707</inkml:trace>
  <inkml:trace contextRef="#ctx0" brushRef="#br0" timeOffset="17662.17">2805 343 2113,'0'0'7449,"0"-8"-6814,0 7-1250,1-33 3533,-3 26-228,-1 26-1977,-1 33-661,5 96-1,1-54-15,-2 173 479,-1-273-527,-1 1 1,0-1 0,-1 0-1,0 0 1,0 1-1,0 0 1,0 0-1,-1 0 1,0 0 0,-9-10-1,-4-7-11,-21-41 41,38 64-23,0 0 1,0 0-1,0 0 0,0 1 0,0-1 1,0 0-1,-1 0 0,1 0 0,0 0 1,0 0-1,0 0 0,0 0 0,0 0 1,0 0-1,-1 1 0,1-1 0,0 0 1,0 0-1,0 0 0,0 0 0,0 0 1,-1 0-1,1 0 0,0 0 0,0 0 0,0 0 1,0 0-1,-1 0 0,1 0 0,0 0 1,0 0-1,0 0 0,0 0 0,0 0 1,-1-1-1,1 1 0,0 0 0,0 0 1,0 0-1,0 0 0,0 0 0,0 0 1,0 0-1,-1 0 0,1-1 0,0 1 1,0 0-1,0 0 0,0 0 0,0 0 1,0 0-1,0 0 0,0-1 0,0 1 1,0 0-1,0 0 0,0 0 0,0 0 0,0 0 1,0-1-1,0 1 0,0 0 0,0 0 1,0 0-1,0 0 0,0-1 0,0 1 1,0 0-1,0 0 0,0 18-79,12 28 101,-5-30-17,0 0-1,2-1 1,0 0-1,1-1 1,0 0 0,17 18-1,-26-31 6,0 0-1,0-1 1,0 1-1,-1-1 0,1 1 1,0-1-1,0 1 1,0-1-1,0 0 1,0 1-1,0-1 0,0 0 1,0 0-1,0 0 1,0 1-1,0-1 1,0 0-1,0 0 0,0-1 1,0 1-1,0 0 1,0 0-1,0 0 1,0-1-1,1 0 0,24-20 260,14-43 219,-36 57-462,62-106-367,-57 105-801,-2 9-5406</inkml:trace>
  <inkml:trace contextRef="#ctx0" brushRef="#br0" timeOffset="28418.5">3550 859 3666,'0'0'9156,"-5"-9"-8417,-6-15-96,1-1 0,1 0 1,1-1-1,1 0 0,-5-34 0,5 2-716,1-91 1,8 70-60,0 37-1,-6-80 0,1 122 100,1 0-1,0 1 1,0-1 0,0 1-1,0 0 1,0-1 0,0 1-1,0 0 1,0 0 0,1 0-1,-4 3 1,-34 32-352,-39 50 1,61-66 243,14-17 63,-16 25-791,19-28 415,4-1-714,7-3 1170,0 0-1,0-1 1,0-1 0,-1 0 0,0 0-1,0-1 1,-1 0 0,1 0 0,11-15-1,-5 8 46,1-1 0,35-22-1,-51 37-53,0 0-1,-1 0 1,1 0 0,0-1-1,0 1 1,-1 0-1,1 0 1,0 0-1,0 0 1,-1 0-1,1 0 1,0 0-1,0 1 1,-1-1 0,1 0-1,0 0 1,0 1-1,-1-1 1,1 0-1,0 1 1,-1-1-1,1 0 1,-1 1 0,1-1-1,0 1 1,-1-1-1,1 1 1,-1 0-1,1-1 1,-1 1-1,1-1 1,-1 1-1,0 0 1,1-1 0,-1 1-1,0 0 1,0 0-1,1 0 1,12 35 56,-10-28-64,21 44-897,-3-8-5000,-19-31 1598</inkml:trace>
  <inkml:trace contextRef="#ctx0" brushRef="#br0" timeOffset="30093.83">773 23 3394,'0'0'3887,"-9"-1"-3124,-30-5-207,13 1-95,0 1 0,-27-1 0,23 4-455,0 1-1,0 1 1,0 2 0,1 1-1,-1 2 1,1 0-1,0 2 1,0 1 0,-47 23-1,43-12 0,0 1 0,2 2 0,0 1 0,2 1 0,-27 30 0,49-48 13,1 0 0,0 1 0,1 0 1,0 0-1,0 0 0,0 0 0,1 1 0,1 0 1,-1 0-1,2 0 0,-4 14 0,3-6 30,1 0-1,1 0 0,1-1 0,0 1 0,4 26 0,-3-39-14,0 1 0,1 0 0,0-1 0,0 1 0,1-1 0,-1 1 0,1-1 0,0 0 0,0 0 0,0 0 0,1-1 0,0 1 0,-1-1 0,1 0 0,0 0 0,0 0 0,1 0 1,-1-1-1,5 2 0,12 7 60,0-2 1,37 11 0,-4-6 13,-1-2-1,79 6 1,113-3 176,-163-12-223,0-3-1,1-3 1,-2-4 0,143-32 0,-89 15-58,-104 20 6,1-1 0,-1-1 0,0-2 0,50-19 0,-78 25 10,-1 0 0,1-1 0,-1 1-1,0-1 1,0 0 0,0 0-1,0 0 1,0 0 0,0 0 0,-1 0-1,1 0 1,-1-1 0,0 1-1,0 0 1,-1-1 0,1 1 0,-1-1-1,1 1 1,-1-1 0,0 1-1,0-1 1,-1-4 0,1-1-5,-1 0 0,0 0-1,0 0 1,-1 1 0,0-1 0,0 0 0,-1 1-1,-5-12 1,-5-2 8,0 1 1,-2 0-1,0 1 0,-1 0 0,-1 1 1,-1 1-1,-1 1 0,0 1 0,-1 0 0,-1 1 1,0 2-1,-1 0 0,0 1 0,-1 1 1,-1 2-1,0 0 0,0 1 0,0 1 0,-1 2 1,0 0-1,-49-2 0,7 7-12,0 2-1,1 4 1,-83 16 0,91-7 208,8-3-936,17-5-4038,23-6-488</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36:33.136"/>
    </inkml:context>
    <inkml:brush xml:id="br0">
      <inkml:brushProperty name="width" value="0.035" units="cm"/>
      <inkml:brushProperty name="height" value="0.035" units="cm"/>
      <inkml:brushProperty name="color" value="#004F8B"/>
    </inkml:brush>
  </inkml:definitions>
  <inkml:trace contextRef="#ctx0" brushRef="#br0">210 72 2465,'0'0'9420,"-3"-10"-8472,1-2-593,1 7-160,0 1 0,0-1-1,0 0 1,-1 1 0,1-1-1,-1 1 1,-5-9-1,7 13-147,0 0 0,0 0 0,0-1 0,0 1 0,0 0 0,0 0 0,0-1 0,0 1 0,-1 0 0,1 0 0,0 0 0,0 0 0,0-1 0,0 1 0,0 0-1,-1 0 1,1 0 0,0 0 0,0 0 0,0-1 0,-1 1 0,1 0 0,0 0 0,0 0 0,0 0 0,-1 0 0,1 0 0,0 0 0,0 0 0,0 0 0,-1 0 0,1 0 0,0 0-1,0 0 1,-1 0 0,1 0 0,0 0 0,0 0 0,0 0 0,-1 0 0,1 0 0,0 0 0,-1 1 0,-5 10 295,-2 20-708,8-29 469,-15 89 90,-5 132-1,17 96 570,3-216-324,0-103 122,-3-2-550,0 0-1,0 0 0,1 0 1,-1-1-1,1 1 0,-1-1 1,1 0-1,0 0 0,0 1 0,0-2 1,-3-3-1,-1-3-1,-84-119 0,89 128 0,2 13-413,4 6 385,1 0 1,1 0-1,0-1 1,1 0-1,1 0 1,1-1-1,0 0 0,24 28 1,-33-43 21,1 1-1,-1 0 1,1-1 0,-1 1-1,1-1 1,0 0 0,-1 1-1,1-1 1,0 0 0,0 0 0,0 0-1,0 0 1,4 1 0,-6-2 1,1 0 1,0 0 0,0 0 0,0 0-1,0 0 1,0-1 0,0 1-1,0 0 1,0 0 0,0-1 0,0 1-1,0 0 1,0-1 0,-1 1 0,1-1-1,0 1 1,0-1 0,-1 1-1,1-1 1,0 0 0,1-1 0,2-4 27,-1 0 0,1 0 0,-1 0 0,0-1 0,-1 0 0,4-10 0,3-8 43,-8 22-89,6-11-58,0 0 0,-1-1-1,-1 0 1,0 0 0,-1 0-1,3-23 1</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36:38.142"/>
    </inkml:context>
    <inkml:brush xml:id="br0">
      <inkml:brushProperty name="width" value="0.035" units="cm"/>
      <inkml:brushProperty name="height" value="0.035" units="cm"/>
      <inkml:brushProperty name="color" value="#004F8B"/>
    </inkml:brush>
  </inkml:definitions>
  <inkml:trace contextRef="#ctx0" brushRef="#br0">54 72 224,'0'0'5723,"2"-8"-4766,3-25 693,-1 2 5334,-5 116-6973,0-5 498,13 128 1,-4-142 114,1 89 0,-9-155-560,1 0-43,0-1 1,-1 0-1,1 0 0,0-1 0,-1 1 1,1 0-1,-1 0 0,1 0 0,-1 0 0,0 0 1,1-1-1,-1 1 0,0 0 0,0 0 1,0-1-1,0 1 0,0 0 0,0 0 1,0 0-1,0-1 0,0 1 0,-1-2 0,-5-33 452,2 27-487,-1-1 1,0 1-1,0 1 0,-1-1 1,0 1-1,-1 0 1,0 0-1,0 1 1,0 0-1,-1 0 0,-16-10 1,24 16 0,0 17-269,0-1 265,1 0-1,1 0 1,1 0 0,0 0-1,1-1 1,1 1 0,0-1-1,1 0 1,0 0 0,1 0-1,1-1 1,16 22 0,-24-35 29,0 0 0,1 1 1,-1-1-1,0 0 0,1 0 0,-1 0 1,0 1-1,1-1 0,-1 0 1,1 0-1,-1 0 0,0 0 0,1 1 1,-1-1-1,1 0 0,-1 0 1,0 0-1,1 0 0,-1 0 1,1 0-1,-1 0 0,1 0 0,-1 0 1,0 0-1,1-1 0,-1 1 1,0 0-1,1 0 0,-1 0 0,1 0 1,-1-1-1,0 1 0,1 0 1,-1 0-1,0-1 0,1 1 1,-1 0-1,0 0 0,0-1 0,1 1 1,-1 0-1,0-1 0,0 1 1,1-1-1,-1 1 0,0 0 0,0-1 1,0 1-1,0 0 0,0-1 1,0 1-1,0-1 0,0 0 1,10-29 247,-7 22-221,50-127-55,-40 117-1202,-4 7-2340,-5-1-4000,-4 6 2132</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36:43.974"/>
    </inkml:context>
    <inkml:brush xml:id="br0">
      <inkml:brushProperty name="width" value="0.035" units="cm"/>
      <inkml:brushProperty name="height" value="0.035" units="cm"/>
      <inkml:brushProperty name="color" value="#004F8B"/>
    </inkml:brush>
  </inkml:definitions>
  <inkml:trace contextRef="#ctx0" brushRef="#br0">6 81 4034,'0'0'7347,"0"-5"-6488,0-61 4503,0 56-3667,0 49-2351,14 184 857,-11-192-200,8 64 36,4 83 126,-4-125 160,-11-53-8,-1-34-24,-3 11-290,0 0 0,-2 1-1,-1 0 1,0 0 0,-19-37 0,22 56-4,4 2-21,-1 24-187,2 0 74,5 26 0,-6-44 140,1 1 1,1-1-1,-1 1 1,1-1-1,0 0 0,0 0 1,0 0-1,1 0 0,-1 0 1,1 0-1,1-1 1,-1 1-1,1-1 0,6 6 1,-9-9-6,0 0 1,1 0 0,-1 0 0,0 0-1,0 0 1,1-1 0,-1 1-1,1 0 1,-1-1 0,0 1 0,1-1-1,-1 0 1,1 1 0,-1-1 0,1 0-1,0 0 1,-1 0 0,1 0-1,-1 0 1,1-1 0,-1 1 0,1 0-1,-1-1 1,0 1 0,3-2 0,-1 1 9,0-1 0,-1 0 0,1-1 0,-1 1 0,1 0 0,-1-1 0,0 1 0,0-1 0,0 0 0,0 0 0,2-3 0,1-6 15,0 1 1,-1 0-1,0-1 0,-1 0 0,4-20 0,-6-35-1912,-18 67-7856,-4 2 2461</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36:48.832"/>
    </inkml:context>
    <inkml:brush xml:id="br0">
      <inkml:brushProperty name="width" value="0.035" units="cm"/>
      <inkml:brushProperty name="height" value="0.035" units="cm"/>
      <inkml:brushProperty name="color" value="#004F8B"/>
    </inkml:brush>
  </inkml:definitions>
  <inkml:trace contextRef="#ctx0" brushRef="#br0">102 651 4690,'0'0'8433,"0"-20"-7979,0-158 573,-2 143-762,-12-69 1,8 69-219,-4-68-1,10 17 624,0 85-441,-6 4-181,0 5-87,0 0 0,1 1-1,0 0 1,1 0 0,0 0-1,0 0 1,-3 15 0,-4 10 41,5-14-1,0-1 7,7-28-220,1 1 63,0 0-1,0 0 1,1 0-1,0 1 1,0-1-1,1 1 0,0-1 1,1 1-1,-1 0 1,1 1-1,1-1 0,-1 1 1,10-7-1,-14 12 156,1 0 0,-1 1-1,1-1 1,-1 1 0,1-1 0,0 1-1,-1 0 1,1-1 0,0 1 0,-1 0 0,1 0-1,0 0 1,-1 1 0,1-1 0,0 0-1,-1 1 1,1-1 0,-1 1 0,1-1-1,0 1 1,-1 0 0,1-1 0,-1 1-1,0 0 1,1 0 0,-1 0 0,0 0-1,1 1 1,-1-1 0,0 0 0,0 0-1,0 1 1,1 2 0,6 7 44,0 1 0,-1 1 1,7 17-1,2 1-84,-15-29-288,8 11-103,-3-7-4772</inkml:trace>
  <inkml:trace contextRef="#ctx0" brushRef="#br0" timeOffset="402.52">446 38 6403,'0'0'7777,"0"-8"-6703,0 5-1059,-1 5 318,-6 41 245,-4 80 0,10-103-384,0 141 47,1-145-3713,0-42-834,0-1-3316</inkml:trace>
  <inkml:trace contextRef="#ctx0" brushRef="#br0" timeOffset="1008.43">395 50 6819,'0'0'3946,"23"-5"-3356,-4 0-478,23-4 181,84-9 1,506 6 1012,-545 12 133,-86 1-1405,1-1 0,-1 1 0,0 0 0,0 1 1,0-1-1,0 0 0,0 0 0,0 0 0,0 1 0,0-1 0,0 0 1,-1 1-1,1-1 0,0 1 0,-1-1 0,1 1 0,-1-1 1,0 1-1,0-1 0,1 1 0,-1-1 0,0 3 0,0-1 26,15 76 567,-4 1 0,1 101 0,-13-179-601,1 0-1,-1 0 1,1 0-1,-1 0 0,0 0 1,0 0-1,0 0 1,0 0-1,0 0 1,0-1-1,0 1 0,-1 0 1,1-1-1,-1 1 1,1-1-1,-1 1 1,0-1-1,1 0 0,-1 1 1,0-1-1,0 0 1,0 0-1,0-1 1,0 1-1,0 0 0,-4 0 1,-65 15 578,57-15-491,-71 8 115,-167-5 1,147-5-187,-72-13 109,2 1-1228,187 0-5070,3 1 1892</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37:36.165"/>
    </inkml:context>
    <inkml:brush xml:id="br0">
      <inkml:brushProperty name="width" value="0.035" units="cm"/>
      <inkml:brushProperty name="height" value="0.035" units="cm"/>
      <inkml:brushProperty name="color" value="#004F8B"/>
    </inkml:brush>
  </inkml:definitions>
  <inkml:trace contextRef="#ctx0" brushRef="#br0">11 194 6467,'0'0'3799,"-11"5"4664,12 37-8274,1 0 0,16 80 1,-18-122-224,3 15-11,0-29-14291</inkml:trace>
  <inkml:trace contextRef="#ctx0" brushRef="#br0" timeOffset="246.69">35 219 10389,'0'0'7579,"-2"-15"-7085,-5-44-291,7 56-202,0 1 1,0 0 0,0-1 0,0 1-1,1 0 1,-1-1 0,1 1-1,-1 0 1,1 0 0,0-1 0,0 1-1,0 0 1,0 0 0,0 0 0,1 0-1,-1 0 1,1 1 0,-1-1 0,1 0-1,0 0 1,-1 1 0,1-1 0,0 1-1,4-2 1,0-1-43,1 0 1,0 1-1,0 0 1,1 1-1,8-3 0,-10 3-292,1 1-1,-1 0 0,1 0 0,-1 0 0,12 1 0,-17 0 132,1 0-1,-1 1 1,0-1-1,0 0 1,1 0 0,-1 0-1,0 1 1,0-1-1,0 1 1,0-1 0,0 1-1,1-1 1,-1 1 0,0 0-1,0-1 1,0 1-1,-1 0 1,1 0 0,0 0-1,0 0 1,0 0-1,0 0 1,-1 0 0,1 0-1,-1 0 1,1 0-1,-1 0 1,1 0 0,-1 1-1,1-1 1,-1 0-1,0 0 1,0 0 0,0 1-1,0 1 1,0 21-4283</inkml:trace>
  <inkml:trace contextRef="#ctx0" brushRef="#br0" timeOffset="446.96">35 219 2353,'-27'79'12134,"32"-79"-12471,17 0 113,10 0 96,6 0 48,-1 0-2081,1 0-848,-6 0-2818</inkml:trace>
  <inkml:trace contextRef="#ctx0" brushRef="#br0" timeOffset="659.48">355 278 10645,'0'0'6643,"-5"15"-6643,5 7 224,0-1-160,0 1-48,0 2-16,0-5-64,0-4-736,0-3-1345,0-3-1217</inkml:trace>
  <inkml:trace contextRef="#ctx0" brushRef="#br0" timeOffset="817.27">371 216 6627,'0'0'10581,"11"-68"-10741,0 68-1425,5 0-2177,6 0-1408</inkml:trace>
  <inkml:trace contextRef="#ctx0" brushRef="#br0" timeOffset="1625.98">371 216 7027,'48'8'1708,"-32"-5"-610,1 0-1,0-1 1,25 0 0,-42 5 1692,6 21-2157,-3-11-374,0 0-1,0 0 1,-2 1 0,-1 27 0,0-35-110,-1-30 1284,0 17-1466,1 1 0,-1-1 0,1 0 0,0 0 0,0 1 0,0-1 0,0 0 0,0 0 0,1 0 0,-1 1 1,1-1-1,0 0 0,-1 1 0,1-1 0,1 0 0,-1 1 0,0-1 0,1 1 0,-1 0 0,1-1 0,0 1 0,-1 0 0,1 0 0,0 0 0,4-2 1,20-14-1569,2 2 1,0 0 0,58-21 0,-45 20 24,-41 17 1612,1 0 1,-1 0-1,1 0 1,-1-1 0,0 1-1,1 0 1,-1 0 0,1 0-1,-1 0 1,1 0 0,-1-1-1,1 1 1,-1 0 0,0 0-1,1-1 1,-1 1 0,0 0-1,1-1 1,-1 1 0,0 0-1,1-1 1,-1 1 0,0-1-1,0 1 1,1 0 0,-1-1-1,0 1 1,0-1 0,0 1-1,0-1 1,1 0-1,-16-4 2436,-27 4 353,40 1-3089,0 0 287,0 0 0,0 1 0,-1-1 0,1 1 0,0-1 0,0 1 0,0 0 0,0 0 0,0 0 1,0 0-1,0 0 0,1 0 0,-1 0 0,0 1 0,0-1 0,1 1 0,-1-1 0,1 1 0,0 0 0,-1 0 0,1-1 0,0 1 0,0 0 0,0 0 0,0 0 0,0 0 0,1 0 0,-1 0 1,1 1-1,-1-1 0,1 0 0,0 0 0,-1 0 0,1 0 0,0 1 0,1-1 0,-1 2 0,0 2-51,0 0 0,1 1 1,0-1-1,0-1 0,0 1 0,0 0 1,1 0-1,0 0 0,0-1 0,1 1 0,0-1 1,4 7-1,-1-7 7,-1 1 0,0 0 1,0 0-1,0 0 0,-1 0 1,1 1-1,-2-1 0,1 1 0,-1 0 1,0 0-1,0 1 0,-1-1 1,0 1-1,0-1 0,-1 1 0,1 8 1,-2-16 639,3-37-1078,9 14-219,1 2 0,1-1 0,0 2 0,22-24 0,6-10-422,-30 39 1033,-1-1 0,-1 0 0,-1-1 0,0 0 0,-1 0 0,10-37 0,-15 40 1363,0 1 0,-1 0-1,-1-23 959,-6 44-1425,-2 22-660,1 1 0,1 1-1,2-1 1,1 1 0,3 46-1,-1-35-222,1-32-230,-1 0 0,1 0 0,1 0 0,0-1 0,6 19 1,14 19-5521,-15-34 1388,-7-7 1244</inkml:trace>
  <inkml:trace contextRef="#ctx0" brushRef="#br0" timeOffset="1798.32">901 354 7347,'0'0'10341,"10"-46"-11093,28 43-433,10 0-1120,1 3-1585,-1 0-2993</inkml:trace>
  <inkml:trace contextRef="#ctx0" brushRef="#br0" timeOffset="2077.3">1270 302 288,'0'0'16848,"-9"3"-16165,7-2-674,0 0 1,0-1 0,-1 1-1,1 0 1,0 1-1,0-1 1,0 0 0,0 1-1,0-1 1,0 1-1,1-1 1,-1 1-1,0 0 1,1 0 0,-1 0-1,1 0 1,0 0-1,0 0 1,0 0 0,0 0-1,0 1 1,0-1-1,0 0 1,1 1 0,-1-1-1,1 0 1,0 1-1,-1-1 1,1 1-1,0-1 1,1 5 0,-1-7-33,0 1 1,1 0 0,-1 0-1,0-1 1,0 1 0,1 0-1,-1-1 1,1 1 0,-1 0 0,0-1-1,1 1 1,-1-1 0,1 1-1,-1-1 1,1 1 0,0-1-1,-1 1 1,1-1 0,-1 1-1,1-1 1,0 0 0,-1 1-1,1-1 1,0 0 0,0 0 0,-1 1-1,1-1 1,0 0 0,0 0-1,-1 0 1,1 0 0,1 0-1,30 0-182,-25-1 226,-4 2 0,0-1 0,1 0 0,-1 0 1,0-1-1,0 1 0,0-1 0,0 1 0,0-1 0,-1 0 0,1 0 0,0 0 0,0-1 0,0 1 0,-1-1 1,1 1-1,-1-1 0,1 0 0,-1 0 0,0 0 0,0 0 0,0 0 0,0-1 0,4-4 0,-4 0 97,1 1 0,-1 0 0,0-1-1,0 0 1,-1 1 0,0-1-1,0 0 1,-1 0 0,0-9 0,0 14-117,-1 1 0,1 0 0,-1-1 1,1 1-1,-1 0 0,0-1 1,1 1-1,-1 0 0,0 0 0,0-1 1,0 1-1,0 0 0,0 0 1,0 0-1,0 0 0,0 0 0,0 1 1,-1-1-1,1 0 0,0 0 1,-1 1-1,1-1 0,0 1 0,-1-1 1,1 1-1,-1 0 0,1-1 1,-1 1-1,1 0 0,-3 0 0,2 0-91,0-1 0,0 1 0,0 0-1,0 0 1,0 0 0,0 0 0,0 0 0,0 1-1,0-1 1,0 0 0,0 1 0,0 0-1,0-1 1,1 1 0,-1 0 0,0 0-1,0 0 1,1 0 0,-1 0 0,0 0 0,1 1-1,-3 2 1,3-1-601,0 0 1,0 0-1,0 0 0,0 1 1,1-1-1,-1 1 0,1-1 1,0 5-1,0 6-5736</inkml:trace>
  <inkml:trace contextRef="#ctx0" brushRef="#br0" timeOffset="2363.94">1654 219 10181,'0'0'6952,"-21"11"-6546,-64 38 125,80-46-473,1 1 0,0 0 0,0 1 0,0-1 0,0 1 1,1-1-1,-1 1 0,1 0 0,1 0 0,-1 1 1,1-1-1,0 1 0,0-1 0,0 1 0,1-1 0,0 1 1,0 0-1,0 0 0,1 0 0,0 0 0,0-1 0,1 12 1,0-3-79,-1-13 18,0 0 0,1 0 0,-1 0 1,0 1-1,1-1 0,-1 0 0,1 0 1,0 0-1,-1 0 0,1 0 1,0 0-1,0 0 0,0 0 0,0 0 1,0 0-1,0 0 0,0-1 0,0 1 1,0 0-1,0-1 0,0 1 1,0-1-1,0 1 0,1-1 0,-1 1 1,0-1-1,0 0 0,0 0 0,1 0 1,-1 1-1,2-2 0,51 3 77,-42-2-62,6-1-55,0 1 0,-1-2 0,28-6 0,-38 6-335,0 0 1,0 0 0,0-1 0,0 0 0,0 0-1,-1 0 1,0-1 0,1 0 0,-1-1 0,10-8 0,-3-6-4445</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37:41.358"/>
    </inkml:context>
    <inkml:brush xml:id="br0">
      <inkml:brushProperty name="width" value="0.035" units="cm"/>
      <inkml:brushProperty name="height" value="0.035" units="cm"/>
      <inkml:brushProperty name="color" value="#004F8B"/>
    </inkml:brush>
  </inkml:definitions>
  <inkml:trace contextRef="#ctx0" brushRef="#br0">16 89 4626,'0'0'13537,"-10"102"-11325,9-91-2172,-2 23 77,1 1-1,2 0 1,6 48 0,-5-81-121,1 0 1,-1-1-1,0 1 1,1 0 0,-1-1-1,1 0 1,0 1-1,-1-1 1,1 0 0,0 0-1,0 0 1,0 0 0,0 0-1,0 0 1,0-1-1,0 1 1,0-1 0,0 1-1,0-1 1,0 0-1,0 0 1,1 0 0,-1 0-1,0 0 1,2-1-1,58-2 189,-52 1-186,0 0-1,0-1 1,0 0 0,-1-1 0,1 0 0,-1 0 0,0-1 0,0 0 0,-1 0 0,1-1 0,13-13 0,-16 13-26,-1 1 0,0-1 1,0 0-1,-1 0 0,1 0 1,-1 0-1,-1-1 0,1 0 0,-1 1 1,0-1-1,-1-1 0,1 1 1,-1 0-1,-1-1 0,0 1 0,1-12 1,-2 18 12,0 0 1,0 0 0,0 0-1,0 1 1,0-1-1,0 0 1,0 0 0,-1 0-1,1 0 1,0 1-1,-1-1 1,1 0 0,0 0-1,-1 1 1,1-1-1,-1 0 1,1 1 0,-1-1-1,1 0 1,-1 1-1,0-1 1,1 1 0,-1-1-1,0 1 1,1-1-1,-1 1 1,0-1 0,0 1-1,1 0 1,-1-1-1,0 1 1,0 0 0,0 0-1,1-1 1,-1 1-1,0 0 1,0 0 0,0 0-1,0 0 1,0 0-1,1 0 1,-1 1 0,0-1-1,0 0 1,0 0-1,0 1 1,-1 0 0,0-1 11,-1 1 1,1 0 0,0 0 0,0 0 0,-1 0 0,1 1 0,0-1 0,0 0 0,0 1 0,0 0 0,1-1 0,-1 1-1,0 0 1,1 0 0,-1 0 0,-2 4 0,3-4-18,0 1 0,0-1 0,0 1-1,0-1 1,0 1 0,0 0 0,1-1 0,-1 1 0,1 0-1,0 0 1,-1 0 0,1-1 0,1 1 0,-1 0-1,0 0 1,1 0 0,1 3 0,-1-4-1,1 0 0,0-1-1,0 0 1,0 1 0,0-1 0,0 0 0,0 0 0,0 0 0,1 0-1,-1 0 1,0 0 0,0-1 0,1 1 0,-1-1 0,1 0-1,-1 1 1,0-1 0,1 0 0,-1 0 0,4-1 0,10 1-24,-1-1 1,0-1 0,0 0-1,0-1 1,0 0 0,-1-1 0,1-1-1,-1 0 1,19-11 0,-27 13 49,0 0 1,-1-1 0,1 0 0,-1 0 0,0 0-1,0-1 1,0 1 0,-1-1 0,1 0 0,-1-1 0,0 1-1,-1-1 1,0 0 0,1 0 0,-2 0 0,1 0 0,-1 0-1,0-1 1,0 1 0,-1-1 0,1 1 0,-2-1-1,1-9 1,-2 3 353,-1 11-143,-6 24-77,-7 42-99,9-31 21,1-1 1,2 1-1,1 0 1,2 0-1,1 0 1,10 60-1,-8-82-62,1 1 0,1-1 0,0 0 0,0-1 0,1 1-1,0-1 1,1 0 0,0-1 0,1 0 0,0 0-1,0 0 1,1-1 0,16 12 0,-25-20 4,1 1 0,0-1 1,0 1-1,0-1 0,0 1 1,0-1-1,1 1 0,-1-1 1,0 0-1,0 1 0,0-1 0,0 0 1,0 0-1,0 0 0,0 0 1,1 0-1,-1 0 0,0 0 1,0-1-1,0 1 0,0 0 0,0-1 1,0 1-1,0 0 0,0-1 1,1 0-1,0-1 11,-1 1-1,1-1 1,-1 0 0,1 1 0,-1-1-1,0 0 1,0 0 0,0 0-1,0 0 1,0 0 0,0 0 0,0-3-1,2-6 13,-1 1 0,-1-1 1,1 0-1,-2-11 0,0 8-126,0-1 1,-2 1-1,1 0 1,-2 0-1,0 0 1,-1 1-1,-9-25 1,10 31 72,0 1 1,-1 0-1,1 0 1,-1 1 0,0-1-1,-1 1 1,0 0 0,1 0-1,-2 0 1,1 0 0,0 1-1,-1 0 1,0 0 0,0 1-1,0-1 1,0 1-1,-1 1 1,-8-3 0,-5 0 125,17 8-749,6-2 532,-1 0 0,1 0-1,0 0 1,0 0 0,0 0 0,0-1-1,0 1 1,0-1 0,-1 0 0,5 0 0,1 1 67,1-1 1,-1-1-1,0 0 1,0 0-1,0 0 1,1-1-1,-1 0 0,0-1 1,-1 0-1,1 0 1,-1 0-1,1-1 1,-1 0-1,0-1 1,0 0-1,-1 0 1,1 0-1,-1-1 1,0 1-1,-1-2 1,1 1-1,-1-1 1,-1 1-1,7-12 1,-7 6 367,0 0 1,-1 0 0,-1 0 0,0 0-1,0 0 1,-1-1 0,-1 1 0,-1-15-1,1 18 776,-3 117-943,1 71 538,3-172-682,0 0 0,0 0 1,0 0-1,1 0 0,0 0 0,0 0 1,1 0-1,0 0 0,0-1 0,1 0 0,6 10 1,-7-12-214,0-1 0,0 0 0,0 1 0,1-1 0,-1-1 0,1 1 0,-1 0 1,1-1-1,0 0 0,0 0 0,0 0 0,1 0 0,-1-1 0,0 1 0,1-1 0,-1 0 0,0 0 1,1-1-1,6 1 0,-9-1-267,-2 0 263,1 0-1,-1 0 0,1 0 1,-1 0-1,1 0 0,-1 0 0,1 0 1,-1 0-1,1 0 0,-1 0 1,1 0-1,-1 0 0,1 0 1,-1-1-1,1 1 0,-1 0 1,0 0-1,1 0 0,-1-1 1,1 1-1,-1 0 0,0-1 1,1 1-1,-1 0 0,1-1 1,-1 1-1,0 0 0,0-1 0,1 1 1,-1 0-1,0-1 0,0 1 1,1-1-1,-1 1 0,0-2 1,1-14-6924</inkml:trace>
  <inkml:trace contextRef="#ctx0" brushRef="#br0" timeOffset="138.75">661 351 5202,'0'0'11318,"27"-53"-12439,11 44-1264,-1 0-1089,12 3-4978</inkml:trace>
  <inkml:trace contextRef="#ctx0" brushRef="#br0" timeOffset="551.26">1247 141 8548,'0'0'10082,"-19"-2"-9167,-63-3-379,78 5-489,0 0 0,0 0 0,0 0 0,0 1 1,0 0-1,0 0 0,0 0 0,0 0 0,0 0 0,0 1 0,0 0 0,1 0 0,-1 0 0,1 0 0,-1 0 0,1 1 0,0 0 0,0-1 0,0 1 0,0 0 1,-4 7-1,3-4-27,0 1 1,1-1 0,-1 1 0,2 0-1,-1 0 1,1 0 0,-1 0 0,2 0 0,-2 8-1,3-10-33,-1-1 0,1 1-1,0-1 1,1 1-1,-1-1 1,1 0 0,0 1-1,0-1 1,0 1-1,1-1 1,-1 0-1,1 0 1,0 0 0,0 0-1,0 0 1,1 0-1,0-1 1,-1 1-1,1-1 1,1 0 0,4 5-1,6 3-4,1-1 0,0-1-1,0 0 1,21 8 0,13 8 151,-48-25-134,0 0 1,0 0-1,-1 1 1,1-1-1,0 1 1,-1-1-1,1 0 1,0 1-1,-1-1 1,1 1-1,0-1 1,-1 1-1,1 0 1,-1-1-1,1 1 1,-1 0-1,1-1 1,-1 1-1,0 0 1,1-1-1,-1 1 1,0 0-1,1 0 1,-1-1-1,0 1 1,0 0-1,0 0 1,0 0-1,0-1 1,0 1-1,0 2 1,-1-2 22,0 1 0,0-1 1,0 0-1,0 1 1,0-1-1,-1 0 1,1 0-1,0 1 0,-1-1 1,1 0-1,-1 0 1,1-1-1,-3 2 0,-53 19 356,48-19-448,-15 2-754,24-4 665,-1 0-1,1 0 1,-1 0 0,0 0 0,1 0 0,-1-1 0,1 1 0,-1 0 0,1 0 0,-1-1 0,1 1 0,-1 0 0,1-1 0,0 1 0,-1 0 0,1-1 0,-1 1 0,1-1 0,0 1 0,-1-1 0,1 1 0,0-1 0,0 1-1,-1-1 1,1 1 0,0-1 0,0 1 0,0-1 0,0 0 0,-1 1 0,1-1 0,0 1 0,0-1 0,0 1 0,0-1 0,1-1 0,-1-23-7285</inkml:trace>
  <inkml:trace contextRef="#ctx0" brushRef="#br0" timeOffset="738.79">1317 224 9989,'0'0'8724,"0"111"-8372,6-81-80,-6 1-128,11-9-144,5-4-192,0-6-1137,0-6-1360,5-6-1617,1 0-2705</inkml:trace>
  <inkml:trace contextRef="#ctx0" brushRef="#br0" timeOffset="905.71">1497 142 7988,'0'0'10484,"-16"-10"-12244,16 35-81,5 0-2977,11-1-4771</inkml:trace>
  <inkml:trace contextRef="#ctx0" brushRef="#br0" timeOffset="1573.86">1723 292 8516,'0'0'6048,"-20"-1"-3449,-64-3-1049,79 4-1476,0 0 0,0 0 1,0 1-1,1 0 1,-1 0-1,0 0 1,0 0-1,1 1 0,-1 0 1,1 0-1,-1 0 1,1 0-1,0 1 1,0-1-1,0 1 0,0 0 1,0 1-1,1-1 1,-1 1-1,1-1 1,0 1-1,0 0 0,1 0 1,-5 8-1,3-2-47,-1 0 0,1 0 0,1 1 0,0-1 0,1 1-1,0 0 1,0 0 0,0 20 0,2-29-43,0 0 1,1 0-1,-1 0 1,0 1-1,1-1 1,-1 0-1,1 0 1,-1-1-1,1 1 0,0 0 1,0 0-1,0 0 1,0 0-1,0-1 1,1 1-1,-1 0 1,0-1-1,1 1 1,-1-1-1,1 0 0,3 3 1,-1-2-2,0 0 1,0 0-1,1 0 1,-1 0-1,1-1 1,-1 0-1,1 0 1,0 0-1,7 0 1,-3 0-37,0-1 1,0-1-1,0 1 0,0-1 1,0-1-1,-1 0 1,1 0-1,0 0 0,-1-1 1,12-6-1,-5-1-87,-2 0 0,1-2 0,-1 1 1,-1-1-1,0-1 0,-1-1 0,0 1 0,-1-1 0,0-1 0,-1 0 1,-1-1-1,-1 1 0,0-1 0,5-21 0,-1 0 283,-2-1 1,-1 0-1,-3-1 0,0 0 1,-2-48-1,-5 138 1268,0-21-1331,1 1 1,1-1 0,2 1 0,8 42-1,-8-67-104,0 0-1,1 0 0,0 0 0,1 0 1,-1-1-1,1 1 0,0-1 1,0 0-1,1 0 0,-1-1 0,1 1 1,0-1-1,0 0 0,1 0 0,-1-1 1,1 1-1,0-1 0,0-1 1,0 1-1,0-1 0,0 0 0,1 0 1,-1-1-1,1 0 0,8 1 1,-9-1-6,0-1 1,1 1-1,-1-1 1,1 0-1,-1-1 1,1 0-1,-1 0 1,0 0-1,0-1 1,1 0 0,-1 0-1,0 0 1,-1-1-1,1 0 1,0 0-1,-1 0 1,0-1-1,1 0 1,-1 0-1,-1 0 1,1-1-1,-1 0 1,1 1 0,-2-1-1,8-11 1,-10 13 32,0 1 0,1-1 1,-1 0-1,0 0 0,0 0 1,-1 0-1,1-1 0,-1 1 1,1 0-1,-1 0 0,0 0 1,0 0-1,-1 0 0,1-1 1,-1-2-1,0 4 18,1 1 1,-1-1-1,0 1 0,0-1 0,0 1 1,0-1-1,0 1 0,0 0 0,0-1 1,0 1-1,0 0 0,0 0 0,-1 0 0,1 0 1,-1 0-1,1 0 0,0 0 0,-1 0 1,0 1-1,1-1 0,-1 1 0,1-1 1,-1 1-1,0-1 0,1 1 0,-1 0 1,-2 0-1,0-1 6,-1 1 1,1 0-1,0 0 0,-1 1 0,1-1 1,0 1-1,0 0 0,0 0 1,-1 0-1,1 1 0,0-1 0,0 1 1,1 0-1,-1 0 0,0 1 1,1-1-1,-1 1 0,1 0 0,0-1 1,0 2-1,0-1 0,0 0 1,0 0-1,1 1 0,-1 0 0,1-1 1,0 1-1,0 0 0,-1 5 1,-1 2-26,1 0 0,0 0 0,1 1 0,0-1-1,1 1 1,0-1 0,1 1 0,1-1 0,-1 1 0,4 12 0,-3-19-26,0-1 1,1 1-1,0 0 0,0 0 0,0-1 0,1 1 0,-1-1 0,1 0 0,0 0 0,0 0 1,1 0-1,-1 0 0,1-1 0,0 1 0,0-1 0,0 0 0,0-1 0,1 1 0,-1 0 0,1-1 1,-1 0-1,1 0 0,8 1 0,-3 0-521,1 0 0,-1-1 0,1 0 0,-1-1 0,1 0 0,0-1 0,0 0 0,-1-1 0,1 0 0,13-3 0,4-9-4004</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37:46.574"/>
    </inkml:context>
    <inkml:brush xml:id="br0">
      <inkml:brushProperty name="width" value="0.035" units="cm"/>
      <inkml:brushProperty name="height" value="0.035" units="cm"/>
      <inkml:brushProperty name="color" value="#004F8B"/>
    </inkml:brush>
  </inkml:definitions>
  <inkml:trace contextRef="#ctx0" brushRef="#br0">184 179 3922,'0'0'12622,"-14"-4"-11987,14 4-633,-12-3 96,0 0 1,0 1-1,0 0 0,0 1 1,-20 0-1,29 1-87,0 0-1,0 1 1,0-1-1,1 0 1,-1 1-1,0 0 1,0 0-1,1-1 1,-1 2-1,1-1 1,-1 0-1,1 0 1,-1 1-1,1 0 1,0-1 0,-1 1-1,1 0 1,0 0-1,0 0 1,1 0-1,-1 0 1,0 1-1,1-1 1,-1 0-1,1 1 1,0-1-1,0 1 1,0 0-1,0-1 1,0 1-1,1 0 1,-1 0-1,1-1 1,-1 1-1,1 0 1,1 5-1,-2-4-41,1 0-1,1 0 1,-1 0-1,1 0 1,-1 0 0,1 0-1,0 0 1,0 0-1,1-1 1,-1 1-1,1 0 1,0-1-1,4 6 1,-1-3-47,1 0-1,0 0 1,0-1 0,1 0 0,9 6 0,-6-4-24,0 0 0,-1 0 1,0 1-1,9 9 0,-15-13 65,-1-1 0,1 0-1,-1 1 1,0 0 0,0-1 0,0 1-1,0 0 1,0 0 0,-1 0 0,0 0-1,0 0 1,0 1 0,0-1 0,0 7-1,-2-9 95,0 0-1,0-1 0,0 1 0,0 0 0,-1-1 0,1 1 1,0-1-1,-1 0 0,1 1 0,-1-1 0,1 0 0,-1 0 1,1 0-1,-1 0 0,0 0 0,0 0 0,0 0 0,1-1 0,-1 1 1,0-1-1,0 1 0,-3 0 0,-49 8 939,-8-8-2705,60-10-6710</inkml:trace>
  <inkml:trace contextRef="#ctx0" brushRef="#br0" timeOffset="1452.67">210 256 8628,'0'0'7505,"4"10"-6673,26 123 934,-26-128-1154,2-14-272,11-34-185,-12 30-137,-1 0 0,2 1 0,11-21 0,-17 33-14,0 0 0,1-1 0,-1 1 0,0 0 0,0 0 0,1-1 0,-1 1 0,0 0 0,1 0 0,-1 0 0,0-1 0,1 1 1,-1 0-1,0 0 0,1 0 0,-1 0 0,1 0 0,-1 0 0,0 0 0,1 0 0,-1 0 0,1 0 0,-1 0 0,0 0 0,1 0 0,-1 0 0,0 0 0,1 0 0,-1 0 0,0 1 0,1-1 0,-1 0 0,1 0 0,-1 0 0,0 1 0,0-1 0,1 0 0,-1 0 0,0 1 0,1-1 0,-1 0 0,0 0 0,0 1 0,0-1 0,1 0 0,-1 1 0,0-1 0,0 0 0,0 1 0,0-1 0,0 1 0,1-1 0,-1 0 0,0 1 0,9 27 165,-7-21 15,35 99 747,-36-105-971,-1 0 0,1 0-1,0 0 1,-1-1 0,1 1 0,0 0-1,-1 0 1,1-1 0,0 1 0,0 0-1,0-1 1,0 1 0,-1-1-1,1 1 1,0-1 0,0 0 0,0 1-1,0-1 1,0 0 0,0 0 0,0 0-1,0 1 1,0-1 0,0 0 0,0 0-1,0-1 1,0 1 0,0 0 0,0 0-1,0 0 1,0-1 0,2 1-1,30-15-2031,19-34-1882,-49 46 3812,0-1 0,0 0-1,-1 0 1,1 1-1,-1-1 1,0-1 0,0 1-1,0 0 1,0 0-1,-1-1 1,0 1 0,0-1-1,1-5 1,0 4 1593,4 13 657,3 13-1102,4 13-389,-11-30-1091,0 0-1,1 0 1,-1 0-1,1 0 1,0 0 0,0 0-1,0-1 1,0 1 0,0-1-1,7 4 1,-8-5 128,1 0 0,-1 0 0,0-1 0,1 1 0,-1 0 0,1-1 0,-1 0 0,1 1 0,-1-1 0,1 0 0,0 0 0,-1 0 0,1-1 0,-1 1 0,1-1 0,4-1 0,-5 1 295,1 0 0,0-1 0,-1 1-1,1-1 1,-1 0 0,1 0 0,-1 0 0,0 0 0,0 0 0,3-4 0,-3 2 387,0 0 0,0 1 0,0-1 1,-1 0-1,0-1 0,0 1 0,0 0 1,0 0-1,-1 0 0,1-1 1,-1 1-1,0 0 0,-1-8 0,1-2 2296,-1 13-2487,1 1 1,0-1-1,-1 0 0,1 0 1,-1 1-1,1-1 1,-1 0-1,1 1 0,-1-1 1,1 1-1,-1-1 0,1 1 1,-1-1-1,0 1 1,1-1-1,-1 1 0,0-1 1,0 1-1,1 0 0,-1-1 1,0 1-1,0 0 1,0 0-1,1 0 0,-1 0 1,0-1-1,0 1 0,0 0 1,1 0-1,-1 1 0,0-1 1,0 0-1,0 0 1,0 0-1,1 0 0,-1 1 1,0-1-1,0 0 0,1 1 1,-2 0-1,-1 0-123,-1-1-1,1 1 0,0 1 1,0-1-1,-1 0 0,1 1 0,0 0 1,1-1-1,-5 4 0,3 1-18,0 0-1,0 0 0,1 0 0,0 0 1,0 0-1,0 1 0,1-1 0,0 1 0,0 0 1,1-1-1,-1 12 0,4-17-109,0 0-1,0 0 0,0-1 1,1 1-1,-1-1 1,0 0-1,0 1 1,1-1-1,-1 0 1,0 0-1,1-1 0,-1 1 1,0 0-1,0-1 1,3-1-1,-1 0-19,0 0-1,0 0 0,0-1 1,0 0-1,-1 1 0,1-2 1,-1 1-1,0 0 1,0-1-1,0 1 0,0-1 1,-1 0-1,1 0 0,-1 0 1,0 0-1,0 0 1,1-5-1,0-1 564,0 0 0,-1 0 1,0 0-1,0 0 0,-1-18 0,-1 43-159,0-6-189,-1 0 1,2-1-1,-1 1 0,1 0 1,4 12-1,-5-19-82,1 1 0,0-1-1,0 0 1,0 0 0,0-1-1,0 1 1,0 0 0,1 0-1,-1 0 1,0-1 0,1 1-1,0-1 1,-1 1 0,1-1-1,0 0 1,0 0 0,-1 1-1,1-1 1,0-1 0,0 1-1,0 0 1,1 0 0,-1-1-1,0 1 1,0-1 0,0 1 0,4-1-1,-1 1-7,1-1 1,-1 1-1,0-1 0,1 0 0,-1 0 1,0-1-1,1 1 0,-1-1 0,0-1 1,0 1-1,0-1 0,0 0 0,0 0 1,0 0-1,0 0 0,-1-1 0,1 0 1,-1 0-1,0 0 0,0-1 0,0 1 1,0-1-1,0 0 0,-1 0 0,0-1 1,0 1-1,0 0 0,0-1 0,-1 0 1,1 0-1,1-7 0,3-10 20,-1 0-1,0-1 1,-2 0-1,-1 0 1,0 0-1,-2-1 1,-1 1-1,-4-37 1,-10 27 39,14 32-54,0 1 0,0-1 0,-1 1 1,1-1-1,0 1 0,0 0 0,-1-1 1,1 1-1,0-1 0,-1 1 0,1 0 1,-1-1-1,1 1 0,-1 0 0,1-1 1,0 1-1,-1 0 0,1 0 0,-1-1 1,1 1-1,-1 0 0,1 0 0,-1 0 1,0 0-1,1 0 0,-1 0 0,1 0 1,-1 0-1,1 0 0,-1 0 0,1 0 0,-1 0 1,1 0-1,-1 0 0,1 0 0,-1 0 1,1 1-1,-1-1 0,1 0 0,-1 0 1,1 1-1,-1-1 0,1 0 0,-1 1 1,1-1-1,0 0 0,-1 1 0,1-1 1,0 1-1,-1-1 0,1 1 0,0-1 1,0 1-1,-1-1 0,1 1 0,0-1 1,0 1-1,0-1 0,0 1 0,-1-1 1,1 1-1,0 0 0,-6 15 35,1 1 0,0 0-1,1-1 1,1 2 0,-2 31-1,4-6 28,5 54-1,-3-93-66,-1 1 1,1 0-1,0-1 0,0 1 1,0-1-1,1 0 0,-1 1 1,1-1-1,0 0 0,0 0 1,1 0-1,-1 0 0,1-1 1,0 1-1,0-1 0,0 1 0,1-1 1,-1 0-1,1 0 0,5 4 1,-6-6-3,0 0 0,0 0 0,0 0 0,0 0-1,0 0 1,1-1 0,-1 1 0,0-1 0,0 0 0,0 0 0,1 0 0,-1 0 0,0 0 0,0-1 0,0 0 0,0 1-1,0-1 1,0 0 0,0-1 0,0 1 0,0 0 0,0-1 0,0 0 0,-1 1 0,1-1 0,-1 0 0,1-1 0,-1 1 0,4-5-1,-1 1-7,1-1 0,-1 0 0,0 0-1,-1-1 1,0 1 0,0-1-1,0 0 1,-1 0 0,-1 0 0,1-1-1,1-11 1,0-7-42,-2 1-1,-2-36 1,0 39 20,0 23 59,1-1 0,-1 1 0,0-1 0,0 1 0,0 0 0,0-1 0,0 1 0,0-1 0,0 1-1,0-1 1,0 1 0,-1-1 0,1 1 0,0 0 0,0-1 0,0 1 0,0-1 0,-1 1 0,1 0 0,0-1-1,0 1 1,-1-1 0,1 1 0,0 0 0,-1 0 0,1-1 0,0 1 0,-1 0 0,1-1 0,0 1 0,-1 0 0,1 0-1,-1 0 1,1-1 0,0 1 0,-1 0 0,0 0 0,0 0-2,0 1-1,0-1 0,0 0 1,1 1-1,-1-1 1,0 1-1,0-1 1,1 1-1,-1-1 1,0 1-1,1 0 0,-1-1 1,1 1-1,-1 0 1,1 0-1,-1-1 1,1 1-1,-1 0 1,1 0-1,0 0 1,-1 1-1,-7 24-23,2-1 1,1 1-1,1 0 0,1 0 1,1 1-1,1-1 0,5 43 1,-4-66-162,0-1 1,1 1 0,-1 0-1,1-1 1,-1 1 0,1-1 0,0 0-1,0 1 1,0-1 0,0 0-1,1 1 1,-1-1 0,2 2-1,-1-3-268,-1 0-1,0 0 0,0 0 0,1 0 1,-1 0-1,0 0 0,1-1 0,-1 1 0,1 0 1,-1-1-1,1 1 0,-1-1 0,1 0 0,-1 1 1,2-1-1,18 0-8744</inkml:trace>
  <inkml:trace contextRef="#ctx0" brushRef="#br0" timeOffset="1977.1">1173 244 11941,'0'0'5232,"-2"10"-5032,-3 29-197,5-38-7,0 0-1,1 0 1,-1-1 0,0 1 0,1 0-1,-1-1 1,0 1 0,1 0 0,-1-1-1,1 1 1,-1 0 0,1-1 0,-1 1-1,1-1 1,0 1 0,-1-1 0,1 1-1,-1-1 1,1 1 0,0-1 0,0 0-1,-1 1 1,1-1 0,0 0 0,0 0-1,-1 0 1,1 1 0,0-1-1,0 0 1,0 0 0,-1 0 0,1 0-1,0 0 1,0-1 0,0 1 0,26-7-48,-24 1 65,-1-1 0,0 1 0,0-1 0,-1 0 0,0 0 0,0 0 0,0 0 0,-1 0 0,-1-12 0,1 11 179,0 8-127,0-1-1,0 1 1,0-1-1,0 1 1,0-1-1,0 1 1,-1-1-1,1 1 1,0-1-1,0 1 1,0-1-1,-1 1 0,1 0 1,0-1-1,0 1 1,-1-1-1,1 1 1,0 0-1,-1-1 1,1 1-1,-1 0 1,1-1-1,0 1 1,-1 0-1,1-1 1,-1 1-1,1 0 1,-1 0-1,1 0 1,-1 0-1,1-1 0,-1 1 1,1 0-1,-1 0 1,1 0-1,-1 0 1,1 0-1,-1 0 1,1 0-1,-1 0 1,1 0-1,-1 0 1,1 1-1,-2-1 1,1 0-27,0 1 0,0-1 0,0 0 0,0 1 0,0-1 0,-1 1-1,1-1 1,0 1 0,0-1 0,0 1 0,0 0 0,1 0 0,-1 0 0,0-1 0,0 1 0,0 0 0,1 0 0,-2 1 0,1 2-126,0-1 0,0 1 0,0-1 0,0 1 0,0 0 0,1-1 0,0 1 0,0 0 0,0-1 0,0 1 0,1-1 0,-1 1-1,1 0 1,0-1 0,1 4 0,-1-5-217,0 0 0,0 0-1,1 0 1,-1 0 0,0 0-1,1-1 1,0 1 0,-1 0 0,1-1-1,0 1 1,0-1 0,-1 0-1,1 0 1,0 0 0,0 0 0,0 0-1,1 0 1,-1 0 0,0-1-1,0 1 1,0-1 0,1 1-1,-1-1 1,4 0 0,8 1-2143,1-1 0,0 0-1,15-3 1,1-6 1497,-30 9 1252,-1 0 1,0 0-1,1 0 0,-1 0 0,0 0 0,1 0 1,-1 0-1,0 0 0,1 0 0,-1 0 0,0 0 1,1 0-1,-1 0 0,0 1 0,1-1 0,-1 0 1,0 0-1,1 0 0,-1 0 0,0 1 0,0-1 1,1 0-1,-1 0 0,0 1 0,0-1 0,1 0 1,-1 0-1,0 1 0,0-1 0,0 0 0,0 0 1,1 1-1,-1-1 0,0 0 0,0 1 0,0-1 1,0 0-1,0 1 0,0-1 0,0 0 0,0 1 1,2 25 2797,-7 21-1700,0-36 371,1-24-296,2-22-694,2 26-828,0-1 1,1 1-1,0 0 0,1-1 1,0 1-1,0 0 1,1 0-1,0 0 1,1 0-1,0 0 1,0 1-1,1 0 0,0 0 1,1 0-1,0 1 1,8-9-1,80-85-5154,-46 52-566</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37:44.421"/>
    </inkml:context>
    <inkml:brush xml:id="br0">
      <inkml:brushProperty name="width" value="0.035" units="cm"/>
      <inkml:brushProperty name="height" value="0.035" units="cm"/>
      <inkml:brushProperty name="color" value="#004F8B"/>
    </inkml:brush>
  </inkml:definitions>
  <inkml:trace contextRef="#ctx0" brushRef="#br0">111 0 7123,'0'0'9714,"-7"21"-8647,-36 100-575,26-77-232,1 1 0,-10 48 1,26-93-260,0 0 1,0 0-1,0 0 0,0 0 1,0 0-1,-1 0 0,1 0 1,0 0-1,0 0 1,0 0-1,0 0 0,0 0 1,0 0-1,0 0 1,-1 0-1,3-26 48,6-38 27,-3 44-70,-1 2 16,0 0-1,1 0 1,1 0-1,1 1 1,0-1-1,17-26 1,-24 44-8,1-1 1,-1 0-1,0 1 1,1-1-1,-1 1 1,1-1-1,-1 1 1,1 0-1,-1-1 0,1 1 1,-1-1-1,1 1 1,-1 0-1,1-1 1,0 1-1,-1 0 1,1 0-1,-1 0 1,1-1-1,0 1 0,-1 0 1,1 0-1,0 0 1,-1 0-1,1 0 1,0 0-1,-1 0 1,1 0-1,0 0 1,0 1-1,17 16 231,8 37 114,-22-46-205,8 22-264,0 1-1,-2 0 1,-1 0 0,6 38-1,-9 17-8523,-6-69 1823</inkml:trace>
  <inkml:trace contextRef="#ctx0" brushRef="#br0" timeOffset="172.72">57 289 10037,'0'0'6066,"86"-77"-7474,-38 65-1153,-5 0-305,6-7-1184,-17 4 497</inkml:trace>
  <inkml:trace contextRef="#ctx0" brushRef="#br0" timeOffset="573.28">363 79 208,'0'0'14810,"0"-7"-13202,0-16-784,0 45-458,0 58 349,0 0-513,3 159 215,11-82-3837,-10-144-925,-1-24 3133,0-23 1377,-4-17 519,0 10 602,4-42 1,-2 72-1006,1 1 1,0-1-1,0 1 0,1-1 0,0 1 1,1 0-1,0 0 0,0 1 0,7-11 1,-10 18-264,0 0 0,1 0 0,-1 0 0,0 1 0,1-1 0,-1 0 0,1 1 1,0-1-1,-1 1 0,1-1 0,0 1 0,0 0 0,0 0 0,0-1 1,0 2-1,0-1 0,1 0 0,-1 0 0,0 1 0,0-1 0,1 1 1,-1-1-1,0 1 0,0 0 0,1 0 0,-1 0 0,0 1 0,1-1 1,-1 0-1,0 1 0,4 1 0,-3-1 20,-1 0 0,1 1-1,-1 0 1,0-1 0,1 1 0,-1 0 0,0 0 0,0 0-1,-1 0 1,1 1 0,0-1 0,-1 0 0,1 1-1,-1-1 1,0 1 0,1 0 0,-1-1 0,-1 1 0,1 0-1,0 0 1,-1 0 0,1-1 0,-1 1 0,0 4 0,0 0 32,1 0 1,-2 0-1,1-1 1,-1 1-1,0 0 1,0-1-1,-1 1 1,0 0-1,0-1 1,-1 0-1,0 0 1,0 1-1,0-2 1,-1 1-1,0 0 1,0-1-1,0 1 1,0-1 0,-1-1-1,0 1 1,0 0-1,-10 5 1,9-6-228,-37 24 240,14-19-3766,28-14-756,1-18-2055</inkml:trace>
  <inkml:trace contextRef="#ctx0" brushRef="#br0" timeOffset="990.92">525 129 2577,'0'0'15509,"3"14"-15085,19 104 724,6 139 1,-28-187-1299,0-69 230,0-16 467,0-24-487,-2 15-43,2 1 0,1-1 0,6-38 0,-6 57-31,0-1-1,1 1 0,-1 0 1,1 0-1,0 0 0,0 0 1,1 0-1,0 0 0,0 0 1,0 1-1,0-1 0,1 1 1,-1 0-1,1 0 0,0 0 1,0 1-1,1-1 0,-1 1 1,1 0-1,0 1 0,5-4 1,-8 5-3,0 0 1,-1 1 0,1-1 0,0 0 0,0 1 0,-1-1 0,1 1-1,0 0 1,0 0 0,0 0 0,0-1 0,0 2 0,0-1-1,-1 0 1,1 0 0,0 1 0,0-1 0,0 0 0,1 2-1,-2-1-2,0-1-1,0 1 0,0 0 1,0 0-1,0 0 0,0 0 1,0 0-1,-1 1 0,1-1 1,0 0-1,-1 0 0,1 0 1,-1 1-1,1-1 0,-1 0 1,0 0-1,1 1 0,-1-1 1,0 0-1,0 2 0,0 3-9,0 0 0,-1-1 0,0 1 0,0-1 0,0 1 0,0-1 0,-1 1-1,0-1 1,0 0 0,-5 9 0,-3-1-112,0 0-1,0-1 1,-2 0 0,1-1-1,-15 11 1,21-46-13844,14-8 8785</inkml:trace>
  <inkml:trace contextRef="#ctx0" brushRef="#br0" timeOffset="1241">708 298 3362,'0'0'10231,"20"-4"-9012,68-4-168,-84 9-991,0-1 1,-1 1-1,1 0 0,0 0 0,-1 0 0,1 0 0,-1 1 1,1-1-1,-1 1 0,0 0 0,0 0 0,0 0 0,0 1 0,0-1 1,0 1-1,0-1 0,-1 1 0,1 0 0,-1 0 0,3 5 1,1 3 49,0-1 1,-1 2-1,0-1 1,3 13-1,-8-24-109,3 10 33,-1-1 0,-1 0 1,0 1-1,0-1 0,-1 18 0,0-12 388,-1-15-338,1 0 1,-1 0-1,1-1 0,-1 1 0,1 0 0,-1 0 1,1 0-1,-1-1 0,1 1 0,-1 0 1,1-1-1,0 1 0,-1 0 0,1-1 0,-1 1 1,1-1-1,0 1 0,0-1 0,-1 1 1,1 0-1,0-1 0,0 1 0,-1-1 1,1 1-1,0-1 0,0 0 0,0 0 0,-3-17 42,2-1 0,0 0-1,3-37 1,-1 47-259,0-1 1,1 1-1,0 0 1,1-1 0,0 1-1,0 0 1,1 0 0,0 1-1,9-15 1,-11 20-88,1 0 0,0 0 1,0 0-1,0 0 0,0 0 1,0 1-1,1-1 0,-1 1 1,1 0-1,-1 0 0,1 0 1,0 1-1,0-1 0,4 0 1,39-3-7166,-21 5 542</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38:14.533"/>
    </inkml:context>
    <inkml:brush xml:id="br0">
      <inkml:brushProperty name="width" value="0.035" units="cm"/>
      <inkml:brushProperty name="height" value="0.035" units="cm"/>
      <inkml:brushProperty name="color" value="#004F8B"/>
    </inkml:brush>
  </inkml:definitions>
  <inkml:trace contextRef="#ctx0" brushRef="#br0">1 125 4978,'0'0'8730,"1"-48"-4822,1 43-3913,1 0-1,-1 0 1,1 0 0,1 0-1,-1 0 1,0 1 0,1 0-1,0-1 1,9-6 0,4-6 143,-17 16-137,1 1 0,-1-1 0,1 1-1,-1 0 1,0-1 0,1 1-1,-1 0 1,1 0 0,-1-1 0,1 1-1,-1 0 1,1 0 0,-1-1-1,1 1 1,-1 0 0,1 0 0,0 0-1,-1 0 1,1 0 0,-1 0-1,1 0 1,-1 0 0,1 0 0,-1 0-1,1 0 1,-1 0 0,1 1-1,-1-1 1,1 0 0,-1 0-1,1 0 1,-1 1 0,1-1 0,-1 0-1,1 1 1,-1-1 0,1 0-1,-1 1 1,0-1 0,1 1 0,-1-1-1,0 0 1,1 1 0,-1-1-1,0 1 1,0-1 0,1 1 0,-1-1-1,0 2 1,15 30-54,-13-27 121,5 17-27,0 0-1,-1 0 1,-2 0 0,0 1 0,1 29-1,-5 120 39,-2-81-7,2-71-97,-1-10 71,1-1 0,0 1 0,0 0 0,1 0 0,1 0 0,0-1 0,0 1 0,1-1 0,4 12 0,-6-19-43,0-1-1,0 0 1,0 0 0,0 0-1,0 0 1,0 0 0,1 0 0,-1 0-1,0 0 1,0 0 0,1 0-1,-1-1 1,1 1 0,-1-1-1,0 1 1,1-1 0,-1 1 0,1-1-1,0 0 1,-1 0 0,1 0-1,-1 0 1,1 0 0,-1 0 0,1 0-1,1-1 1,-1 1 10,0 0 0,0 0 0,0-1 0,0 1-1,0-1 1,0 0 0,0 0 0,0 0 0,0 1 0,0-2 0,-1 1 0,1 0-1,0 0 1,-1 0 0,1-1 0,-1 1 0,1-1 0,-1 1 0,2-3 0,2-10 45,-1 0 0,0 0 0,-1-1 0,0 0 0,-2 0 0,1 1 0,-2-24 0,0 37 451,-1 34-797,-14 343 286,26 133-25,-12-508 28,1 0 0,0 0 0,0 0 1,-1 0-1,1 0 0,-1 0 0,1 0 0,-1 0 1,1 0-1,-1 0 0,1-1 0,-1 1 0,0 0 0,0 0 1,1-1-1,-1 1 0,0 0 0,0-1 0,0 1 0,0-1 1,0 1-1,1-1 0,-1 1 0,0-1 0,0 0 1,0 1-1,0-1 0,0 0 0,-1 0 0,1 0 0,0 0 1,-1 0-1,-44 0 79,32 0-135,9 0-126,0-1 1,0 1-1,1-1 1,-1 0-1,1 0 1,-1 0-1,1 0 1,-1-1-1,1 0 1,-5-2-1,-22-19-6005,20 10-777</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38:22.213"/>
    </inkml:context>
    <inkml:brush xml:id="br0">
      <inkml:brushProperty name="width" value="0.035" units="cm"/>
      <inkml:brushProperty name="height" value="0.035" units="cm"/>
      <inkml:brushProperty name="color" value="#004F8B"/>
    </inkml:brush>
  </inkml:definitions>
  <inkml:trace contextRef="#ctx0" brushRef="#br0">0 148 6115,'0'0'11853,"0"39"-10303,0 166-88,0-118-10666</inkml:trace>
  <inkml:trace contextRef="#ctx0" brushRef="#br0" timeOffset="164.63">88 38 7203,'0'0'9253,"43"4"-16009,-32 20 273</inkml:trace>
  <inkml:trace contextRef="#ctx0" brushRef="#br0" timeOffset="1221.8">253 201 7459,'0'0'8879,"0"20"-7580,0 168 902,0-163-1882,2-33-36,8-39-212,-5 36-68,-2 2-48,1-1 0,0 1 0,0 0 1,1 0-1,0 0 0,1 1 0,0 0 0,0 0 0,1 1 0,12-12 0,-18 19 41,0 0 0,0-1 1,0 1-1,0 0 0,-1 0 1,1 0-1,0 0 0,0 0 1,0 0-1,0 0 0,0 1 0,0-1 1,0 0-1,0 0 0,0 1 1,0-1-1,0 1 0,-1-1 1,1 1-1,0-1 0,0 1 1,-1-1-1,1 1 0,0 0 0,0-1 1,-1 1-1,1 0 0,-1-1 1,1 1-1,-1 0 0,1 0 1,-1 0-1,1 0 0,-1 0 0,1 1 1,16 40 290,-14-33-206,7 17-45,-5-9 118,2 0 0,14 29-1,-19-43-235,0 0-1,-1 0 0,1-1 0,0 1 0,1 0 0,-1-1 0,0 1 0,1-1 0,-1 0 0,1 1 0,0-1 1,0-1-1,0 1 0,0 0 0,0-1 0,0 1 0,0-1 0,0 0 0,1 0 0,4 1 0,-2-2-379,0 1 0,0-1-1,0 0 1,-1-1 0,1 0 0,0 1-1,0-2 1,-1 1 0,1-1-1,0 0 1,-1 0 0,0 0-1,1-1 1,-1 0 0,7-5-1,-8 5 284,-1-1-1,0 0 0,1 0 0,-2 0 1,1 0-1,0 0 0,-1-1 0,0 1 0,0-1 1,0 1-1,0-1 0,-1 0 0,0 0 0,0 0 1,0 0-1,0 0 0,-1 0 0,0-8 0,0 6 37,0-1 938,0 0-1,0 1 1,-1-1 0,0 0-1,-3-14 1,3 21-704,1 0 0,-1 0 0,1 0 0,-1 0 0,0-1 0,1 1 0,-1 0 0,0 0 0,0 0 0,0 0 0,0 0 0,0 1 0,0-1 1,0 0-1,0 0 0,0 1 0,0-1 0,0 0 0,-1 1 0,1 0 0,0-1 0,0 1 0,-1-1 0,1 1 0,0 0 0,0 0 0,-1 0 0,1 0 0,0 0 0,-1 0 0,1 0 0,0 0 0,-1 1 1,1-1-1,0 0 0,0 1 0,0-1 0,-1 1 0,1-1 0,0 1 0,0 0 0,0-1 0,-2 3 0,-2 0-56,1 0 0,-1 0 0,1 1-1,0 0 1,0 0 0,0 0 0,0 1 0,1-1 0,-1 1-1,1 0 1,0 0 0,1 0 0,-1 0 0,1 0 0,0 1-1,-2 8 1,0 3 58,0 0 0,2 0 0,0 0 0,0 23 0,2-39-97,1 1 0,-1-1 0,1 0 1,0 1-1,-1-1 0,1 0 1,0 0-1,0 0 0,0 0 1,0 0-1,0 0 0,0 0 1,0 0-1,0 0 0,0 0 1,0 0-1,1-1 0,-1 1 0,0 0 1,0-1-1,1 1 0,-1-1 1,1 0-1,-1 1 0,0-1 1,1 0-1,-1 0 0,1 0 1,-1 0-1,0 0 0,1 0 1,-1 0-1,2-1 0,5 1-73,-1 0 0,1-1 0,-1 0 0,1 0 1,12-5-1,-9 1-144,-1-1 1,-1 0 0,1-1-1,-1 1 1,0-2-1,-1 1 1,1-1 0,-2-1-1,1 1 1,-1-2 0,0 1-1,-1 0 1,0-1 0,-1 0-1,7-16 1,3-12-27,-2 0 0,-1 0 0,6-44 0,-14 58 483,-2 0 0,0-47 1,-2 46 1577,0 24-125,-1 2-1688,0 0 0,0 0 1,1 0-1,-1 0 0,0 0 0,1 0 0,-1 0 1,1 0-1,0 0 0,-1 0 0,1 0 0,0 0 1,0 0-1,-1 1 0,1-1 0,0 0 0,0 0 1,0 0-1,0 0 0,1 2 0,-2 6-61,-10 74 522,-3 135 0,15-212-455,-1 1 1,1 0 0,0-1 0,1 1-1,-1-1 1,1 0 0,1 0 0,-1 1 0,1-1-1,0-1 1,0 1 0,1 0 0,0-1 0,0 0-1,0 1 1,0-2 0,1 1 0,0 0 0,0-1-1,6 4 1,-7-5-4,0-1-1,0 1 1,1-1-1,-1 0 1,1 0-1,0-1 1,-1 1-1,1-1 1,0 0-1,0 0 1,0-1-1,0 1 1,0-1-1,0 0 1,-1-1-1,1 1 1,0-1-1,0 0 1,0 0-1,0 0 1,-1-1-1,1 0 1,0 0-1,-1 0 1,0 0-1,1-1 0,6-4 1,-3 0-6,0 1-1,0-1 1,0-1 0,-1 1-1,0-1 1,-1-1 0,0 1-1,0-1 1,-1 0 0,7-15-1,-7 10 20,-1 0 0,-1 0-1,0 0 1,0 0-1,-1-1 1,-1-29 0,-1 42-16,0 0 0,1 0 0,-1 0 0,0 0 0,0 0 0,-1 0 0,1 0 0,0 0 0,-1 0 0,1 0 0,-1 0 0,0 0 1,1 0-1,-1 0 0,0 0 0,0 0 0,0 1 0,-1-1 0,1 0 0,0 1 0,-1-1 0,1 1 0,0-1 0,-1 1 0,0 0 0,1 0 0,-1 0 1,0 0-1,0 0 0,0 0 0,0 0 0,1 0 0,-1 1 0,0-1 0,0 1 0,-1-1 0,1 1 0,0 0 0,-3 0 0,4 0 9,-1 1-1,0 0 1,0 0-1,1-1 1,-1 1-1,1 0 1,-1 0-1,0 1 1,1-1-1,0 0 0,-1 0 1,1 1-1,0-1 1,0 1-1,0-1 1,0 1-1,0 0 1,-1 2-1,-17 33 300,19-37-301,-8 20 11,1 1 0,2 0 0,0 0 0,1 0 1,1 0-1,0 1 0,2-1 0,1 1 0,3 25 1,-3-45-154,0-1 1,1 1 0,-1-1-1,1 1 1,-1-1-1,1 0 1,-1 1 0,1-1-1,0 0 1,0 0-1,0 1 1,0-1 0,0 0-1,0 0 1,0 0-1,0 0 1,0 0 0,0 0-1,1 0 1,-1-1-1,0 1 1,0 0 0,1-1-1,-1 1 1,1-1 0,2 1-1,41 3-5915,-39-4 4775,27 0-6626</inkml:trace>
  <inkml:trace contextRef="#ctx0" brushRef="#br0" timeOffset="1570.69">1296 198 8740,'0'0'10738,"-6"4"-10575,-18 18-64,2 0 0,0 1 0,2 2 1,1 0-1,-24 40 0,43-64-145,-2 2-103,1-1 0,-1 1 0,1-1 0,-1 1 0,0-1 0,0 0 0,0 0 0,0 1-1,0-1 1,-1-1 0,1 1 0,0 0 0,-1 0 0,0-1 0,1 0 0,-1 1 0,-3 0 0,5-23-1954,1 7 2044,1-1-1,1 0 0,0 1 0,1 0 1,0-1-1,1 1 0,1 0 0,0 0 1,11-19-1,-16 32 116,1 1 0,-1-1 0,0 1 1,0 0-1,0-1 0,0 1 0,0 0 1,1-1-1,-1 1 0,0 0 0,0 0 1,1-1-1,-1 1 0,0 0 0,1 0 1,-1-1-1,0 1 0,0 0 0,1 0 1,-1 0-1,0-1 0,1 1 0,-1 0 1,1 0-1,-1 0 0,0 0 0,1 0 0,-1 0 1,0 0-1,1 0 0,-1 0 0,1 0 1,-1 0-1,0 0 0,1 0 0,-1 0 1,0 0-1,1 0 0,-1 1 0,1-1 1,11 16 363,2 26-345,-9-18-208,-1-6 387,0 0 0,13 31 0,-15-45-583,0 1 0,0-1 1,1 1-1,0-1 0,0 0 0,0 0 1,0 0-1,1 0 0,-1-1 0,1 0 0,0 1 1,0-1-1,0 0 0,0-1 0,6 3 1,16 5-4997</inkml:trace>
  <inkml:trace contextRef="#ctx0" brushRef="#br0" timeOffset="1762.67">1414 343 6355,'0'0'11269,"27"-16"-11317,0 16-224,-5 0-1969,5 0-1217,-6 0-2112</inkml:trace>
  <inkml:trace contextRef="#ctx0" brushRef="#br0" timeOffset="2811.2">1656 241 9652,'0'0'7948,"0"9"-7686,0 141 1253,0-150-1184,1-11 72,2 0-397,0 0 1,0-1 0,1 2 0,1-1-1,0 0 1,0 1 0,1 0 0,0 0-1,1 1 1,0-1 0,0 2 0,10-10 0,-16 17-18,-1 1 0,1-1 1,-1 1-1,1-1 1,-1 1-1,1 0 0,-1-1 1,1 1-1,-1 0 1,1-1-1,-1 1 0,1 0 1,0 0-1,-1-1 1,1 1-1,0 0 0,-1 0 1,1 0-1,0 0 1,-1 0-1,1 0 1,0 0-1,-1 0 0,1 0 1,-1 0-1,1 0 1,0 0-1,-1 1 0,1-1 1,0 0-1,-1 0 1,1 1-1,-1-1 0,1 1 1,12 24-139,-3 39 122,-10-60 19,1 94 74,-1-97 33,22-48 296,-16 31-433,1 0-1,1 0 1,0 1-1,1 0 1,0 0 0,1 1-1,1 1 1,0-1-1,16-13 1,-26 27 32,-1 0 0,0-1 1,1 1-1,-1 0 1,1-1-1,-1 1 0,1 0 1,-1 0-1,1-1 0,-1 1 1,0 0-1,1 0 0,0 0 1,-1 0-1,1 0 0,-1 0 1,1 0-1,-1 0 1,1 0-1,-1 0 0,1 0 1,-1 0-1,1 0 0,-1 0 1,1 0-1,-1 0 0,1 1 1,-1-1-1,1 0 1,-1 0-1,0 1 0,1-1 1,-1 0-1,1 0 0,-1 1 1,0-1-1,1 1 0,-1-1 1,0 0-1,1 1 0,-1-1 1,0 1-1,1-1 1,-1 1-1,0-1 0,0 1 1,0-1-1,0 1 0,1-1 1,-1 1-1,0-1 0,0 1 1,0-1-1,0 1 1,0-1-1,0 1 0,0 0 1,2 38 202,-2-34-123,0 158-333,0-162 71,1 0 0,0 0 0,0-1 0,-1 1 0,1 0 0,0 0 1,0-1-1,0 1 0,0 0 0,0-1 0,0 1 0,0-1 0,0 1 0,0-1 0,0 0 0,0 0 0,1 1 1,-1-1-1,0 0 0,0 0 0,0 0 0,0 0 0,0 0 0,0 0 0,1 0 0,-1-1 0,0 1 0,1-1 0,38-5-3657,-35 3 3462,1 0 0,-1 0 0,0-1 1,0 1-1,0-1 0,-1 0 0,1-1 0,-1 1 0,0-1 1,0 0-1,0 0 0,-1 0 0,1 0 0,-1-1 0,3-9 0,9-38 2959,-11-2 6985,-6 55-9399,0 0 0,0 0 1,0 0-1,0 0 0,0 1 1,0-1-1,0 1 0,1 0 1,-1-1-1,0 1 0,0 0 1,-2 2-1,-1 1-165,0 1-1,0-1 0,0 1 1,1 1-1,0-1 1,0 1-1,0-1 1,0 1-1,1 0 0,0 0 1,1 1-1,-1-1 1,1 1-1,0-1 1,1 1-1,0 0 1,-1 8-1,2-14-852,4-2 369,1-1 1,-1 0-1,1 0 1,-1 0-1,0 0 1,0 0 0,0-1-1,0 0 1,-1 0-1,1 0 1,-1 0-1,0-1 1,1 1-1,-1-1 1,-1 0 0,1 1-1,3-8 1,-4 14 3305,0 0-2593,0 0 0,0 1 0,0-1 0,0 0 0,0 0 0,1 0 0,0 0 0,0-1 0,0 1 0,0-1 1,0 1-1,0-1 0,6 3 0,-6-6-140,1 0 1,-1 0 0,1 0 0,-1 0-1,0-1 1,1 1 0,-1-1 0,0 0-1,0 0 1,0 0 0,0 0 0,-1-1 0,1 1-1,0-1 1,-1 1 0,0-1 0,0 0-1,0 0 1,0 0 0,0 0 0,0 0-1,-1-1 1,2-3 0,6-14 76,-2 0 0,9-31 1,-7 10 408,-2 0 0,-2 0 0,1-49 1,-9 134-459,-8 55 1,-3 21-32,10-16-960,3-36-5655,1-46 36</inkml:trace>
  <inkml:trace contextRef="#ctx0" brushRef="#br0" timeOffset="3481.86">2210 287 10629,'0'0'7299,"11"-6"-7488,0 0-363,-1 0 1,1 1-1,1 0 0,-1 1 1,1 0-1,-1 1 1,24-4-1,-26 6-129,-2 1 407,-1 0 1,0-1 0,0 0-1,1 0 1,-1 0 0,0-1-1,0 0 1,0 0 0,7-10 7531,-13 12-7095,-9 5 3108,4-1-4395,0 3 1165,0 0-1,0-1 1,1 2 0,0-1-1,1 0 1,-1 1 0,2-1 0,-1 1-1,1 0 1,0 0 0,0 0-1,1 0 1,1 0 0,-1 1-1,1 11 1,4-19-106,0 0-1,-1-1 1,1 1 0,-1-1-1,1 0 1,0 1-1,-1-2 1,1 1 0,0 0-1,-1-1 1,7-1 0,-3-1-115,1-1-1,-1 0 1,0 0 0,0-1 0,0 1 0,0-2 0,-1 1 0,0-1 0,0 0-1,-1 0 1,0 0 0,0-1 0,6-9 0,0-2-39,-1 0 1,-1-1-1,0-1 0,7-23 1,7-40 64,-19 62 3632,-20 227-3121,16-200-350,0 1 0,0-1-1,1 1 1,0-1-1,0 0 1,0 1 0,3 6-1,-3-11-2,0-1 0,0 0-1,-1 1 1,1-1 0,0 0-1,0 0 1,0 0 0,0 1-1,1-1 1,-1 0 0,0-1 0,0 1-1,1 0 1,-1 0 0,0 0-1,1-1 1,-1 1 0,1-1-1,-1 1 1,1-1 0,-1 1-1,1-1 1,-1 0 0,1 0-1,-1 0 1,1 0 0,-1 0 0,1 0-1,-1 0 1,1 0 0,0-1-1,-1 1 1,1-1 0,-1 1-1,0-1 1,2 0 0,2-1 16,-1-1 0,0 1 0,0 0 0,0-1 0,0 0 0,0 0 0,-1 0 0,1 0 1,-1-1-1,0 1 0,5-8 0,29-50 118,-26 41-45,-11 19-64,0 1-1,0 0 1,1-1 0,-1 1-1,0 0 1,0-1 0,0 1 0,0 0-1,1 0 1,-1-1 0,0 1-1,0 0 1,1 0 0,-1-1-1,0 1 1,0 0 0,1 0 0,-1-1-1,0 1 1,0 0 0,1 0-1,-1 0 1,0 0 0,1 0-1,-1 0 1,0 0 0,1-1-1,-1 1 1,0 0 0,1 0 0,-1 0-1,1 0 1,-1 0 0,1 1-1,6 10 260,3 25-349,-9-30 260,0 0-134,1 0 0,0 0 1,1 0-1,-1-1 0,1 1 0,0-1 1,0 1-1,1-1 0,7 8 0,-9-11-84,-1 0-1,1-1 1,0 1 0,0-1-1,0 0 1,1 0 0,-1 0-1,0 0 1,0 0 0,1 0-1,-1 0 1,0-1-1,1 1 1,-1-1 0,0 0-1,1 0 1,-1 0 0,1 0-1,-1 0 1,1 0 0,-1-1-1,0 1 1,1-1-1,-1 1 1,0-1 0,0 0-1,1 0 1,1-2 0,29-23-2569,4-7-4191</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38:18.606"/>
    </inkml:context>
    <inkml:brush xml:id="br0">
      <inkml:brushProperty name="width" value="0.035" units="cm"/>
      <inkml:brushProperty name="height" value="0.035" units="cm"/>
      <inkml:brushProperty name="color" value="#004F8B"/>
    </inkml:brush>
  </inkml:definitions>
  <inkml:trace contextRef="#ctx0" brushRef="#br0">156 121 3874,'0'0'6896,"0"-16"489,-1 37-7265,-1 0-1,0-1 1,-2 1 0,-1-1-1,-11 31 1,-1-8 168,-32 61 0,17-52-227,15-37-3348,14-13 1683,-5-15-10214</inkml:trace>
  <inkml:trace contextRef="#ctx0" brushRef="#br0" timeOffset="250.18">0 155 4178,'0'0'9479,"1"0"-9469,-1-1-1,0 1 1,1 0-1,-1 0 1,0 0 0,1 0-1,-1 0 1,0 0 0,0-1-1,1 1 1,-1 0 0,0 0-1,1 0 1,-1 0 0,0 0-1,1 0 1,-1 0-1,0 0 1,1 1 0,-1-1-1,0 0 1,1 0 0,-1 0-1,0 0 1,0 0 0,1 0-1,-1 1 1,0-1-1,1 0 1,-1 0 0,0 0-1,0 1 1,0-1 0,1 0-1,-1 0 1,0 1 0,0-1-1,0 0 1,1 1 0,-1-1-1,0 0 1,0 0-1,0 1 1,8 12 384,-1-1-1,0 1 1,-1 0-1,0 0 1,-1 1-1,5 21 1,-1-8-156,51 154 736,-60-179-1068,0-1 0,1 1 0,0-1 0,-1 1 0,1-1 0,0 0 0,0 1 0,0-1 0,0 1 0,0-1 0,0 0 0,0 0 0,0 0 0,0 0 0,2 1 0,25 4-6888,-12-6 237</inkml:trace>
  <inkml:trace contextRef="#ctx0" brushRef="#br0" timeOffset="578.31">299 74 464,'0'0'15447,"0"5"-14910,0 444 3029,0-448-3509,17-4-4094,0-14-472,3-6-1814</inkml:trace>
  <inkml:trace contextRef="#ctx0" brushRef="#br0" timeOffset="916.86">511 296 5715,'0'0'10666,"-1"7"-10349,-5 20 132,2 1 0,-1 51 1,6-77-444,-1 0 1,1 1 0,-1-1 0,1 0-1,0 0 1,0 0 0,0 0-1,0 0 1,0 0 0,0 0 0,0 0-1,1-1 1,-1 1 0,1 0 0,0-1-1,-1 1 1,1-1 0,0 1 0,0-1-1,0 0 1,0 0 0,3 2-1,-3-3-1,-1 1 0,0 0 0,1-1-1,-1 1 1,0-1 0,1 1 0,-1-1-1,0 0 1,1 1 0,-1-1 0,1 0-1,-1 0 1,1 0 0,-1 0 0,0 0-1,1-1 1,-1 1 0,1 0-1,-1-1 1,0 1 0,1-1 0,-1 1-1,0-1 1,1 0 0,-1 1 0,0-1-1,0 0 1,0 0 0,0 0 0,0 0-1,0 0 1,0 0 0,0 0 0,0 0-1,1-2 1,2-10-2,-1 1 0,0-1 0,-1 1 1,0-1-1,-1 0 0,-1 0 0,0 1 0,-2-19 0,1-7-58,1 37 43,-1-1-1,1 1 0,0 0 1,0 0-1,-1-1 0,1 1 1,-1 0-1,1 0 0,-1-1 1,0 1-1,1 0 0,-1 0 1,0 0-1,0 0 0,0 0 1,0 0-1,0 0 0,0 0 1,0 0-1,0 1 0,0-1 1,0 0-1,0 0 0,0 1 1,-1-1-1,1 1 0,0 0 1,0-1-1,-1 1 0,1 0 1,0-1-1,-1 1 0,1 0 1,0 0-1,-1 0 0,1 0 1,-2 1-1,0-1-207,0 0 0,0 0 0,1 1 1,-1-1-1,0 1 0,1-1 0,-1 1 0,0 0 0,1 0 1,-1 0-1,1 1 0,-1-1 0,1 0 0,0 1 1,0 0-1,0-1 0,0 1 0,-2 2 0,-5 14-2925,7-2-1793</inkml:trace>
  <inkml:trace contextRef="#ctx0" brushRef="#br0" timeOffset="1260.39">751 222 5523,'0'0'10975,"-10"21"-10583,-29 71-176,37-88-204,0 1-1,0-1 1,0 1-1,1-1 0,0 1 1,0 0-1,0 0 1,0-1-1,1 1 0,0 0 1,0 0-1,0 0 1,1 0-1,0 0 0,-1-1 1,4 10-1,-2-12 1,0 0 0,0 0 0,0 0 0,0 0 0,0 0-1,0 0 1,1-1 0,-1 1 0,0-1 0,1 0 0,0 1 0,-1-1 0,1 0-1,0-1 1,-1 1 0,1 0 0,0-1 0,0 0 0,-1 1 0,1-1 0,0 0 0,5-1-1,-6 1 10,1-1 0,0 0 0,-1 0 0,1 0 0,-1 0 0,1 0 0,-1 0 0,1 0 0,-1-1 0,0 1 0,0-1 0,0 0 0,0 0 0,0 0 0,0 0 0,0 0 0,0 0 0,-1 0 0,1 0 0,-1-1 0,0 1 0,0-1 0,0 1 0,0-1 0,0 1 0,0-1 0,0-4 0,3-6 46,-2 0 0,1 0 0,-2 0 0,1-19 0,-2 27-64,0 1 0,-1 0 0,1-1 0,-1 1 0,0 0 0,0 0 0,0 0 0,-1 0 0,1 0 0,-1 0 0,0 0 0,0 0 0,-1 0 0,1 1 0,-1-1 0,0 1 0,0 0 0,0 0 0,0 0 0,0 0 0,-1 1 0,1-1 0,-1 1 0,1 0 0,-6-3 0,5 4-347,0 0 0,0 0 0,1 0 0,-1 0 0,0 1 0,0-1 0,0 1 0,-1 0 0,1 0 0,0 1 1,-4 0-1,3 3-3015,4 7-1054</inkml:trace>
  <inkml:trace contextRef="#ctx0" brushRef="#br0" timeOffset="1508.46">934 25 10485,'0'0'9188,"0"9"-9268,0 34 80,0 9 880,0 4-608,0 2-127,0-6-81,0 4-48,0-7-32,0-9-609,11-16-1392,5-11-2257,0-13-3633</inkml:trace>
  <inkml:trace contextRef="#ctx0" brushRef="#br0" timeOffset="2585.58">1124 228 8580,'0'0'7860,"-18"22"-7540,-9 10-255,-61 69 96,60-78 210,33-35-194,-5 12-178,1-1 1,-1 0 0,0 0-1,0 0 1,1 0-1,-1 0 1,0 1 0,1-1-1,-1 0 1,1 0 0,-1 1-1,1-1 1,-1 0-1,1 0 1,-1 1 0,1-1-1,0 1 1,-1-1 0,1 1-1,0-1 1,1 0-1,4-2-15,-1 0 0,1 1 0,0 0 0,0 0 0,0 1 0,0 0 0,0-1 0,0 2 0,0-1 0,0 1 0,12 1 0,4 2 14,0 1 0,23 7 0,34 5-2,-76-15 10,-1-1 0,1 0 0,-1 1 0,1-1 0,-1 0 1,1 0-1,-1-1 0,1 1 0,-1 0 0,0-1 0,1 0 1,-1 0-1,1 1 0,-1-1 0,0 0 0,0-1 0,1 1 1,-1 0-1,0-1 0,3-2 0,-3 0 25,1 0 1,-1 0-1,0-1 0,0 1 0,-1-1 0,1 1 0,-1-1 1,1-8-1,4-13 44,0-20 2497,-6 59-2831,-1-5 244,2 0 0,-1 0 0,1-1 1,0 1-1,0-1 0,1 1 0,0-1 0,4 10 0,-5-15 0,0 0 0,0 0 0,1-1 0,-1 1 0,1 0 0,-1-1 0,1 1 0,-1 0 0,1-1 0,0 0 0,0 1 0,-1-1 0,1 0 0,0 0 1,0 0-1,0 0 0,1-1 0,-1 1 0,0 0 0,0-1 0,0 1 0,0-1 0,1 0 0,-1 0 0,0 0 0,0 0 0,1 0 0,-1-1 0,0 1 0,0 0 0,0-1 0,0 0 0,3-1 0,0 1-16,-1-1 0,0-1 0,0 1 0,0 0 0,0-1 0,0 0 0,-1 0 1,1 0-1,-1 0 0,0-1 0,0 1 0,5-8 0,23-43-29,-23 43 1064,-8 20-1011,0 0 0,1-1-1,0 1 1,1 0 0,0-1 0,0 1 0,7 13 0,-8-19-1,0 0 1,1 0-1,0 0 1,-1 0 0,1-1-1,0 1 1,0 0-1,1-1 1,-1 0 0,0 1-1,1-1 1,0 0-1,-1 0 1,1 0 0,0-1-1,0 1 1,0-1-1,0 0 1,0 1 0,0-1-1,0-1 1,1 1-1,3 0 1,-3 0-11,0-1-1,0 1 1,0-1-1,0 0 0,0 0 1,0-1-1,0 1 1,0-1-1,0 0 1,0 0-1,0 0 1,0-1-1,-1 1 1,1-1-1,-1 0 1,1 0-1,-1 0 1,0-1-1,1 1 1,-1-1-1,0 1 1,-1-1-1,1 0 1,0 0-1,-1 0 1,0-1-1,0 1 1,0-1-1,0 1 0,0-1 1,-1 0-1,1 1 1,0-7-1,6-16 21,-1-1 0,-2 0-1,0-1 1,0-29 0,-2-87 762,-3 126-248,-42 551-723,40-516 190,1-7 16,0 11 2,-2-1 0,0 1 0,-1-1 1,-1 1-1,-1-1 0,0-1 0,-11 21 0,10-36 67,2-14 85,0-13 101,0-10-300,2-1 1,1 1-1,2-1 0,6-44 1,-4 59-160,1-1 0,1 1 0,1 0 0,1 0 0,0 0 0,2 1 0,0 0 0,17-28 0,-23 44 143,-1 0 0,0 0 0,1 0 0,-1 0 0,1 0 0,0 1 0,-1-1 0,1 0 1,0 1-1,0 0 0,0-1 0,4 0 0,-6 2 46,1-1 0,0 1 0,-1 0 1,1 1-1,0-1 0,0 0 0,-1 0 0,1 0 0,0 0 1,-1 1-1,1-1 0,0 0 0,-1 0 0,1 1 1,0-1-1,-1 1 0,1-1 0,-1 0 0,1 1 0,-1-1 1,1 1-1,-1 0 0,1-1 0,-1 1 0,1-1 1,-1 1-1,0 0 0,1-1 0,-1 1 0,0 0 0,1-1 1,-1 1-1,0 0 0,0-1 0,0 1 0,0 0 0,0 0 1,0 0-1,3 9-1,-1 0 1,0 0-1,0 0 0,-2 1 1,1-1-1,-1 0 1,0 0-1,-3 14 0,2-18-80,-1-1 0,0 1 0,0-1-1,0 1 1,-1-1 0,0 0-1,0 0 1,0 0 0,0-1-1,-1 1 1,0-1 0,0 0 0,0 0-1,0 0 1,-1-1 0,-7 5-1,-2 1-4117,7-5-2060</inkml:trace>
  <inkml:trace contextRef="#ctx0" brushRef="#br0" timeOffset="2836.99">2122 376 12550,'0'0'8628,"0"18"-8580,0 13 0,-10 6 80,-12 3-112,-5-6-16,-5 0-400,0-4-833,5-8-1856,5-10-4883</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38:30.015"/>
    </inkml:context>
    <inkml:brush xml:id="br0">
      <inkml:brushProperty name="width" value="0.035" units="cm"/>
      <inkml:brushProperty name="height" value="0.035" units="cm"/>
      <inkml:brushProperty name="color" value="#004F8B"/>
    </inkml:brush>
  </inkml:definitions>
  <inkml:trace contextRef="#ctx0" brushRef="#br0">0 185 7587,'0'0'8922,"6"-28"-7676,5 14-1232,0 0 1,0 1 0,1 0-1,1 0 1,0 1 0,1 1 0,0 0-1,1 1 1,0 1 0,0 0-1,33-13 1,-45 20-17,15-2 9,-16 4-63,3 320-139,-5-317 176,1 0-1,-1 0 0,1 0 1,-1 0-1,1 1 0,0-1 0,0 0 1,1-1-1,-1 1 0,1 0 0,-1 0 1,1 0-1,0-1 0,0 1 0,0-1 1,0 0-1,1 1 0,-1-1 1,0 0-1,1 0 0,0-1 0,-1 1 1,1-1-1,0 1 0,0-1 0,0 0 1,0 0-1,0 0 0,0 0 1,0 0-1,0-1 0,1 1 0,-1-1 1,0 0-1,0 0 0,0 0 0,1-1 1,-1 1-1,0-1 0,0 0 1,0 0-1,4-1 0,-6 2 15,-1 0 0,1 0 0,-1 0 0,1 0 0,-1 0 1,1 0-1,-1 0 0,0 0 0,1 1 0,-1-1 0,1 0 0,-1 0 0,1 1 0,-1-1 0,0 0 0,1 0 1,-1 1-1,1-1 0,-1 0 0,0 1 0,1-1 0,-1 1 0,0-1 0,0 0 0,1 1 0,-1-1 0,0 1 1,0-1-1,0 1 0,0-1 0,1 1 0,-1-1 0,0 1 0,0-1 0,0 1 0,0-1 0,0 1 0,0-1 1,0 1-1,-1 0 0,1 28-110,0-22 132,-1 11-19,0-1 1,-1 0-1,0 0 0,-2 0 0,0 0 1,-11 28-1,12-38 8,-1 1-1,1-1 1,-1 1 0,0-1 0,-1 0-1,1-1 1,-1 1 0,-1-1 0,1 0-1,-1 0 1,0-1 0,-1 0 0,1 0-1,-1 0 1,0-1 0,-11 6 0,17-10 4,0 1 0,0-1 1,0 1-1,-1-1 0,1 1 1,0-1-1,0 0 0,0 1 1,-1-1-1,1 0 0,0 0 1,0 0-1,0 0 0,-1 0 1,1 0-1,0 0 0,0-1 1,-1 1-1,1 0 0,0-1 1,0 1-1,0-1 0,0 1 1,-2-1-1,3 0-141,-1-1-1,0 1 1,1 0 0,-1 0-1,1 0 1,0 0 0,-1 0 0,1-1-1,0 1 1,0 0 0,-1 0-1,1-1 1,0 1 0,0 0-1,0 0 1,1 0 0,-1-1-1,1-1 1,0-3-769,1 0-1,-1 0 1,1 1-1,1-1 1,-1 1-1,1-1 1,0 1-1,4-5 1,19-17-4070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38:30.444"/>
    </inkml:context>
    <inkml:brush xml:id="br0">
      <inkml:brushProperty name="width" value="0.035" units="cm"/>
      <inkml:brushProperty name="height" value="0.035" units="cm"/>
      <inkml:brushProperty name="color" value="#004F8B"/>
    </inkml:brush>
  </inkml:definitions>
  <inkml:trace contextRef="#ctx0" brushRef="#br0">149 234 4322,'0'0'11797,"0"-9"-10935,-1-30-294,1 37-525,-1 0 0,1 0-1,-1 0 1,0 0-1,1 0 1,-1 0 0,0 0-1,-1 1 1,1-1 0,0 0-1,0 0 1,-1 1-1,1-1 1,-1 1 0,1 0-1,-1-1 1,0 1-1,1 0 1,-1 0 0,0 0-1,0 0 1,0 0-1,0 0 1,-3 0 0,-1-1-29,0 0 0,0 0 0,-1 1 0,1 0 0,-12 0 0,16 1-23,-1 0 0,1 1 0,-1-1 0,1 1 0,-1 0 0,1 0 0,0 0 0,0 0 0,-1 0 0,1 0 0,0 1 0,0-1 0,0 1 0,0 0 0,0-1 0,1 1 0,-1 0-1,0 0 1,1 0 0,-1 0 0,1 0 0,0 0 0,0 1 0,0-1 0,0 0 0,0 1 0,0-1 0,1 1 0,-1-1 0,1 1 0,-1 2 0,-1 13 2,-1 1 1,2-1-1,1 23 1,0-27 12,0 61-306,0 55-662,0-87-3258,0 0-3598,0-39 3496</inkml:trace>
  <inkml:trace contextRef="#ctx0" brushRef="#br0" timeOffset="375.08">1 526 6419,'0'0'11997,"3"-13"-11503,-3 10-476,1-2-14,-1 1 0,1 0 0,0-1 0,0 1 0,0 0 0,1 0 0,0 0 1,-1 0-1,1 0 0,1 0 0,-1 0 0,0 1 0,1-1 0,0 1 0,0 0 0,0-1 0,0 1 0,1 1 0,-1-1 0,1 0 1,-1 1-1,1 0 0,0 0 0,0 0 0,0 0 0,5-1 0,24-4-849,1 1 1,49-3-1,-7 6-4407,1 3-3736,-75 0 8696,2-4 1744,-2-12 11784,-8 30-13070,-1 9-179,0 1 0,2-1 0,1 1 0,-2 31 0,3 8-7405,3-57 588</inkml:trace>
  <inkml:trace contextRef="#ctx0" brushRef="#br0" timeOffset="525.37">506 203 8836,'0'0'8500,"0"-21"-13350,0 45 1952,6 4-4817</inkml:trace>
  <inkml:trace contextRef="#ctx0" brushRef="#br0" timeOffset="916.46">641 510 6067,'0'0'10300,"10"-14"-9734,-4 5-516,20-27 59,-2-1 1,-2-2 0,28-64-1,-41 61-176,-1 0 0,-2-1 0,-2 0 0,-2-57-1,-2 98 60,-11 183 408,0 6 531,11-162-889,2 50 101,-2-70-154,1 0 0,0 1 0,1-1 0,-1 0-1,1 0 1,0 0 0,0 0 0,0-1 0,1 1-1,-1 0 1,6 5 0,-6-8-210,1 0-1,-1-1 1,1 1-1,0 0 1,0-1-1,0 0 1,0 0-1,0 0 1,0 0 0,0 0-1,0-1 1,0 1-1,0-1 1,5 0-1,-1 1-681,-1-1-1,0-1 0,0 1 1,1-1-1,-1 0 1,9-3-1,17-16-5363</inkml:trace>
  <inkml:trace contextRef="#ctx0" brushRef="#br0" timeOffset="1164.67">1087 15 6339,'0'0'9364,"0"104"-8467,-5-48-289,-1-1-112,1 0-304,0-2-64,5-1-64,0-6-64,0-6-32,0-9-1088,0-10-1521,0-9-1617</inkml:trace>
  <inkml:trace contextRef="#ctx0" brushRef="#br0" timeOffset="1305.01">996 384 5603,'0'0'11717,"0"-10"-11973,21 10-352,12 0-1281,-1 0-1377,0 0-2945</inkml:trace>
  <inkml:trace contextRef="#ctx0" brushRef="#br0" timeOffset="1613.97">1179 288 6067,'0'0'10514,"27"0"-8796,-22 0-1793,82-5 756,-45-7-4533,-39 10 2718,0 1 1,0-1-1,0 0 0,-1 0 1,1 0-1,0 0 0,-1 0 1,0-1-1,4-4 0,-4 0-2502</inkml:trace>
  <inkml:trace contextRef="#ctx0" brushRef="#br0" timeOffset="2155.03">1378 209 2769,'0'0'11480,"-5"-6"-10149,2 1-1107,-1 1-1,1 0 0,-1 1 0,0-1 0,0 1 1,-1 0-1,-8-6 0,12 9-197,0-1 0,-1 0-1,1 0 1,0 1 0,-1-1 0,1 1-1,0-1 1,-1 1 0,1 0 0,-1 0-1,1-1 1,-1 1 0,1 0 0,-1 0-1,1 0 1,-1 1 0,1-1 0,-1 0-1,1 0 1,0 1 0,-1-1 0,1 1-1,-1-1 1,1 1 0,0 0 0,0 0-1,-1-1 1,1 1 0,0 0 0,0 0-1,0 0 1,0 0 0,0 0-1,0 1 1,0-1 0,0 0 0,0 0-1,1 1 1,-1-1 0,0 2 0,-5 13 13,1 0 0,1 0 0,0 0 0,1 0 0,1 1 0,0-1 0,1 1 0,1-1 0,1 1 0,3 21 0,-3-36-61,-1 1 0,1-1 0,0 0 0,0 1 0,0-1 0,0 0 0,1 0 0,-1 0 0,1 0 0,-1 0 0,1 0 0,0 0 0,-1 0 0,1-1 0,0 1 0,0-1 0,0 1 0,0-1 0,0 0 1,1 0-1,-1 0 0,0 0 0,1 0 0,-1 0 0,5 0 0,-4 0-92,0 0-1,0-1 1,0 1 0,0-1 0,0 0 0,0 0 0,0 0 0,0 0 0,0-1 0,0 1 0,0-1 0,0 0 0,0 0 0,-1 0 0,1 0 0,0 0 0,0 0 0,-1-1 0,1 0 0,3-2 0,3-7-55,-1 1 0,-1-1 1,0 0-1,6-13 0,13-20 1034,-25 43-832,-1 1 0,1-1 1,-1 0-1,1 1 0,0-1 0,-1 0 0,1 1 1,0-1-1,-1 1 0,1-1 0,0 1 0,0 0 1,-1-1-1,1 1 0,0 0 0,0-1 0,0 1 1,0 0-1,0 0 0,-1 0 0,1 0 0,0 0 1,0 0-1,0 0 0,0 0 0,0 0 0,0 0 1,-1 0-1,1 0 0,0 1 0,0-1 0,0 0 1,-1 1-1,1-1 0,0 1 0,0-1 1,-1 1-1,1-1 0,0 1 0,-1-1 0,1 1 1,0 0-1,-1-1 0,1 1 0,0 1 0,23 33-93,-17-22 175,-1 0 0,-1 1-1,0 0 1,-1 0 0,0 0 0,-1 0-1,-1 1 1,0-1 0,-1 1-1,-2 29 1,-1-89 2735,1 29-2809,0 1 0,1-1 0,0 0 0,1 1 0,1-1 0,1 1 0,0-1 0,1 1 0,6-16 0,2 3-218,2 1-1,0 1 0,2 0 0,1 1 1,31-35-1,-38 50-381,0 0 0,0 1 0,1 0 0,1 1 0,22-13-1,-24 16-472,-1 1 0,1 1 0,-1-1 0,1 2 0,0-1 0,0 1-1,0 1 1,20-1 0,-10 2-6065</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40:15.656"/>
    </inkml:context>
    <inkml:brush xml:id="br0">
      <inkml:brushProperty name="width" value="0.035" units="cm"/>
      <inkml:brushProperty name="height" value="0.035" units="cm"/>
      <inkml:brushProperty name="color" value="#004F8B"/>
    </inkml:brush>
  </inkml:definitions>
  <inkml:trace contextRef="#ctx0" brushRef="#br0">60 1 288,'0'0'16031,"-1"13"-16033,-22 76 69,15-61-15,-9 56 0,12-18 746,4 68 1,2-64-454,-1-69 631,-1-26-760,-3-87-5899,4 92 3312,0-29-5435</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40:16.720"/>
    </inkml:context>
    <inkml:brush xml:id="br0">
      <inkml:brushProperty name="width" value="0.035" units="cm"/>
      <inkml:brushProperty name="height" value="0.035" units="cm"/>
      <inkml:brushProperty name="color" value="#004F8B"/>
    </inkml:brush>
  </inkml:definitions>
  <inkml:trace contextRef="#ctx0" brushRef="#br0">19 104 7652,'0'0'9804,"0"-1"-9705,-1 1 1,1-1-1,0 1 0,0-1 1,0 1-1,0-1 0,-1 1 0,1-1 1,0 1-1,0-1 0,0 1 1,0-1-1,0 1 0,0-1 1,0 1-1,0-1 0,1 1 0,-1-1 1,0 1-1,0-1 0,0 1 1,0 0-1,1-1 0,-1 1 1,0-1-1,1 0 0,9-7-89,0 0-1,1 0 1,1 1-1,-1 0 1,1 1-1,0 0 1,0 1-1,16-4 1,9-6 0,-33 14-15,-1-1-1,1 0 0,0 1 0,0 0 1,1 0-1,-1 0 0,0 0 0,0 0 1,0 1-1,0 0 0,1 0 0,-1 0 1,0 1-1,0-1 0,1 1 0,-1 0 1,5 2-1,-7-1 1,1-1 1,0 1-1,0 0 0,-1 1 1,1-1-1,-1 0 0,0 1 1,0 0-1,0-1 0,0 1 1,0 0-1,-1 0 0,1 0 1,-1 0-1,1 0 0,-1 0 1,0 0-1,-1 1 0,1-1 1,0 0-1,-1 1 0,0 3 0,2 3 1,-1 1 0,0-1 0,0 0-1,-1 1 1,-1-1 0,1 1-1,-2-1 1,0 0 0,0 0-1,0 0 1,-2 0 0,1 0-1,-1 0 1,0-1 0,-1 1-1,0-1 1,-1-1 0,0 1-1,0-1 1,-10 11 0,0-3 7,0 0-1,-2-1 1,-31 23 0,40-32-19,1-1 1,-1 0 0,0-1-1,0 0 1,0 0 0,-1-1-1,0 0 1,1-1-1,-1 0 1,0-1 0,-10 1-1,19-3-9,0-1 0,0 1 0,1-1 0,-1 1 0,0-1 0,1 1 0,-1-1 0,1 0 0,0 1 0,-1-1 0,1 0 0,0 1 0,0-1 0,0 0 0,0 1 0,0-1-1,1-2 1,-1 0-26,0 1 0,0 0-1,0-1 1,1 1-1,-1 0 1,1 0 0,0-1-1,0 1 1,0 0-1,2-3 1,1 3 23,1 0 1,-1 0-1,1 1 0,0-1 1,0 1-1,0 0 0,0 1 1,0-1-1,0 1 0,1 0 1,-1 0-1,0 1 0,9-1 1,74 5-104,-76-2 121,1 1 0,-1 0 0,1 1 0,-1 1-1,16 7 1,-18-6 18,0-2 0,1 1 0,0-2 0,0 1 0,0-1 0,0-1 0,22 2 0,-26-4 70,-1 0 1,1-1-1,0 0 1,0 0-1,-1-1 1,1 0-1,-1 0 1,1 0-1,6-5 1,-10 6-172,-1-1 1,0 1 0,1-1-1,-1 0 1,0 0 0,0 1-1,0-2 1,-1 1 0,1 0 0,0 0-1,1-4 1,-2 4-347,0 0 1,-1 0-1,1 0 1,0 0-1,-1-1 1,0 1-1,1 0 1,-1 0-1,0-1 1,0 1-1,0 0 1,-1-1-1,1 1 1,0 0-1,-2-4 1,-2-3-7345</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40:36.342"/>
    </inkml:context>
    <inkml:brush xml:id="br0">
      <inkml:brushProperty name="width" value="0.035" units="cm"/>
      <inkml:brushProperty name="height" value="0.035" units="cm"/>
      <inkml:brushProperty name="color" value="#004F8B"/>
    </inkml:brush>
  </inkml:definitions>
  <inkml:trace contextRef="#ctx0" brushRef="#br0">28 31 3265,'0'0'6243,"0"-28"2487,0 25-7746,3 105-988,26 161 0,-3-62 95,-14-118 5,-10-78 161,-5-17 9,-33-46-277,-8-18 14,43 73 1,0 1-1,1 0 0,-1 1 0,0-1 0,0 0 0,1 1 0,-1-1 0,0 1 0,0-1 0,0 1 0,-1 0 0,1-1 0,-2-1-1,2 3-20,3 18-526,-1-10 546,1-1 0,1 0 0,-1-1 0,1 1 0,0 0 1,1-1-1,0 1 0,0-1 0,0 0 0,1-1 0,-1 1 1,2-1-1,-1 0 0,0 0 0,1 0 0,0-1 0,0 0 1,0 0-1,1 0 0,-1-1 0,1 0 0,0-1 1,0 1-1,0-1 0,0 0 0,14 1 0,-17-3 9,1-1-1,-1 1 1,0-1-1,0 0 1,-1 0-1,1 0 1,0-1-1,0 1 1,0-1-1,-1 0 1,1 0-1,-1-1 1,0 1-1,0-1 1,1 1 0,-2-1-1,1 0 1,0 0-1,0 0 1,-1 0-1,0-1 1,0 1-1,3-6 1,4-4 11,-1 0 30,-1 0 0,0 0 1,9-27-1,-12 29-331,0-1 0,1 1 0,1 0 0,0 0 0,13-18 0,-10 28-5366</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40:40.931"/>
    </inkml:context>
    <inkml:brush xml:id="br0">
      <inkml:brushProperty name="width" value="0.035" units="cm"/>
      <inkml:brushProperty name="height" value="0.035" units="cm"/>
      <inkml:brushProperty name="color" value="#004F8B"/>
    </inkml:brush>
  </inkml:definitions>
  <inkml:trace contextRef="#ctx0" brushRef="#br0">183 35 4130,'0'0'10410,"-3"-5"-9330,0 2-761,2 2-195,0 0 0,-1-1 0,1 1 1,0 0-1,0-1 0,0 1 0,0-1 0,0 1 0,0-1 0,0 0 0,0 1 0,1-1 0,-1 0 0,0-3 1446,0 5-1394,-3 0-101,3 2-95,0 0 1,0-1-1,0 1 1,0 0-1,0 0 1,0 0-1,0 0 1,1 1-1,-1-1 1,1 0-1,-1 0 1,1 0-1,0 0 1,0 5-1,-1 3-23,-8 59 56,4 0 0,6 118 0,1-69-4,-3-36 106,2 82 274,-34-188-160,20 13-216,1-1-1,1-1 1,0 1-1,1-2 1,0 1-1,1-1 1,0-1-1,-6-16 1,14 25-16,1 5-29,0 9-272,1 4 294,1 0 1,0-1 0,1 1-1,0 0 1,1-1 0,1 0-1,0 0 1,0 0 0,1 0-1,0-1 1,1 0 0,0 0-1,0-1 1,1 0 0,1 0-1,-1-1 1,1 0 0,1 0-1,12 7 1,-20-14 11,0 0 1,0 0-1,0 0 1,0 0 0,0-1-1,0 1 1,0-1-1,0 1 1,0-1-1,0 0 1,1 0-1,-1 0 1,0 0-1,0 0 1,0-1-1,0 1 1,1-1-1,-1 1 1,0-1-1,0 0 1,0 1-1,0-1 1,2-2-1,-1 0 9,0 1 0,1-1 0,-1-1-1,-1 1 1,1 0 0,0-1 0,-1 1-1,0-1 1,0 0 0,0 0 0,1-4 0,4-12 27,-1 0 1,-1-1 0,4-34-1,-9 54-38,0-4-160,14-113-666,-11 78-2101,-2 1-3677,-1 33 433</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40:44.380"/>
    </inkml:context>
    <inkml:brush xml:id="br0">
      <inkml:brushProperty name="width" value="0.035" units="cm"/>
      <inkml:brushProperty name="height" value="0.035" units="cm"/>
      <inkml:brushProperty name="color" value="#004F8B"/>
    </inkml:brush>
  </inkml:definitions>
  <inkml:trace contextRef="#ctx0" brushRef="#br0">169 47 3298,'0'0'8894,"-4"-8"-7621,-10-23-225,10 24-31,-12 61 669,6-13-1620,2 1 1,1 1-1,0 43 0,6 133 250,2-115-219,9 27-109,1 6 610,-13-143-588,0 1 0,-1-1-1,0 1 1,0 0-1,0 0 1,0 0 0,-1 1-1,0-1 1,-7-5-1,-4-8-3,1-2 1,0-1 0,-21-44 0,32 59-434,10 23 346,19 28 120,-17-37-41,0 0 1,0 0 0,0-1 0,15 8 0,-20-13 9,0 0 0,0 0 0,0-1 0,0 1 0,0-1 0,0 0 0,1 0 0,-1-1 0,0 1 0,0-1 0,1 0 0,-1 0 0,0 0 0,0-1 0,9-2 0,-11 2-2,1 0 0,-1-1 0,0 1 0,1-1 0,-1 1 0,0-1 0,0 0 0,0 0 0,0 0 0,0 0 0,-1-1 0,1 1 0,-1 0 0,1-1 0,-1 1 0,0-1 0,0 0 0,0 1 0,1-5 0,13-60 113,-13 51-110,1-7-2322,-1 0-1,-1-25 0,-1 42 1785</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40:45.618"/>
    </inkml:context>
    <inkml:brush xml:id="br0">
      <inkml:brushProperty name="width" value="0.035" units="cm"/>
      <inkml:brushProperty name="height" value="0.035" units="cm"/>
      <inkml:brushProperty name="color" value="#004F8B"/>
    </inkml:brush>
  </inkml:definitions>
  <inkml:trace contextRef="#ctx0" brushRef="#br0">270 711 7331,'0'0'8135,"-8"-14"-7247,-3-4-622,4 6-8,0 0 1,1 0-1,-8-21 0,7 9-129,1 0 0,1 0 0,1-1-1,2 1 1,0-1 0,2-31 0,0 18-136,-7-53 1,5 67-1,-2-19 11,4 41-6,0 0 0,0 1-1,-1-1 1,1 0 0,-1 0-1,0 1 1,1-1-1,-1 0 1,0 1 0,0-1-1,0 1 1,0-1 0,0 1-1,0-1 1,0 1-1,-2-2 1,2 3-46,-1 1 24,0 0 1,0 0-1,0 0 1,1 0-1,-1 0 0,0 1 1,1-1-1,-1 1 1,1-1-1,0 1 0,-1 0 1,1-1-1,0 1 0,0 0 1,0 0-1,0 0 1,0 0-1,1 0 0,-1 0 1,1 0-1,-1 2 0,-4 9-21,5-13 45,-11 22-88,-26 40 0,34-57 71,0-1 0,-1 1 0,1-1 0,-1 0 0,0 0-1,0 0 1,-1 0 0,1-1 0,-1 0 0,1 0 0,-1 0 0,0 0 0,-1-1-1,-9 4 1,14-6 4,1-1-1,0 1 0,-1 0 1,1 0-1,-1 0 0,1-1 1,0 1-1,-1 0 1,1 0-1,0-1 0,-1 1 1,1 0-1,0-1 0,-1 1 1,1-1-1,0 1 0,0 0 1,-1-1-1,1 1 1,0-1-1,0 1 0,0 0 1,0-1-1,0 1 0,0-1 1,-1 1-1,1-1 0,0 1 1,0-1-1,0 1 0,0-1 1,1 1-1,-1 0 1,0-1-1,0 1 0,0-1 1,0 1-1,0-1 0,1 1 1,-1 0-1,0-1 0,0 1 1,1-1-1,-1 1 1,1-1-1,8-25-330,-3 14 195,22-40 43,-27 50 91,0 0 0,0 0 1,1 0-1,-1 0 0,1 1 1,0-1-1,0 0 0,-1 1 0,1-1 1,0 1-1,0 0 0,0-1 1,1 1-1,-1 0 0,0 0 0,0 1 1,1-1-1,-1 0 0,4 0 1,-5 1 10,0 1 0,0-1 0,0 0 0,0 0 0,0 1 0,-1-1 0,1 1 0,0-1 0,0 1 0,-1-1 0,1 1-1,0 0 1,-1-1 0,1 1 0,-1 0 0,1-1 0,-1 1 0,1 0 0,-1 0 0,1-1 0,-1 1 0,0 0 0,1 0 0,-1 1 0,10 31-47,-3-8 16,-6-22-113,0 0-1,1 0 1,0 0 0,0-1-1,0 1 1,0 0 0,0-1-1,4 5 1,-4-6-312,0 0-1,-1 0 1,1 0-1,0 0 1,0 0 0,0 0-1,0 0 1,0 0-1,0-1 1,0 1-1,0-1 1,0 0 0,0 1-1,3-1 1,12 0-6277</inkml:trace>
  <inkml:trace contextRef="#ctx0" brushRef="#br0" timeOffset="268.11">349 41 3618,'0'0'9303,"0"-5"-8364,0-4-667,0 14-65,0 32 93,0 58 436,-3 65 598,1-81-2423,1 1-6354</inkml:trace>
  <inkml:trace contextRef="#ctx0" brushRef="#br0" timeOffset="789.59">308 87 2609,'0'0'8695,"7"-13"-8324,-3 6-342,-3 3-19,1 1 0,0-1 0,0 0 0,0 1 0,0-1 0,0 1 0,1 0 0,0 0 0,-1 0-1,1 0 1,0 0 0,1 0 0,-1 1 0,0 0 0,1-1 0,-1 1 0,1 1 0,0-1 0,-1 0 0,1 1 0,0 0-1,0 0 1,0 0 0,6-1 0,315-2 130,-194 5 1308,-130 0-1430,1-1 0,0 1 0,-1 0 0,1 0 0,-1-1 0,1 1 0,-1 0 0,1 0 0,-1 0-1,0 0 1,1 1 0,-1-1 0,0 0 0,0 1 0,0-1 0,0 0 0,0 1 0,0-1 0,0 1 0,-1 0 0,1-1 0,0 3 0,14 40-26,-1 16 21,-3 0-1,-2 1 1,1 88 0,-11-148-9,1 1 1,-1-1-1,0 1 1,0-1 0,1 1-1,-1-1 1,0 0-1,0 0 1,0 1-1,0-1 1,-1 0-1,1 0 1,0 0 0,0 0-1,-1 0 1,1-1-1,-1 1 1,1 0-1,0 0 1,-1-1-1,1 1 1,-1-1 0,1 0-1,-1 1 1,0-1-1,-2 0 1,-50 7 298,50-6-289,-294 2 1864,225-5-4519,-1 2-3919,68 0 471</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43:34.228"/>
    </inkml:context>
    <inkml:brush xml:id="br0">
      <inkml:brushProperty name="width" value="0.035" units="cm"/>
      <inkml:brushProperty name="height" value="0.035" units="cm"/>
      <inkml:brushProperty name="color" value="#004F8B"/>
    </inkml:brush>
  </inkml:definitions>
  <inkml:trace contextRef="#ctx0" brushRef="#br0">19 129 6499,'0'0'10074,"-3"-7"-8943,0 1-724,2 5-221,-1-1 0,1 0 0,0 0 0,0 0 0,0 0 0,1-1 0,-1 1 0,0 0 0,1 0 0,0 0 0,-1 0 0,1-4 1100,0 9-1524,-1 45 127,0-18 105,1 0 0,1 0-1,11 58 1,-2-32-10,3-149 336,-10 64-407,1 1 0,2 0-1,1 0 1,0 0 0,3 1 0,15-33-1,-25 59 72,0 0 0,1 0 0,-1 0 0,1 0 0,-1 0 0,1 0 0,-1 0 0,1 1-1,-1-1 1,1 0 0,0 0 0,-1 1 0,1-1 0,0 0 0,0 1 0,0-1 0,0 1 0,-1-1 0,1 1-1,0-1 1,0 1 0,0-1 0,0 1 0,0 0 0,0 0 0,0 0 0,0-1 0,0 1 0,0 0 0,2 0-1,-1 1 3,0 0 0,0 0-1,-1 0 1,1 1-1,0-1 1,0 0 0,0 1-1,-1-1 1,1 1-1,-1 0 1,1-1 0,-1 1-1,2 2 1,5 11 2,1 0 0,10 27 0,-17-37 1,12 34 11,-10-26-13,1 0 0,0 0-1,1 0 1,7 12 0,-13-25-9,1 1 0,-1-1 0,0 1 0,1-1 0,-1 1 1,1-1-1,-1 0 0,1 1 0,-1-1 0,0 0 0,1 1 1,-1-1-1,1 0 0,-1 0 0,1 1 0,-1-1 1,1 0-1,0 0 0,-1 0 0,1 0 0,-1 0 0,1 0 1,-1 0-1,1 0 0,-1 0 0,1 0 0,0 0 0,-1 0 1,1 0-1,-1 0 0,1-1 0,-1 1 0,1 0 0,-1 0 1,1-1-1,-1 1 0,1 0 0,-1 0 0,1-1 1,-1 1-1,0-1 0,1 1 0,-1 0 0,1-2 0,14-19 33,-14 21-21,68-134 362,-68 135-357,0 0 1,0 0-1,1-1 0,-1 1 1,0 0-1,0 0 0,0 0 1,0 0-1,0 1 0,-1-1 1,1 0-1,0 0 1,-1 0-1,1 1 0,0-1 1,-1 0-1,1 3 0,15 32 49,-12-24-33,0-1 0,0 0 0,1 0 0,0 0 1,11 15-1,-13-23-273,-1 0 0,1 0 0,0 0 0,0 0 0,0-1 0,0 1 0,0-1 0,0 0 0,1 0 0,-1 0 0,1 0 0,0 0 0,-1-1 0,1 0 0,0 0 0,0 0 0,0 0 0,0-1 0,0 1 0,5-1 0,-2 0-151,1 0-1,-1 0 1,0-1 0,1 0-1,-1 0 1,0-1-1,0 0 1,0 0-1,0 0 1,11-7-1,-13 6 193,-1-1 0,1 1-1,-1-1 1,0-1 0,0 1 0,0-1-1,-1 1 1,1-1 0,-1 0-1,0 0 1,-1 0 0,1-1-1,-1 1 1,2-7 0,0-3 1077,-1 0 1,0 0 0,-2-1-1,1 1 1,-2 0 0,-1-22-1,0-1 452,1 38-1253,0 0-1,0-1 0,0 1 0,0 0 0,0 0 1,0-1-1,0 1 0,0 0 0,0-1 0,0 1 0,0 0 1,0 0-1,0-1 0,0 1 0,0 0 0,-1 0 1,1-1-1,0 1 0,0 0 0,0 0 0,0-1 0,0 1 1,-1 0-1,1 0 0,0 0 0,0-1 0,-1 1 1,1 0-1,0 0 0,0 0 0,0 0 0,-1-1 0,1 1 1,0 0-1,-1 0 0,1 0 0,0 0 0,0 0 0,-1 0 1,1 0-1,0 0 0,0 0 0,-1 0 0,1 0 1,0 0-1,-1 0 0,1 0 0,0 0 0,0 0 0,-1 0 1,1 0-1,0 1 0,0-1 0,-1 0 0,1 0 1,0 0-1,0 0 0,-1 0 0,1 1 0,0-1 0,0 0 1,0 0-1,-1 1 0,-16 15 200,6 0-264,1 0-1,1 0 1,0 0-1,1 1 1,1 1-1,0-1 1,2 1-1,0 0 1,1 0 0,0 1-1,2-1 1,-1 37-1,3-55-133,5-3 181,0-1-1,0 1 1,0-1 0,0 0-1,0-1 1,-1 1 0,0-1-1,0 0 1,0 0-1,-1 0 1,0-1 0,0 1-1,2-7 1,5-11 104,12-45 0,-18 56-133,-3 7-8,-1 5-67,0 10-155,1 1 207,0-1 0,1 0 1,0 0-1,0 0 0,1 0 1,1 0-1,-1 0 0,2-1 1,-1 0-1,12 17 0,-15-25 9,1 1 1,0-1-1,0 0 0,0 1 1,0-1-1,0 0 0,0 0 0,0-1 1,0 1-1,0 0 0,1 0 0,-1-1 1,0 0-1,0 1 0,1-1 0,-1 0 1,0 0-1,0 0 0,1 0 0,-1-1 1,0 1-1,0-1 0,1 1 0,-1-1 1,0 0-1,3-1 0,-2 1-196,-1-1 1,0 1-1,0 0 0,0-1 1,0 1-1,-1-1 0,1 1 0,0-1 1,0 0-1,-1 0 0,0 1 0,1-1 1,-1-1-1,0 1 0,1-2 0,1-18-4344</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2-22T15:43:49.099"/>
    </inkml:context>
    <inkml:brush xml:id="br0">
      <inkml:brushProperty name="width" value="0.035" units="cm"/>
      <inkml:brushProperty name="height" value="0.035" units="cm"/>
      <inkml:brushProperty name="color" value="#004F8B"/>
    </inkml:brush>
  </inkml:definitions>
  <inkml:trace contextRef="#ctx0" brushRef="#br0">237 910 416,'0'0'5443,"-4"-6"-4571,-7-8 48,-16-10 6302,25 23-6966,1-1 0,0 1-1,-1 0 1,1-1 0,0 1-1,0-1 1,0 0 0,0 1-1,0-1 1,0 0 0,1 0-1,-2-1 1,-12-53-440,10 38 457,-3-23-248,2 0 1,2 0-1,1 0 1,6-51-1,-2-1 48,-2 90-73,1-8-1,-1 0-1,-1-1 1,0 1 0,0-1-1,-1 1 1,0 0-1,-7-20 1,8 31-4,1-1 1,0 1-1,-1-1 0,1 1 0,0 0 0,-1-1 0,1 1 1,-1 0-1,1-1 0,-1 1 0,1 0 0,-1-1 1,1 1-1,-1 0 0,1 0 0,-1-1 0,1 1 1,-1 0-1,1 0 0,-1 0 0,1 0 0,-1 0 1,0 0-1,1 0 0,-1 0 0,1 0 0,-1 0 1,1 0-1,-1 0 0,1 1 0,-1-1 0,0 0 1,0 1-1,-16 8-208,0 8 190,1 0-1,-15 20 1,27-31 12,0 0 1,0-1 0,0 2-1,1-1 1,0 0-1,0 1 1,0-1 0,1 1-1,0 0 1,0 0 0,-1 11-1,3-17-29,17-23-320,79-83 208,-94 102 120,-1 1-1,1 0 1,0 0 0,-1 0-1,1 0 1,0 0 0,0 1-1,0-1 1,0 1 0,1-1-1,-1 1 1,0 0 0,1-1-1,3 0 1,-5 2 38,0 0 0,0 0 0,0 0 0,0 0 0,0 0 0,0 1 0,0-1 1,0 0-1,0 0 0,0 1 0,0-1 0,0 1 0,0-1 0,0 1 0,0-1 0,-1 1 0,1 0 0,0-1 0,0 1 0,-1 0 0,1 0 0,0-1 1,-1 1-1,1 0 0,0 2 0,4 7-462,-1 1-1,0 0 1,-1 0 0,0 1 0,1 14 0,4 11-5522,1-24 341</inkml:trace>
  <inkml:trace contextRef="#ctx0" brushRef="#br0" timeOffset="324.76">411 138 4530,'0'0'6704,"0"-4"-6418,0 67-49,-10 69 1,0-36-62,9-56-5464</inkml:trace>
  <inkml:trace contextRef="#ctx0" brushRef="#br0" timeOffset="917.82">393 83 6163,'0'0'5037,"6"-1"-4813,102-11-197,32-5-7,-122 13 21,0 0-1,0-1 1,0-1-1,-1-1 1,26-13 0,-35 14 930,-8 6-959,0 0-1,0 0 1,0 0 0,0 0-1,0 0 1,0 0-1,0 0 1,0 1-1,0-1 1,0 0 0,0 0-1,0 0 1,0 0-1,0 0 1,0 0-1,0 0 1,0 0-1,0 1 1,0-1 0,1 0-1,-1 0 1,0 0-1,0 0 1,0 0-1,0 0 1,0 0-1,0 0 1,0 0 0,0 0-1,0 0 1,0 1-1,0-1 1,0 0-1,0 0 1,1 0 0,-1 0-1,0 0 1,0 0-1,0 0 1,0 0-1,0 0 1,0 0-1,0 0 1,0 0 0,1 0-1,-1 0 1,0 0-1,0 0 1,0 0-1,0 0 1,0 0-1,0 0 1,0 0 0,0 0-1,1 0 1,0 9-220,4 38 232,-3 0-1,-3 58 1,-1-25-2,2-75-21,0 0 0,0 1 0,-1-1 0,0 0 0,0 1 0,-1-1 0,1 0 0,-1 0 1,0 0-1,0-1 0,-1 1 0,1 0 0,-1-1 0,0 1 0,-6 5 0,3-4 21,-1 0 1,1-1-1,-1 1 1,0-2-1,-1 1 1,1-1 0,-1 0-1,-15 5 1,-1-1 98,0-2 0,-1-1 1,0-1-1,0-1 0,-42 0 0,-29-3-115,95 0-545,7-6-7075</inkml:trace>
</inkm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000"/>
  <sheetViews>
    <sheetView tabSelected="1" topLeftCell="D19" zoomScale="145" zoomScaleNormal="145" workbookViewId="0">
      <selection activeCell="D36" sqref="D36"/>
    </sheetView>
  </sheetViews>
  <sheetFormatPr defaultColWidth="14.3984375" defaultRowHeight="15" customHeight="1" x14ac:dyDescent="0.45"/>
  <cols>
    <col min="1" max="1" width="8.73046875" customWidth="1"/>
    <col min="2" max="2" width="25" customWidth="1"/>
    <col min="3" max="3" width="8.73046875" customWidth="1"/>
    <col min="4" max="4" width="112.33203125" bestFit="1" customWidth="1"/>
    <col min="5" max="26" width="8.73046875" customWidth="1"/>
  </cols>
  <sheetData>
    <row r="1" spans="2:10" ht="14.25" customHeight="1" x14ac:dyDescent="0.45">
      <c r="I1" s="27" t="s">
        <v>0</v>
      </c>
      <c r="J1" s="28"/>
    </row>
    <row r="2" spans="2:10" ht="14.25" customHeight="1" x14ac:dyDescent="0.45">
      <c r="I2" s="29"/>
      <c r="J2" s="30"/>
    </row>
    <row r="3" spans="2:10" ht="14.25" customHeight="1" x14ac:dyDescent="0.45"/>
    <row r="4" spans="2:10" ht="14.25" customHeight="1" x14ac:dyDescent="0.45">
      <c r="B4" s="31" t="s">
        <v>1</v>
      </c>
      <c r="C4" s="32"/>
      <c r="D4" s="33"/>
    </row>
    <row r="5" spans="2:10" ht="14.25" customHeight="1" x14ac:dyDescent="0.45">
      <c r="B5" s="1" t="s">
        <v>2</v>
      </c>
      <c r="C5" s="2" t="s">
        <v>3</v>
      </c>
      <c r="D5" s="1" t="s">
        <v>4</v>
      </c>
    </row>
    <row r="6" spans="2:10" ht="14.25" customHeight="1" x14ac:dyDescent="0.45">
      <c r="B6" s="3" t="s">
        <v>5</v>
      </c>
      <c r="C6" s="4" t="s">
        <v>6</v>
      </c>
      <c r="D6" s="3">
        <v>1000</v>
      </c>
    </row>
    <row r="7" spans="2:10" ht="14.25" customHeight="1" x14ac:dyDescent="0.45">
      <c r="B7" s="3" t="s">
        <v>7</v>
      </c>
      <c r="C7" s="4" t="s">
        <v>8</v>
      </c>
      <c r="D7" s="3">
        <v>2000</v>
      </c>
    </row>
    <row r="8" spans="2:10" ht="14.25" customHeight="1" x14ac:dyDescent="0.45">
      <c r="B8" s="3" t="s">
        <v>9</v>
      </c>
      <c r="C8" s="4" t="s">
        <v>10</v>
      </c>
      <c r="D8" s="3">
        <v>3000</v>
      </c>
    </row>
    <row r="9" spans="2:10" ht="14.25" customHeight="1" x14ac:dyDescent="0.45">
      <c r="B9" s="5"/>
      <c r="C9" s="5"/>
      <c r="D9" s="6"/>
    </row>
    <row r="10" spans="2:10" ht="14.25" customHeight="1" x14ac:dyDescent="0.45">
      <c r="B10" s="7" t="s">
        <v>11</v>
      </c>
      <c r="C10" s="7" t="s">
        <v>12</v>
      </c>
      <c r="D10" s="31" t="s">
        <v>13</v>
      </c>
      <c r="E10" s="32"/>
      <c r="F10" s="33"/>
    </row>
    <row r="11" spans="2:10" ht="14.25" x14ac:dyDescent="0.45">
      <c r="B11" s="8"/>
      <c r="C11" s="9"/>
      <c r="D11" s="26" t="s">
        <v>14</v>
      </c>
      <c r="E11" s="24"/>
      <c r="F11" s="25"/>
    </row>
    <row r="12" spans="2:10" ht="14.25" customHeight="1" x14ac:dyDescent="0.45">
      <c r="B12" s="8"/>
      <c r="C12" s="9"/>
      <c r="D12" s="26" t="s">
        <v>15</v>
      </c>
      <c r="E12" s="24"/>
      <c r="F12" s="25"/>
    </row>
    <row r="13" spans="2:10" ht="14.25" customHeight="1" x14ac:dyDescent="0.45">
      <c r="B13" s="8"/>
      <c r="C13" s="9"/>
      <c r="D13" s="26" t="s">
        <v>16</v>
      </c>
      <c r="E13" s="24"/>
      <c r="F13" s="25"/>
    </row>
    <row r="14" spans="2:10" ht="14.25" customHeight="1" x14ac:dyDescent="0.45">
      <c r="B14" s="8"/>
      <c r="C14" s="9"/>
      <c r="D14" s="26" t="s">
        <v>17</v>
      </c>
      <c r="E14" s="24"/>
      <c r="F14" s="25"/>
    </row>
    <row r="15" spans="2:10" ht="14.25" customHeight="1" x14ac:dyDescent="0.45">
      <c r="B15" s="8"/>
      <c r="C15" s="9"/>
      <c r="D15" s="26" t="s">
        <v>18</v>
      </c>
      <c r="E15" s="24"/>
      <c r="F15" s="25"/>
    </row>
    <row r="16" spans="2:10" ht="14.25" customHeight="1" x14ac:dyDescent="0.45"/>
    <row r="17" spans="5:9" ht="14.25" customHeight="1" x14ac:dyDescent="0.45"/>
    <row r="18" spans="5:9" ht="14.25" customHeight="1" x14ac:dyDescent="0.45"/>
    <row r="19" spans="5:9" ht="14.25" customHeight="1" x14ac:dyDescent="0.45">
      <c r="E19">
        <f>VLOOKUP(1600,G19:G23,1,1)</f>
        <v>1000</v>
      </c>
      <c r="G19">
        <v>1500</v>
      </c>
    </row>
    <row r="20" spans="5:9" ht="14.25" customHeight="1" x14ac:dyDescent="0.45">
      <c r="G20">
        <v>1800</v>
      </c>
    </row>
    <row r="21" spans="5:9" ht="14.25" customHeight="1" x14ac:dyDescent="0.45">
      <c r="G21">
        <v>1000</v>
      </c>
    </row>
    <row r="22" spans="5:9" ht="14.25" customHeight="1" x14ac:dyDescent="0.45">
      <c r="G22">
        <v>2000</v>
      </c>
    </row>
    <row r="23" spans="5:9" ht="14.25" customHeight="1" x14ac:dyDescent="0.45">
      <c r="G23">
        <v>500</v>
      </c>
    </row>
    <row r="24" spans="5:9" ht="14.25" customHeight="1" x14ac:dyDescent="0.45"/>
    <row r="25" spans="5:9" ht="14.25" customHeight="1" x14ac:dyDescent="0.45">
      <c r="E25">
        <f>VLOOKUP(1600,_xlfn.ANCHORARRAY(G25),1,1)</f>
        <v>1500</v>
      </c>
      <c r="G25" cm="1">
        <f t="array" ref="G25:G29">_xlfn._xlws.SORT(G19:G23)</f>
        <v>500</v>
      </c>
    </row>
    <row r="26" spans="5:9" ht="14.25" customHeight="1" x14ac:dyDescent="0.45">
      <c r="G26">
        <v>1000</v>
      </c>
    </row>
    <row r="27" spans="5:9" ht="14.25" customHeight="1" x14ac:dyDescent="0.45">
      <c r="G27">
        <v>1500</v>
      </c>
    </row>
    <row r="28" spans="5:9" ht="14.25" customHeight="1" x14ac:dyDescent="0.45">
      <c r="G28">
        <v>1800</v>
      </c>
    </row>
    <row r="29" spans="5:9" ht="14.25" customHeight="1" x14ac:dyDescent="0.45">
      <c r="G29">
        <v>2000</v>
      </c>
    </row>
    <row r="30" spans="5:9" ht="14.25" customHeight="1" x14ac:dyDescent="0.45"/>
    <row r="31" spans="5:9" ht="14.25" customHeight="1" x14ac:dyDescent="0.45"/>
    <row r="32" spans="5:9" ht="14.25" customHeight="1" x14ac:dyDescent="0.45">
      <c r="F32">
        <f>VLOOKUP("S*",H32:I36,2,1)</f>
        <v>1500</v>
      </c>
      <c r="H32" s="45" t="s">
        <v>81</v>
      </c>
      <c r="I32">
        <v>500</v>
      </c>
    </row>
    <row r="33" spans="6:9" ht="14.25" customHeight="1" x14ac:dyDescent="0.45">
      <c r="H33" s="45" t="s">
        <v>82</v>
      </c>
      <c r="I33">
        <v>1000</v>
      </c>
    </row>
    <row r="34" spans="6:9" ht="14.25" customHeight="1" x14ac:dyDescent="0.45">
      <c r="H34" s="45" t="s">
        <v>83</v>
      </c>
      <c r="I34">
        <v>1500</v>
      </c>
    </row>
    <row r="35" spans="6:9" ht="14.25" customHeight="1" x14ac:dyDescent="0.45">
      <c r="H35" s="45" t="s">
        <v>84</v>
      </c>
      <c r="I35">
        <v>1800</v>
      </c>
    </row>
    <row r="36" spans="6:9" ht="14.25" customHeight="1" x14ac:dyDescent="0.45">
      <c r="H36" s="45" t="s">
        <v>85</v>
      </c>
      <c r="I36">
        <v>2000</v>
      </c>
    </row>
    <row r="37" spans="6:9" ht="14.25" customHeight="1" x14ac:dyDescent="0.45"/>
    <row r="38" spans="6:9" ht="14.25" customHeight="1" x14ac:dyDescent="0.45"/>
    <row r="39" spans="6:9" ht="14.25" customHeight="1" x14ac:dyDescent="0.45"/>
    <row r="40" spans="6:9" ht="14.25" customHeight="1" x14ac:dyDescent="0.45"/>
    <row r="41" spans="6:9" ht="14.25" customHeight="1" x14ac:dyDescent="0.45">
      <c r="F41" t="e">
        <f>VLOOKUP("*ma*",H32:I36,2,1)</f>
        <v>#N/A</v>
      </c>
    </row>
    <row r="42" spans="6:9" ht="14.25" customHeight="1" x14ac:dyDescent="0.45"/>
    <row r="43" spans="6:9" ht="14.25" customHeight="1" x14ac:dyDescent="0.45">
      <c r="F43">
        <f>VLOOKUP("Sac*",H32:I36,2,1)</f>
        <v>1500</v>
      </c>
    </row>
    <row r="44" spans="6:9" ht="14.25" customHeight="1" x14ac:dyDescent="0.45"/>
    <row r="45" spans="6:9" ht="14.25" customHeight="1" x14ac:dyDescent="0.45"/>
    <row r="46" spans="6:9" ht="14.25" customHeight="1" x14ac:dyDescent="0.45"/>
    <row r="47" spans="6:9" ht="14.25" customHeight="1" x14ac:dyDescent="0.45"/>
    <row r="48" spans="6:9"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sortState xmlns:xlrd2="http://schemas.microsoft.com/office/spreadsheetml/2017/richdata2" ref="J19:J24">
    <sortCondition ref="J19:J24"/>
  </sortState>
  <mergeCells count="3">
    <mergeCell ref="I1:J2"/>
    <mergeCell ref="B4:D4"/>
    <mergeCell ref="D10:F10"/>
  </mergeCells>
  <pageMargins left="0.7" right="0.7" top="0.75" bottom="0.75" header="0" footer="0"/>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J1000"/>
  <sheetViews>
    <sheetView workbookViewId="0"/>
  </sheetViews>
  <sheetFormatPr defaultColWidth="14.3984375" defaultRowHeight="15" customHeight="1" x14ac:dyDescent="0.45"/>
  <cols>
    <col min="1" max="1" width="8.73046875" customWidth="1"/>
    <col min="2" max="2" width="26.53125" customWidth="1"/>
    <col min="3" max="26" width="8.73046875" customWidth="1"/>
  </cols>
  <sheetData>
    <row r="1" spans="2:10" ht="14.25" customHeight="1" x14ac:dyDescent="0.45">
      <c r="I1" s="27" t="s">
        <v>19</v>
      </c>
      <c r="J1" s="28"/>
    </row>
    <row r="2" spans="2:10" ht="14.25" customHeight="1" x14ac:dyDescent="0.45">
      <c r="I2" s="29"/>
      <c r="J2" s="30"/>
    </row>
    <row r="3" spans="2:10" ht="14.25" customHeight="1" x14ac:dyDescent="0.45"/>
    <row r="4" spans="2:10" ht="14.25" customHeight="1" x14ac:dyDescent="0.45"/>
    <row r="5" spans="2:10" ht="14.25" customHeight="1" x14ac:dyDescent="0.45"/>
    <row r="6" spans="2:10" ht="14.25" customHeight="1" x14ac:dyDescent="0.45">
      <c r="B6" s="35" t="s">
        <v>1</v>
      </c>
      <c r="C6" s="32"/>
      <c r="D6" s="32"/>
      <c r="E6" s="33"/>
    </row>
    <row r="7" spans="2:10" ht="14.25" customHeight="1" x14ac:dyDescent="0.45">
      <c r="B7" s="10" t="s">
        <v>20</v>
      </c>
      <c r="C7" s="3" t="s">
        <v>21</v>
      </c>
      <c r="D7" s="3" t="s">
        <v>22</v>
      </c>
      <c r="E7" s="3" t="s">
        <v>23</v>
      </c>
    </row>
    <row r="8" spans="2:10" ht="14.25" customHeight="1" x14ac:dyDescent="0.45">
      <c r="B8" s="10" t="s">
        <v>24</v>
      </c>
      <c r="C8" s="3">
        <v>10</v>
      </c>
      <c r="D8" s="3">
        <v>12</v>
      </c>
      <c r="E8" s="3">
        <v>5</v>
      </c>
    </row>
    <row r="9" spans="2:10" ht="14.25" customHeight="1" x14ac:dyDescent="0.45">
      <c r="B9" s="10" t="s">
        <v>24</v>
      </c>
      <c r="C9" s="11">
        <v>5</v>
      </c>
      <c r="D9" s="12">
        <v>1.2</v>
      </c>
      <c r="E9" s="12">
        <v>2.1</v>
      </c>
    </row>
    <row r="10" spans="2:10" ht="14.25" customHeight="1" x14ac:dyDescent="0.45">
      <c r="B10" s="5"/>
      <c r="C10" s="5"/>
      <c r="D10" s="6"/>
    </row>
    <row r="11" spans="2:10" ht="14.25" customHeight="1" x14ac:dyDescent="0.45">
      <c r="B11" s="7" t="s">
        <v>11</v>
      </c>
      <c r="C11" s="7" t="s">
        <v>12</v>
      </c>
      <c r="D11" s="31" t="s">
        <v>13</v>
      </c>
      <c r="E11" s="32"/>
      <c r="F11" s="33"/>
    </row>
    <row r="12" spans="2:10" ht="45" customHeight="1" x14ac:dyDescent="0.45">
      <c r="B12" s="8"/>
      <c r="C12" s="9"/>
      <c r="D12" s="34" t="s">
        <v>25</v>
      </c>
      <c r="E12" s="32"/>
      <c r="F12" s="33"/>
    </row>
    <row r="13" spans="2:10" ht="47.25" customHeight="1" x14ac:dyDescent="0.45">
      <c r="B13" s="8"/>
      <c r="C13" s="13"/>
      <c r="D13" s="34" t="s">
        <v>26</v>
      </c>
      <c r="E13" s="32"/>
      <c r="F13" s="33"/>
    </row>
    <row r="14" spans="2:10" ht="39" customHeight="1" x14ac:dyDescent="0.45">
      <c r="B14" s="8"/>
      <c r="C14" s="9"/>
      <c r="D14" s="34" t="s">
        <v>27</v>
      </c>
      <c r="E14" s="32"/>
      <c r="F14" s="33"/>
    </row>
    <row r="15" spans="2:10" ht="36" customHeight="1" x14ac:dyDescent="0.45">
      <c r="B15" s="8"/>
      <c r="C15" s="13"/>
      <c r="D15" s="34" t="s">
        <v>28</v>
      </c>
      <c r="E15" s="32"/>
      <c r="F15" s="33"/>
    </row>
    <row r="16" spans="2:10" ht="14.25" customHeight="1" x14ac:dyDescent="0.45"/>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7">
    <mergeCell ref="D14:F14"/>
    <mergeCell ref="D15:F15"/>
    <mergeCell ref="I1:J2"/>
    <mergeCell ref="B6:E6"/>
    <mergeCell ref="D11:F11"/>
    <mergeCell ref="D12:F12"/>
    <mergeCell ref="D13:F13"/>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1000"/>
  <sheetViews>
    <sheetView workbookViewId="0"/>
  </sheetViews>
  <sheetFormatPr defaultColWidth="14.3984375" defaultRowHeight="15" customHeight="1" x14ac:dyDescent="0.45"/>
  <cols>
    <col min="1" max="1" width="8.73046875" customWidth="1"/>
    <col min="2" max="2" width="20.86328125" customWidth="1"/>
    <col min="3" max="26" width="8.73046875" customWidth="1"/>
  </cols>
  <sheetData>
    <row r="1" spans="2:10" ht="14.25" customHeight="1" x14ac:dyDescent="0.45"/>
    <row r="2" spans="2:10" ht="14.25" customHeight="1" x14ac:dyDescent="0.45">
      <c r="I2" s="37" t="s">
        <v>29</v>
      </c>
      <c r="J2" s="28"/>
    </row>
    <row r="3" spans="2:10" ht="14.25" customHeight="1" x14ac:dyDescent="0.45">
      <c r="I3" s="29"/>
      <c r="J3" s="30"/>
    </row>
    <row r="4" spans="2:10" ht="14.25" customHeight="1" x14ac:dyDescent="0.45"/>
    <row r="5" spans="2:10" ht="14.25" customHeight="1" x14ac:dyDescent="0.45"/>
    <row r="6" spans="2:10" ht="14.25" customHeight="1" x14ac:dyDescent="0.45"/>
    <row r="7" spans="2:10" ht="14.25" customHeight="1" x14ac:dyDescent="0.45">
      <c r="B7" s="38" t="s">
        <v>1</v>
      </c>
      <c r="C7" s="32"/>
      <c r="D7" s="32"/>
      <c r="E7" s="32"/>
      <c r="F7" s="33"/>
    </row>
    <row r="8" spans="2:10" ht="14.25" customHeight="1" x14ac:dyDescent="0.45">
      <c r="B8" s="1" t="s">
        <v>2</v>
      </c>
      <c r="C8" s="1" t="s">
        <v>30</v>
      </c>
      <c r="D8" s="1" t="s">
        <v>8</v>
      </c>
      <c r="E8" s="1" t="s">
        <v>31</v>
      </c>
      <c r="F8" s="1" t="s">
        <v>32</v>
      </c>
    </row>
    <row r="9" spans="2:10" ht="14.25" customHeight="1" x14ac:dyDescent="0.45">
      <c r="B9" s="3" t="s">
        <v>9</v>
      </c>
      <c r="C9" s="4">
        <v>3500</v>
      </c>
      <c r="D9" s="4">
        <v>3800</v>
      </c>
      <c r="E9" s="4">
        <v>1200</v>
      </c>
      <c r="F9" s="4">
        <v>3800</v>
      </c>
    </row>
    <row r="10" spans="2:10" ht="14.25" customHeight="1" x14ac:dyDescent="0.45">
      <c r="B10" s="3" t="s">
        <v>7</v>
      </c>
      <c r="C10" s="4">
        <v>3700</v>
      </c>
      <c r="D10" s="4">
        <v>2800</v>
      </c>
      <c r="E10" s="4">
        <v>2900</v>
      </c>
      <c r="F10" s="4">
        <v>2700</v>
      </c>
    </row>
    <row r="11" spans="2:10" ht="14.25" customHeight="1" x14ac:dyDescent="0.45">
      <c r="B11" s="3" t="s">
        <v>5</v>
      </c>
      <c r="C11" s="4">
        <v>1300</v>
      </c>
      <c r="D11" s="4">
        <v>1100</v>
      </c>
      <c r="E11" s="4">
        <v>1200</v>
      </c>
      <c r="F11" s="4">
        <v>4800</v>
      </c>
    </row>
    <row r="12" spans="2:10" ht="14.25" customHeight="1" x14ac:dyDescent="0.45">
      <c r="B12" s="5"/>
      <c r="C12" s="5"/>
      <c r="D12" s="6"/>
    </row>
    <row r="13" spans="2:10" ht="14.25" customHeight="1" x14ac:dyDescent="0.45">
      <c r="B13" s="7" t="s">
        <v>11</v>
      </c>
      <c r="C13" s="7" t="s">
        <v>12</v>
      </c>
      <c r="D13" s="31" t="s">
        <v>13</v>
      </c>
      <c r="E13" s="32"/>
      <c r="F13" s="32"/>
      <c r="G13" s="33"/>
    </row>
    <row r="14" spans="2:10" ht="24" customHeight="1" x14ac:dyDescent="0.45">
      <c r="B14" s="8"/>
      <c r="C14" s="9"/>
      <c r="D14" s="36" t="s">
        <v>33</v>
      </c>
      <c r="E14" s="32"/>
      <c r="F14" s="32"/>
      <c r="G14" s="33"/>
    </row>
    <row r="15" spans="2:10" ht="42" customHeight="1" x14ac:dyDescent="0.45">
      <c r="B15" s="8"/>
      <c r="C15" s="9"/>
      <c r="D15" s="36" t="s">
        <v>34</v>
      </c>
      <c r="E15" s="32"/>
      <c r="F15" s="32"/>
      <c r="G15" s="33"/>
    </row>
    <row r="16" spans="2:10" ht="71.25" customHeight="1" x14ac:dyDescent="0.45">
      <c r="B16" s="8"/>
      <c r="C16" s="9"/>
      <c r="D16" s="36" t="s">
        <v>35</v>
      </c>
      <c r="E16" s="32"/>
      <c r="F16" s="32"/>
      <c r="G16" s="33"/>
    </row>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6">
    <mergeCell ref="D16:G16"/>
    <mergeCell ref="I2:J3"/>
    <mergeCell ref="B7:F7"/>
    <mergeCell ref="D13:G13"/>
    <mergeCell ref="D14:G14"/>
    <mergeCell ref="D15:G15"/>
  </mergeCells>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1000"/>
  <sheetViews>
    <sheetView workbookViewId="0"/>
  </sheetViews>
  <sheetFormatPr defaultColWidth="14.3984375" defaultRowHeight="15" customHeight="1" x14ac:dyDescent="0.45"/>
  <cols>
    <col min="1" max="1" width="8.73046875" customWidth="1"/>
    <col min="2" max="2" width="23.53125" customWidth="1"/>
    <col min="3" max="3" width="13.53125" customWidth="1"/>
    <col min="4" max="4" width="34.1328125" customWidth="1"/>
    <col min="5" max="26" width="8.73046875" customWidth="1"/>
  </cols>
  <sheetData>
    <row r="1" spans="2:7" ht="14.25" customHeight="1" x14ac:dyDescent="0.45">
      <c r="F1" s="37" t="s">
        <v>36</v>
      </c>
      <c r="G1" s="28"/>
    </row>
    <row r="2" spans="2:7" ht="14.25" customHeight="1" x14ac:dyDescent="0.45">
      <c r="F2" s="29"/>
      <c r="G2" s="30"/>
    </row>
    <row r="3" spans="2:7" ht="14.25" customHeight="1" x14ac:dyDescent="0.45"/>
    <row r="4" spans="2:7" ht="14.25" customHeight="1" x14ac:dyDescent="0.45"/>
    <row r="5" spans="2:7" ht="14.25" customHeight="1" x14ac:dyDescent="0.45"/>
    <row r="6" spans="2:7" ht="14.25" customHeight="1" x14ac:dyDescent="0.45">
      <c r="B6" s="31" t="s">
        <v>1</v>
      </c>
      <c r="C6" s="33"/>
      <c r="D6" s="6"/>
    </row>
    <row r="7" spans="2:7" ht="14.25" customHeight="1" x14ac:dyDescent="0.45">
      <c r="B7" s="3" t="s">
        <v>9</v>
      </c>
      <c r="C7" s="9">
        <v>1000</v>
      </c>
      <c r="D7" s="6"/>
    </row>
    <row r="8" spans="2:7" ht="14.25" customHeight="1" x14ac:dyDescent="0.45">
      <c r="B8" s="3" t="s">
        <v>7</v>
      </c>
      <c r="C8" s="9">
        <v>2000</v>
      </c>
      <c r="D8" s="6"/>
    </row>
    <row r="9" spans="2:7" ht="14.25" customHeight="1" x14ac:dyDescent="0.45">
      <c r="B9" s="3" t="s">
        <v>5</v>
      </c>
      <c r="C9" s="9">
        <v>3000</v>
      </c>
      <c r="D9" s="6"/>
    </row>
    <row r="10" spans="2:7" ht="14.25" customHeight="1" x14ac:dyDescent="0.45">
      <c r="B10" s="5"/>
      <c r="C10" s="5"/>
      <c r="D10" s="6"/>
    </row>
    <row r="11" spans="2:7" ht="14.25" customHeight="1" x14ac:dyDescent="0.45">
      <c r="B11" s="7" t="s">
        <v>11</v>
      </c>
      <c r="C11" s="7" t="s">
        <v>12</v>
      </c>
      <c r="D11" s="7" t="s">
        <v>13</v>
      </c>
    </row>
    <row r="12" spans="2:7" ht="48" customHeight="1" x14ac:dyDescent="0.45">
      <c r="B12" s="8"/>
      <c r="C12" s="9"/>
      <c r="D12" s="14" t="s">
        <v>37</v>
      </c>
    </row>
    <row r="13" spans="2:7" ht="14.25" customHeight="1" x14ac:dyDescent="0.45">
      <c r="B13" s="8"/>
      <c r="C13" s="9"/>
      <c r="D13" s="14" t="s">
        <v>38</v>
      </c>
    </row>
    <row r="14" spans="2:7" ht="14.25" customHeight="1" x14ac:dyDescent="0.45">
      <c r="B14" s="8"/>
      <c r="C14" s="9"/>
      <c r="D14" s="14" t="s">
        <v>39</v>
      </c>
    </row>
    <row r="15" spans="2:7" ht="72" customHeight="1" x14ac:dyDescent="0.45">
      <c r="B15" s="8"/>
      <c r="C15" s="9"/>
      <c r="D15" s="14" t="s">
        <v>40</v>
      </c>
    </row>
    <row r="16" spans="2:7" ht="14.25" customHeight="1" x14ac:dyDescent="0.45"/>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2">
    <mergeCell ref="F1:G2"/>
    <mergeCell ref="B6:C6"/>
  </mergeCells>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1000"/>
  <sheetViews>
    <sheetView zoomScale="160" zoomScaleNormal="160" workbookViewId="0">
      <selection activeCell="D16" sqref="D16"/>
    </sheetView>
  </sheetViews>
  <sheetFormatPr defaultColWidth="14.3984375" defaultRowHeight="15" customHeight="1" x14ac:dyDescent="0.45"/>
  <cols>
    <col min="1" max="1" width="8.73046875" customWidth="1"/>
    <col min="2" max="2" width="12.86328125" customWidth="1"/>
    <col min="3" max="3" width="12" customWidth="1"/>
    <col min="4" max="4" width="47.53125" bestFit="1" customWidth="1"/>
    <col min="5" max="5" width="13.53125" customWidth="1"/>
    <col min="6" max="6" width="34.73046875" customWidth="1"/>
    <col min="7" max="26" width="8.73046875" customWidth="1"/>
  </cols>
  <sheetData>
    <row r="1" spans="2:8" ht="14.25" customHeight="1" x14ac:dyDescent="0.45">
      <c r="E1" s="39" t="s">
        <v>41</v>
      </c>
      <c r="F1" s="40"/>
      <c r="G1" s="40"/>
      <c r="H1" s="40"/>
    </row>
    <row r="2" spans="2:8" ht="14.25" customHeight="1" x14ac:dyDescent="0.45">
      <c r="B2" s="7" t="s">
        <v>42</v>
      </c>
      <c r="C2" s="7" t="s">
        <v>43</v>
      </c>
      <c r="E2" s="41"/>
      <c r="F2" s="42"/>
      <c r="G2" s="42"/>
      <c r="H2" s="42"/>
    </row>
    <row r="3" spans="2:8" ht="14.25" customHeight="1" x14ac:dyDescent="0.45">
      <c r="B3" s="3" t="s">
        <v>44</v>
      </c>
      <c r="C3" s="3" t="s">
        <v>45</v>
      </c>
      <c r="E3" s="41"/>
      <c r="F3" s="42"/>
      <c r="G3" s="42"/>
      <c r="H3" s="42"/>
    </row>
    <row r="4" spans="2:8" ht="14.25" customHeight="1" x14ac:dyDescent="0.45">
      <c r="B4" s="3" t="s">
        <v>46</v>
      </c>
      <c r="C4" s="3" t="s">
        <v>47</v>
      </c>
      <c r="E4" s="41"/>
      <c r="F4" s="42"/>
      <c r="G4" s="42"/>
      <c r="H4" s="42"/>
    </row>
    <row r="5" spans="2:8" ht="14.25" customHeight="1" x14ac:dyDescent="0.45">
      <c r="B5" s="3" t="s">
        <v>48</v>
      </c>
      <c r="C5" s="3" t="s">
        <v>49</v>
      </c>
      <c r="E5" s="41"/>
      <c r="F5" s="42"/>
      <c r="G5" s="42"/>
      <c r="H5" s="42"/>
    </row>
    <row r="6" spans="2:8" ht="14.25" customHeight="1" x14ac:dyDescent="0.45">
      <c r="B6" s="3" t="s">
        <v>50</v>
      </c>
      <c r="C6" s="3" t="s">
        <v>51</v>
      </c>
    </row>
    <row r="7" spans="2:8" ht="14.25" customHeight="1" x14ac:dyDescent="0.45">
      <c r="B7" s="3" t="s">
        <v>52</v>
      </c>
      <c r="C7" s="3" t="s">
        <v>53</v>
      </c>
    </row>
    <row r="8" spans="2:8" ht="14.25" customHeight="1" x14ac:dyDescent="0.45"/>
    <row r="9" spans="2:8" ht="14.25" customHeight="1" x14ac:dyDescent="0.45"/>
    <row r="10" spans="2:8" ht="14.25" customHeight="1" x14ac:dyDescent="0.45">
      <c r="B10" s="15" t="s">
        <v>54</v>
      </c>
      <c r="C10" s="15" t="s">
        <v>55</v>
      </c>
      <c r="D10" s="15" t="s">
        <v>11</v>
      </c>
      <c r="E10" s="15" t="s">
        <v>56</v>
      </c>
      <c r="F10" s="15" t="s">
        <v>13</v>
      </c>
      <c r="G10" s="16"/>
    </row>
    <row r="11" spans="2:8" ht="14.25" x14ac:dyDescent="0.45">
      <c r="B11" s="4" t="s">
        <v>57</v>
      </c>
      <c r="C11" s="4" t="s">
        <v>45</v>
      </c>
      <c r="D11" s="17" t="s">
        <v>79</v>
      </c>
      <c r="E11" s="4" t="str">
        <f>INDEX(B2:C7,MATCH(C11,C2:C7,0),1)</f>
        <v xml:space="preserve">Tom </v>
      </c>
      <c r="F11" s="43" t="s">
        <v>58</v>
      </c>
      <c r="G11" s="18"/>
    </row>
    <row r="12" spans="2:8" ht="14.25" x14ac:dyDescent="0.45">
      <c r="B12" s="4" t="s">
        <v>57</v>
      </c>
      <c r="C12" s="4" t="s">
        <v>47</v>
      </c>
      <c r="D12" s="17" t="s">
        <v>80</v>
      </c>
      <c r="E12" s="4" t="str">
        <f>INDEX(B2:C7,MATCH(C12,C2:C7,0),MATCH(B2,B2:C2,0))</f>
        <v>DG</v>
      </c>
      <c r="F12" s="44"/>
      <c r="G12" s="18"/>
    </row>
    <row r="13" spans="2:8" ht="14.25" x14ac:dyDescent="0.45">
      <c r="B13" s="4" t="s">
        <v>57</v>
      </c>
      <c r="C13" s="19" t="s">
        <v>51</v>
      </c>
      <c r="D13" s="17"/>
      <c r="E13" s="4"/>
      <c r="F13" s="20" t="s">
        <v>59</v>
      </c>
      <c r="G13" s="18"/>
    </row>
    <row r="14" spans="2:8" ht="14.25" customHeight="1" x14ac:dyDescent="0.45">
      <c r="C14" s="21"/>
    </row>
    <row r="15" spans="2:8" ht="14.25" customHeight="1" x14ac:dyDescent="0.45"/>
    <row r="16" spans="2:8" ht="14.25" customHeight="1" x14ac:dyDescent="0.45"/>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2">
    <mergeCell ref="E1:H5"/>
    <mergeCell ref="F11:F12"/>
  </mergeCells>
  <dataValidations count="1">
    <dataValidation type="list" allowBlank="1" showErrorMessage="1" sqref="C13" xr:uid="{00000000-0002-0000-0400-000000000000}">
      <formula1>$C$3:$C$7</formula1>
    </dataValidation>
  </dataValidation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J1000"/>
  <sheetViews>
    <sheetView workbookViewId="0"/>
  </sheetViews>
  <sheetFormatPr defaultColWidth="14.3984375" defaultRowHeight="15" customHeight="1" x14ac:dyDescent="0.45"/>
  <cols>
    <col min="1" max="1" width="8.73046875" customWidth="1"/>
    <col min="2" max="2" width="15.53125" customWidth="1"/>
    <col min="3" max="3" width="8.73046875" customWidth="1"/>
    <col min="4" max="4" width="21.86328125" customWidth="1"/>
    <col min="5" max="26" width="8.73046875" customWidth="1"/>
  </cols>
  <sheetData>
    <row r="1" spans="2:10" ht="14.25" customHeight="1" x14ac:dyDescent="0.45"/>
    <row r="2" spans="2:10" ht="14.25" customHeight="1" x14ac:dyDescent="0.45">
      <c r="I2" s="37" t="s">
        <v>60</v>
      </c>
      <c r="J2" s="28"/>
    </row>
    <row r="3" spans="2:10" ht="14.25" customHeight="1" x14ac:dyDescent="0.45">
      <c r="I3" s="29"/>
      <c r="J3" s="30"/>
    </row>
    <row r="4" spans="2:10" ht="14.25" customHeight="1" x14ac:dyDescent="0.45"/>
    <row r="5" spans="2:10" ht="14.25" customHeight="1" x14ac:dyDescent="0.45">
      <c r="B5" s="7" t="s">
        <v>1</v>
      </c>
      <c r="D5" s="6"/>
    </row>
    <row r="6" spans="2:10" ht="14.25" customHeight="1" x14ac:dyDescent="0.45">
      <c r="B6" s="3">
        <v>3</v>
      </c>
      <c r="D6" s="6"/>
    </row>
    <row r="7" spans="2:10" ht="14.25" customHeight="1" x14ac:dyDescent="0.45">
      <c r="B7" s="3" t="s">
        <v>61</v>
      </c>
      <c r="D7" s="6"/>
    </row>
    <row r="8" spans="2:10" ht="14.25" customHeight="1" x14ac:dyDescent="0.45">
      <c r="B8" s="3" t="s">
        <v>62</v>
      </c>
      <c r="D8" s="6"/>
    </row>
    <row r="9" spans="2:10" ht="14.25" customHeight="1" x14ac:dyDescent="0.45">
      <c r="B9" s="5"/>
      <c r="C9" s="5"/>
      <c r="D9" s="6"/>
    </row>
    <row r="10" spans="2:10" ht="14.25" customHeight="1" x14ac:dyDescent="0.45">
      <c r="B10" s="7" t="s">
        <v>11</v>
      </c>
      <c r="C10" s="7" t="s">
        <v>12</v>
      </c>
      <c r="D10" s="7" t="s">
        <v>63</v>
      </c>
    </row>
    <row r="11" spans="2:10" ht="14.25" customHeight="1" x14ac:dyDescent="0.45">
      <c r="B11" s="8"/>
      <c r="C11" s="9"/>
      <c r="D11" s="14" t="s">
        <v>64</v>
      </c>
    </row>
    <row r="12" spans="2:10" ht="14.25" customHeight="1" x14ac:dyDescent="0.45"/>
    <row r="13" spans="2:10" ht="14.25" customHeight="1" x14ac:dyDescent="0.45"/>
    <row r="14" spans="2:10" ht="14.25" customHeight="1" x14ac:dyDescent="0.45"/>
    <row r="15" spans="2:10" ht="14.25" customHeight="1" x14ac:dyDescent="0.45"/>
    <row r="16" spans="2:10" ht="14.25" customHeight="1" x14ac:dyDescent="0.45"/>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1">
    <mergeCell ref="I2:J3"/>
  </mergeCells>
  <pageMargins left="0.7" right="0.7" top="0.75" bottom="0.75" header="0" footer="0"/>
  <pageSetup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J1000"/>
  <sheetViews>
    <sheetView zoomScale="145" zoomScaleNormal="145" workbookViewId="0">
      <selection activeCell="D7" sqref="D7:D8"/>
    </sheetView>
  </sheetViews>
  <sheetFormatPr defaultColWidth="14.3984375" defaultRowHeight="15" customHeight="1" x14ac:dyDescent="0.45"/>
  <cols>
    <col min="1" max="3" width="8.73046875" customWidth="1"/>
    <col min="4" max="4" width="25.53125" customWidth="1"/>
    <col min="5" max="26" width="8.73046875" customWidth="1"/>
  </cols>
  <sheetData>
    <row r="1" spans="2:10" ht="14.25" customHeight="1" x14ac:dyDescent="0.45"/>
    <row r="2" spans="2:10" ht="14.25" customHeight="1" x14ac:dyDescent="0.45">
      <c r="I2" s="37" t="s">
        <v>65</v>
      </c>
      <c r="J2" s="28"/>
    </row>
    <row r="3" spans="2:10" ht="14.25" customHeight="1" x14ac:dyDescent="0.45">
      <c r="I3" s="29"/>
      <c r="J3" s="30"/>
    </row>
    <row r="4" spans="2:10" ht="14.25" customHeight="1" x14ac:dyDescent="0.45"/>
    <row r="5" spans="2:10" ht="14.25" customHeight="1" x14ac:dyDescent="0.45"/>
    <row r="6" spans="2:10" ht="14.25" customHeight="1" x14ac:dyDescent="0.45">
      <c r="B6" s="7" t="s">
        <v>11</v>
      </c>
      <c r="C6" s="7" t="s">
        <v>12</v>
      </c>
      <c r="D6" s="7" t="s">
        <v>63</v>
      </c>
    </row>
    <row r="7" spans="2:10" ht="23.25" x14ac:dyDescent="0.45">
      <c r="B7" s="8" t="s">
        <v>66</v>
      </c>
      <c r="C7" s="9"/>
      <c r="D7" s="14" t="s">
        <v>67</v>
      </c>
    </row>
    <row r="8" spans="2:10" ht="34.9" x14ac:dyDescent="0.45">
      <c r="B8" s="8"/>
      <c r="C8" s="9"/>
      <c r="D8" s="14" t="s">
        <v>68</v>
      </c>
    </row>
    <row r="9" spans="2:10" ht="14.25" customHeight="1" x14ac:dyDescent="0.45"/>
    <row r="10" spans="2:10" ht="14.25" customHeight="1" x14ac:dyDescent="0.45"/>
    <row r="11" spans="2:10" ht="14.25" customHeight="1" x14ac:dyDescent="0.45"/>
    <row r="12" spans="2:10" ht="14.25" customHeight="1" x14ac:dyDescent="0.45"/>
    <row r="13" spans="2:10" ht="14.25" customHeight="1" x14ac:dyDescent="0.45"/>
    <row r="14" spans="2:10" ht="14.25" customHeight="1" x14ac:dyDescent="0.45"/>
    <row r="15" spans="2:10" ht="14.25" customHeight="1" x14ac:dyDescent="0.45"/>
    <row r="16" spans="2:10" ht="14.25" customHeight="1" x14ac:dyDescent="0.45"/>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1">
    <mergeCell ref="I2:J3"/>
  </mergeCells>
  <pageMargins left="0.7" right="0.7" top="0.75" bottom="0.75" header="0" footer="0"/>
  <pageSetup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J1000"/>
  <sheetViews>
    <sheetView zoomScale="145" zoomScaleNormal="145" workbookViewId="0"/>
  </sheetViews>
  <sheetFormatPr defaultColWidth="14.3984375" defaultRowHeight="15" customHeight="1" x14ac:dyDescent="0.45"/>
  <cols>
    <col min="1" max="1" width="8.73046875" customWidth="1"/>
    <col min="2" max="2" width="25.1328125" customWidth="1"/>
    <col min="3" max="3" width="8.73046875" customWidth="1"/>
    <col min="4" max="4" width="33" customWidth="1"/>
    <col min="5" max="26" width="8.73046875" customWidth="1"/>
  </cols>
  <sheetData>
    <row r="1" spans="2:10" ht="14.25" customHeight="1" x14ac:dyDescent="0.45"/>
    <row r="2" spans="2:10" ht="14.25" customHeight="1" x14ac:dyDescent="0.45">
      <c r="I2" s="37" t="s">
        <v>69</v>
      </c>
      <c r="J2" s="28"/>
    </row>
    <row r="3" spans="2:10" ht="14.25" customHeight="1" x14ac:dyDescent="0.45">
      <c r="I3" s="29"/>
      <c r="J3" s="30"/>
    </row>
    <row r="4" spans="2:10" ht="14.25" customHeight="1" x14ac:dyDescent="0.45"/>
    <row r="5" spans="2:10" ht="14.25" customHeight="1" x14ac:dyDescent="0.45"/>
    <row r="6" spans="2:10" ht="14.25" customHeight="1" x14ac:dyDescent="0.45">
      <c r="B6" s="7" t="s">
        <v>11</v>
      </c>
      <c r="C6" s="7" t="s">
        <v>12</v>
      </c>
      <c r="D6" s="7" t="s">
        <v>63</v>
      </c>
    </row>
    <row r="7" spans="2:10" ht="96" customHeight="1" x14ac:dyDescent="0.45">
      <c r="B7" s="8"/>
      <c r="C7" s="9"/>
      <c r="D7" s="14" t="s">
        <v>70</v>
      </c>
    </row>
    <row r="8" spans="2:10" ht="23.25" x14ac:dyDescent="0.45">
      <c r="B8" s="8"/>
      <c r="C8" s="9"/>
      <c r="D8" s="14" t="s">
        <v>71</v>
      </c>
    </row>
    <row r="9" spans="2:10" ht="14.25" customHeight="1" x14ac:dyDescent="0.45"/>
    <row r="10" spans="2:10" ht="14.25" customHeight="1" x14ac:dyDescent="0.45"/>
    <row r="11" spans="2:10" ht="14.25" customHeight="1" x14ac:dyDescent="0.45"/>
    <row r="12" spans="2:10" ht="14.25" customHeight="1" x14ac:dyDescent="0.45"/>
    <row r="13" spans="2:10" ht="14.25" customHeight="1" x14ac:dyDescent="0.45"/>
    <row r="14" spans="2:10" ht="14.25" customHeight="1" x14ac:dyDescent="0.45"/>
    <row r="15" spans="2:10" ht="14.25" customHeight="1" x14ac:dyDescent="0.45"/>
    <row r="16" spans="2:10" ht="14.25" customHeight="1" x14ac:dyDescent="0.45"/>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1">
    <mergeCell ref="I2:J3"/>
  </mergeCells>
  <pageMargins left="0.7" right="0.7" top="0.75" bottom="0.75" header="0" footer="0"/>
  <pageSetup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J1000"/>
  <sheetViews>
    <sheetView workbookViewId="0"/>
  </sheetViews>
  <sheetFormatPr defaultColWidth="14.3984375" defaultRowHeight="15" customHeight="1" x14ac:dyDescent="0.45"/>
  <cols>
    <col min="1" max="3" width="8.73046875" customWidth="1"/>
    <col min="4" max="4" width="10.3984375" customWidth="1"/>
    <col min="5" max="26" width="8.73046875" customWidth="1"/>
  </cols>
  <sheetData>
    <row r="1" spans="2:10" ht="14.25" customHeight="1" x14ac:dyDescent="0.45"/>
    <row r="2" spans="2:10" ht="14.25" customHeight="1" x14ac:dyDescent="0.45"/>
    <row r="3" spans="2:10" ht="14.25" customHeight="1" x14ac:dyDescent="0.45">
      <c r="I3" s="37" t="s">
        <v>72</v>
      </c>
      <c r="J3" s="28"/>
    </row>
    <row r="4" spans="2:10" ht="14.25" customHeight="1" x14ac:dyDescent="0.45">
      <c r="I4" s="29"/>
      <c r="J4" s="30"/>
    </row>
    <row r="5" spans="2:10" ht="14.25" customHeight="1" x14ac:dyDescent="0.45"/>
    <row r="6" spans="2:10" ht="14.25" customHeight="1" x14ac:dyDescent="0.45"/>
    <row r="7" spans="2:10" ht="14.25" customHeight="1" x14ac:dyDescent="0.45">
      <c r="B7" s="7" t="s">
        <v>11</v>
      </c>
      <c r="C7" s="7" t="s">
        <v>12</v>
      </c>
      <c r="D7" s="7" t="s">
        <v>63</v>
      </c>
    </row>
    <row r="8" spans="2:10" ht="81" customHeight="1" x14ac:dyDescent="0.45">
      <c r="B8" s="22"/>
      <c r="C8" s="9"/>
      <c r="D8" s="9" t="s">
        <v>73</v>
      </c>
    </row>
    <row r="9" spans="2:10" ht="81.400000000000006" x14ac:dyDescent="0.45">
      <c r="B9" s="22"/>
      <c r="C9" s="9"/>
      <c r="D9" s="14" t="s">
        <v>74</v>
      </c>
    </row>
    <row r="10" spans="2:10" ht="14.25" customHeight="1" x14ac:dyDescent="0.45"/>
    <row r="11" spans="2:10" ht="14.25" customHeight="1" x14ac:dyDescent="0.45"/>
    <row r="12" spans="2:10" ht="14.25" customHeight="1" x14ac:dyDescent="0.45"/>
    <row r="13" spans="2:10" ht="14.25" customHeight="1" x14ac:dyDescent="0.45"/>
    <row r="14" spans="2:10" ht="14.25" customHeight="1" x14ac:dyDescent="0.45"/>
    <row r="15" spans="2:10" ht="14.25" customHeight="1" x14ac:dyDescent="0.45"/>
    <row r="16" spans="2:10" ht="14.25" customHeight="1" x14ac:dyDescent="0.45"/>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1">
    <mergeCell ref="I3:J4"/>
  </mergeCells>
  <pageMargins left="0.7" right="0.7" top="0.75" bottom="0.75" header="0" footer="0"/>
  <pageSetup orientation="landscape"/>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K1000"/>
  <sheetViews>
    <sheetView topLeftCell="A7" zoomScale="115" zoomScaleNormal="115" workbookViewId="0">
      <selection activeCell="D24" sqref="D24"/>
    </sheetView>
  </sheetViews>
  <sheetFormatPr defaultColWidth="14.3984375" defaultRowHeight="15" customHeight="1" x14ac:dyDescent="0.45"/>
  <cols>
    <col min="1" max="1" width="8.73046875" customWidth="1"/>
    <col min="2" max="2" width="23.86328125" customWidth="1"/>
    <col min="3" max="3" width="8.73046875" customWidth="1"/>
    <col min="4" max="4" width="34.1328125" customWidth="1"/>
    <col min="5" max="26" width="8.73046875" customWidth="1"/>
  </cols>
  <sheetData>
    <row r="1" spans="2:11" ht="14.25" customHeight="1" x14ac:dyDescent="0.45"/>
    <row r="2" spans="2:11" ht="14.25" customHeight="1" x14ac:dyDescent="0.45">
      <c r="J2" s="37" t="s">
        <v>75</v>
      </c>
      <c r="K2" s="28"/>
    </row>
    <row r="3" spans="2:11" ht="14.25" customHeight="1" x14ac:dyDescent="0.45">
      <c r="J3" s="29"/>
      <c r="K3" s="30"/>
    </row>
    <row r="4" spans="2:11" ht="14.25" customHeight="1" x14ac:dyDescent="0.45"/>
    <row r="5" spans="2:11" ht="14.25" customHeight="1" x14ac:dyDescent="0.45"/>
    <row r="6" spans="2:11" ht="14.25" customHeight="1" x14ac:dyDescent="0.45"/>
    <row r="7" spans="2:11" ht="14.25" customHeight="1" x14ac:dyDescent="0.45">
      <c r="B7" s="23" t="s">
        <v>11</v>
      </c>
      <c r="C7" s="23" t="s">
        <v>12</v>
      </c>
      <c r="D7" s="23" t="s">
        <v>63</v>
      </c>
    </row>
    <row r="8" spans="2:11" ht="96" customHeight="1" x14ac:dyDescent="0.45">
      <c r="B8" s="8"/>
      <c r="C8" s="9"/>
      <c r="D8" s="14" t="s">
        <v>76</v>
      </c>
    </row>
    <row r="9" spans="2:11" ht="49.5" customHeight="1" x14ac:dyDescent="0.45">
      <c r="B9" s="8"/>
      <c r="C9" s="9"/>
      <c r="D9" s="14" t="s">
        <v>77</v>
      </c>
    </row>
    <row r="10" spans="2:11" ht="54" customHeight="1" x14ac:dyDescent="0.45">
      <c r="B10" s="8"/>
      <c r="C10" s="9"/>
      <c r="D10" s="14" t="s">
        <v>78</v>
      </c>
    </row>
    <row r="11" spans="2:11" ht="14.25" customHeight="1" x14ac:dyDescent="0.45"/>
    <row r="12" spans="2:11" ht="14.25" customHeight="1" x14ac:dyDescent="0.45"/>
    <row r="13" spans="2:11" ht="14.25" customHeight="1" x14ac:dyDescent="0.45"/>
    <row r="14" spans="2:11" ht="14.25" customHeight="1" x14ac:dyDescent="0.45"/>
    <row r="15" spans="2:11" ht="14.25" customHeight="1" x14ac:dyDescent="0.45"/>
    <row r="16" spans="2:11" ht="14.25" customHeight="1" x14ac:dyDescent="0.45"/>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1">
    <mergeCell ref="J2:K3"/>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Vlookup</vt:lpstr>
      <vt:lpstr>Hlookup</vt:lpstr>
      <vt:lpstr>Index</vt:lpstr>
      <vt:lpstr>Match</vt:lpstr>
      <vt:lpstr>Index - match </vt:lpstr>
      <vt:lpstr>Indirect</vt:lpstr>
      <vt:lpstr>Row</vt:lpstr>
      <vt:lpstr>Rows</vt:lpstr>
      <vt:lpstr>Column</vt:lpstr>
      <vt:lpstr>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Sunstone</dc:creator>
  <cp:lastModifiedBy>Shiraj Ahmad</cp:lastModifiedBy>
  <dcterms:created xsi:type="dcterms:W3CDTF">2015-06-05T18:17:20Z</dcterms:created>
  <dcterms:modified xsi:type="dcterms:W3CDTF">2025-02-22T15:45:23Z</dcterms:modified>
</cp:coreProperties>
</file>