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2.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tables/table3.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Ex1.xml" ContentType="application/vnd.ms-office.chartex+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tables/table6.xml" ContentType="application/vnd.openxmlformats-officedocument.spreadsheetml.table+xml"/>
  <Override PartName="/xl/charts/chartEx4.xml" ContentType="application/vnd.ms-office.chartex+xml"/>
  <Override PartName="/xl/charts/style13.xml" ContentType="application/vnd.ms-office.chartstyle+xml"/>
  <Override PartName="/xl/charts/colors13.xml" ContentType="application/vnd.ms-office.chartcolorstyle+xml"/>
  <Override PartName="/xl/drawings/drawing9.xml" ContentType="application/vnd.openxmlformats-officedocument.drawing+xml"/>
  <Override PartName="/xl/tables/table7.xml" ContentType="application/vnd.openxmlformats-officedocument.spreadsheetml.table+xml"/>
  <Override PartName="/xl/ink/ink1.xml" ContentType="application/inkml+xml"/>
  <Override PartName="/xl/charts/chartEx5.xml" ContentType="application/vnd.ms-office.chartex+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tables/table8.xml" ContentType="application/vnd.openxmlformats-officedocument.spreadsheetml.table+xml"/>
  <Override PartName="/xl/ink/ink2.xml" ContentType="application/inkml+xml"/>
  <Override PartName="/xl/ink/ink3.xml" ContentType="application/inkml+xml"/>
  <Override PartName="/xl/charts/chart10.xml" ContentType="application/vnd.openxmlformats-officedocument.drawingml.chart+xml"/>
  <Override PartName="/xl/charts/style15.xml" ContentType="application/vnd.ms-office.chartstyle+xml"/>
  <Override PartName="/xl/charts/colors15.xml" ContentType="application/vnd.ms-office.chartcolorstyle+xml"/>
  <Override PartName="/xl/charts/chart11.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1.xml" ContentType="application/vnd.openxmlformats-officedocument.drawing+xml"/>
  <Override PartName="/xl/tables/table9.xml" ContentType="application/vnd.openxmlformats-officedocument.spreadsheetml.table+xml"/>
  <Override PartName="/xl/charts/chartEx6.xml" ContentType="application/vnd.ms-office.chartex+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charts/chart12.xml" ContentType="application/vnd.openxmlformats-officedocument.drawingml.chart+xml"/>
  <Override PartName="/xl/charts/style18.xml" ContentType="application/vnd.ms-office.chartstyle+xml"/>
  <Override PartName="/xl/charts/colors18.xml" ContentType="application/vnd.ms-office.chartcolorstyle+xml"/>
  <Override PartName="/xl/charts/chart13.xml" ContentType="application/vnd.openxmlformats-officedocument.drawingml.chart+xml"/>
  <Override PartName="/xl/charts/style19.xml" ContentType="application/vnd.ms-office.chartstyle+xml"/>
  <Override PartName="/xl/charts/colors19.xml" ContentType="application/vnd.ms-office.chartcolorstyle+xml"/>
  <Override PartName="/xl/charts/chart14.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3.xml" ContentType="application/vnd.openxmlformats-officedocument.drawing+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charts/chartEx7.xml" ContentType="application/vnd.ms-office.chartex+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0"/>
  <workbookPr/>
  <mc:AlternateContent xmlns:mc="http://schemas.openxmlformats.org/markup-compatibility/2006">
    <mc:Choice Requires="x15">
      <x15ac:absPath xmlns:x15ac="http://schemas.microsoft.com/office/spreadsheetml/2010/11/ac" url="E:\OneDrive\Work\Acciojob\Modules\Excel\Batch\17\"/>
    </mc:Choice>
  </mc:AlternateContent>
  <xr:revisionPtr revIDLastSave="0" documentId="13_ncr:1_{5F2F4F12-1E96-4715-B2E7-8A5CE0E49DE4}" xr6:coauthVersionLast="47" xr6:coauthVersionMax="47" xr10:uidLastSave="{00000000-0000-0000-0000-000000000000}"/>
  <bookViews>
    <workbookView xWindow="-28920" yWindow="30" windowWidth="29040" windowHeight="15720" tabRatio="792" activeTab="12" xr2:uid="{00000000-000D-0000-FFFF-FFFF00000000}"/>
  </bookViews>
  <sheets>
    <sheet name="Charts" sheetId="1" r:id="rId1"/>
    <sheet name="Pie chart" sheetId="2" r:id="rId2"/>
    <sheet name="Bar Chart" sheetId="3" r:id="rId3"/>
    <sheet name="Column Chart" sheetId="4" r:id="rId4"/>
    <sheet name="Line chart" sheetId="5" r:id="rId5"/>
    <sheet name="Combo chart" sheetId="6" r:id="rId6"/>
    <sheet name="Tree map" sheetId="7" r:id="rId7"/>
    <sheet name="Waterfall chart " sheetId="9" r:id="rId8"/>
    <sheet name="Sun Burst Chart" sheetId="11" r:id="rId9"/>
    <sheet name="Radar Charts" sheetId="12" r:id="rId10"/>
    <sheet name="Funnel Chart" sheetId="13" r:id="rId11"/>
    <sheet name="Scatter plot" sheetId="8" r:id="rId12"/>
    <sheet name="Box and wishker" sheetId="10" r:id="rId13"/>
  </sheets>
  <definedNames>
    <definedName name="_xlchart.v1.0" hidden="1">'Tree map'!$L$7:$L$16</definedName>
    <definedName name="_xlchart.v1.1" hidden="1">'Tree map'!$M$6</definedName>
    <definedName name="_xlchart.v1.10" hidden="1">'Tree map'!$H$7:$H$10</definedName>
    <definedName name="_xlchart.v1.11" hidden="1">'Tree map'!$I$6</definedName>
    <definedName name="_xlchart.v1.12" hidden="1">'Tree map'!$I$7:$I$10</definedName>
    <definedName name="_xlchart.v1.13" hidden="1">'Tree map'!$J$6</definedName>
    <definedName name="_xlchart.v1.14" hidden="1">'Tree map'!$J$7:$J$10</definedName>
    <definedName name="_xlchart.v1.15" hidden="1">'Waterfall chart '!$F$14:$F$18</definedName>
    <definedName name="_xlchart.v1.16" hidden="1">'Waterfall chart '!$G$13</definedName>
    <definedName name="_xlchart.v1.17" hidden="1">'Waterfall chart '!$G$14:$G$18</definedName>
    <definedName name="_xlchart.v1.18" hidden="1">'Sun Burst Chart'!$B$3:$D$12</definedName>
    <definedName name="_xlchart.v1.19" hidden="1">'Sun Burst Chart'!$E$2</definedName>
    <definedName name="_xlchart.v1.2" hidden="1">'Tree map'!$M$7:$M$16</definedName>
    <definedName name="_xlchart.v1.20" hidden="1">'Sun Burst Chart'!$E$3:$E$12</definedName>
    <definedName name="_xlchart.v1.26" hidden="1">'Box and wishker'!$F$6:$F$13</definedName>
    <definedName name="_xlchart.v1.27" hidden="1">'Box and wishker'!$F$6:$F$13</definedName>
    <definedName name="_xlchart.v1.3" hidden="1">'Tree map'!$O$7:$P$16</definedName>
    <definedName name="_xlchart.v1.4" hidden="1">'Tree map'!$Q$6</definedName>
    <definedName name="_xlchart.v1.5" hidden="1">'Tree map'!$Q$7:$Q$16</definedName>
    <definedName name="_xlchart.v1.6" hidden="1">'Tree map'!$F$7:$F$10</definedName>
    <definedName name="_xlchart.v1.7" hidden="1">'Tree map'!$G$6</definedName>
    <definedName name="_xlchart.v1.8" hidden="1">'Tree map'!$G$7:$G$10</definedName>
    <definedName name="_xlchart.v1.9" hidden="1">'Tree map'!$H$6</definedName>
    <definedName name="_xlchart.v2.21" hidden="1">'Funnel Chart'!$A$1:$A$5</definedName>
    <definedName name="_xlchart.v2.22" hidden="1">'Funnel Chart'!$A$2:$A$5</definedName>
    <definedName name="_xlchart.v2.23" hidden="1">'Funnel Chart'!$B$1</definedName>
    <definedName name="_xlchart.v2.24" hidden="1">'Funnel Chart'!$B$2:$B$5</definedName>
    <definedName name="_xlchart.v2.25" hidden="1">'Funnel Chart'!$D$1:$D$5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0" l="1"/>
  <c r="M21" i="10"/>
  <c r="Q6" i="10" a="1"/>
  <c r="Q6" i="10" s="1"/>
  <c r="L16" i="10"/>
  <c r="L17" i="10"/>
  <c r="L18" i="10"/>
  <c r="L19" i="10"/>
  <c r="L15" i="10"/>
  <c r="J18" i="10"/>
  <c r="J19" i="10"/>
  <c r="J17" i="10"/>
  <c r="J16" i="10"/>
  <c r="J15" i="10"/>
  <c r="I7" i="8"/>
  <c r="J41" i="8"/>
  <c r="L41" i="8"/>
  <c r="J22" i="10" l="1"/>
  <c r="I24" i="10" l="1"/>
  <c r="I26" i="10"/>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<sst xmlns="http://schemas.openxmlformats.org/spreadsheetml/2006/main" count="195" uniqueCount="117">
  <si>
    <t>What is a chart?</t>
  </si>
  <si>
    <t>A chart is a visual representative of data in both columns and rows. Charts are usually used to analyse trends and patterns in data sets.</t>
  </si>
  <si>
    <t>Sample Data</t>
  </si>
  <si>
    <t>Item</t>
  </si>
  <si>
    <t>Desktop Computers</t>
  </si>
  <si>
    <t>Laptops</t>
  </si>
  <si>
    <t>Monitors</t>
  </si>
  <si>
    <t>Printers</t>
  </si>
  <si>
    <t>Pie Chart</t>
  </si>
  <si>
    <t>WHEN SHOULD I USE IT?</t>
  </si>
  <si>
    <t>When you want to quantify items and show them as percentages.</t>
  </si>
  <si>
    <t>Bar Chart</t>
  </si>
  <si>
    <t xml:space="preserve">	When you want to compare values across a few categories. The values run horizontally</t>
  </si>
  <si>
    <t>Column chart</t>
  </si>
  <si>
    <t>When you want to compare values across a few categories. The values run vertically</t>
  </si>
  <si>
    <t>Line chart</t>
  </si>
  <si>
    <t xml:space="preserve">	When you want to visualize trends over a period of time i.e. months, days, years, etc.</t>
  </si>
  <si>
    <t>Cambo Chart</t>
  </si>
  <si>
    <t>When you want to highlight different types of information</t>
  </si>
  <si>
    <t>Tree map</t>
  </si>
  <si>
    <t xml:space="preserve">A treemap chart provides a hierarchical view of your data and makes it easy to spot patterns, such as which items are a store's best sellers. </t>
  </si>
  <si>
    <t>Scatter Plot</t>
  </si>
  <si>
    <t>x</t>
  </si>
  <si>
    <t>y</t>
  </si>
  <si>
    <t>Scatter plot is used to show the correlation between 2 variables.</t>
  </si>
  <si>
    <t xml:space="preserve">Waterfall chart </t>
  </si>
  <si>
    <t>Revenue</t>
  </si>
  <si>
    <t>A waterfall chart shows a running total as values are added or subtracted. It's useful for understanding how an initial value (for example, net income) is affected by a series of positive and negative values.</t>
  </si>
  <si>
    <t>cost of goods</t>
  </si>
  <si>
    <t xml:space="preserve">gross margin </t>
  </si>
  <si>
    <t xml:space="preserve">administative cost </t>
  </si>
  <si>
    <t xml:space="preserve">net income </t>
  </si>
  <si>
    <t>Box and Whisker Plo</t>
  </si>
  <si>
    <t>A box and whisker chart shows distribution of data into quartiles, highlighting the mean and outliers. The boxes may have lines extending vertically called “whiskers”. These lines indicate variability outside the upper and lower quartiles, and any point outside those lines or whiskers is considered an outlier.</t>
  </si>
  <si>
    <t>2012</t>
  </si>
  <si>
    <t>2013</t>
  </si>
  <si>
    <t>2014</t>
  </si>
  <si>
    <t>2015</t>
  </si>
  <si>
    <t>Category</t>
  </si>
  <si>
    <t>Values</t>
  </si>
  <si>
    <t>Category A</t>
  </si>
  <si>
    <t>Category B</t>
  </si>
  <si>
    <t>Category C</t>
  </si>
  <si>
    <t>Category D</t>
  </si>
  <si>
    <t>Category E</t>
  </si>
  <si>
    <t>Category F</t>
  </si>
  <si>
    <t>Category G</t>
  </si>
  <si>
    <t>Category H</t>
  </si>
  <si>
    <t>Category I</t>
  </si>
  <si>
    <t>Category J</t>
  </si>
  <si>
    <t>Subcategory</t>
  </si>
  <si>
    <t>Subcat A1</t>
  </si>
  <si>
    <t>Subcat A2</t>
  </si>
  <si>
    <t>Subcat A3</t>
  </si>
  <si>
    <t>Subcat B1</t>
  </si>
  <si>
    <t>Subcat B2</t>
  </si>
  <si>
    <t>Subcat C1</t>
  </si>
  <si>
    <t>Subcat C2</t>
  </si>
  <si>
    <t>Subcat C3</t>
  </si>
  <si>
    <t>Subcat C4</t>
  </si>
  <si>
    <t>Subcat D1</t>
  </si>
  <si>
    <t>Region</t>
  </si>
  <si>
    <t>State</t>
  </si>
  <si>
    <t>City</t>
  </si>
  <si>
    <t>Sales</t>
  </si>
  <si>
    <t>North</t>
  </si>
  <si>
    <t>Punjab</t>
  </si>
  <si>
    <t>Amritsar</t>
  </si>
  <si>
    <t>Ludhiana</t>
  </si>
  <si>
    <t>Haryana</t>
  </si>
  <si>
    <t>Gurgaon</t>
  </si>
  <si>
    <t>South</t>
  </si>
  <si>
    <t>Tamil Nadu</t>
  </si>
  <si>
    <t>Chennai</t>
  </si>
  <si>
    <t>Coimbatore</t>
  </si>
  <si>
    <t>East</t>
  </si>
  <si>
    <t>West Bengal</t>
  </si>
  <si>
    <t>Kolkata</t>
  </si>
  <si>
    <t>Siliguri</t>
  </si>
  <si>
    <t>Assam</t>
  </si>
  <si>
    <t>Guwahati</t>
  </si>
  <si>
    <t>Dibrugarh</t>
  </si>
  <si>
    <t>West</t>
  </si>
  <si>
    <t>Maharashtra</t>
  </si>
  <si>
    <t>Mumbai</t>
  </si>
  <si>
    <t>Metric</t>
  </si>
  <si>
    <t>Product A</t>
  </si>
  <si>
    <t>Product B</t>
  </si>
  <si>
    <t>Product C</t>
  </si>
  <si>
    <t>Customer Satisfaction</t>
  </si>
  <si>
    <t>Product Quality</t>
  </si>
  <si>
    <t>Delivery Time</t>
  </si>
  <si>
    <t>Pricing</t>
  </si>
  <si>
    <t>Support</t>
  </si>
  <si>
    <t>Stage</t>
  </si>
  <si>
    <t>Count</t>
  </si>
  <si>
    <t>Visitors</t>
  </si>
  <si>
    <t>Sign-ups</t>
  </si>
  <si>
    <t>Active Users</t>
  </si>
  <si>
    <t>Customers</t>
  </si>
  <si>
    <t>Amount</t>
  </si>
  <si>
    <t>Starting Balance</t>
  </si>
  <si>
    <t>Cost of Goods Sold</t>
  </si>
  <si>
    <t>Operating Expenses</t>
  </si>
  <si>
    <t>Net Profit</t>
  </si>
  <si>
    <t>Min</t>
  </si>
  <si>
    <t>Max</t>
  </si>
  <si>
    <t>Median</t>
  </si>
  <si>
    <t>IQR</t>
  </si>
  <si>
    <t>Q3-Q1</t>
  </si>
  <si>
    <t xml:space="preserve">Perfect -ve </t>
  </si>
  <si>
    <t>Perfect +ve</t>
  </si>
  <si>
    <t>No Cor</t>
  </si>
  <si>
    <t>First Quartile</t>
  </si>
  <si>
    <t>Third Quartile</t>
  </si>
  <si>
    <t>LOG</t>
  </si>
  <si>
    <t>UOG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</si>
</sst>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9" x14ac:knownFonts="1">
    <font>
      <sz val="11"/>
      <color theme="1"/>
      <name val="Calibri"/>
      <scheme val="minor"/>
    </font>
    <font>
      <sz val="11"/>
      <color theme="1"/>
      <name val="Calibri"/>
      <family val="2"/>
      <scheme val="minor"/>
    </font>
    <font>
      <b/>
      <sz val="11"/>
      <color theme="1"/>
      <name val="Calibri"/>
    </font>
    <font>
      <sz val="11"/>
      <name val="Calibri"/>
    </font>
    <font>
      <sz val="11"/>
      <color theme="1"/>
      <name val="Calibri"/>
    </font>
    <font>
      <b/>
      <sz val="9"/>
      <color rgb="FF222222"/>
      <name val="Source sans pro"/>
    </font>
    <font>
      <sz val="9"/>
      <color rgb="FF222222"/>
      <name val="Source sans pro"/>
    </font>
    <font>
      <b/>
      <sz val="11"/>
      <color theme="1"/>
      <name val="Calibri"/>
      <family val="2"/>
      <scheme val="minor"/>
    </font>
    <font>
      <b/>
      <sz val="11"/>
      <color theme="0"/>
      <name val="Calibri"/>
      <scheme val="minor"/>
    </font>
  </fonts>
  <fills count="15">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theme="0"/>
        <bgColor theme="0"/>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3" tint="0.34998626667073579"/>
        <bgColor indexed="6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diagonal/>
    </border>
  </borders>
  <cellStyleXfs count="2">
    <xf numFmtId="0" fontId="0" fillId="0" borderId="0"/>
    <xf numFmtId="0" fontId="1" fillId="0" borderId="14"/>
  </cellStyleXfs>
  <cellXfs count="43">
    <xf numFmtId="0" fontId="0" fillId="0" borderId="0" xfId="0"/>
    <xf numFmtId="0" fontId="2" fillId="3" borderId="9" xfId="0" applyFont="1" applyFill="1" applyBorder="1"/>
    <xf numFmtId="0" fontId="2" fillId="2" borderId="10" xfId="0" applyFont="1" applyFill="1" applyBorder="1" applyAlignment="1">
      <alignment horizontal="center"/>
    </xf>
    <xf numFmtId="0" fontId="4" fillId="0" borderId="10" xfId="0" applyFont="1" applyBorder="1" applyAlignment="1">
      <alignment horizontal="center"/>
    </xf>
    <xf numFmtId="0" fontId="2" fillId="4" borderId="10" xfId="0" applyFont="1" applyFill="1" applyBorder="1" applyAlignment="1">
      <alignment horizontal="center"/>
    </xf>
    <xf numFmtId="0" fontId="4" fillId="4" borderId="10" xfId="0" applyFont="1" applyFill="1" applyBorder="1" applyAlignment="1">
      <alignment horizontal="center"/>
    </xf>
    <xf numFmtId="3" fontId="2" fillId="4" borderId="10" xfId="0" applyNumberFormat="1" applyFont="1" applyFill="1" applyBorder="1" applyAlignment="1">
      <alignment horizontal="center"/>
    </xf>
    <xf numFmtId="0" fontId="2" fillId="4" borderId="9" xfId="0" applyFont="1" applyFill="1" applyBorder="1" applyAlignment="1">
      <alignment horizontal="center"/>
    </xf>
    <xf numFmtId="3" fontId="4" fillId="4" borderId="10" xfId="0" applyNumberFormat="1" applyFont="1" applyFill="1" applyBorder="1" applyAlignment="1">
      <alignment horizontal="center"/>
    </xf>
    <xf numFmtId="0" fontId="4" fillId="4" borderId="9" xfId="0" applyFont="1" applyFill="1" applyBorder="1" applyAlignment="1">
      <alignment horizontal="center"/>
    </xf>
    <xf numFmtId="3" fontId="2" fillId="4" borderId="9" xfId="0" applyNumberFormat="1" applyFont="1" applyFill="1" applyBorder="1" applyAlignment="1">
      <alignment horizontal="center"/>
    </xf>
    <xf numFmtId="3" fontId="4" fillId="4" borderId="9" xfId="0" applyNumberFormat="1" applyFont="1" applyFill="1" applyBorder="1" applyAlignment="1">
      <alignment horizontal="center"/>
    </xf>
    <xf numFmtId="0" fontId="1" fillId="0" borderId="0" xfId="0" applyFont="1"/>
    <xf numFmtId="0" fontId="1" fillId="0" borderId="14" xfId="1"/>
    <xf numFmtId="0" fontId="7" fillId="0" borderId="15" xfId="1" applyFont="1" applyBorder="1" applyAlignment="1">
      <alignment horizontal="center" vertical="top"/>
    </xf>
    <xf numFmtId="0" fontId="7" fillId="0" borderId="16" xfId="0" applyFont="1" applyBorder="1" applyAlignment="1">
      <alignment horizontal="center" vertical="top"/>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0" fillId="0" borderId="0" xfId="0"/>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3" borderId="1"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3" fillId="0" borderId="12" xfId="0" applyFont="1" applyBorder="1"/>
    <xf numFmtId="0" fontId="6" fillId="3" borderId="1"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3" fillId="0" borderId="14" xfId="0" applyFont="1" applyBorder="1"/>
    <xf numFmtId="0" fontId="0" fillId="6" borderId="17" xfId="0" applyFont="1" applyFill="1" applyBorder="1"/>
    <xf numFmtId="0" fontId="0" fillId="0" borderId="17" xfId="0" applyFont="1" applyBorder="1"/>
    <xf numFmtId="0" fontId="8" fillId="5" borderId="14" xfId="0" applyFont="1" applyFill="1" applyBorder="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164" fontId="0" fillId="11" borderId="0" xfId="0" applyNumberFormat="1" applyFill="1"/>
    <xf numFmtId="0" fontId="0" fillId="12" borderId="0" xfId="0" applyFill="1"/>
    <xf numFmtId="0" fontId="0" fillId="13" borderId="0" xfId="0" applyFill="1"/>
    <xf numFmtId="0" fontId="0" fillId="14" borderId="0" xfId="0" applyFill="1"/>
  </cellXfs>
  <cellStyles count="2">
    <cellStyle name="Normal" xfId="0" builtinId="0"/>
    <cellStyle name="Normal 2" xfId="1" xr:uid="{BC71C453-68F2-4063-8BB0-CFBF610FF9B8}"/>
  </cellStyles>
  <dxfs count="44">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s>
  <tableStyles count="1" defaultTableStyle="TableStyleMedium2" defaultPivotStyle="PivotStyleLight16">
    <tableStyle name="Invisible" pivot="0" table="0" count="0" xr9:uid="{77A2D5D8-3A45-4A2A-8BA0-92B0CB66498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1.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sales for Laptops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0"/>
          <c:tx>
            <c:strRef>
              <c:f>'Pie chart'!$F$8</c:f>
              <c:strCache>
                <c:ptCount val="1"/>
                <c:pt idx="0">
                  <c:v>Laptops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'Pie chart'!$G$6:$J$6</c:f>
              <c:numCache>
                <c:formatCode>General</c:formatCode>
                <c:ptCount val="4"/>
                <c:pt idx="0">
                  <c:v>2012</c:v>
                </c:pt>
                <c:pt idx="1">
                  <c:v>2013</c:v>
                </c:pt>
                <c:pt idx="2">
                  <c:v>2014</c:v>
                </c:pt>
                <c:pt idx="3">
                  <c:v>2015</c:v>
                </c:pt>
              </c:numCache>
            </c:numRef>
          </c:cat>
          <c:val>
            <c:numRef>
              <c:f>'Pie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6DEE-4571-8EB0-DB78B4F6008A}"/>
            </c:ext>
          </c:extLst>
        </c:ser>
        <c:ser>
          <c:idx val="0"/>
          <c:order val="1"/>
          <c:tx>
            <c:strRef>
              <c:f>'Pie chart'!$F$7</c:f>
              <c:strCache>
                <c:ptCount val="1"/>
                <c:pt idx="0">
                  <c:v>Desktop Computers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'Pie chart'!$G$6:$J$6</c:f>
              <c:numCache>
                <c:formatCode>General</c:formatCode>
                <c:ptCount val="4"/>
                <c:pt idx="0">
                  <c:v>2012</c:v>
                </c:pt>
                <c:pt idx="1">
                  <c:v>2013</c:v>
                </c:pt>
                <c:pt idx="2">
                  <c:v>2014</c:v>
                </c:pt>
                <c:pt idx="3">
                  <c:v>2015</c:v>
                </c:pt>
              </c:numCache>
            </c:numRef>
          </c:cat>
          <c:val>
            <c:numRef>
              <c:f>'Pie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6DEE-4571-8EB0-DB78B4F6008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2012 sales for items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 chart'!$G$6</c:f>
              <c:strCache>
                <c:ptCount val="1"/>
                <c:pt idx="0">
                  <c:v>2012</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chart'!$F$7:$F$10</c:f>
              <c:strCache>
                <c:ptCount val="4"/>
                <c:pt idx="0">
                  <c:v>Desktop Computers</c:v>
                </c:pt>
                <c:pt idx="1">
                  <c:v>Laptops</c:v>
                </c:pt>
                <c:pt idx="2">
                  <c:v>Monitors</c:v>
                </c:pt>
                <c:pt idx="3">
                  <c:v>Printers</c:v>
                </c:pt>
              </c:strCache>
            </c:strRef>
          </c:cat>
          <c:val>
            <c:numRef>
              <c:f>'Pie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FA7D-40C2-BE99-615CFB262F7C}"/>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 wise Item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'Bar Chart'!$F$7</c:f>
              <c:strCache>
                <c:ptCount val="1"/>
                <c:pt idx="0">
                  <c:v>Desktop Computers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'Bar Chart'!$G$6:$J$6</c:f>
              <c:numCache>
                <c:formatCode>General</c:formatCode>
                <c:ptCount val="4"/>
                <c:pt idx="0">
                  <c:v>2012</c:v>
                </c:pt>
                <c:pt idx="1">
                  <c:v>2013</c:v>
                </c:pt>
                <c:pt idx="2">
                  <c:v>2014</c:v>
                </c:pt>
                <c:pt idx="3">
                  <c:v>2015</c:v>
                </c:pt>
              </c:numCache>
            </c:numRef>
          </c:cat>
          <c:val>
            <c:numRef>
              <c:f>'Bar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8211-4EDA-B1B9-1AEA8762396D}"/>
            </c:ext>
          </c:extLst>
        </c:ser>
        <c:ser>
          <c:idx val="1"/>
          <c:order val="1"/>
          <c:tx>
            <c:strRef>
              <c:f>'Bar Chart'!$F$8</c:f>
              <c:strCache>
                <c:ptCount val="1"/>
                <c:pt idx="0">
                  <c:v>Laptops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'Bar Chart'!$G$6:$J$6</c:f>
              <c:numCache>
                <c:formatCode>General</c:formatCode>
                <c:ptCount val="4"/>
                <c:pt idx="0">
                  <c:v>2012</c:v>
                </c:pt>
                <c:pt idx="1">
                  <c:v>2013</c:v>
                </c:pt>
                <c:pt idx="2">
                  <c:v>2014</c:v>
                </c:pt>
                <c:pt idx="3">
                  <c:v>2015</c:v>
                </c:pt>
              </c:numCache>
            </c:numRef>
          </c:cat>
          <c:val>
            <c:numRef>
              <c:f>'Bar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8211-4EDA-B1B9-1AEA8762396D}"/>
            </c:ext>
          </c:extLst>
        </c:ser>
        <c:ser>
          <c:idx val="2"/>
          <c:order val="2"/>
          <c:tx>
            <c:strRef>
              <c:f>'Bar Chart'!$F$9</c:f>
              <c:strCache>
                <c:ptCount val="1"/>
                <c:pt idx="0">
                  <c:v>Monitors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'Bar Chart'!$G$6:$J$6</c:f>
              <c:numCache>
                <c:formatCode>General</c:formatCode>
                <c:ptCount val="4"/>
                <c:pt idx="0">
                  <c:v>2012</c:v>
                </c:pt>
                <c:pt idx="1">
                  <c:v>2013</c:v>
                </c:pt>
                <c:pt idx="2">
                  <c:v>2014</c:v>
                </c:pt>
                <c:pt idx="3">
                  <c:v>2015</c:v>
                </c:pt>
              </c:numCache>
            </c:numRef>
          </c:cat>
          <c:val>
            <c:numRef>
              <c:f>'Bar Chart'!$G$9:$J$9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8211-4EDA-B1B9-1AEA8762396D}"/>
            </c:ext>
          </c:extLst>
        </c:ser>
        <c:ser>
          <c:idx val="3"/>
          <c:order val="3"/>
          <c:tx>
            <c:strRef>
              <c:f>'Bar Chart'!$F$10</c:f>
              <c:strCache>
                <c:ptCount val="1"/>
                <c:pt idx="0">
                  <c:v>Printers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'Bar Chart'!$G$6:$J$6</c:f>
              <c:numCache>
                <c:formatCode>General</c:formatCode>
                <c:ptCount val="4"/>
                <c:pt idx="0">
                  <c:v>2012</c:v>
                </c:pt>
                <c:pt idx="1">
                  <c:v>2013</c:v>
                </c:pt>
                <c:pt idx="2">
                  <c:v>2014</c:v>
                </c:pt>
                <c:pt idx="3">
                  <c:v>2015</c:v>
                </c:pt>
              </c:numCache>
            </c:numRef>
          </c:cat>
          <c:val>
            <c:numRef>
              <c:f>'Bar Chart'!$G$10:$J$10</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3-8211-4EDA-B1B9-1AEA8762396D}"/>
            </c:ext>
          </c:extLst>
        </c:ser>
        <c:dLbls>
          <c:dLblPos val="outEnd"/>
          <c:showLegendKey val="0"/>
          <c:showVal val="1"/>
          <c:showCatName val="0"/>
          <c:showSerName val="0"/>
          <c:showPercent val="0"/>
          <c:showBubbleSize val="0"/>
        </c:dLbls>
        <c:gapWidth val="182"/>
        <c:axId val="224531967"/>
        <c:axId val="224515647"/>
      </c:barChart>
      <c:catAx>
        <c:axId val="2245319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515647"/>
        <c:crosses val="autoZero"/>
        <c:auto val="1"/>
        <c:lblAlgn val="ctr"/>
        <c:lblOffset val="100"/>
        <c:noMultiLvlLbl val="0"/>
      </c:catAx>
      <c:valAx>
        <c:axId val="224515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45319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Item Wise Yearly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'Bar Chart'!$G$6</c:f>
              <c:strCache>
                <c:ptCount val="1"/>
                <c:pt idx="0">
                  <c:v>2012</c:v>
                </c:pt>
              </c:strCache>
            </c:strRef>
          </c:tx>
          <c:spPr>
            <a:solidFill>
              <a:schemeClr val="accent1"/>
            </a:solidFill>
            <a:ln>
              <a:noFill/>
            </a:ln>
            <a:effectLst/>
            <a:sp3d/>
          </c:spPr>
          <c:invertIfNegative val="0"/>
          <c:cat>
            <c:strRef>
              <c:f>'Bar Chart'!$F$7:$F$10</c:f>
              <c:strCache>
                <c:ptCount val="4"/>
                <c:pt idx="0">
                  <c:v>Desktop Computers</c:v>
                </c:pt>
                <c:pt idx="1">
                  <c:v>Laptops</c:v>
                </c:pt>
                <c:pt idx="2">
                  <c:v>Monitors</c:v>
                </c:pt>
                <c:pt idx="3">
                  <c:v>Printers</c:v>
                </c:pt>
              </c:strCache>
            </c:strRef>
          </c:cat>
          <c:val>
            <c:numRef>
              <c:f>'Bar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B9EB-4C4D-880C-B7FF5C5DEF2F}"/>
            </c:ext>
          </c:extLst>
        </c:ser>
        <c:ser>
          <c:idx val="1"/>
          <c:order val="1"/>
          <c:tx>
            <c:strRef>
              <c:f>'Bar Chart'!$H$6</c:f>
              <c:strCache>
                <c:ptCount val="1"/>
                <c:pt idx="0">
                  <c:v>2013</c:v>
                </c:pt>
              </c:strCache>
            </c:strRef>
          </c:tx>
          <c:spPr>
            <a:solidFill>
              <a:schemeClr val="accent2"/>
            </a:solidFill>
            <a:ln>
              <a:noFill/>
            </a:ln>
            <a:effectLst/>
            <a:sp3d/>
          </c:spPr>
          <c:invertIfNegative val="0"/>
          <c:cat>
            <c:strRef>
              <c:f>'Bar Chart'!$F$7:$F$10</c:f>
              <c:strCache>
                <c:ptCount val="4"/>
                <c:pt idx="0">
                  <c:v>Desktop Computers</c:v>
                </c:pt>
                <c:pt idx="1">
                  <c:v>Laptops</c:v>
                </c:pt>
                <c:pt idx="2">
                  <c:v>Monitors</c:v>
                </c:pt>
                <c:pt idx="3">
                  <c:v>Printers</c:v>
                </c:pt>
              </c:strCache>
            </c:strRef>
          </c:cat>
          <c:val>
            <c:numRef>
              <c:f>'Bar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B9EB-4C4D-880C-B7FF5C5DEF2F}"/>
            </c:ext>
          </c:extLst>
        </c:ser>
        <c:ser>
          <c:idx val="2"/>
          <c:order val="2"/>
          <c:tx>
            <c:strRef>
              <c:f>'Bar Chart'!$I$6</c:f>
              <c:strCache>
                <c:ptCount val="1"/>
                <c:pt idx="0">
                  <c:v>2014</c:v>
                </c:pt>
              </c:strCache>
            </c:strRef>
          </c:tx>
          <c:spPr>
            <a:solidFill>
              <a:schemeClr val="accent3"/>
            </a:solidFill>
            <a:ln>
              <a:noFill/>
            </a:ln>
            <a:effectLst/>
            <a:sp3d/>
          </c:spPr>
          <c:invertIfNegative val="0"/>
          <c:cat>
            <c:strRef>
              <c:f>'Bar Chart'!$F$7:$F$10</c:f>
              <c:strCache>
                <c:ptCount val="4"/>
                <c:pt idx="0">
                  <c:v>Desktop Computers</c:v>
                </c:pt>
                <c:pt idx="1">
                  <c:v>Laptops</c:v>
                </c:pt>
                <c:pt idx="2">
                  <c:v>Monitors</c:v>
                </c:pt>
                <c:pt idx="3">
                  <c:v>Printers</c:v>
                </c:pt>
              </c:strCache>
            </c:strRef>
          </c:cat>
          <c:val>
            <c:numRef>
              <c:f>'Bar Chart'!$I$7:$I$10</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B9EB-4C4D-880C-B7FF5C5DEF2F}"/>
            </c:ext>
          </c:extLst>
        </c:ser>
        <c:ser>
          <c:idx val="3"/>
          <c:order val="3"/>
          <c:tx>
            <c:strRef>
              <c:f>'Bar Chart'!$J$6</c:f>
              <c:strCache>
                <c:ptCount val="1"/>
                <c:pt idx="0">
                  <c:v>2015</c:v>
                </c:pt>
              </c:strCache>
            </c:strRef>
          </c:tx>
          <c:spPr>
            <a:solidFill>
              <a:schemeClr val="accent4"/>
            </a:solidFill>
            <a:ln>
              <a:noFill/>
            </a:ln>
            <a:effectLst/>
            <a:sp3d/>
          </c:spPr>
          <c:invertIfNegative val="0"/>
          <c:cat>
            <c:strRef>
              <c:f>'Bar Chart'!$F$7:$F$10</c:f>
              <c:strCache>
                <c:ptCount val="4"/>
                <c:pt idx="0">
                  <c:v>Desktop Computers</c:v>
                </c:pt>
                <c:pt idx="1">
                  <c:v>Laptops</c:v>
                </c:pt>
                <c:pt idx="2">
                  <c:v>Monitors</c:v>
                </c:pt>
                <c:pt idx="3">
                  <c:v>Printers</c:v>
                </c:pt>
              </c:strCache>
            </c:strRef>
          </c:cat>
          <c:val>
            <c:numRef>
              <c:f>'Bar Chart'!$J$7:$J$10</c:f>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3-B9EB-4C4D-880C-B7FF5C5DEF2F}"/>
            </c:ext>
          </c:extLst>
        </c:ser>
        <c:dLbls>
          <c:showLegendKey val="0"/>
          <c:showVal val="0"/>
          <c:showCatName val="0"/>
          <c:showSerName val="0"/>
          <c:showPercent val="0"/>
          <c:showBubbleSize val="0"/>
        </c:dLbls>
        <c:gapWidth val="150"/>
        <c:shape val="box"/>
        <c:axId val="1890767455"/>
        <c:axId val="718091375"/>
        <c:axId val="0"/>
      </c:bar3DChart>
      <c:catAx>
        <c:axId val="1890767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091375"/>
        <c:crosses val="autoZero"/>
        <c:auto val="1"/>
        <c:lblAlgn val="ctr"/>
        <c:lblOffset val="100"/>
        <c:noMultiLvlLbl val="0"/>
      </c:catAx>
      <c:valAx>
        <c:axId val="718091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767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rgbClr val="000000">
                    <a:lumMod val="65000"/>
                    <a:lumOff val="35000"/>
                  </a:srgbClr>
                </a:solidFill>
              </a:rPr>
              <a:t>Item Wise Yearly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'Column Chart'!$G$6</c:f>
              <c:strCache>
                <c:ptCount val="1"/>
                <c:pt idx="0">
                  <c:v>2012</c:v>
                </c:pt>
              </c:strCache>
            </c:strRef>
          </c:tx>
          <c:spPr>
            <a:solidFill>
              <a:schemeClr val="accent1"/>
            </a:solidFill>
            <a:ln>
              <a:noFill/>
            </a:ln>
            <a:effectLst/>
          </c:spPr>
          <c:invertIfNegative val="0"/>
          <c:cat>
            <c:strRef>
              <c:f>'Column Chart'!$F$7:$F$10</c:f>
              <c:strCache>
                <c:ptCount val="4"/>
                <c:pt idx="0">
                  <c:v>Desktop Computers</c:v>
                </c:pt>
                <c:pt idx="1">
                  <c:v>Laptops</c:v>
                </c:pt>
                <c:pt idx="2">
                  <c:v>Monitors</c:v>
                </c:pt>
                <c:pt idx="3">
                  <c:v>Printers</c:v>
                </c:pt>
              </c:strCache>
            </c:strRef>
          </c:cat>
          <c:val>
            <c:numRef>
              <c:f>'Column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B7FF-44A8-837A-ED0D77187349}"/>
            </c:ext>
          </c:extLst>
        </c:ser>
        <c:ser>
          <c:idx val="1"/>
          <c:order val="1"/>
          <c:tx>
            <c:strRef>
              <c:f>'Column Chart'!$H$6</c:f>
              <c:strCache>
                <c:ptCount val="1"/>
                <c:pt idx="0">
                  <c:v>2013</c:v>
                </c:pt>
              </c:strCache>
            </c:strRef>
          </c:tx>
          <c:spPr>
            <a:solidFill>
              <a:schemeClr val="accent2"/>
            </a:solidFill>
            <a:ln>
              <a:noFill/>
            </a:ln>
            <a:effectLst/>
          </c:spPr>
          <c:invertIfNegative val="0"/>
          <c:cat>
            <c:strRef>
              <c:f>'Column Chart'!$F$7:$F$10</c:f>
              <c:strCache>
                <c:ptCount val="4"/>
                <c:pt idx="0">
                  <c:v>Desktop Computers</c:v>
                </c:pt>
                <c:pt idx="1">
                  <c:v>Laptops</c:v>
                </c:pt>
                <c:pt idx="2">
                  <c:v>Monitors</c:v>
                </c:pt>
                <c:pt idx="3">
                  <c:v>Printers</c:v>
                </c:pt>
              </c:strCache>
            </c:strRef>
          </c:cat>
          <c:val>
            <c:numRef>
              <c:f>'Column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B7FF-44A8-837A-ED0D77187349}"/>
            </c:ext>
          </c:extLst>
        </c:ser>
        <c:ser>
          <c:idx val="2"/>
          <c:order val="2"/>
          <c:tx>
            <c:strRef>
              <c:f>'Column Chart'!$I$6</c:f>
              <c:strCache>
                <c:ptCount val="1"/>
                <c:pt idx="0">
                  <c:v>2014</c:v>
                </c:pt>
              </c:strCache>
            </c:strRef>
          </c:tx>
          <c:spPr>
            <a:solidFill>
              <a:schemeClr val="accent3"/>
            </a:solidFill>
            <a:ln>
              <a:noFill/>
            </a:ln>
            <a:effectLst/>
          </c:spPr>
          <c:invertIfNegative val="0"/>
          <c:cat>
            <c:strRef>
              <c:f>'Column Chart'!$F$7:$F$10</c:f>
              <c:strCache>
                <c:ptCount val="4"/>
                <c:pt idx="0">
                  <c:v>Desktop Computers</c:v>
                </c:pt>
                <c:pt idx="1">
                  <c:v>Laptops</c:v>
                </c:pt>
                <c:pt idx="2">
                  <c:v>Monitors</c:v>
                </c:pt>
                <c:pt idx="3">
                  <c:v>Printers</c:v>
                </c:pt>
              </c:strCache>
            </c:strRef>
          </c:cat>
          <c:val>
            <c:numRef>
              <c:f>'Column Chart'!$I$7:$I$10</c:f>
              <c:numCache>
                <c:formatCode>General</c:formatCode>
                <c:ptCount val="4"/>
                <c:pt idx="0">
                  <c:v>13</c:v>
                </c:pt>
                <c:pt idx="1">
                  <c:v>40</c:v>
                </c:pt>
                <c:pt idx="2">
                  <c:v>17</c:v>
                </c:pt>
                <c:pt idx="3">
                  <c:v>90</c:v>
                </c:pt>
              </c:numCache>
            </c:numRef>
          </c:val>
          <c:extLst>
            <c:ext xmlns:c16="http://schemas.microsoft.com/office/drawing/2014/chart" uri="{C3380CC4-5D6E-409C-BE32-E72D297353CC}">
              <c16:uniqueId val="{00000002-B7FF-44A8-837A-ED0D77187349}"/>
            </c:ext>
          </c:extLst>
        </c:ser>
        <c:ser>
          <c:idx val="3"/>
          <c:order val="3"/>
          <c:tx>
            <c:strRef>
              <c:f>'Column Chart'!$J$6</c:f>
              <c:strCache>
                <c:ptCount val="1"/>
                <c:pt idx="0">
                  <c:v>2015</c:v>
                </c:pt>
              </c:strCache>
            </c:strRef>
          </c:tx>
          <c:spPr>
            <a:solidFill>
              <a:schemeClr val="accent4"/>
            </a:solidFill>
            <a:ln>
              <a:noFill/>
            </a:ln>
            <a:effectLst/>
          </c:spPr>
          <c:invertIfNegative val="0"/>
          <c:cat>
            <c:strRef>
              <c:f>'Column Chart'!$F$7:$F$10</c:f>
              <c:strCache>
                <c:ptCount val="4"/>
                <c:pt idx="0">
                  <c:v>Desktop Computers</c:v>
                </c:pt>
                <c:pt idx="1">
                  <c:v>Laptops</c:v>
                </c:pt>
                <c:pt idx="2">
                  <c:v>Monitors</c:v>
                </c:pt>
                <c:pt idx="3">
                  <c:v>Printers</c:v>
                </c:pt>
              </c:strCache>
            </c:strRef>
          </c:cat>
          <c:val>
            <c:numRef>
              <c:f>'Column Chart'!$J$7:$J$10</c:f>
              <c:numCache>
                <c:formatCode>General</c:formatCode>
                <c:ptCount val="4"/>
                <c:pt idx="0">
                  <c:v>12</c:v>
                </c:pt>
                <c:pt idx="1">
                  <c:v>39</c:v>
                </c:pt>
                <c:pt idx="2">
                  <c:v>15</c:v>
                </c:pt>
                <c:pt idx="3">
                  <c:v>14</c:v>
                </c:pt>
              </c:numCache>
            </c:numRef>
          </c:val>
          <c:extLst>
            <c:ext xmlns:c16="http://schemas.microsoft.com/office/drawing/2014/chart" uri="{C3380CC4-5D6E-409C-BE32-E72D297353CC}">
              <c16:uniqueId val="{00000003-B7FF-44A8-837A-ED0D77187349}"/>
            </c:ext>
          </c:extLst>
        </c:ser>
        <c:dLbls>
          <c:showLegendKey val="0"/>
          <c:showVal val="0"/>
          <c:showCatName val="0"/>
          <c:showSerName val="0"/>
          <c:showPercent val="0"/>
          <c:showBubbleSize val="0"/>
        </c:dLbls>
        <c:gapWidth val="219"/>
        <c:overlap val="-27"/>
        <c:axId val="1958851151"/>
        <c:axId val="1958852591"/>
      </c:barChart>
      <c:catAx>
        <c:axId val="195885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852591"/>
        <c:crosses val="autoZero"/>
        <c:auto val="1"/>
        <c:lblAlgn val="ctr"/>
        <c:lblOffset val="100"/>
        <c:noMultiLvlLbl val="0"/>
      </c:catAx>
      <c:valAx>
        <c:axId val="1958852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851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rgbClr val="000000">
                    <a:lumMod val="65000"/>
                    <a:lumOff val="35000"/>
                  </a:srgbClr>
                </a:solidFill>
              </a:rPr>
              <a:t>Item Wise Yearly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Chart'!$F$7</c:f>
              <c:strCache>
                <c:ptCount val="1"/>
                <c:pt idx="0">
                  <c:v>Desktop Computers</c:v>
                </c:pt>
              </c:strCache>
            </c:strRef>
          </c:tx>
          <c:spPr>
            <a:solidFill>
              <a:schemeClr val="accent1"/>
            </a:solidFill>
            <a:ln>
              <a:noFill/>
            </a:ln>
            <a:effectLst/>
            <a:sp3d/>
          </c:spPr>
          <c:invertIfNegative val="0"/>
          <c:cat>
            <c:strRef>
              <c:f>'Column Chart'!$G$6:$J$6</c:f>
              <c:strCache>
                <c:ptCount val="4"/>
                <c:pt idx="0">
                  <c:v>2012</c:v>
                </c:pt>
                <c:pt idx="1">
                  <c:v>2013</c:v>
                </c:pt>
                <c:pt idx="2">
                  <c:v>2014</c:v>
                </c:pt>
                <c:pt idx="3">
                  <c:v>2015</c:v>
                </c:pt>
              </c:strCache>
            </c:strRef>
          </c:cat>
          <c:val>
            <c:numRef>
              <c:f>'Column Chart'!$G$7:$J$7</c:f>
              <c:numCache>
                <c:formatCode>General</c:formatCode>
                <c:ptCount val="4"/>
                <c:pt idx="0">
                  <c:v>20</c:v>
                </c:pt>
                <c:pt idx="1">
                  <c:v>12</c:v>
                </c:pt>
                <c:pt idx="2">
                  <c:v>13</c:v>
                </c:pt>
                <c:pt idx="3">
                  <c:v>12</c:v>
                </c:pt>
              </c:numCache>
            </c:numRef>
          </c:val>
          <c:extLst>
            <c:ext xmlns:c16="http://schemas.microsoft.com/office/drawing/2014/chart" uri="{C3380CC4-5D6E-409C-BE32-E72D297353CC}">
              <c16:uniqueId val="{00000000-6F75-4D81-B920-6497015331C2}"/>
            </c:ext>
          </c:extLst>
        </c:ser>
        <c:ser>
          <c:idx val="1"/>
          <c:order val="1"/>
          <c:tx>
            <c:strRef>
              <c:f>'Column Chart'!$F$8</c:f>
              <c:strCache>
                <c:ptCount val="1"/>
                <c:pt idx="0">
                  <c:v>Laptops</c:v>
                </c:pt>
              </c:strCache>
            </c:strRef>
          </c:tx>
          <c:spPr>
            <a:solidFill>
              <a:schemeClr val="accent2"/>
            </a:solidFill>
            <a:ln>
              <a:noFill/>
            </a:ln>
            <a:effectLst/>
            <a:sp3d/>
          </c:spPr>
          <c:invertIfNegative val="0"/>
          <c:cat>
            <c:strRef>
              <c:f>'Column Chart'!$G$6:$J$6</c:f>
              <c:strCache>
                <c:ptCount val="4"/>
                <c:pt idx="0">
                  <c:v>2012</c:v>
                </c:pt>
                <c:pt idx="1">
                  <c:v>2013</c:v>
                </c:pt>
                <c:pt idx="2">
                  <c:v>2014</c:v>
                </c:pt>
                <c:pt idx="3">
                  <c:v>2015</c:v>
                </c:pt>
              </c:strCache>
            </c:strRef>
          </c:cat>
          <c:val>
            <c:numRef>
              <c:f>'Column Chart'!$G$8:$J$8</c:f>
              <c:numCache>
                <c:formatCode>General</c:formatCode>
                <c:ptCount val="4"/>
                <c:pt idx="0">
                  <c:v>34</c:v>
                </c:pt>
                <c:pt idx="1">
                  <c:v>45</c:v>
                </c:pt>
                <c:pt idx="2">
                  <c:v>40</c:v>
                </c:pt>
                <c:pt idx="3">
                  <c:v>39</c:v>
                </c:pt>
              </c:numCache>
            </c:numRef>
          </c:val>
          <c:extLst>
            <c:ext xmlns:c16="http://schemas.microsoft.com/office/drawing/2014/chart" uri="{C3380CC4-5D6E-409C-BE32-E72D297353CC}">
              <c16:uniqueId val="{00000001-6F75-4D81-B920-6497015331C2}"/>
            </c:ext>
          </c:extLst>
        </c:ser>
        <c:ser>
          <c:idx val="2"/>
          <c:order val="2"/>
          <c:tx>
            <c:strRef>
              <c:f>'Column Chart'!$F$9</c:f>
              <c:strCache>
                <c:ptCount val="1"/>
                <c:pt idx="0">
                  <c:v>Monitors</c:v>
                </c:pt>
              </c:strCache>
            </c:strRef>
          </c:tx>
          <c:spPr>
            <a:solidFill>
              <a:schemeClr val="accent3"/>
            </a:solidFill>
            <a:ln>
              <a:noFill/>
            </a:ln>
            <a:effectLst/>
            <a:sp3d/>
          </c:spPr>
          <c:invertIfNegative val="0"/>
          <c:cat>
            <c:strRef>
              <c:f>'Column Chart'!$G$6:$J$6</c:f>
              <c:strCache>
                <c:ptCount val="4"/>
                <c:pt idx="0">
                  <c:v>2012</c:v>
                </c:pt>
                <c:pt idx="1">
                  <c:v>2013</c:v>
                </c:pt>
                <c:pt idx="2">
                  <c:v>2014</c:v>
                </c:pt>
                <c:pt idx="3">
                  <c:v>2015</c:v>
                </c:pt>
              </c:strCache>
            </c:strRef>
          </c:cat>
          <c:val>
            <c:numRef>
              <c:f>'Column Chart'!$G$9:$J$9</c:f>
              <c:numCache>
                <c:formatCode>General</c:formatCode>
                <c:ptCount val="4"/>
                <c:pt idx="0">
                  <c:v>12</c:v>
                </c:pt>
                <c:pt idx="1">
                  <c:v>10</c:v>
                </c:pt>
                <c:pt idx="2">
                  <c:v>17</c:v>
                </c:pt>
                <c:pt idx="3">
                  <c:v>15</c:v>
                </c:pt>
              </c:numCache>
            </c:numRef>
          </c:val>
          <c:extLst>
            <c:ext xmlns:c16="http://schemas.microsoft.com/office/drawing/2014/chart" uri="{C3380CC4-5D6E-409C-BE32-E72D297353CC}">
              <c16:uniqueId val="{00000002-6F75-4D81-B920-6497015331C2}"/>
            </c:ext>
          </c:extLst>
        </c:ser>
        <c:ser>
          <c:idx val="3"/>
          <c:order val="3"/>
          <c:tx>
            <c:strRef>
              <c:f>'Column Chart'!$F$10</c:f>
              <c:strCache>
                <c:ptCount val="1"/>
                <c:pt idx="0">
                  <c:v>Printers</c:v>
                </c:pt>
              </c:strCache>
            </c:strRef>
          </c:tx>
          <c:spPr>
            <a:solidFill>
              <a:schemeClr val="accent4"/>
            </a:solidFill>
            <a:ln>
              <a:noFill/>
            </a:ln>
            <a:effectLst/>
            <a:sp3d/>
          </c:spPr>
          <c:invertIfNegative val="0"/>
          <c:cat>
            <c:strRef>
              <c:f>'Column Chart'!$G$6:$J$6</c:f>
              <c:strCache>
                <c:ptCount val="4"/>
                <c:pt idx="0">
                  <c:v>2012</c:v>
                </c:pt>
                <c:pt idx="1">
                  <c:v>2013</c:v>
                </c:pt>
                <c:pt idx="2">
                  <c:v>2014</c:v>
                </c:pt>
                <c:pt idx="3">
                  <c:v>2015</c:v>
                </c:pt>
              </c:strCache>
            </c:strRef>
          </c:cat>
          <c:val>
            <c:numRef>
              <c:f>'Column Chart'!$G$10:$J$10</c:f>
              <c:numCache>
                <c:formatCode>General</c:formatCode>
                <c:ptCount val="4"/>
                <c:pt idx="0">
                  <c:v>78</c:v>
                </c:pt>
                <c:pt idx="1">
                  <c:v>13</c:v>
                </c:pt>
                <c:pt idx="2">
                  <c:v>90</c:v>
                </c:pt>
                <c:pt idx="3">
                  <c:v>14</c:v>
                </c:pt>
              </c:numCache>
            </c:numRef>
          </c:val>
          <c:extLst>
            <c:ext xmlns:c16="http://schemas.microsoft.com/office/drawing/2014/chart" uri="{C3380CC4-5D6E-409C-BE32-E72D297353CC}">
              <c16:uniqueId val="{00000003-6F75-4D81-B920-6497015331C2}"/>
            </c:ext>
          </c:extLst>
        </c:ser>
        <c:dLbls>
          <c:showLegendKey val="0"/>
          <c:showVal val="0"/>
          <c:showCatName val="0"/>
          <c:showSerName val="0"/>
          <c:showPercent val="0"/>
          <c:showBubbleSize val="0"/>
        </c:dLbls>
        <c:gapWidth val="219"/>
        <c:shape val="box"/>
        <c:axId val="1958851151"/>
        <c:axId val="1958852591"/>
        <c:axId val="0"/>
      </c:bar3DChart>
      <c:catAx>
        <c:axId val="195885115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852591"/>
        <c:crosses val="autoZero"/>
        <c:auto val="1"/>
        <c:lblAlgn val="ctr"/>
        <c:lblOffset val="100"/>
        <c:noMultiLvlLbl val="0"/>
      </c:catAx>
      <c:valAx>
        <c:axId val="1958852591"/>
        <c:scaling>
          <c:orientation val="minMax"/>
        </c:scaling>
        <c:delete val="0"/>
        <c:axPos val="l"/>
        <c:majorGridlines>
          <c:spPr>
            <a:ln w="9525" cap="flat" cmpd="sng" algn="ctr">
              <a:solidFill>
                <a:schemeClr val="accent2"/>
              </a:solidFill>
              <a:round/>
            </a:ln>
            <a:effectLst/>
          </c:spPr>
        </c:majorGridlines>
        <c:minorGridlines>
          <c:spPr>
            <a:ln w="9525" cap="flat" cmpd="sng" algn="ctr">
              <a:solidFill>
                <a:schemeClr val="accent6"/>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851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 chart'!$G$6</c:f>
              <c:strCache>
                <c:ptCount val="1"/>
                <c:pt idx="0">
                  <c:v>2012</c:v>
                </c:pt>
              </c:strCache>
            </c:strRef>
          </c:tx>
          <c:spPr>
            <a:ln w="28575" cap="rnd">
              <a:solidFill>
                <a:schemeClr val="accent1"/>
              </a:solidFill>
              <a:round/>
            </a:ln>
            <a:effectLst/>
          </c:spPr>
          <c:marker>
            <c:symbol val="none"/>
          </c:marker>
          <c:cat>
            <c:strRef>
              <c:f>'Line chart'!$F$7:$F$10</c:f>
              <c:strCache>
                <c:ptCount val="4"/>
                <c:pt idx="0">
                  <c:v>Desktop Computers</c:v>
                </c:pt>
                <c:pt idx="1">
                  <c:v>Laptops</c:v>
                </c:pt>
                <c:pt idx="2">
                  <c:v>Monitors</c:v>
                </c:pt>
                <c:pt idx="3">
                  <c:v>Printers</c:v>
                </c:pt>
              </c:strCache>
            </c:strRef>
          </c:cat>
          <c:val>
            <c:numRef>
              <c:f>'Line chart'!$G$7:$G$10</c:f>
              <c:numCache>
                <c:formatCode>General</c:formatCode>
                <c:ptCount val="4"/>
                <c:pt idx="0">
                  <c:v>20</c:v>
                </c:pt>
                <c:pt idx="1">
                  <c:v>34</c:v>
                </c:pt>
                <c:pt idx="2">
                  <c:v>12</c:v>
                </c:pt>
                <c:pt idx="3">
                  <c:v>78</c:v>
                </c:pt>
              </c:numCache>
            </c:numRef>
          </c:val>
          <c:smooth val="0"/>
          <c:extLst>
            <c:ext xmlns:c16="http://schemas.microsoft.com/office/drawing/2014/chart" uri="{C3380CC4-5D6E-409C-BE32-E72D297353CC}">
              <c16:uniqueId val="{00000000-4041-4C78-9B83-061446B43A7D}"/>
            </c:ext>
          </c:extLst>
        </c:ser>
        <c:ser>
          <c:idx val="1"/>
          <c:order val="1"/>
          <c:tx>
            <c:strRef>
              <c:f>'Line chart'!$H$6</c:f>
              <c:strCache>
                <c:ptCount val="1"/>
                <c:pt idx="0">
                  <c:v>2013</c:v>
                </c:pt>
              </c:strCache>
            </c:strRef>
          </c:tx>
          <c:spPr>
            <a:ln w="28575" cap="rnd">
              <a:solidFill>
                <a:schemeClr val="accent2"/>
              </a:solidFill>
              <a:round/>
            </a:ln>
            <a:effectLst/>
          </c:spPr>
          <c:marker>
            <c:symbol val="none"/>
          </c:marker>
          <c:cat>
            <c:strRef>
              <c:f>'Line chart'!$F$7:$F$10</c:f>
              <c:strCache>
                <c:ptCount val="4"/>
                <c:pt idx="0">
                  <c:v>Desktop Computers</c:v>
                </c:pt>
                <c:pt idx="1">
                  <c:v>Laptops</c:v>
                </c:pt>
                <c:pt idx="2">
                  <c:v>Monitors</c:v>
                </c:pt>
                <c:pt idx="3">
                  <c:v>Printers</c:v>
                </c:pt>
              </c:strCache>
            </c:strRef>
          </c:cat>
          <c:val>
            <c:numRef>
              <c:f>'Line chart'!$H$7:$H$10</c:f>
              <c:numCache>
                <c:formatCode>General</c:formatCode>
                <c:ptCount val="4"/>
                <c:pt idx="0">
                  <c:v>12</c:v>
                </c:pt>
                <c:pt idx="1">
                  <c:v>45</c:v>
                </c:pt>
                <c:pt idx="2">
                  <c:v>10</c:v>
                </c:pt>
                <c:pt idx="3">
                  <c:v>13</c:v>
                </c:pt>
              </c:numCache>
            </c:numRef>
          </c:val>
          <c:smooth val="0"/>
          <c:extLst>
            <c:ext xmlns:c16="http://schemas.microsoft.com/office/drawing/2014/chart" uri="{C3380CC4-5D6E-409C-BE32-E72D297353CC}">
              <c16:uniqueId val="{00000001-4041-4C78-9B83-061446B43A7D}"/>
            </c:ext>
          </c:extLst>
        </c:ser>
        <c:ser>
          <c:idx val="2"/>
          <c:order val="2"/>
          <c:tx>
            <c:strRef>
              <c:f>'Line chart'!$I$6</c:f>
              <c:strCache>
                <c:ptCount val="1"/>
                <c:pt idx="0">
                  <c:v>2014</c:v>
                </c:pt>
              </c:strCache>
            </c:strRef>
          </c:tx>
          <c:spPr>
            <a:ln w="28575" cap="rnd">
              <a:solidFill>
                <a:schemeClr val="accent3"/>
              </a:solidFill>
              <a:round/>
            </a:ln>
            <a:effectLst/>
          </c:spPr>
          <c:marker>
            <c:symbol val="none"/>
          </c:marker>
          <c:cat>
            <c:strRef>
              <c:f>'Line chart'!$F$7:$F$10</c:f>
              <c:strCache>
                <c:ptCount val="4"/>
                <c:pt idx="0">
                  <c:v>Desktop Computers</c:v>
                </c:pt>
                <c:pt idx="1">
                  <c:v>Laptops</c:v>
                </c:pt>
                <c:pt idx="2">
                  <c:v>Monitors</c:v>
                </c:pt>
                <c:pt idx="3">
                  <c:v>Printers</c:v>
                </c:pt>
              </c:strCache>
            </c:strRef>
          </c:cat>
          <c:val>
            <c:numRef>
              <c:f>'Line chart'!$I$7:$I$10</c:f>
              <c:numCache>
                <c:formatCode>General</c:formatCode>
                <c:ptCount val="4"/>
                <c:pt idx="0">
                  <c:v>13</c:v>
                </c:pt>
                <c:pt idx="1">
                  <c:v>40</c:v>
                </c:pt>
                <c:pt idx="2">
                  <c:v>17</c:v>
                </c:pt>
                <c:pt idx="3">
                  <c:v>90</c:v>
                </c:pt>
              </c:numCache>
            </c:numRef>
          </c:val>
          <c:smooth val="0"/>
          <c:extLst>
            <c:ext xmlns:c16="http://schemas.microsoft.com/office/drawing/2014/chart" uri="{C3380CC4-5D6E-409C-BE32-E72D297353CC}">
              <c16:uniqueId val="{00000002-4041-4C78-9B83-061446B43A7D}"/>
            </c:ext>
          </c:extLst>
        </c:ser>
        <c:ser>
          <c:idx val="3"/>
          <c:order val="3"/>
          <c:tx>
            <c:strRef>
              <c:f>'Line chart'!$J$6</c:f>
              <c:strCache>
                <c:ptCount val="1"/>
                <c:pt idx="0">
                  <c:v>2015</c:v>
                </c:pt>
              </c:strCache>
            </c:strRef>
          </c:tx>
          <c:spPr>
            <a:ln w="28575" cap="rnd">
              <a:solidFill>
                <a:schemeClr val="accent4"/>
              </a:solidFill>
              <a:round/>
            </a:ln>
            <a:effectLst/>
          </c:spPr>
          <c:marker>
            <c:symbol val="none"/>
          </c:marker>
          <c:cat>
            <c:strRef>
              <c:f>'Line chart'!$F$7:$F$10</c:f>
              <c:strCache>
                <c:ptCount val="4"/>
                <c:pt idx="0">
                  <c:v>Desktop Computers</c:v>
                </c:pt>
                <c:pt idx="1">
                  <c:v>Laptops</c:v>
                </c:pt>
                <c:pt idx="2">
                  <c:v>Monitors</c:v>
                </c:pt>
                <c:pt idx="3">
                  <c:v>Printers</c:v>
                </c:pt>
              </c:strCache>
            </c:strRef>
          </c:cat>
          <c:val>
            <c:numRef>
              <c:f>'Line chart'!$J$7:$J$10</c:f>
              <c:numCache>
                <c:formatCode>General</c:formatCode>
                <c:ptCount val="4"/>
                <c:pt idx="0">
                  <c:v>12</c:v>
                </c:pt>
                <c:pt idx="1">
                  <c:v>39</c:v>
                </c:pt>
                <c:pt idx="2">
                  <c:v>15</c:v>
                </c:pt>
                <c:pt idx="3">
                  <c:v>14</c:v>
                </c:pt>
              </c:numCache>
            </c:numRef>
          </c:val>
          <c:smooth val="0"/>
          <c:extLst>
            <c:ext xmlns:c16="http://schemas.microsoft.com/office/drawing/2014/chart" uri="{C3380CC4-5D6E-409C-BE32-E72D297353CC}">
              <c16:uniqueId val="{00000003-4041-4C78-9B83-061446B43A7D}"/>
            </c:ext>
          </c:extLst>
        </c:ser>
        <c:dLbls>
          <c:showLegendKey val="0"/>
          <c:showVal val="0"/>
          <c:showCatName val="0"/>
          <c:showSerName val="0"/>
          <c:showPercent val="0"/>
          <c:showBubbleSize val="0"/>
        </c:dLbls>
        <c:smooth val="0"/>
        <c:axId val="1884023951"/>
        <c:axId val="1884022031"/>
      </c:lineChart>
      <c:catAx>
        <c:axId val="1884023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022031"/>
        <c:crosses val="autoZero"/>
        <c:auto val="1"/>
        <c:lblAlgn val="ctr"/>
        <c:lblOffset val="100"/>
        <c:noMultiLvlLbl val="0"/>
      </c:catAx>
      <c:valAx>
        <c:axId val="188402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023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'Line chart'!$F$7</c:f>
              <c:strCache>
                <c:ptCount val="1"/>
                <c:pt idx="0">
                  <c:v>Desktop Computers</c:v>
                </c:pt>
              </c:strCache>
            </c:strRef>
          </c:tx>
          <c:spPr>
            <a:ln w="28575" cap="rnd">
              <a:solidFill>
                <a:schemeClr val="accent1"/>
              </a:solidFill>
              <a:round/>
            </a:ln>
            <a:effectLst/>
          </c:spPr>
          <c:marker>
            <c:symbol val="none"/>
          </c:marker>
          <c:cat>
            <c:strRef>
              <c:f>'Line chart'!$G$6:$J$6</c:f>
              <c:strCache>
                <c:ptCount val="4"/>
                <c:pt idx="0">
                  <c:v>2012</c:v>
                </c:pt>
                <c:pt idx="1">
                  <c:v>2013</c:v>
                </c:pt>
                <c:pt idx="2">
                  <c:v>2014</c:v>
                </c:pt>
                <c:pt idx="3">
                  <c:v>2015</c:v>
                </c:pt>
              </c:strCache>
            </c:strRef>
          </c:cat>
          <c:val>
            <c:numRef>
              <c:f>'Line chart'!$G$7:$J$7</c:f>
              <c:numCache>
                <c:formatCode>General</c:formatCode>
                <c:ptCount val="4"/>
                <c:pt idx="0">
                  <c:v>20</c:v>
                </c:pt>
                <c:pt idx="1">
                  <c:v>12</c:v>
                </c:pt>
                <c:pt idx="2">
                  <c:v>13</c:v>
                </c:pt>
                <c:pt idx="3">
                  <c:v>12</c:v>
                </c:pt>
              </c:numCache>
            </c:numRef>
          </c:val>
          <c:smooth val="0"/>
          <c:extLst>
            <c:ext xmlns:c16="http://schemas.microsoft.com/office/drawing/2014/chart" uri="{C3380CC4-5D6E-409C-BE32-E72D297353CC}">
              <c16:uniqueId val="{00000000-628A-4DEE-A3E8-39AB09F72ACB}"/>
            </c:ext>
          </c:extLst>
        </c:ser>
        <c:ser>
          <c:idx val="1"/>
          <c:order val="1"/>
          <c:tx>
            <c:strRef>
              <c:f>'Line chart'!$F$8</c:f>
              <c:strCache>
                <c:ptCount val="1"/>
                <c:pt idx="0">
                  <c:v>Laptops</c:v>
                </c:pt>
              </c:strCache>
            </c:strRef>
          </c:tx>
          <c:spPr>
            <a:ln w="28575" cap="rnd">
              <a:solidFill>
                <a:schemeClr val="accent2"/>
              </a:solidFill>
              <a:round/>
            </a:ln>
            <a:effectLst/>
          </c:spPr>
          <c:marker>
            <c:symbol val="none"/>
          </c:marker>
          <c:cat>
            <c:strRef>
              <c:f>'Line chart'!$G$6:$J$6</c:f>
              <c:strCache>
                <c:ptCount val="4"/>
                <c:pt idx="0">
                  <c:v>2012</c:v>
                </c:pt>
                <c:pt idx="1">
                  <c:v>2013</c:v>
                </c:pt>
                <c:pt idx="2">
                  <c:v>2014</c:v>
                </c:pt>
                <c:pt idx="3">
                  <c:v>2015</c:v>
                </c:pt>
              </c:strCache>
            </c:strRef>
          </c:cat>
          <c:val>
            <c:numRef>
              <c:f>'Line chart'!$G$8:$J$8</c:f>
              <c:numCache>
                <c:formatCode>General</c:formatCode>
                <c:ptCount val="4"/>
                <c:pt idx="0">
                  <c:v>34</c:v>
                </c:pt>
                <c:pt idx="1">
                  <c:v>45</c:v>
                </c:pt>
                <c:pt idx="2">
                  <c:v>40</c:v>
                </c:pt>
                <c:pt idx="3">
                  <c:v>39</c:v>
                </c:pt>
              </c:numCache>
            </c:numRef>
          </c:val>
          <c:smooth val="0"/>
          <c:extLst>
            <c:ext xmlns:c16="http://schemas.microsoft.com/office/drawing/2014/chart" uri="{C3380CC4-5D6E-409C-BE32-E72D297353CC}">
              <c16:uniqueId val="{00000001-628A-4DEE-A3E8-39AB09F72ACB}"/>
            </c:ext>
          </c:extLst>
        </c:ser>
        <c:ser>
          <c:idx val="2"/>
          <c:order val="2"/>
          <c:tx>
            <c:strRef>
              <c:f>'Line chart'!$F$9</c:f>
              <c:strCache>
                <c:ptCount val="1"/>
                <c:pt idx="0">
                  <c:v>Monitors</c:v>
                </c:pt>
              </c:strCache>
            </c:strRef>
          </c:tx>
          <c:spPr>
            <a:ln w="28575" cap="rnd">
              <a:solidFill>
                <a:schemeClr val="accent3"/>
              </a:solidFill>
              <a:round/>
            </a:ln>
            <a:effectLst/>
          </c:spPr>
          <c:marker>
            <c:symbol val="none"/>
          </c:marker>
          <c:cat>
            <c:strRef>
              <c:f>'Line chart'!$G$6:$J$6</c:f>
              <c:strCache>
                <c:ptCount val="4"/>
                <c:pt idx="0">
                  <c:v>2012</c:v>
                </c:pt>
                <c:pt idx="1">
                  <c:v>2013</c:v>
                </c:pt>
                <c:pt idx="2">
                  <c:v>2014</c:v>
                </c:pt>
                <c:pt idx="3">
                  <c:v>2015</c:v>
                </c:pt>
              </c:strCache>
            </c:strRef>
          </c:cat>
          <c:val>
            <c:numRef>
              <c:f>'Line chart'!$G$9:$J$9</c:f>
              <c:numCache>
                <c:formatCode>General</c:formatCode>
                <c:ptCount val="4"/>
                <c:pt idx="0">
                  <c:v>12</c:v>
                </c:pt>
                <c:pt idx="1">
                  <c:v>10</c:v>
                </c:pt>
                <c:pt idx="2">
                  <c:v>17</c:v>
                </c:pt>
                <c:pt idx="3">
                  <c:v>15</c:v>
                </c:pt>
              </c:numCache>
            </c:numRef>
          </c:val>
          <c:smooth val="0"/>
          <c:extLst>
            <c:ext xmlns:c16="http://schemas.microsoft.com/office/drawing/2014/chart" uri="{C3380CC4-5D6E-409C-BE32-E72D297353CC}">
              <c16:uniqueId val="{00000002-628A-4DEE-A3E8-39AB09F72ACB}"/>
            </c:ext>
          </c:extLst>
        </c:ser>
        <c:ser>
          <c:idx val="3"/>
          <c:order val="3"/>
          <c:tx>
            <c:strRef>
              <c:f>'Line chart'!$F$10</c:f>
              <c:strCache>
                <c:ptCount val="1"/>
                <c:pt idx="0">
                  <c:v>Printers</c:v>
                </c:pt>
              </c:strCache>
            </c:strRef>
          </c:tx>
          <c:spPr>
            <a:ln w="28575" cap="rnd">
              <a:solidFill>
                <a:schemeClr val="accent4"/>
              </a:solidFill>
              <a:round/>
            </a:ln>
            <a:effectLst/>
          </c:spPr>
          <c:marker>
            <c:symbol val="none"/>
          </c:marker>
          <c:cat>
            <c:strRef>
              <c:f>'Line chart'!$G$6:$J$6</c:f>
              <c:strCache>
                <c:ptCount val="4"/>
                <c:pt idx="0">
                  <c:v>2012</c:v>
                </c:pt>
                <c:pt idx="1">
                  <c:v>2013</c:v>
                </c:pt>
                <c:pt idx="2">
                  <c:v>2014</c:v>
                </c:pt>
                <c:pt idx="3">
                  <c:v>2015</c:v>
                </c:pt>
              </c:strCache>
            </c:strRef>
          </c:cat>
          <c:val>
            <c:numRef>
              <c:f>'Line chart'!$G$10:$J$10</c:f>
              <c:numCache>
                <c:formatCode>General</c:formatCode>
                <c:ptCount val="4"/>
                <c:pt idx="0">
                  <c:v>78</c:v>
                </c:pt>
                <c:pt idx="1">
                  <c:v>13</c:v>
                </c:pt>
                <c:pt idx="2">
                  <c:v>90</c:v>
                </c:pt>
                <c:pt idx="3">
                  <c:v>14</c:v>
                </c:pt>
              </c:numCache>
            </c:numRef>
          </c:val>
          <c:smooth val="0"/>
          <c:extLst>
            <c:ext xmlns:c16="http://schemas.microsoft.com/office/drawing/2014/chart" uri="{C3380CC4-5D6E-409C-BE32-E72D297353CC}">
              <c16:uniqueId val="{00000003-628A-4DEE-A3E8-39AB09F72ACB}"/>
            </c:ext>
          </c:extLst>
        </c:ser>
        <c:dLbls>
          <c:showLegendKey val="0"/>
          <c:showVal val="0"/>
          <c:showCatName val="0"/>
          <c:showSerName val="0"/>
          <c:showPercent val="0"/>
          <c:showBubbleSize val="0"/>
        </c:dLbls>
        <c:smooth val="0"/>
        <c:axId val="1683547759"/>
        <c:axId val="1683548239"/>
      </c:lineChart>
      <c:catAx>
        <c:axId val="168354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548239"/>
        <c:crosses val="autoZero"/>
        <c:auto val="1"/>
        <c:lblAlgn val="ctr"/>
        <c:lblOffset val="100"/>
        <c:noMultiLvlLbl val="0"/>
      </c:catAx>
      <c:valAx>
        <c:axId val="168354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547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'Combo chart'!$G$6</c:f>
              <c:strCache>
                <c:ptCount val="1"/>
                <c:pt idx="0">
                  <c:v>2012</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'Combo chart'!$F$7:$F$10</c:f>
              <c:strCache>
                <c:ptCount val="4"/>
                <c:pt idx="0">
                  <c:v>Desktop Computers</c:v>
                </c:pt>
                <c:pt idx="1">
                  <c:v>Laptops</c:v>
                </c:pt>
                <c:pt idx="2">
                  <c:v>Monitors</c:v>
                </c:pt>
                <c:pt idx="3">
                  <c:v>Printers</c:v>
                </c:pt>
              </c:strCache>
            </c:strRef>
          </c:cat>
          <c:val>
            <c:numRef>
              <c:f>'Combo chart'!$G$7:$G$10</c:f>
              <c:numCache>
                <c:formatCode>General</c:formatCode>
                <c:ptCount val="4"/>
                <c:pt idx="0">
                  <c:v>20</c:v>
                </c:pt>
                <c:pt idx="1">
                  <c:v>34</c:v>
                </c:pt>
                <c:pt idx="2">
                  <c:v>12</c:v>
                </c:pt>
                <c:pt idx="3">
                  <c:v>78</c:v>
                </c:pt>
              </c:numCache>
            </c:numRef>
          </c:val>
          <c:extLst>
            <c:ext xmlns:c16="http://schemas.microsoft.com/office/drawing/2014/chart" uri="{C3380CC4-5D6E-409C-BE32-E72D297353CC}">
              <c16:uniqueId val="{00000000-F5D5-4C2D-947B-8C5809AEC1F0}"/>
            </c:ext>
          </c:extLst>
        </c:ser>
        <c:ser>
          <c:idx val="1"/>
          <c:order val="1"/>
          <c:tx>
            <c:strRef>
              <c:f>'Combo chart'!$H$6</c:f>
              <c:strCache>
                <c:ptCount val="1"/>
                <c:pt idx="0">
                  <c:v>2013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'Combo chart'!$F$7:$F$10</c:f>
              <c:strCache>
                <c:ptCount val="4"/>
                <c:pt idx="0">
                  <c:v>Desktop Computers</c:v>
                </c:pt>
                <c:pt idx="1">
                  <c:v>Laptops</c:v>
                </c:pt>
                <c:pt idx="2">
                  <c:v>Monitors</c:v>
                </c:pt>
                <c:pt idx="3">
                  <c:v>Printers</c:v>
                </c:pt>
              </c:strCache>
            </c:strRef>
          </c:cat>
          <c:val>
            <c:numRef>
              <c:f>'Combo chart'!$H$7:$H$10</c:f>
              <c:numCache>
                <c:formatCode>General</c:formatCode>
                <c:ptCount val="4"/>
                <c:pt idx="0">
                  <c:v>12</c:v>
                </c:pt>
                <c:pt idx="1">
                  <c:v>45</c:v>
                </c:pt>
                <c:pt idx="2">
                  <c:v>10</c:v>
                </c:pt>
                <c:pt idx="3">
                  <c:v>13</c:v>
                </c:pt>
              </c:numCache>
            </c:numRef>
          </c:val>
          <c:extLst>
            <c:ext xmlns:c16="http://schemas.microsoft.com/office/drawing/2014/chart" uri="{C3380CC4-5D6E-409C-BE32-E72D297353CC}">
              <c16:uniqueId val="{00000001-F5D5-4C2D-947B-8C5809AEC1F0}"/>
            </c:ext>
          </c:extLst>
        </c:ser>
        <c:dLbls>
          <c:showLegendKey val="0"/>
          <c:showVal val="1"/>
          <c:showCatName val="0"/>
          <c:showSerName val="0"/>
          <c:showPercent val="0"/>
          <c:showBubbleSize val="0"/>
        </c:dLbls>
        <c:gapWidth val="219"/>
        <c:overlap val="-27"/>
        <c:axId val="1965060783"/>
        <c:axId val="1965064623"/>
      </c:barChart>
      <c:lineChart>
        <c:grouping val="standard"/>
        <c:varyColors val="0"/>
        <c:ser>
          <c:idx val="2"/>
          <c:order val="2"/>
          <c:tx>
            <c:strRef>
              <c:f>'Combo chart'!$I$6</c:f>
              <c:strCache>
                <c:ptCount val="1"/>
                <c:pt idx="0">
                  <c:v>2014</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'Combo chart'!$F$7:$F$10</c:f>
              <c:strCache>
                <c:ptCount val="4"/>
                <c:pt idx="0">
                  <c:v>Desktop Computers</c:v>
                </c:pt>
                <c:pt idx="1">
                  <c:v>Laptops</c:v>
                </c:pt>
                <c:pt idx="2">
                  <c:v>Monitors</c:v>
                </c:pt>
                <c:pt idx="3">
                  <c:v>Printers</c:v>
                </c:pt>
              </c:strCache>
            </c:strRef>
          </c:cat>
          <c:val>
            <c:numRef>
              <c:f>'Combo chart'!$I$7:$I$10</c:f>
              <c:numCache>
                <c:formatCode>General</c:formatCode>
                <c:ptCount val="4"/>
                <c:pt idx="0">
                  <c:v>13</c:v>
                </c:pt>
                <c:pt idx="1">
                  <c:v>40</c:v>
                </c:pt>
                <c:pt idx="2">
                  <c:v>17</c:v>
                </c:pt>
                <c:pt idx="3">
                  <c:v>90</c:v>
                </c:pt>
              </c:numCache>
            </c:numRef>
          </c:val>
          <c:smooth val="0"/>
          <c:extLst>
            <c:ext xmlns:c16="http://schemas.microsoft.com/office/drawing/2014/chart" uri="{C3380CC4-5D6E-409C-BE32-E72D297353CC}">
              <c16:uniqueId val="{00000002-F5D5-4C2D-947B-8C5809AEC1F0}"/>
            </c:ext>
          </c:extLst>
        </c:ser>
        <c:dLbls>
          <c:showLegendKey val="0"/>
          <c:showVal val="1"/>
          <c:showCatName val="0"/>
          <c:showSerName val="0"/>
          <c:showPercent val="0"/>
          <c:showBubbleSize val="0"/>
        </c:dLbls>
        <c:marker val="1"/>
        <c:smooth val="0"/>
        <c:axId val="1965060783"/>
        <c:axId val="1965064623"/>
      </c:lineChart>
      <c:lineChart>
        <c:grouping val="standard"/>
        <c:varyColors val="0"/>
        <c:ser>
          <c:idx val="3"/>
          <c:order val="3"/>
          <c:tx>
            <c:strRef>
              <c:f>'Combo chart'!$J$6</c:f>
              <c:strCache>
                <c:ptCount val="1"/>
                <c:pt idx="0">
                  <c:v>2015</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'Combo chart'!$F$7:$F$10</c:f>
              <c:strCache>
                <c:ptCount val="4"/>
                <c:pt idx="0">
                  <c:v>Desktop Computers</c:v>
                </c:pt>
                <c:pt idx="1">
                  <c:v>Laptops</c:v>
                </c:pt>
                <c:pt idx="2">
                  <c:v>Monitors</c:v>
                </c:pt>
                <c:pt idx="3">
                  <c:v>Printers</c:v>
                </c:pt>
              </c:strCache>
            </c:strRef>
          </c:cat>
          <c:val>
            <c:numRef>
              <c:f>'Combo chart'!$J$7:$J$10</c:f>
              <c:numCache>
                <c:formatCode>General</c:formatCode>
                <c:ptCount val="4"/>
                <c:pt idx="0">
                  <c:v>120</c:v>
                </c:pt>
                <c:pt idx="1">
                  <c:v>390</c:v>
                </c:pt>
                <c:pt idx="2">
                  <c:v>150</c:v>
                </c:pt>
                <c:pt idx="3">
                  <c:v>140</c:v>
                </c:pt>
              </c:numCache>
            </c:numRef>
          </c:val>
          <c:smooth val="0"/>
          <c:extLst>
            <c:ext xmlns:c16="http://schemas.microsoft.com/office/drawing/2014/chart" uri="{C3380CC4-5D6E-409C-BE32-E72D297353CC}">
              <c16:uniqueId val="{00000003-F5D5-4C2D-947B-8C5809AEC1F0}"/>
            </c:ext>
          </c:extLst>
        </c:ser>
        <c:dLbls>
          <c:showLegendKey val="0"/>
          <c:showVal val="1"/>
          <c:showCatName val="0"/>
          <c:showSerName val="0"/>
          <c:showPercent val="0"/>
          <c:showBubbleSize val="0"/>
        </c:dLbls>
        <c:marker val="1"/>
        <c:smooth val="0"/>
        <c:axId val="2028005119"/>
        <c:axId val="2027998399"/>
      </c:lineChart>
      <c:catAx>
        <c:axId val="1965060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064623"/>
        <c:crosses val="autoZero"/>
        <c:auto val="1"/>
        <c:lblAlgn val="ctr"/>
        <c:lblOffset val="100"/>
        <c:noMultiLvlLbl val="0"/>
      </c:catAx>
      <c:valAx>
        <c:axId val="1965064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060783"/>
        <c:crosses val="autoZero"/>
        <c:crossBetween val="between"/>
      </c:valAx>
      <c:valAx>
        <c:axId val="202799839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005119"/>
        <c:crosses val="max"/>
        <c:crossBetween val="between"/>
      </c:valAx>
      <c:catAx>
        <c:axId val="2028005119"/>
        <c:scaling>
          <c:orientation val="minMax"/>
        </c:scaling>
        <c:delete val="1"/>
        <c:axPos val="b"/>
        <c:numFmt formatCode="General" sourceLinked="1"/>
        <c:majorTickMark val="out"/>
        <c:minorTickMark val="none"/>
        <c:tickLblPos val="nextTo"/>
        <c:crossAx val="2027998399"/>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'Radar Charts'!$C$2</c:f>
              <c:strCache>
                <c:ptCount val="1"/>
                <c:pt idx="0">
                  <c:v>Product A</c:v>
                </c:pt>
              </c:strCache>
            </c:strRef>
          </c:tx>
          <c:spPr>
            <a:ln w="28575" cap="rnd">
              <a:solidFill>
                <a:schemeClr val="accent1"/>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Charts'!$C$3:$C$7</c:f>
              <c:numCache>
                <c:formatCode>General</c:formatCode>
                <c:ptCount val="5"/>
                <c:pt idx="0">
                  <c:v>85</c:v>
                </c:pt>
                <c:pt idx="1">
                  <c:v>90</c:v>
                </c:pt>
                <c:pt idx="2">
                  <c:v>75</c:v>
                </c:pt>
                <c:pt idx="3">
                  <c:v>80</c:v>
                </c:pt>
                <c:pt idx="4">
                  <c:v>95</c:v>
                </c:pt>
              </c:numCache>
            </c:numRef>
          </c:val>
          <c:extLst>
            <c:ext xmlns:c16="http://schemas.microsoft.com/office/drawing/2014/chart" uri="{C3380CC4-5D6E-409C-BE32-E72D297353CC}">
              <c16:uniqueId val="{00000000-E454-4A4B-A081-7E0B3848E880}"/>
            </c:ext>
          </c:extLst>
        </c:ser>
        <c:ser>
          <c:idx val="1"/>
          <c:order val="1"/>
          <c:tx>
            <c:strRef>
              <c:f>'Radar Charts'!$D$2</c:f>
              <c:strCache>
                <c:ptCount val="1"/>
                <c:pt idx="0">
                  <c:v>Product B</c:v>
                </c:pt>
              </c:strCache>
            </c:strRef>
          </c:tx>
          <c:spPr>
            <a:ln w="28575" cap="rnd">
              <a:solidFill>
                <a:schemeClr val="accent2"/>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Charts'!$D$3:$D$7</c:f>
              <c:numCache>
                <c:formatCode>General</c:formatCode>
                <c:ptCount val="5"/>
                <c:pt idx="0">
                  <c:v>80</c:v>
                </c:pt>
                <c:pt idx="1">
                  <c:v>85</c:v>
                </c:pt>
                <c:pt idx="2">
                  <c:v>70</c:v>
                </c:pt>
                <c:pt idx="3">
                  <c:v>75</c:v>
                </c:pt>
                <c:pt idx="4">
                  <c:v>90</c:v>
                </c:pt>
              </c:numCache>
            </c:numRef>
          </c:val>
          <c:extLst>
            <c:ext xmlns:c16="http://schemas.microsoft.com/office/drawing/2014/chart" uri="{C3380CC4-5D6E-409C-BE32-E72D297353CC}">
              <c16:uniqueId val="{00000001-E454-4A4B-A081-7E0B3848E880}"/>
            </c:ext>
          </c:extLst>
        </c:ser>
        <c:ser>
          <c:idx val="2"/>
          <c:order val="2"/>
          <c:tx>
            <c:strRef>
              <c:f>'Radar Charts'!$E$2</c:f>
              <c:strCache>
                <c:ptCount val="1"/>
                <c:pt idx="0">
                  <c:v>Product C</c:v>
                </c:pt>
              </c:strCache>
            </c:strRef>
          </c:tx>
          <c:spPr>
            <a:ln w="28575" cap="rnd">
              <a:solidFill>
                <a:schemeClr val="accent3"/>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Charts'!$E$3:$E$7</c:f>
              <c:numCache>
                <c:formatCode>General</c:formatCode>
                <c:ptCount val="5"/>
                <c:pt idx="0">
                  <c:v>75</c:v>
                </c:pt>
                <c:pt idx="1">
                  <c:v>88</c:v>
                </c:pt>
                <c:pt idx="2">
                  <c:v>72</c:v>
                </c:pt>
                <c:pt idx="3">
                  <c:v>78</c:v>
                </c:pt>
                <c:pt idx="4">
                  <c:v>85</c:v>
                </c:pt>
              </c:numCache>
            </c:numRef>
          </c:val>
          <c:extLst>
            <c:ext xmlns:c16="http://schemas.microsoft.com/office/drawing/2014/chart" uri="{C3380CC4-5D6E-409C-BE32-E72D297353CC}">
              <c16:uniqueId val="{00000002-E454-4A4B-A081-7E0B3848E880}"/>
            </c:ext>
          </c:extLst>
        </c:ser>
        <c:dLbls>
          <c:showLegendKey val="0"/>
          <c:showVal val="0"/>
          <c:showCatName val="0"/>
          <c:showSerName val="0"/>
          <c:showPercent val="0"/>
          <c:showBubbleSize val="0"/>
        </c:dLbls>
        <c:axId val="42911231"/>
        <c:axId val="42908831"/>
      </c:radarChart>
      <c:catAx>
        <c:axId val="42911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08831"/>
        <c:crosses val="autoZero"/>
        <c:auto val="1"/>
        <c:lblAlgn val="ctr"/>
        <c:lblOffset val="100"/>
        <c:noMultiLvlLbl val="0"/>
      </c:catAx>
      <c:valAx>
        <c:axId val="42908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112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'Radar Charts'!$C$2</c:f>
              <c:strCache>
                <c:ptCount val="1"/>
                <c:pt idx="0">
                  <c:v>Product A</c:v>
                </c:pt>
              </c:strCache>
            </c:strRef>
          </c:tx>
          <c:spPr>
            <a:ln w="28575" cap="rnd">
              <a:solidFill>
                <a:schemeClr val="accent1"/>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Charts'!$C$3:$C$7</c:f>
              <c:numCache>
                <c:formatCode>General</c:formatCode>
                <c:ptCount val="5"/>
                <c:pt idx="0">
                  <c:v>85</c:v>
                </c:pt>
                <c:pt idx="1">
                  <c:v>90</c:v>
                </c:pt>
                <c:pt idx="2">
                  <c:v>75</c:v>
                </c:pt>
                <c:pt idx="3">
                  <c:v>80</c:v>
                </c:pt>
                <c:pt idx="4">
                  <c:v>95</c:v>
                </c:pt>
              </c:numCache>
            </c:numRef>
          </c:val>
          <c:smooth val="0"/>
          <c:extLst>
            <c:ext xmlns:c16="http://schemas.microsoft.com/office/drawing/2014/chart" uri="{C3380CC4-5D6E-409C-BE32-E72D297353CC}">
              <c16:uniqueId val="{00000000-ABC1-424D-AAFD-F21F297A34DA}"/>
            </c:ext>
          </c:extLst>
        </c:ser>
        <c:ser>
          <c:idx val="1"/>
          <c:order val="1"/>
          <c:tx>
            <c:strRef>
              <c:f>'Radar Charts'!$D$2</c:f>
              <c:strCache>
                <c:ptCount val="1"/>
                <c:pt idx="0">
                  <c:v>Product B</c:v>
                </c:pt>
              </c:strCache>
            </c:strRef>
          </c:tx>
          <c:spPr>
            <a:ln w="28575" cap="rnd">
              <a:solidFill>
                <a:schemeClr val="accent2"/>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Charts'!$D$3:$D$7</c:f>
              <c:numCache>
                <c:formatCode>General</c:formatCode>
                <c:ptCount val="5"/>
                <c:pt idx="0">
                  <c:v>80</c:v>
                </c:pt>
                <c:pt idx="1">
                  <c:v>85</c:v>
                </c:pt>
                <c:pt idx="2">
                  <c:v>70</c:v>
                </c:pt>
                <c:pt idx="3">
                  <c:v>75</c:v>
                </c:pt>
                <c:pt idx="4">
                  <c:v>90</c:v>
                </c:pt>
              </c:numCache>
            </c:numRef>
          </c:val>
          <c:smooth val="0"/>
          <c:extLst>
            <c:ext xmlns:c16="http://schemas.microsoft.com/office/drawing/2014/chart" uri="{C3380CC4-5D6E-409C-BE32-E72D297353CC}">
              <c16:uniqueId val="{00000001-ABC1-424D-AAFD-F21F297A34DA}"/>
            </c:ext>
          </c:extLst>
        </c:ser>
        <c:ser>
          <c:idx val="2"/>
          <c:order val="2"/>
          <c:tx>
            <c:strRef>
              <c:f>'Radar Charts'!$E$2</c:f>
              <c:strCache>
                <c:ptCount val="1"/>
                <c:pt idx="0">
                  <c:v>Product C</c:v>
                </c:pt>
              </c:strCache>
            </c:strRef>
          </c:tx>
          <c:spPr>
            <a:ln w="28575" cap="rnd">
              <a:solidFill>
                <a:schemeClr val="accent3"/>
              </a:solidFill>
              <a:round/>
            </a:ln>
            <a:effectLst/>
          </c:spPr>
          <c:marker>
            <c:symbol val="none"/>
          </c:marker>
          <c:cat>
            <c:strRef>
              <c:f>'Radar Charts'!$B$3:$B$7</c:f>
              <c:strCache>
                <c:ptCount val="5"/>
                <c:pt idx="0">
                  <c:v>Customer Satisfaction</c:v>
                </c:pt>
                <c:pt idx="1">
                  <c:v>Product Quality</c:v>
                </c:pt>
                <c:pt idx="2">
                  <c:v>Delivery Time</c:v>
                </c:pt>
                <c:pt idx="3">
                  <c:v>Pricing</c:v>
                </c:pt>
                <c:pt idx="4">
                  <c:v>Support</c:v>
                </c:pt>
              </c:strCache>
            </c:strRef>
          </c:cat>
          <c:val>
            <c:numRef>
              <c:f>'Radar Charts'!$E$3:$E$7</c:f>
              <c:numCache>
                <c:formatCode>General</c:formatCode>
                <c:ptCount val="5"/>
                <c:pt idx="0">
                  <c:v>75</c:v>
                </c:pt>
                <c:pt idx="1">
                  <c:v>88</c:v>
                </c:pt>
                <c:pt idx="2">
                  <c:v>72</c:v>
                </c:pt>
                <c:pt idx="3">
                  <c:v>78</c:v>
                </c:pt>
                <c:pt idx="4">
                  <c:v>85</c:v>
                </c:pt>
              </c:numCache>
            </c:numRef>
          </c:val>
          <c:smooth val="0"/>
          <c:extLst>
            <c:ext xmlns:c16="http://schemas.microsoft.com/office/drawing/2014/chart" uri="{C3380CC4-5D6E-409C-BE32-E72D297353CC}">
              <c16:uniqueId val="{00000002-ABC1-424D-AAFD-F21F297A34DA}"/>
            </c:ext>
          </c:extLst>
        </c:ser>
        <c:dLbls>
          <c:showLegendKey val="0"/>
          <c:showVal val="0"/>
          <c:showCatName val="0"/>
          <c:showSerName val="0"/>
          <c:showPercent val="0"/>
          <c:showBubbleSize val="0"/>
        </c:dLbls>
        <c:smooth val="0"/>
        <c:axId val="45319487"/>
        <c:axId val="45319967"/>
      </c:lineChart>
      <c:catAx>
        <c:axId val="4531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19967"/>
        <c:crosses val="autoZero"/>
        <c:auto val="1"/>
        <c:lblAlgn val="ctr"/>
        <c:lblOffset val="100"/>
        <c:noMultiLvlLbl val="0"/>
      </c:catAx>
      <c:valAx>
        <c:axId val="45319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19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plot'!$D$37</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plot'!$C$38:$C$43</c:f>
              <c:numCache>
                <c:formatCode>General</c:formatCode>
                <c:ptCount val="6"/>
                <c:pt idx="0">
                  <c:v>1</c:v>
                </c:pt>
                <c:pt idx="1">
                  <c:v>2</c:v>
                </c:pt>
                <c:pt idx="2">
                  <c:v>3</c:v>
                </c:pt>
                <c:pt idx="3">
                  <c:v>4</c:v>
                </c:pt>
                <c:pt idx="4">
                  <c:v>5</c:v>
                </c:pt>
                <c:pt idx="5">
                  <c:v>6</c:v>
                </c:pt>
              </c:numCache>
            </c:numRef>
          </c:xVal>
          <c:yVal>
            <c:numRef>
              <c:f>'Scatter plot'!$D$38:$D$43</c:f>
              <c:numCache>
                <c:formatCode>General</c:formatCode>
                <c:ptCount val="6"/>
                <c:pt idx="0">
                  <c:v>2</c:v>
                </c:pt>
                <c:pt idx="1">
                  <c:v>4</c:v>
                </c:pt>
                <c:pt idx="2">
                  <c:v>6</c:v>
                </c:pt>
                <c:pt idx="3">
                  <c:v>8</c:v>
                </c:pt>
                <c:pt idx="4">
                  <c:v>10</c:v>
                </c:pt>
                <c:pt idx="5">
                  <c:v>12</c:v>
                </c:pt>
              </c:numCache>
            </c:numRef>
          </c:yVal>
          <c:smooth val="0"/>
          <c:extLst>
            <c:ext xmlns:c16="http://schemas.microsoft.com/office/drawing/2014/chart" uri="{C3380CC4-5D6E-409C-BE32-E72D297353CC}">
              <c16:uniqueId val="{00000000-28A5-4AE7-8AB0-CC2F0DE870E4}"/>
            </c:ext>
          </c:extLst>
        </c:ser>
        <c:dLbls>
          <c:showLegendKey val="0"/>
          <c:showVal val="0"/>
          <c:showCatName val="0"/>
          <c:showSerName val="0"/>
          <c:showPercent val="0"/>
          <c:showBubbleSize val="0"/>
        </c:dLbls>
        <c:axId val="97097695"/>
        <c:axId val="97098175"/>
      </c:scatterChart>
      <c:valAx>
        <c:axId val="970976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098175"/>
        <c:crosses val="autoZero"/>
        <c:crossBetween val="midCat"/>
      </c:valAx>
      <c:valAx>
        <c:axId val="97098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0976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plot'!$H$37</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plot'!$G$38:$G$43</c:f>
              <c:numCache>
                <c:formatCode>General</c:formatCode>
                <c:ptCount val="6"/>
                <c:pt idx="0">
                  <c:v>1</c:v>
                </c:pt>
                <c:pt idx="1">
                  <c:v>2</c:v>
                </c:pt>
                <c:pt idx="2">
                  <c:v>3</c:v>
                </c:pt>
                <c:pt idx="3">
                  <c:v>4</c:v>
                </c:pt>
                <c:pt idx="4">
                  <c:v>5</c:v>
                </c:pt>
                <c:pt idx="5">
                  <c:v>6</c:v>
                </c:pt>
              </c:numCache>
            </c:numRef>
          </c:xVal>
          <c:yVal>
            <c:numRef>
              <c:f>'Scatter plot'!$H$38:$H$43</c:f>
              <c:numCache>
                <c:formatCode>General</c:formatCode>
                <c:ptCount val="6"/>
                <c:pt idx="0">
                  <c:v>12</c:v>
                </c:pt>
                <c:pt idx="1">
                  <c:v>10</c:v>
                </c:pt>
                <c:pt idx="2">
                  <c:v>8</c:v>
                </c:pt>
                <c:pt idx="3">
                  <c:v>6</c:v>
                </c:pt>
                <c:pt idx="4">
                  <c:v>4</c:v>
                </c:pt>
                <c:pt idx="5">
                  <c:v>2</c:v>
                </c:pt>
              </c:numCache>
            </c:numRef>
          </c:yVal>
          <c:smooth val="0"/>
          <c:extLst>
            <c:ext xmlns:c16="http://schemas.microsoft.com/office/drawing/2014/chart" uri="{C3380CC4-5D6E-409C-BE32-E72D297353CC}">
              <c16:uniqueId val="{00000000-E59D-498B-BE04-9C5F542FC8CB}"/>
            </c:ext>
          </c:extLst>
        </c:ser>
        <c:dLbls>
          <c:showLegendKey val="0"/>
          <c:showVal val="0"/>
          <c:showCatName val="0"/>
          <c:showSerName val="0"/>
          <c:showPercent val="0"/>
          <c:showBubbleSize val="0"/>
        </c:dLbls>
        <c:axId val="48964879"/>
        <c:axId val="48963919"/>
      </c:scatterChart>
      <c:valAx>
        <c:axId val="4896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63919"/>
        <c:crosses val="autoZero"/>
        <c:crossBetween val="midCat"/>
      </c:valAx>
      <c:valAx>
        <c:axId val="48963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64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plot'!$G$6</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plot'!$F$7:$F$10</c:f>
              <c:numCache>
                <c:formatCode>General</c:formatCode>
                <c:ptCount val="4"/>
                <c:pt idx="0">
                  <c:v>42</c:v>
                </c:pt>
                <c:pt idx="1">
                  <c:v>51</c:v>
                </c:pt>
                <c:pt idx="2">
                  <c:v>33</c:v>
                </c:pt>
                <c:pt idx="3">
                  <c:v>44</c:v>
                </c:pt>
              </c:numCache>
            </c:numRef>
          </c:xVal>
          <c:yVal>
            <c:numRef>
              <c:f>'Scatter plot'!$G$7:$G$10</c:f>
              <c:numCache>
                <c:formatCode>General</c:formatCode>
                <c:ptCount val="4"/>
                <c:pt idx="0">
                  <c:v>6</c:v>
                </c:pt>
                <c:pt idx="1">
                  <c:v>8</c:v>
                </c:pt>
                <c:pt idx="2">
                  <c:v>10</c:v>
                </c:pt>
                <c:pt idx="3">
                  <c:v>12</c:v>
                </c:pt>
              </c:numCache>
            </c:numRef>
          </c:yVal>
          <c:smooth val="0"/>
          <c:extLst>
            <c:ext xmlns:c16="http://schemas.microsoft.com/office/drawing/2014/chart" uri="{C3380CC4-5D6E-409C-BE32-E72D297353CC}">
              <c16:uniqueId val="{00000000-02D4-4485-A1D6-D9DD2BFB5698}"/>
            </c:ext>
          </c:extLst>
        </c:ser>
        <c:dLbls>
          <c:showLegendKey val="0"/>
          <c:showVal val="0"/>
          <c:showCatName val="0"/>
          <c:showSerName val="0"/>
          <c:showPercent val="0"/>
          <c:showBubbleSize val="0"/>
        </c:dLbls>
        <c:axId val="39451071"/>
        <c:axId val="45313199"/>
      </c:scatterChart>
      <c:valAx>
        <c:axId val="3945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13199"/>
        <c:crosses val="autoZero"/>
        <c:crossBetween val="midCat"/>
      </c:valAx>
      <c:valAx>
        <c:axId val="4531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10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data id="1">
      <cx:strDim type="cat">
        <cx:f>_xlchart.v1.6</cx:f>
      </cx:strDim>
      <cx:numDim type="size">
        <cx:f>_xlchart.v1.10</cx:f>
      </cx:numDim>
    </cx:data>
    <cx:data id="2">
      <cx:strDim type="cat">
        <cx:f>_xlchart.v1.6</cx:f>
      </cx:strDim>
      <cx:numDim type="size">
        <cx:f>_xlchart.v1.12</cx:f>
      </cx:numDim>
    </cx:data>
    <cx:data id="3">
      <cx:strDim type="cat">
        <cx:f>_xlchart.v1.6</cx:f>
      </cx:strDim>
      <cx:numDim type="size">
        <cx:f>_xlchart.v1.14</cx:f>
      </cx:numDim>
    </cx:data>
  </cx:chartData>
  <cx:chart>
    <cx:title pos="t" align="ctr" overlay="0"/>
    <cx:plotArea>
      <cx:plotAreaRegion>
        <cx:series layoutId="treemap" uniqueId="{17730413-82D8-445A-8A69-4C5EA309B316}" formatIdx="0">
          <cx:tx>
            <cx:txData>
              <cx:f>_xlchart.v1.7</cx:f>
              <cx:v>2012</cx:v>
            </cx:txData>
          </cx:tx>
          <cx:dataLabels pos="inEnd">
            <cx:visibility seriesName="0" categoryName="1" value="0"/>
          </cx:dataLabels>
          <cx:dataId val="0"/>
          <cx:layoutPr>
            <cx:parentLabelLayout val="overlapping"/>
          </cx:layoutPr>
        </cx:series>
        <cx:series layoutId="treemap" hidden="1" uniqueId="{F1A5CD75-8C63-43C2-A6BC-AFAFBBAEFCAB}" formatIdx="1">
          <cx:tx>
            <cx:txData>
              <cx:f>_xlchart.v1.9</cx:f>
              <cx:v>2013</cx:v>
            </cx:txData>
          </cx:tx>
          <cx:dataLabels pos="inEnd">
            <cx:visibility seriesName="0" categoryName="1" value="0"/>
          </cx:dataLabels>
          <cx:dataId val="1"/>
          <cx:layoutPr>
            <cx:parentLabelLayout val="overlapping"/>
          </cx:layoutPr>
        </cx:series>
        <cx:series layoutId="treemap" hidden="1" uniqueId="{D34DBF8F-6A57-4770-A9F4-8CF6FC2AC349}" formatIdx="2">
          <cx:tx>
            <cx:txData>
              <cx:f>_xlchart.v1.11</cx:f>
              <cx:v>2014</cx:v>
            </cx:txData>
          </cx:tx>
          <cx:dataLabels pos="inEnd">
            <cx:visibility seriesName="0" categoryName="1" value="0"/>
          </cx:dataLabels>
          <cx:dataId val="2"/>
          <cx:layoutPr>
            <cx:parentLabelLayout val="overlapping"/>
          </cx:layoutPr>
        </cx:series>
        <cx:series layoutId="treemap" hidden="1" uniqueId="{B6E3B427-BA49-4714-AE01-D8889345E04C}" formatIdx="3">
          <cx:tx>
            <cx:txData>
              <cx:f>_xlchart.v1.13</cx:f>
              <cx:v>2015</cx:v>
            </cx:txData>
          </cx:tx>
          <cx:dataLabels pos="inEnd">
            <cx:visibility seriesName="0" categoryName="1" value="0"/>
          </cx:dataLabels>
          <cx:dataId val="3"/>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F5451654-F6FA-49E0-9E2C-039C2EC50D88}">
          <cx:tx>
            <cx:txData>
              <cx:f>_xlchart.v1.1</cx:f>
              <cx:v>Values</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8D5119CD-F7C9-493C-9D91-4278DB3798BE}">
          <cx:tx>
            <cx:txData>
              <cx:f>_xlchart.v1.4</cx:f>
              <cx:v>Values</cx:v>
            </cx:txData>
          </cx:tx>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val">
        <cx:f>_xlchart.v1.17</cx:f>
      </cx:numDim>
    </cx:data>
  </cx:chartData>
  <cx:chart>
    <cx:title pos="t" align="ctr" overlay="0"/>
    <cx:plotArea>
      <cx:plotAreaRegion>
        <cx:series layoutId="waterfall" uniqueId="{429C8ABE-48BD-493F-BDD7-EF070F10C322}">
          <cx:tx>
            <cx:txData>
              <cx:f>_xlchart.v1.16</cx:f>
              <cx:v>Amount</cx:v>
            </cx:txData>
          </cx:tx>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size">
        <cx:f>_xlchart.v1.20</cx:f>
      </cx:numDim>
    </cx:data>
  </cx:chartData>
  <cx:chart>
    <cx:title pos="t" align="ctr" overlay="0"/>
    <cx:plotArea>
      <cx:plotAreaRegion>
        <cx:series layoutId="sunburst" uniqueId="{5203553B-9A55-4E30-ABF3-5F28C359386A}">
          <cx:tx>
            <cx:txData>
              <cx:f>_xlchart.v1.19</cx:f>
              <cx:v>Sales</cx:v>
            </cx:txData>
          </cx:tx>
          <cx:dataLabels pos="ctr">
            <cx:visibility seriesName="0" categoryName="1" value="0"/>
          </cx:dataLabels>
          <cx:dataId val="0"/>
        </cx:series>
      </cx:plotAreaRegion>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_xlchart.v2.22</cx:f>
      </cx:strDim>
      <cx:numDim type="val">
        <cx:f>_xlchart.v2.24</cx:f>
      </cx:numDim>
    </cx:data>
  </cx:chartData>
  <cx:chart>
    <cx:title pos="t" align="ctr" overlay="0"/>
    <cx:plotArea>
      <cx:plotAreaRegion>
        <cx:series layoutId="funnel" uniqueId="{4263F441-307F-4F99-9DF0-FA8FBF84F30E}">
          <cx:tx>
            <cx:txData>
              <cx:f>_xlchart.v2.23</cx:f>
              <cx:v>Count</cx:v>
            </cx:txData>
          </cx:tx>
          <cx:dataLabels>
            <cx:visibility seriesName="0" categoryName="0" value="1"/>
          </cx:dataLabels>
          <cx:dataId val="0"/>
        </cx:series>
      </cx:plotAreaRegion>
      <cx:axis id="1">
        <cx:catScaling gapWidth="0.0599999987"/>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_xlchart.v1.26</cx:f>
      </cx:numDim>
    </cx:data>
  </cx:chartData>
  <cx:chart>
    <cx:plotArea>
      <cx:plotAreaRegion>
        <cx:series layoutId="boxWhisker" uniqueId="{685273A2-F101-4118-894B-A025A4DB0668}">
          <cx:dataLabels>
            <cx:visibility seriesName="0" categoryName="0" value="1"/>
          </cx:dataLabels>
          <cx:dataId val="0"/>
          <cx:layoutPr>
            <cx:visibility meanLine="0" meanMarker="1" nonoutliers="0" outliers="1"/>
            <cx:statistics quartileMethod="in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_rels/drawing9.xml.rels><?xml version="1.0" encoding="UTF-8" standalone="yes"?>
<Relationships xmlns="http://schemas.openxmlformats.org/package/2006/relationships"><Relationship Id="rId3" Type="http://schemas.microsoft.com/office/2014/relationships/chartEx" Target="../charts/chartEx5.xml"/><Relationship Id="rId2" Type="http://schemas.openxmlformats.org/officeDocument/2006/relationships/image" Target="../media/image2.png"/><Relationship Id="rId1" Type="http://schemas.openxmlformats.org/officeDocument/2006/relationships/customXml" Target="../ink/ink1.xml"/></Relationships>
</file>

<file path=xl/drawings/_rels/drawing10.xml.rels><?xml version="1.0" encoding="UTF-8" standalone="yes"?>
<Relationships xmlns="http://schemas.openxmlformats.org/package/2006/relationships"><Relationship Id="rId3" Type="http://schemas.openxmlformats.org/officeDocument/2006/relationships/customXml" Target="../ink/ink3.xml"/><Relationship Id="rId2" Type="http://schemas.openxmlformats.org/officeDocument/2006/relationships/image" Target="../media/image3.png"/><Relationship Id="rId1" Type="http://schemas.openxmlformats.org/officeDocument/2006/relationships/customXml" Target="../ink/ink2.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microsoft.com/office/2014/relationships/chartEx" Target="../charts/chartEx6.xml"/></Relationships>
</file>

<file path=xl/drawings/_rels/drawing12.xml.rels><?xml version="1.0" encoding="UTF-8" standalone="yes"?>
<Relationships xmlns="http://schemas.openxmlformats.org/package/2006/relationships"><Relationship Id="rId13" Type="http://schemas.openxmlformats.org/officeDocument/2006/relationships/customXml" Target="../ink/ink10.xml"/><Relationship Id="rId18" Type="http://schemas.openxmlformats.org/officeDocument/2006/relationships/image" Target="../media/image13.png"/><Relationship Id="rId26" Type="http://schemas.openxmlformats.org/officeDocument/2006/relationships/image" Target="../media/image17.png"/><Relationship Id="rId39" Type="http://schemas.openxmlformats.org/officeDocument/2006/relationships/customXml" Target="../ink/ink23.xml"/><Relationship Id="rId21" Type="http://schemas.openxmlformats.org/officeDocument/2006/relationships/customXml" Target="../ink/ink14.xml"/><Relationship Id="rId34" Type="http://schemas.openxmlformats.org/officeDocument/2006/relationships/image" Target="../media/image21.png"/><Relationship Id="rId42" Type="http://schemas.openxmlformats.org/officeDocument/2006/relationships/image" Target="../media/image25.png"/><Relationship Id="rId47" Type="http://schemas.openxmlformats.org/officeDocument/2006/relationships/customXml" Target="../ink/ink27.xml"/><Relationship Id="rId50" Type="http://schemas.openxmlformats.org/officeDocument/2006/relationships/image" Target="../media/image29.png"/><Relationship Id="rId55" Type="http://schemas.openxmlformats.org/officeDocument/2006/relationships/chart" Target="../charts/chart12.xml"/><Relationship Id="rId7" Type="http://schemas.openxmlformats.org/officeDocument/2006/relationships/customXml" Target="../ink/ink7.xml"/><Relationship Id="rId2" Type="http://schemas.openxmlformats.org/officeDocument/2006/relationships/image" Target="../media/image5.png"/><Relationship Id="rId16" Type="http://schemas.openxmlformats.org/officeDocument/2006/relationships/image" Target="../media/image12.png"/><Relationship Id="rId29" Type="http://schemas.openxmlformats.org/officeDocument/2006/relationships/customXml" Target="../ink/ink18.xml"/><Relationship Id="rId11" Type="http://schemas.openxmlformats.org/officeDocument/2006/relationships/customXml" Target="../ink/ink9.xml"/><Relationship Id="rId24" Type="http://schemas.openxmlformats.org/officeDocument/2006/relationships/image" Target="../media/image16.png"/><Relationship Id="rId32" Type="http://schemas.openxmlformats.org/officeDocument/2006/relationships/image" Target="../media/image20.png"/><Relationship Id="rId37" Type="http://schemas.openxmlformats.org/officeDocument/2006/relationships/customXml" Target="../ink/ink22.xml"/><Relationship Id="rId40" Type="http://schemas.openxmlformats.org/officeDocument/2006/relationships/image" Target="../media/image24.png"/><Relationship Id="rId45" Type="http://schemas.openxmlformats.org/officeDocument/2006/relationships/customXml" Target="../ink/ink26.xml"/><Relationship Id="rId53" Type="http://schemas.openxmlformats.org/officeDocument/2006/relationships/customXml" Target="../ink/ink30.xml"/><Relationship Id="rId5" Type="http://schemas.openxmlformats.org/officeDocument/2006/relationships/customXml" Target="../ink/ink6.xml"/><Relationship Id="rId19" Type="http://schemas.openxmlformats.org/officeDocument/2006/relationships/customXml" Target="../ink/ink13.xml"/><Relationship Id="rId4" Type="http://schemas.openxmlformats.org/officeDocument/2006/relationships/image" Target="../media/image6.png"/><Relationship Id="rId9" Type="http://schemas.openxmlformats.org/officeDocument/2006/relationships/customXml" Target="../ink/ink8.xml"/><Relationship Id="rId14" Type="http://schemas.openxmlformats.org/officeDocument/2006/relationships/image" Target="../media/image11.png"/><Relationship Id="rId22" Type="http://schemas.openxmlformats.org/officeDocument/2006/relationships/image" Target="../media/image15.png"/><Relationship Id="rId27" Type="http://schemas.openxmlformats.org/officeDocument/2006/relationships/customXml" Target="../ink/ink17.xml"/><Relationship Id="rId30" Type="http://schemas.openxmlformats.org/officeDocument/2006/relationships/image" Target="../media/image19.png"/><Relationship Id="rId35" Type="http://schemas.openxmlformats.org/officeDocument/2006/relationships/customXml" Target="../ink/ink21.xml"/><Relationship Id="rId43" Type="http://schemas.openxmlformats.org/officeDocument/2006/relationships/customXml" Target="../ink/ink25.xml"/><Relationship Id="rId48" Type="http://schemas.openxmlformats.org/officeDocument/2006/relationships/image" Target="../media/image28.png"/><Relationship Id="rId56" Type="http://schemas.openxmlformats.org/officeDocument/2006/relationships/chart" Target="../charts/chart13.xml"/><Relationship Id="rId8" Type="http://schemas.openxmlformats.org/officeDocument/2006/relationships/image" Target="../media/image8.png"/><Relationship Id="rId51" Type="http://schemas.openxmlformats.org/officeDocument/2006/relationships/customXml" Target="../ink/ink29.xml"/><Relationship Id="rId3" Type="http://schemas.openxmlformats.org/officeDocument/2006/relationships/customXml" Target="../ink/ink5.xml"/><Relationship Id="rId12" Type="http://schemas.openxmlformats.org/officeDocument/2006/relationships/image" Target="../media/image10.png"/><Relationship Id="rId17" Type="http://schemas.openxmlformats.org/officeDocument/2006/relationships/customXml" Target="../ink/ink12.xml"/><Relationship Id="rId25" Type="http://schemas.openxmlformats.org/officeDocument/2006/relationships/customXml" Target="../ink/ink16.xml"/><Relationship Id="rId33" Type="http://schemas.openxmlformats.org/officeDocument/2006/relationships/customXml" Target="../ink/ink20.xml"/><Relationship Id="rId38" Type="http://schemas.openxmlformats.org/officeDocument/2006/relationships/image" Target="../media/image23.png"/><Relationship Id="rId46" Type="http://schemas.openxmlformats.org/officeDocument/2006/relationships/image" Target="../media/image27.png"/><Relationship Id="rId20" Type="http://schemas.openxmlformats.org/officeDocument/2006/relationships/image" Target="../media/image14.png"/><Relationship Id="rId41" Type="http://schemas.openxmlformats.org/officeDocument/2006/relationships/customXml" Target="../ink/ink24.xml"/><Relationship Id="rId54" Type="http://schemas.openxmlformats.org/officeDocument/2006/relationships/image" Target="../media/image31.png"/><Relationship Id="rId1" Type="http://schemas.openxmlformats.org/officeDocument/2006/relationships/customXml" Target="../ink/ink4.xml"/><Relationship Id="rId6" Type="http://schemas.openxmlformats.org/officeDocument/2006/relationships/image" Target="../media/image7.png"/><Relationship Id="rId15" Type="http://schemas.openxmlformats.org/officeDocument/2006/relationships/customXml" Target="../ink/ink11.xml"/><Relationship Id="rId23" Type="http://schemas.openxmlformats.org/officeDocument/2006/relationships/customXml" Target="../ink/ink15.xml"/><Relationship Id="rId28" Type="http://schemas.openxmlformats.org/officeDocument/2006/relationships/image" Target="../media/image18.png"/><Relationship Id="rId36" Type="http://schemas.openxmlformats.org/officeDocument/2006/relationships/image" Target="../media/image22.png"/><Relationship Id="rId49" Type="http://schemas.openxmlformats.org/officeDocument/2006/relationships/customXml" Target="../ink/ink28.xml"/><Relationship Id="rId57" Type="http://schemas.openxmlformats.org/officeDocument/2006/relationships/chart" Target="../charts/chart14.xml"/><Relationship Id="rId10" Type="http://schemas.openxmlformats.org/officeDocument/2006/relationships/image" Target="../media/image9.png"/><Relationship Id="rId31" Type="http://schemas.openxmlformats.org/officeDocument/2006/relationships/customXml" Target="../ink/ink19.xml"/><Relationship Id="rId44" Type="http://schemas.openxmlformats.org/officeDocument/2006/relationships/image" Target="../media/image26.png"/><Relationship Id="rId52" Type="http://schemas.openxmlformats.org/officeDocument/2006/relationships/image" Target="../media/image30.png"/></Relationships>
</file>

<file path=xl/drawings/_rels/drawing13.xml.rels><?xml version="1.0" encoding="UTF-8" standalone="yes"?>
<Relationships xmlns="http://schemas.openxmlformats.org/package/2006/relationships"><Relationship Id="rId8" Type="http://schemas.openxmlformats.org/officeDocument/2006/relationships/image" Target="../media/image35.png"/><Relationship Id="rId13" Type="http://schemas.openxmlformats.org/officeDocument/2006/relationships/customXml" Target="../ink/ink37.xml"/><Relationship Id="rId3" Type="http://schemas.openxmlformats.org/officeDocument/2006/relationships/customXml" Target="../ink/ink32.xml"/><Relationship Id="rId7" Type="http://schemas.openxmlformats.org/officeDocument/2006/relationships/customXml" Target="../ink/ink34.xml"/><Relationship Id="rId12" Type="http://schemas.openxmlformats.org/officeDocument/2006/relationships/image" Target="../media/image37.png"/><Relationship Id="rId17" Type="http://schemas.microsoft.com/office/2014/relationships/chartEx" Target="../charts/chartEx7.xml"/><Relationship Id="rId2" Type="http://schemas.openxmlformats.org/officeDocument/2006/relationships/image" Target="../media/image32.png"/><Relationship Id="rId16" Type="http://schemas.openxmlformats.org/officeDocument/2006/relationships/image" Target="../media/image39.png"/><Relationship Id="rId1" Type="http://schemas.openxmlformats.org/officeDocument/2006/relationships/customXml" Target="../ink/ink31.xml"/><Relationship Id="rId6" Type="http://schemas.openxmlformats.org/officeDocument/2006/relationships/image" Target="../media/image34.png"/><Relationship Id="rId11" Type="http://schemas.openxmlformats.org/officeDocument/2006/relationships/customXml" Target="../ink/ink36.xml"/><Relationship Id="rId5" Type="http://schemas.openxmlformats.org/officeDocument/2006/relationships/customXml" Target="../ink/ink33.xml"/><Relationship Id="rId15" Type="http://schemas.openxmlformats.org/officeDocument/2006/relationships/customXml" Target="../ink/ink38.xml"/><Relationship Id="rId10" Type="http://schemas.openxmlformats.org/officeDocument/2006/relationships/image" Target="../media/image36.png"/><Relationship Id="rId4" Type="http://schemas.openxmlformats.org/officeDocument/2006/relationships/image" Target="../media/image33.png"/><Relationship Id="rId9" Type="http://schemas.openxmlformats.org/officeDocument/2006/relationships/customXml" Target="../ink/ink35.xml"/><Relationship Id="rId14"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oneCellAnchor>
    <xdr:from>
      <xdr:col>8</xdr:col>
      <xdr:colOff>476250</xdr:colOff>
      <xdr:row>8</xdr:row>
      <xdr:rowOff>95250</xdr:rowOff>
    </xdr:from>
    <xdr:ext cx="3352800" cy="1819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5</xdr:col>
      <xdr:colOff>10990</xdr:colOff>
      <xdr:row>11</xdr:row>
      <xdr:rowOff>9158</xdr:rowOff>
    </xdr:from>
    <xdr:to>
      <xdr:col>10</xdr:col>
      <xdr:colOff>0</xdr:colOff>
      <xdr:row>25</xdr:row>
      <xdr:rowOff>1</xdr:rowOff>
    </xdr:to>
    <xdr:graphicFrame macro="">
      <xdr:nvGraphicFramePr>
        <xdr:cNvPr id="4" name="Chart 3">
          <a:extLst>
            <a:ext uri="{FF2B5EF4-FFF2-40B4-BE49-F238E27FC236}">
              <a16:creationId xmlns:a16="http://schemas.microsoft.com/office/drawing/2014/main" id="{33075B9C-7285-0792-2399-AE057AD90E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619125</xdr:colOff>
      <xdr:row>10</xdr:row>
      <xdr:rowOff>172915</xdr:rowOff>
    </xdr:from>
    <xdr:to>
      <xdr:col>16</xdr:col>
      <xdr:colOff>21981</xdr:colOff>
      <xdr:row>25</xdr:row>
      <xdr:rowOff>29307</xdr:rowOff>
    </xdr:to>
    <xdr:graphicFrame macro="">
      <xdr:nvGraphicFramePr>
        <xdr:cNvPr id="6" name="Chart 5">
          <a:extLst>
            <a:ext uri="{FF2B5EF4-FFF2-40B4-BE49-F238E27FC236}">
              <a16:creationId xmlns:a16="http://schemas.microsoft.com/office/drawing/2014/main" id="{23E1434A-4512-3517-30BD-BFC0AC9BD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29308</xdr:colOff>
      <xdr:row>11</xdr:row>
      <xdr:rowOff>20499</xdr:rowOff>
    </xdr:from>
    <xdr:to>
      <xdr:col>6</xdr:col>
      <xdr:colOff>1219200</xdr:colOff>
      <xdr:row>28</xdr:row>
      <xdr:rowOff>28574</xdr:rowOff>
    </xdr:to>
    <xdr:graphicFrame macro="">
      <xdr:nvGraphicFramePr>
        <xdr:cNvPr id="2" name="Chart 1">
          <a:extLst>
            <a:ext uri="{FF2B5EF4-FFF2-40B4-BE49-F238E27FC236}">
              <a16:creationId xmlns:a16="http://schemas.microsoft.com/office/drawing/2014/main" id="{32B8085B-20BA-AC16-8EB7-A453CFD3E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10989</xdr:colOff>
      <xdr:row>11</xdr:row>
      <xdr:rowOff>16850</xdr:rowOff>
    </xdr:from>
    <xdr:to>
      <xdr:col>16</xdr:col>
      <xdr:colOff>14653</xdr:colOff>
      <xdr:row>28</xdr:row>
      <xdr:rowOff>56049</xdr:rowOff>
    </xdr:to>
    <xdr:graphicFrame macro="">
      <xdr:nvGraphicFramePr>
        <xdr:cNvPr id="3" name="Chart 2">
          <a:extLst>
            <a:ext uri="{FF2B5EF4-FFF2-40B4-BE49-F238E27FC236}">
              <a16:creationId xmlns:a16="http://schemas.microsoft.com/office/drawing/2014/main" id="{48F9A41E-5E35-C1C7-9485-3A9DC49EF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20836</xdr:colOff>
      <xdr:row>11</xdr:row>
      <xdr:rowOff>2381</xdr:rowOff>
    </xdr:from>
    <xdr:to>
      <xdr:col>6</xdr:col>
      <xdr:colOff>107156</xdr:colOff>
      <xdr:row>25</xdr:row>
      <xdr:rowOff>53579</xdr:rowOff>
    </xdr:to>
    <xdr:graphicFrame macro="">
      <xdr:nvGraphicFramePr>
        <xdr:cNvPr id="4" name="Chart 3">
          <a:extLst>
            <a:ext uri="{FF2B5EF4-FFF2-40B4-BE49-F238E27FC236}">
              <a16:creationId xmlns:a16="http://schemas.microsoft.com/office/drawing/2014/main" id="{4178D121-AA5A-2B5A-F198-FA71A367B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17859</xdr:colOff>
      <xdr:row>10</xdr:row>
      <xdr:rowOff>171449</xdr:rowOff>
    </xdr:from>
    <xdr:to>
      <xdr:col>13</xdr:col>
      <xdr:colOff>418504</xdr:colOff>
      <xdr:row>25</xdr:row>
      <xdr:rowOff>44053</xdr:rowOff>
    </xdr:to>
    <xdr:graphicFrame macro="">
      <xdr:nvGraphicFramePr>
        <xdr:cNvPr id="5" name="Chart 4">
          <a:extLst>
            <a:ext uri="{FF2B5EF4-FFF2-40B4-BE49-F238E27FC236}">
              <a16:creationId xmlns:a16="http://schemas.microsoft.com/office/drawing/2014/main" id="{6A6DFCE8-C9EE-4020-94A1-724F26028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532086</xdr:colOff>
      <xdr:row>11</xdr:row>
      <xdr:rowOff>1313</xdr:rowOff>
    </xdr:from>
    <xdr:to>
      <xdr:col>6</xdr:col>
      <xdr:colOff>381000</xdr:colOff>
      <xdr:row>25</xdr:row>
      <xdr:rowOff>174241</xdr:rowOff>
    </xdr:to>
    <xdr:graphicFrame macro="">
      <xdr:nvGraphicFramePr>
        <xdr:cNvPr id="14" name="Chart 13">
          <a:extLst>
            <a:ext uri="{FF2B5EF4-FFF2-40B4-BE49-F238E27FC236}">
              <a16:creationId xmlns:a16="http://schemas.microsoft.com/office/drawing/2014/main" id="{7715E4C3-7F5F-93A8-84CB-E6BBBE90C0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39414</xdr:colOff>
      <xdr:row>10</xdr:row>
      <xdr:rowOff>152399</xdr:rowOff>
    </xdr:from>
    <xdr:to>
      <xdr:col>14</xdr:col>
      <xdr:colOff>197069</xdr:colOff>
      <xdr:row>25</xdr:row>
      <xdr:rowOff>141396</xdr:rowOff>
    </xdr:to>
    <xdr:graphicFrame macro="">
      <xdr:nvGraphicFramePr>
        <xdr:cNvPr id="18" name="Chart 17">
          <a:extLst>
            <a:ext uri="{FF2B5EF4-FFF2-40B4-BE49-F238E27FC236}">
              <a16:creationId xmlns:a16="http://schemas.microsoft.com/office/drawing/2014/main" id="{F554F4E9-7A3B-27DC-F203-DBC382EE34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10</xdr:row>
      <xdr:rowOff>104610</xdr:rowOff>
    </xdr:from>
    <xdr:to>
      <xdr:col>11</xdr:col>
      <xdr:colOff>175555</xdr:colOff>
      <xdr:row>25</xdr:row>
      <xdr:rowOff>88845</xdr:rowOff>
    </xdr:to>
    <xdr:graphicFrame macro="">
      <xdr:nvGraphicFramePr>
        <xdr:cNvPr id="3" name="Chart 2">
          <a:extLst>
            <a:ext uri="{FF2B5EF4-FFF2-40B4-BE49-F238E27FC236}">
              <a16:creationId xmlns:a16="http://schemas.microsoft.com/office/drawing/2014/main" id="{C07217E3-72ED-017B-12A4-34228F45D4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200606</xdr:colOff>
      <xdr:row>13</xdr:row>
      <xdr:rowOff>28698</xdr:rowOff>
    </xdr:from>
    <xdr:to>
      <xdr:col>5</xdr:col>
      <xdr:colOff>58616</xdr:colOff>
      <xdr:row>28</xdr:row>
      <xdr:rowOff>8171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BDFC407-7561-9091-0FA2-3C36D6E9BC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0606" y="2534506"/>
              <a:ext cx="3330972" cy="272706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151049</xdr:colOff>
      <xdr:row>13</xdr:row>
      <xdr:rowOff>34043</xdr:rowOff>
    </xdr:from>
    <xdr:to>
      <xdr:col>10</xdr:col>
      <xdr:colOff>114666</xdr:colOff>
      <xdr:row>28</xdr:row>
      <xdr:rowOff>18278</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77C346C-F901-BCDA-8B2A-1E71886182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624011" y="2539851"/>
              <a:ext cx="3729655" cy="27318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597144</xdr:colOff>
      <xdr:row>16</xdr:row>
      <xdr:rowOff>124191</xdr:rowOff>
    </xdr:from>
    <xdr:to>
      <xdr:col>17</xdr:col>
      <xdr:colOff>282086</xdr:colOff>
      <xdr:row>31</xdr:row>
      <xdr:rowOff>115033</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042B3AA-FE9D-F364-7F28-10337B0DEF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836144" y="3179518"/>
              <a:ext cx="4572000" cy="27384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72259</xdr:colOff>
      <xdr:row>12</xdr:row>
      <xdr:rowOff>1313</xdr:rowOff>
    </xdr:from>
    <xdr:to>
      <xdr:col>14</xdr:col>
      <xdr:colOff>229914</xdr:colOff>
      <xdr:row>26</xdr:row>
      <xdr:rowOff>169479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68A22EB-8A88-4163-327C-C17DD1B11A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25966" y="232672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409926</xdr:colOff>
      <xdr:row>1</xdr:row>
      <xdr:rowOff>134966</xdr:rowOff>
    </xdr:from>
    <xdr:to>
      <xdr:col>12</xdr:col>
      <xdr:colOff>570074</xdr:colOff>
      <xdr:row>11</xdr:row>
      <xdr:rowOff>94031</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6" name="Ink 25">
              <a:extLst>
                <a:ext uri="{FF2B5EF4-FFF2-40B4-BE49-F238E27FC236}">
                  <a16:creationId xmlns:a16="http://schemas.microsoft.com/office/drawing/2014/main" id="{78E03F0A-AB74-01E8-A127-EA722B7A113F}"/>
                </a:ext>
              </a:extLst>
            </xdr14:cNvPr>
            <xdr14:cNvContentPartPr/>
          </xdr14:nvContentPartPr>
          <xdr14:nvPr macro=""/>
          <xdr14:xfrm>
            <a:off x="4952160" y="313560"/>
            <a:ext cx="3404602" cy="1745002"/>
          </xdr14:xfrm>
        </xdr:contentPart>
      </mc:Choice>
      <mc:Fallback>
        <xdr:pic>
          <xdr:nvPicPr>
            <xdr:cNvPr id="26" name="Ink 25">
              <a:extLst>
                <a:ext uri="{FF2B5EF4-FFF2-40B4-BE49-F238E27FC236}">
                  <a16:creationId xmlns:a16="http://schemas.microsoft.com/office/drawing/2014/main" id="{78E03F0A-AB74-01E8-A127-EA722B7A113F}"/>
                </a:ext>
              </a:extLst>
            </xdr:cNvPr>
            <xdr:cNvPicPr/>
          </xdr:nvPicPr>
          <xdr:blipFill>
            <a:blip xmlns:r="http://schemas.openxmlformats.org/officeDocument/2006/relationships" r:embed="rId2"/>
            <a:stretch>
              <a:fillRect/>
            </a:stretch>
          </xdr:blipFill>
          <xdr:spPr>
            <a:xfrm>
              <a:off x="4946040" y="307422"/>
              <a:ext cx="3416842" cy="1757278"/>
            </a:xfrm>
            <a:prstGeom prst="rect">
              <a:avLst/>
            </a:prstGeom>
          </xdr:spPr>
        </xdr:pic>
      </mc:Fallback>
    </mc:AlternateContent>
    <xdr:clientData/>
  </xdr:twoCellAnchor>
  <xdr:twoCellAnchor>
    <xdr:from>
      <xdr:col>5</xdr:col>
      <xdr:colOff>568523</xdr:colOff>
      <xdr:row>0</xdr:row>
      <xdr:rowOff>175022</xdr:rowOff>
    </xdr:from>
    <xdr:to>
      <xdr:col>15</xdr:col>
      <xdr:colOff>242887</xdr:colOff>
      <xdr:row>20</xdr:row>
      <xdr:rowOff>5953</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5566EB97-6929-3FAD-2593-72F32300CA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812976" y="175022"/>
              <a:ext cx="6163270" cy="340280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9</xdr:col>
      <xdr:colOff>8503</xdr:colOff>
      <xdr:row>1</xdr:row>
      <xdr:rowOff>34886</xdr:rowOff>
    </xdr:from>
    <xdr:to>
      <xdr:col>11</xdr:col>
      <xdr:colOff>552482</xdr:colOff>
      <xdr:row>11</xdr:row>
      <xdr:rowOff>709</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9" name="Ink 8">
              <a:extLst>
                <a:ext uri="{FF2B5EF4-FFF2-40B4-BE49-F238E27FC236}">
                  <a16:creationId xmlns:a16="http://schemas.microsoft.com/office/drawing/2014/main" id="{2116A7AE-D847-A534-D376-A75AC24E1E8A}"/>
                </a:ext>
              </a:extLst>
            </xdr14:cNvPr>
            <xdr14:cNvContentPartPr/>
          </xdr14:nvContentPartPr>
          <xdr14:nvPr macro=""/>
          <xdr14:xfrm>
            <a:off x="7336800" y="213480"/>
            <a:ext cx="1841760" cy="1751760"/>
          </xdr14:xfrm>
        </xdr:contentPart>
      </mc:Choice>
      <mc:Fallback>
        <xdr:pic>
          <xdr:nvPicPr>
            <xdr:cNvPr id="9" name="Ink 8">
              <a:extLst>
                <a:ext uri="{FF2B5EF4-FFF2-40B4-BE49-F238E27FC236}">
                  <a16:creationId xmlns:a16="http://schemas.microsoft.com/office/drawing/2014/main" id="{2116A7AE-D847-A534-D376-A75AC24E1E8A}"/>
                </a:ext>
              </a:extLst>
            </xdr:cNvPr>
            <xdr:cNvPicPr/>
          </xdr:nvPicPr>
          <xdr:blipFill>
            <a:blip xmlns:r="http://schemas.openxmlformats.org/officeDocument/2006/relationships" r:embed="rId2"/>
            <a:stretch>
              <a:fillRect/>
            </a:stretch>
          </xdr:blipFill>
          <xdr:spPr>
            <a:xfrm>
              <a:off x="7330680" y="207360"/>
              <a:ext cx="1854000" cy="1764000"/>
            </a:xfrm>
            <a:prstGeom prst="rect">
              <a:avLst/>
            </a:prstGeom>
          </xdr:spPr>
        </xdr:pic>
      </mc:Fallback>
    </mc:AlternateContent>
    <xdr:clientData/>
  </xdr:twoCellAnchor>
  <xdr:twoCellAnchor editAs="oneCell">
    <xdr:from>
      <xdr:col>10</xdr:col>
      <xdr:colOff>55574</xdr:colOff>
      <xdr:row>4</xdr:row>
      <xdr:rowOff>36225</xdr:rowOff>
    </xdr:from>
    <xdr:to>
      <xdr:col>11</xdr:col>
      <xdr:colOff>159804</xdr:colOff>
      <xdr:row>7</xdr:row>
      <xdr:rowOff>80846</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9" name="Ink 18">
              <a:extLst>
                <a:ext uri="{FF2B5EF4-FFF2-40B4-BE49-F238E27FC236}">
                  <a16:creationId xmlns:a16="http://schemas.microsoft.com/office/drawing/2014/main" id="{41CF8AC6-054A-CB10-67B6-598896DA6558}"/>
                </a:ext>
              </a:extLst>
            </xdr14:cNvPr>
            <xdr14:cNvContentPartPr/>
          </xdr14:nvContentPartPr>
          <xdr14:nvPr macro=""/>
          <xdr14:xfrm>
            <a:off x="8032762" y="750600"/>
            <a:ext cx="753120" cy="580402"/>
          </xdr14:xfrm>
        </xdr:contentPart>
      </mc:Choice>
      <mc:Fallback>
        <xdr:pic>
          <xdr:nvPicPr>
            <xdr:cNvPr id="19" name="Ink 18">
              <a:extLst>
                <a:ext uri="{FF2B5EF4-FFF2-40B4-BE49-F238E27FC236}">
                  <a16:creationId xmlns:a16="http://schemas.microsoft.com/office/drawing/2014/main" id="{41CF8AC6-054A-CB10-67B6-598896DA6558}"/>
                </a:ext>
              </a:extLst>
            </xdr:cNvPr>
            <xdr:cNvPicPr/>
          </xdr:nvPicPr>
          <xdr:blipFill>
            <a:blip xmlns:r="http://schemas.openxmlformats.org/officeDocument/2006/relationships" r:embed="rId4"/>
            <a:stretch>
              <a:fillRect/>
            </a:stretch>
          </xdr:blipFill>
          <xdr:spPr>
            <a:xfrm>
              <a:off x="8026604" y="744479"/>
              <a:ext cx="765437" cy="592644"/>
            </a:xfrm>
            <a:prstGeom prst="rect">
              <a:avLst/>
            </a:prstGeom>
          </xdr:spPr>
        </xdr:pic>
      </mc:Fallback>
    </mc:AlternateContent>
    <xdr:clientData/>
  </xdr:twoCellAnchor>
  <xdr:twoCellAnchor>
    <xdr:from>
      <xdr:col>6</xdr:col>
      <xdr:colOff>296466</xdr:colOff>
      <xdr:row>0</xdr:row>
      <xdr:rowOff>136922</xdr:rowOff>
    </xdr:from>
    <xdr:to>
      <xdr:col>12</xdr:col>
      <xdr:colOff>628650</xdr:colOff>
      <xdr:row>19</xdr:row>
      <xdr:rowOff>171449</xdr:rowOff>
    </xdr:to>
    <xdr:graphicFrame macro="">
      <xdr:nvGraphicFramePr>
        <xdr:cNvPr id="20" name="Chart 19">
          <a:extLst>
            <a:ext uri="{FF2B5EF4-FFF2-40B4-BE49-F238E27FC236}">
              <a16:creationId xmlns:a16="http://schemas.microsoft.com/office/drawing/2014/main" id="{983BBE1A-85A3-E428-DBB6-B031B4E880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400644</xdr:colOff>
      <xdr:row>3</xdr:row>
      <xdr:rowOff>72628</xdr:rowOff>
    </xdr:from>
    <xdr:to>
      <xdr:col>5</xdr:col>
      <xdr:colOff>239910</xdr:colOff>
      <xdr:row>18</xdr:row>
      <xdr:rowOff>136921</xdr:rowOff>
    </xdr:to>
    <xdr:graphicFrame macro="">
      <xdr:nvGraphicFramePr>
        <xdr:cNvPr id="21" name="Chart 20">
          <a:extLst>
            <a:ext uri="{FF2B5EF4-FFF2-40B4-BE49-F238E27FC236}">
              <a16:creationId xmlns:a16="http://schemas.microsoft.com/office/drawing/2014/main" id="{F34BA04B-707B-6A68-A9B7-F666974E0D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514350</xdr:colOff>
      <xdr:row>2</xdr:row>
      <xdr:rowOff>157844</xdr:rowOff>
    </xdr:from>
    <xdr:to>
      <xdr:col>10</xdr:col>
      <xdr:colOff>553402</xdr:colOff>
      <xdr:row>17</xdr:row>
      <xdr:rowOff>150630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3DE614A-551F-26D4-6F6F-88B109554A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867150" y="517073"/>
              <a:ext cx="3277552" cy="2687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201572</xdr:colOff>
      <xdr:row>2</xdr:row>
      <xdr:rowOff>163858</xdr:rowOff>
    </xdr:from>
    <xdr:to>
      <xdr:col>11</xdr:col>
      <xdr:colOff>202292</xdr:colOff>
      <xdr:row>16</xdr:row>
      <xdr:rowOff>105782</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3" name="Ink 2">
              <a:extLst>
                <a:ext uri="{FF2B5EF4-FFF2-40B4-BE49-F238E27FC236}">
                  <a16:creationId xmlns:a16="http://schemas.microsoft.com/office/drawing/2014/main" id="{A2608506-4892-3233-F515-3120C9293B94}"/>
                </a:ext>
              </a:extLst>
            </xdr14:cNvPr>
            <xdr14:cNvContentPartPr/>
          </xdr14:nvContentPartPr>
          <xdr14:nvPr macro=""/>
          <xdr14:xfrm>
            <a:off x="8077762" y="531720"/>
            <a:ext cx="720" cy="2635200"/>
          </xdr14:xfrm>
        </xdr:contentPart>
      </mc:Choice>
      <mc:Fallback>
        <xdr:pic>
          <xdr:nvPicPr>
            <xdr:cNvPr id="3" name="Ink 2">
              <a:extLst>
                <a:ext uri="{FF2B5EF4-FFF2-40B4-BE49-F238E27FC236}">
                  <a16:creationId xmlns:a16="http://schemas.microsoft.com/office/drawing/2014/main" id="{A2608506-4892-3233-F515-3120C9293B94}"/>
                </a:ext>
              </a:extLst>
            </xdr:cNvPr>
            <xdr:cNvPicPr/>
          </xdr:nvPicPr>
          <xdr:blipFill>
            <a:blip xmlns:r="http://schemas.openxmlformats.org/officeDocument/2006/relationships" r:embed="rId2"/>
            <a:stretch>
              <a:fillRect/>
            </a:stretch>
          </xdr:blipFill>
          <xdr:spPr>
            <a:xfrm>
              <a:off x="8065522" y="525439"/>
              <a:ext cx="25200" cy="2647763"/>
            </a:xfrm>
            <a:prstGeom prst="rect">
              <a:avLst/>
            </a:prstGeom>
          </xdr:spPr>
        </xdr:pic>
      </mc:Fallback>
    </mc:AlternateContent>
    <xdr:clientData/>
  </xdr:twoCellAnchor>
  <xdr:twoCellAnchor editAs="oneCell">
    <xdr:from>
      <xdr:col>11</xdr:col>
      <xdr:colOff>201572</xdr:colOff>
      <xdr:row>16</xdr:row>
      <xdr:rowOff>105062</xdr:rowOff>
    </xdr:from>
    <xdr:to>
      <xdr:col>17</xdr:col>
      <xdr:colOff>420606</xdr:colOff>
      <xdr:row>16</xdr:row>
      <xdr:rowOff>105782</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5" name="Ink 4">
              <a:extLst>
                <a:ext uri="{FF2B5EF4-FFF2-40B4-BE49-F238E27FC236}">
                  <a16:creationId xmlns:a16="http://schemas.microsoft.com/office/drawing/2014/main" id="{E9D4E03E-6182-F816-58B5-97EB35BB0A61}"/>
                </a:ext>
              </a:extLst>
            </xdr14:cNvPr>
            <xdr14:cNvContentPartPr/>
          </xdr14:nvContentPartPr>
          <xdr14:nvPr macro=""/>
          <xdr14:xfrm>
            <a:off x="8077762" y="3166200"/>
            <a:ext cx="4002758" cy="720"/>
          </xdr14:xfrm>
        </xdr:contentPart>
      </mc:Choice>
      <mc:Fallback>
        <xdr:pic>
          <xdr:nvPicPr>
            <xdr:cNvPr id="5" name="Ink 4">
              <a:extLst>
                <a:ext uri="{FF2B5EF4-FFF2-40B4-BE49-F238E27FC236}">
                  <a16:creationId xmlns:a16="http://schemas.microsoft.com/office/drawing/2014/main" id="{E9D4E03E-6182-F816-58B5-97EB35BB0A61}"/>
                </a:ext>
              </a:extLst>
            </xdr:cNvPr>
            <xdr:cNvPicPr/>
          </xdr:nvPicPr>
          <xdr:blipFill>
            <a:blip xmlns:r="http://schemas.openxmlformats.org/officeDocument/2006/relationships" r:embed="rId4"/>
            <a:stretch>
              <a:fillRect/>
            </a:stretch>
          </xdr:blipFill>
          <xdr:spPr>
            <a:xfrm>
              <a:off x="8071649" y="3153960"/>
              <a:ext cx="4014983" cy="25200"/>
            </a:xfrm>
            <a:prstGeom prst="rect">
              <a:avLst/>
            </a:prstGeom>
          </xdr:spPr>
        </xdr:pic>
      </mc:Fallback>
    </mc:AlternateContent>
    <xdr:clientData/>
  </xdr:twoCellAnchor>
  <xdr:twoCellAnchor editAs="oneCell">
    <xdr:from>
      <xdr:col>14</xdr:col>
      <xdr:colOff>77948</xdr:colOff>
      <xdr:row>19</xdr:row>
      <xdr:rowOff>116031</xdr:rowOff>
    </xdr:from>
    <xdr:to>
      <xdr:col>14</xdr:col>
      <xdr:colOff>570870</xdr:colOff>
      <xdr:row>20</xdr:row>
      <xdr:rowOff>172580</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1" name="Ink 10">
              <a:extLst>
                <a:ext uri="{FF2B5EF4-FFF2-40B4-BE49-F238E27FC236}">
                  <a16:creationId xmlns:a16="http://schemas.microsoft.com/office/drawing/2014/main" id="{131C5D6E-ECCE-C2B0-F58C-DBF283D1785D}"/>
                </a:ext>
              </a:extLst>
            </xdr14:cNvPr>
            <xdr14:cNvContentPartPr/>
          </xdr14:nvContentPartPr>
          <xdr14:nvPr macro=""/>
          <xdr14:xfrm>
            <a:off x="9846000" y="3728962"/>
            <a:ext cx="492922" cy="240480"/>
          </xdr14:xfrm>
        </xdr:contentPart>
      </mc:Choice>
      <mc:Fallback>
        <xdr:pic>
          <xdr:nvPicPr>
            <xdr:cNvPr id="11" name="Ink 10">
              <a:extLst>
                <a:ext uri="{FF2B5EF4-FFF2-40B4-BE49-F238E27FC236}">
                  <a16:creationId xmlns:a16="http://schemas.microsoft.com/office/drawing/2014/main" id="{131C5D6E-ECCE-C2B0-F58C-DBF283D1785D}"/>
                </a:ext>
              </a:extLst>
            </xdr:cNvPr>
            <xdr:cNvPicPr/>
          </xdr:nvPicPr>
          <xdr:blipFill>
            <a:blip xmlns:r="http://schemas.openxmlformats.org/officeDocument/2006/relationships" r:embed="rId6"/>
            <a:stretch>
              <a:fillRect/>
            </a:stretch>
          </xdr:blipFill>
          <xdr:spPr>
            <a:xfrm>
              <a:off x="9839879" y="3722730"/>
              <a:ext cx="505164" cy="252944"/>
            </a:xfrm>
            <a:prstGeom prst="rect">
              <a:avLst/>
            </a:prstGeom>
          </xdr:spPr>
        </xdr:pic>
      </mc:Fallback>
    </mc:AlternateContent>
    <xdr:clientData/>
  </xdr:twoCellAnchor>
  <xdr:twoCellAnchor editAs="oneCell">
    <xdr:from>
      <xdr:col>11</xdr:col>
      <xdr:colOff>116530</xdr:colOff>
      <xdr:row>17</xdr:row>
      <xdr:rowOff>83573</xdr:rowOff>
    </xdr:from>
    <xdr:to>
      <xdr:col>11</xdr:col>
      <xdr:colOff>169172</xdr:colOff>
      <xdr:row>18</xdr:row>
      <xdr:rowOff>10800</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4" name="Ink 13">
              <a:extLst>
                <a:ext uri="{FF2B5EF4-FFF2-40B4-BE49-F238E27FC236}">
                  <a16:creationId xmlns:a16="http://schemas.microsoft.com/office/drawing/2014/main" id="{41D2F486-BCE7-74BD-041B-990CDD521FB8}"/>
                </a:ext>
              </a:extLst>
            </xdr14:cNvPr>
            <xdr14:cNvContentPartPr/>
          </xdr14:nvContentPartPr>
          <xdr14:nvPr macro=""/>
          <xdr14:xfrm>
            <a:off x="7992720" y="3328642"/>
            <a:ext cx="52642" cy="111158"/>
          </xdr14:xfrm>
        </xdr:contentPart>
      </mc:Choice>
      <mc:Fallback>
        <xdr:pic>
          <xdr:nvPicPr>
            <xdr:cNvPr id="14" name="Ink 13">
              <a:extLst>
                <a:ext uri="{FF2B5EF4-FFF2-40B4-BE49-F238E27FC236}">
                  <a16:creationId xmlns:a16="http://schemas.microsoft.com/office/drawing/2014/main" id="{41D2F486-BCE7-74BD-041B-990CDD521FB8}"/>
                </a:ext>
              </a:extLst>
            </xdr:cNvPr>
            <xdr:cNvPicPr/>
          </xdr:nvPicPr>
          <xdr:blipFill>
            <a:blip xmlns:r="http://schemas.openxmlformats.org/officeDocument/2006/relationships" r:embed="rId8"/>
            <a:stretch>
              <a:fillRect/>
            </a:stretch>
          </xdr:blipFill>
          <xdr:spPr>
            <a:xfrm>
              <a:off x="7985940" y="3322773"/>
              <a:ext cx="66201" cy="122895"/>
            </a:xfrm>
            <a:prstGeom prst="rect">
              <a:avLst/>
            </a:prstGeom>
          </xdr:spPr>
        </xdr:pic>
      </mc:Fallback>
    </mc:AlternateContent>
    <xdr:clientData/>
  </xdr:twoCellAnchor>
  <xdr:twoCellAnchor editAs="oneCell">
    <xdr:from>
      <xdr:col>17</xdr:col>
      <xdr:colOff>256806</xdr:colOff>
      <xdr:row>16</xdr:row>
      <xdr:rowOff>58622</xdr:rowOff>
    </xdr:from>
    <xdr:to>
      <xdr:col>17</xdr:col>
      <xdr:colOff>420606</xdr:colOff>
      <xdr:row>17</xdr:row>
      <xdr:rowOff>75653</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7" name="Ink 16">
              <a:extLst>
                <a:ext uri="{FF2B5EF4-FFF2-40B4-BE49-F238E27FC236}">
                  <a16:creationId xmlns:a16="http://schemas.microsoft.com/office/drawing/2014/main" id="{0A0E3E26-FC85-EBC9-64B9-30DF15215ABC}"/>
                </a:ext>
              </a:extLst>
            </xdr14:cNvPr>
            <xdr14:cNvContentPartPr/>
          </xdr14:nvContentPartPr>
          <xdr14:nvPr macro=""/>
          <xdr14:xfrm>
            <a:off x="11916720" y="3119760"/>
            <a:ext cx="163800" cy="196200"/>
          </xdr14:xfrm>
        </xdr:contentPart>
      </mc:Choice>
      <mc:Fallback>
        <xdr:pic>
          <xdr:nvPicPr>
            <xdr:cNvPr id="17" name="Ink 16">
              <a:extLst>
                <a:ext uri="{FF2B5EF4-FFF2-40B4-BE49-F238E27FC236}">
                  <a16:creationId xmlns:a16="http://schemas.microsoft.com/office/drawing/2014/main" id="{0A0E3E26-FC85-EBC9-64B9-30DF15215ABC}"/>
                </a:ext>
              </a:extLst>
            </xdr:cNvPr>
            <xdr:cNvPicPr/>
          </xdr:nvPicPr>
          <xdr:blipFill>
            <a:blip xmlns:r="http://schemas.openxmlformats.org/officeDocument/2006/relationships" r:embed="rId10"/>
            <a:stretch>
              <a:fillRect/>
            </a:stretch>
          </xdr:blipFill>
          <xdr:spPr>
            <a:xfrm>
              <a:off x="11910600" y="3113640"/>
              <a:ext cx="176040" cy="208440"/>
            </a:xfrm>
            <a:prstGeom prst="rect">
              <a:avLst/>
            </a:prstGeom>
          </xdr:spPr>
        </xdr:pic>
      </mc:Fallback>
    </mc:AlternateContent>
    <xdr:clientData/>
  </xdr:twoCellAnchor>
  <xdr:twoCellAnchor editAs="oneCell">
    <xdr:from>
      <xdr:col>11</xdr:col>
      <xdr:colOff>112930</xdr:colOff>
      <xdr:row>2</xdr:row>
      <xdr:rowOff>151978</xdr:rowOff>
    </xdr:from>
    <xdr:to>
      <xdr:col>11</xdr:col>
      <xdr:colOff>315250</xdr:colOff>
      <xdr:row>3</xdr:row>
      <xdr:rowOff>85407</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18" name="Ink 17">
              <a:extLst>
                <a:ext uri="{FF2B5EF4-FFF2-40B4-BE49-F238E27FC236}">
                  <a16:creationId xmlns:a16="http://schemas.microsoft.com/office/drawing/2014/main" id="{57EB56A5-2506-E88A-65D2-D7F34A325BE5}"/>
                </a:ext>
              </a:extLst>
            </xdr14:cNvPr>
            <xdr14:cNvContentPartPr/>
          </xdr14:nvContentPartPr>
          <xdr14:nvPr macro=""/>
          <xdr14:xfrm>
            <a:off x="7989120" y="519840"/>
            <a:ext cx="202320" cy="117360"/>
          </xdr14:xfrm>
        </xdr:contentPart>
      </mc:Choice>
      <mc:Fallback>
        <xdr:pic>
          <xdr:nvPicPr>
            <xdr:cNvPr id="18" name="Ink 17">
              <a:extLst>
                <a:ext uri="{FF2B5EF4-FFF2-40B4-BE49-F238E27FC236}">
                  <a16:creationId xmlns:a16="http://schemas.microsoft.com/office/drawing/2014/main" id="{57EB56A5-2506-E88A-65D2-D7F34A325BE5}"/>
                </a:ext>
              </a:extLst>
            </xdr:cNvPr>
            <xdr:cNvPicPr/>
          </xdr:nvPicPr>
          <xdr:blipFill>
            <a:blip xmlns:r="http://schemas.openxmlformats.org/officeDocument/2006/relationships" r:embed="rId12"/>
            <a:stretch>
              <a:fillRect/>
            </a:stretch>
          </xdr:blipFill>
          <xdr:spPr>
            <a:xfrm>
              <a:off x="7983000" y="513720"/>
              <a:ext cx="214560" cy="129600"/>
            </a:xfrm>
            <a:prstGeom prst="rect">
              <a:avLst/>
            </a:prstGeom>
          </xdr:spPr>
        </xdr:pic>
      </mc:Fallback>
    </mc:AlternateContent>
    <xdr:clientData/>
  </xdr:twoCellAnchor>
  <xdr:twoCellAnchor editAs="oneCell">
    <xdr:from>
      <xdr:col>10</xdr:col>
      <xdr:colOff>606751</xdr:colOff>
      <xdr:row>14</xdr:row>
      <xdr:rowOff>111124</xdr:rowOff>
    </xdr:from>
    <xdr:to>
      <xdr:col>11</xdr:col>
      <xdr:colOff>610</xdr:colOff>
      <xdr:row>15</xdr:row>
      <xdr:rowOff>64713</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19" name="Ink 18">
              <a:extLst>
                <a:ext uri="{FF2B5EF4-FFF2-40B4-BE49-F238E27FC236}">
                  <a16:creationId xmlns:a16="http://schemas.microsoft.com/office/drawing/2014/main" id="{3A46BE43-C12A-C9ED-2AC7-EA5FD3C89446}"/>
                </a:ext>
              </a:extLst>
            </xdr14:cNvPr>
            <xdr14:cNvContentPartPr/>
          </xdr14:nvContentPartPr>
          <xdr14:nvPr macro=""/>
          <xdr14:xfrm>
            <a:off x="7852320" y="2804400"/>
            <a:ext cx="24480" cy="137520"/>
          </xdr14:xfrm>
        </xdr:contentPart>
      </mc:Choice>
      <mc:Fallback>
        <xdr:pic>
          <xdr:nvPicPr>
            <xdr:cNvPr id="19" name="Ink 18">
              <a:extLst>
                <a:ext uri="{FF2B5EF4-FFF2-40B4-BE49-F238E27FC236}">
                  <a16:creationId xmlns:a16="http://schemas.microsoft.com/office/drawing/2014/main" id="{3A46BE43-C12A-C9ED-2AC7-EA5FD3C89446}"/>
                </a:ext>
              </a:extLst>
            </xdr:cNvPr>
            <xdr:cNvPicPr/>
          </xdr:nvPicPr>
          <xdr:blipFill>
            <a:blip xmlns:r="http://schemas.openxmlformats.org/officeDocument/2006/relationships" r:embed="rId14"/>
            <a:stretch>
              <a:fillRect/>
            </a:stretch>
          </xdr:blipFill>
          <xdr:spPr>
            <a:xfrm>
              <a:off x="7846200" y="2798280"/>
              <a:ext cx="36720" cy="149760"/>
            </a:xfrm>
            <a:prstGeom prst="rect">
              <a:avLst/>
            </a:prstGeom>
          </xdr:spPr>
        </xdr:pic>
      </mc:Fallback>
    </mc:AlternateContent>
    <xdr:clientData/>
  </xdr:twoCellAnchor>
  <xdr:twoCellAnchor editAs="oneCell">
    <xdr:from>
      <xdr:col>10</xdr:col>
      <xdr:colOff>508111</xdr:colOff>
      <xdr:row>12</xdr:row>
      <xdr:rowOff>8826</xdr:rowOff>
    </xdr:from>
    <xdr:to>
      <xdr:col>11</xdr:col>
      <xdr:colOff>38492</xdr:colOff>
      <xdr:row>12</xdr:row>
      <xdr:rowOff>172266</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20" name="Ink 19">
              <a:extLst>
                <a:ext uri="{FF2B5EF4-FFF2-40B4-BE49-F238E27FC236}">
                  <a16:creationId xmlns:a16="http://schemas.microsoft.com/office/drawing/2014/main" id="{241BE7DD-46FE-097D-C52E-224E5D46719D}"/>
                </a:ext>
              </a:extLst>
            </xdr14:cNvPr>
            <xdr14:cNvContentPartPr/>
          </xdr14:nvContentPartPr>
          <xdr14:nvPr macro=""/>
          <xdr14:xfrm>
            <a:off x="7753680" y="2334240"/>
            <a:ext cx="156240" cy="163440"/>
          </xdr14:xfrm>
        </xdr:contentPart>
      </mc:Choice>
      <mc:Fallback>
        <xdr:pic>
          <xdr:nvPicPr>
            <xdr:cNvPr id="20" name="Ink 19">
              <a:extLst>
                <a:ext uri="{FF2B5EF4-FFF2-40B4-BE49-F238E27FC236}">
                  <a16:creationId xmlns:a16="http://schemas.microsoft.com/office/drawing/2014/main" id="{241BE7DD-46FE-097D-C52E-224E5D46719D}"/>
                </a:ext>
              </a:extLst>
            </xdr:cNvPr>
            <xdr:cNvPicPr/>
          </xdr:nvPicPr>
          <xdr:blipFill>
            <a:blip xmlns:r="http://schemas.openxmlformats.org/officeDocument/2006/relationships" r:embed="rId16"/>
            <a:stretch>
              <a:fillRect/>
            </a:stretch>
          </xdr:blipFill>
          <xdr:spPr>
            <a:xfrm>
              <a:off x="7747560" y="2328120"/>
              <a:ext cx="168480" cy="175680"/>
            </a:xfrm>
            <a:prstGeom prst="rect">
              <a:avLst/>
            </a:prstGeom>
          </xdr:spPr>
        </xdr:pic>
      </mc:Fallback>
    </mc:AlternateContent>
    <xdr:clientData/>
  </xdr:twoCellAnchor>
  <xdr:twoCellAnchor editAs="oneCell">
    <xdr:from>
      <xdr:col>10</xdr:col>
      <xdr:colOff>479311</xdr:colOff>
      <xdr:row>9</xdr:row>
      <xdr:rowOff>107739</xdr:rowOff>
    </xdr:from>
    <xdr:to>
      <xdr:col>10</xdr:col>
      <xdr:colOff>570833</xdr:colOff>
      <xdr:row>10</xdr:row>
      <xdr:rowOff>132608</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21" name="Ink 20">
              <a:extLst>
                <a:ext uri="{FF2B5EF4-FFF2-40B4-BE49-F238E27FC236}">
                  <a16:creationId xmlns:a16="http://schemas.microsoft.com/office/drawing/2014/main" id="{EFABAE8C-D079-082B-3833-D09830FBE35C}"/>
                </a:ext>
              </a:extLst>
            </xdr14:cNvPr>
            <xdr14:cNvContentPartPr/>
          </xdr14:nvContentPartPr>
          <xdr14:nvPr macro=""/>
          <xdr14:xfrm>
            <a:off x="7724880" y="1881360"/>
            <a:ext cx="86760" cy="208800"/>
          </xdr14:xfrm>
        </xdr:contentPart>
      </mc:Choice>
      <mc:Fallback>
        <xdr:pic>
          <xdr:nvPicPr>
            <xdr:cNvPr id="21" name="Ink 20">
              <a:extLst>
                <a:ext uri="{FF2B5EF4-FFF2-40B4-BE49-F238E27FC236}">
                  <a16:creationId xmlns:a16="http://schemas.microsoft.com/office/drawing/2014/main" id="{EFABAE8C-D079-082B-3833-D09830FBE35C}"/>
                </a:ext>
              </a:extLst>
            </xdr:cNvPr>
            <xdr:cNvPicPr/>
          </xdr:nvPicPr>
          <xdr:blipFill>
            <a:blip xmlns:r="http://schemas.openxmlformats.org/officeDocument/2006/relationships" r:embed="rId18"/>
            <a:stretch>
              <a:fillRect/>
            </a:stretch>
          </xdr:blipFill>
          <xdr:spPr>
            <a:xfrm>
              <a:off x="7718760" y="1875240"/>
              <a:ext cx="99000" cy="221040"/>
            </a:xfrm>
            <a:prstGeom prst="rect">
              <a:avLst/>
            </a:prstGeom>
          </xdr:spPr>
        </xdr:pic>
      </mc:Fallback>
    </mc:AlternateContent>
    <xdr:clientData/>
  </xdr:twoCellAnchor>
  <xdr:twoCellAnchor editAs="oneCell">
    <xdr:from>
      <xdr:col>10</xdr:col>
      <xdr:colOff>558151</xdr:colOff>
      <xdr:row>6</xdr:row>
      <xdr:rowOff>177492</xdr:rowOff>
    </xdr:from>
    <xdr:to>
      <xdr:col>10</xdr:col>
      <xdr:colOff>618631</xdr:colOff>
      <xdr:row>7</xdr:row>
      <xdr:rowOff>122523</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22" name="Ink 21">
              <a:extLst>
                <a:ext uri="{FF2B5EF4-FFF2-40B4-BE49-F238E27FC236}">
                  <a16:creationId xmlns:a16="http://schemas.microsoft.com/office/drawing/2014/main" id="{671F60F4-F4A4-9B60-02C7-84F23940ECDA}"/>
                </a:ext>
              </a:extLst>
            </xdr14:cNvPr>
            <xdr14:cNvContentPartPr/>
          </xdr14:nvContentPartPr>
          <xdr14:nvPr macro=""/>
          <xdr14:xfrm>
            <a:off x="7803720" y="1399320"/>
            <a:ext cx="60480" cy="124200"/>
          </xdr14:xfrm>
        </xdr:contentPart>
      </mc:Choice>
      <mc:Fallback>
        <xdr:pic>
          <xdr:nvPicPr>
            <xdr:cNvPr id="22" name="Ink 21">
              <a:extLst>
                <a:ext uri="{FF2B5EF4-FFF2-40B4-BE49-F238E27FC236}">
                  <a16:creationId xmlns:a16="http://schemas.microsoft.com/office/drawing/2014/main" id="{671F60F4-F4A4-9B60-02C7-84F23940ECDA}"/>
                </a:ext>
              </a:extLst>
            </xdr:cNvPr>
            <xdr:cNvPicPr/>
          </xdr:nvPicPr>
          <xdr:blipFill>
            <a:blip xmlns:r="http://schemas.openxmlformats.org/officeDocument/2006/relationships" r:embed="rId20"/>
            <a:stretch>
              <a:fillRect/>
            </a:stretch>
          </xdr:blipFill>
          <xdr:spPr>
            <a:xfrm>
              <a:off x="7797600" y="1393200"/>
              <a:ext cx="72720" cy="136440"/>
            </a:xfrm>
            <a:prstGeom prst="rect">
              <a:avLst/>
            </a:prstGeom>
          </xdr:spPr>
        </xdr:pic>
      </mc:Fallback>
    </mc:AlternateContent>
    <xdr:clientData/>
  </xdr:twoCellAnchor>
  <xdr:twoCellAnchor editAs="oneCell">
    <xdr:from>
      <xdr:col>11</xdr:col>
      <xdr:colOff>57850</xdr:colOff>
      <xdr:row>4</xdr:row>
      <xdr:rowOff>115316</xdr:rowOff>
    </xdr:from>
    <xdr:to>
      <xdr:col>11</xdr:col>
      <xdr:colOff>171332</xdr:colOff>
      <xdr:row>4</xdr:row>
      <xdr:rowOff>294318</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23" name="Ink 22">
              <a:extLst>
                <a:ext uri="{FF2B5EF4-FFF2-40B4-BE49-F238E27FC236}">
                  <a16:creationId xmlns:a16="http://schemas.microsoft.com/office/drawing/2014/main" id="{97992EDD-58B8-56E4-A293-AED514F71C46}"/>
                </a:ext>
              </a:extLst>
            </xdr14:cNvPr>
            <xdr14:cNvContentPartPr/>
          </xdr14:nvContentPartPr>
          <xdr14:nvPr macro=""/>
          <xdr14:xfrm>
            <a:off x="7934040" y="851040"/>
            <a:ext cx="108720" cy="174240"/>
          </xdr14:xfrm>
        </xdr:contentPart>
      </mc:Choice>
      <mc:Fallback>
        <xdr:pic>
          <xdr:nvPicPr>
            <xdr:cNvPr id="23" name="Ink 22">
              <a:extLst>
                <a:ext uri="{FF2B5EF4-FFF2-40B4-BE49-F238E27FC236}">
                  <a16:creationId xmlns:a16="http://schemas.microsoft.com/office/drawing/2014/main" id="{97992EDD-58B8-56E4-A293-AED514F71C46}"/>
                </a:ext>
              </a:extLst>
            </xdr:cNvPr>
            <xdr:cNvPicPr/>
          </xdr:nvPicPr>
          <xdr:blipFill>
            <a:blip xmlns:r="http://schemas.openxmlformats.org/officeDocument/2006/relationships" r:embed="rId22"/>
            <a:stretch>
              <a:fillRect/>
            </a:stretch>
          </xdr:blipFill>
          <xdr:spPr>
            <a:xfrm>
              <a:off x="7927920" y="844920"/>
              <a:ext cx="120960" cy="186480"/>
            </a:xfrm>
            <a:prstGeom prst="rect">
              <a:avLst/>
            </a:prstGeom>
          </xdr:spPr>
        </xdr:pic>
      </mc:Fallback>
    </mc:AlternateContent>
    <xdr:clientData/>
  </xdr:twoCellAnchor>
  <xdr:twoCellAnchor editAs="oneCell">
    <xdr:from>
      <xdr:col>12</xdr:col>
      <xdr:colOff>91430</xdr:colOff>
      <xdr:row>17</xdr:row>
      <xdr:rowOff>52531</xdr:rowOff>
    </xdr:from>
    <xdr:to>
      <xdr:col>12</xdr:col>
      <xdr:colOff>116352</xdr:colOff>
      <xdr:row>18</xdr:row>
      <xdr:rowOff>11602</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24" name="Ink 23">
              <a:extLst>
                <a:ext uri="{FF2B5EF4-FFF2-40B4-BE49-F238E27FC236}">
                  <a16:creationId xmlns:a16="http://schemas.microsoft.com/office/drawing/2014/main" id="{E631D447-592A-1BD6-11A9-08BC6DF4CBAD}"/>
                </a:ext>
              </a:extLst>
            </xdr14:cNvPr>
            <xdr14:cNvContentPartPr/>
          </xdr14:nvContentPartPr>
          <xdr14:nvPr macro=""/>
          <xdr14:xfrm>
            <a:off x="8598240" y="3297600"/>
            <a:ext cx="20160" cy="138240"/>
          </xdr14:xfrm>
        </xdr:contentPart>
      </mc:Choice>
      <mc:Fallback>
        <xdr:pic>
          <xdr:nvPicPr>
            <xdr:cNvPr id="24" name="Ink 23">
              <a:extLst>
                <a:ext uri="{FF2B5EF4-FFF2-40B4-BE49-F238E27FC236}">
                  <a16:creationId xmlns:a16="http://schemas.microsoft.com/office/drawing/2014/main" id="{E631D447-592A-1BD6-11A9-08BC6DF4CBAD}"/>
                </a:ext>
              </a:extLst>
            </xdr:cNvPr>
            <xdr:cNvPicPr/>
          </xdr:nvPicPr>
          <xdr:blipFill>
            <a:blip xmlns:r="http://schemas.openxmlformats.org/officeDocument/2006/relationships" r:embed="rId24"/>
            <a:stretch>
              <a:fillRect/>
            </a:stretch>
          </xdr:blipFill>
          <xdr:spPr>
            <a:xfrm>
              <a:off x="8592120" y="3291480"/>
              <a:ext cx="32400" cy="150480"/>
            </a:xfrm>
            <a:prstGeom prst="rect">
              <a:avLst/>
            </a:prstGeom>
          </xdr:spPr>
        </xdr:pic>
      </mc:Fallback>
    </mc:AlternateContent>
    <xdr:clientData/>
  </xdr:twoCellAnchor>
  <xdr:twoCellAnchor editAs="oneCell">
    <xdr:from>
      <xdr:col>13</xdr:col>
      <xdr:colOff>72089</xdr:colOff>
      <xdr:row>17</xdr:row>
      <xdr:rowOff>59731</xdr:rowOff>
    </xdr:from>
    <xdr:to>
      <xdr:col>13</xdr:col>
      <xdr:colOff>360891</xdr:colOff>
      <xdr:row>18</xdr:row>
      <xdr:rowOff>720</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25" name="Ink 24">
              <a:extLst>
                <a:ext uri="{FF2B5EF4-FFF2-40B4-BE49-F238E27FC236}">
                  <a16:creationId xmlns:a16="http://schemas.microsoft.com/office/drawing/2014/main" id="{440C3D11-C013-C519-73C2-D2F97A33044A}"/>
                </a:ext>
              </a:extLst>
            </xdr14:cNvPr>
            <xdr14:cNvContentPartPr/>
          </xdr14:nvContentPartPr>
          <xdr14:nvPr macro=""/>
          <xdr14:xfrm>
            <a:off x="9209520" y="3304800"/>
            <a:ext cx="284040" cy="124920"/>
          </xdr14:xfrm>
        </xdr:contentPart>
      </mc:Choice>
      <mc:Fallback>
        <xdr:pic>
          <xdr:nvPicPr>
            <xdr:cNvPr id="25" name="Ink 24">
              <a:extLst>
                <a:ext uri="{FF2B5EF4-FFF2-40B4-BE49-F238E27FC236}">
                  <a16:creationId xmlns:a16="http://schemas.microsoft.com/office/drawing/2014/main" id="{440C3D11-C013-C519-73C2-D2F97A33044A}"/>
                </a:ext>
              </a:extLst>
            </xdr:cNvPr>
            <xdr:cNvPicPr/>
          </xdr:nvPicPr>
          <xdr:blipFill>
            <a:blip xmlns:r="http://schemas.openxmlformats.org/officeDocument/2006/relationships" r:embed="rId26"/>
            <a:stretch>
              <a:fillRect/>
            </a:stretch>
          </xdr:blipFill>
          <xdr:spPr>
            <a:xfrm>
              <a:off x="9203400" y="3298680"/>
              <a:ext cx="296280" cy="137160"/>
            </a:xfrm>
            <a:prstGeom prst="rect">
              <a:avLst/>
            </a:prstGeom>
          </xdr:spPr>
        </xdr:pic>
      </mc:Fallback>
    </mc:AlternateContent>
    <xdr:clientData/>
  </xdr:twoCellAnchor>
  <xdr:twoCellAnchor editAs="oneCell">
    <xdr:from>
      <xdr:col>14</xdr:col>
      <xdr:colOff>360908</xdr:colOff>
      <xdr:row>17</xdr:row>
      <xdr:rowOff>78451</xdr:rowOff>
    </xdr:from>
    <xdr:to>
      <xdr:col>14</xdr:col>
      <xdr:colOff>440108</xdr:colOff>
      <xdr:row>18</xdr:row>
      <xdr:rowOff>78120</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26" name="Ink 25">
              <a:extLst>
                <a:ext uri="{FF2B5EF4-FFF2-40B4-BE49-F238E27FC236}">
                  <a16:creationId xmlns:a16="http://schemas.microsoft.com/office/drawing/2014/main" id="{C0B874CC-EFC4-EE3E-90A2-0054226BE1D4}"/>
                </a:ext>
              </a:extLst>
            </xdr14:cNvPr>
            <xdr14:cNvContentPartPr/>
          </xdr14:nvContentPartPr>
          <xdr14:nvPr macro=""/>
          <xdr14:xfrm>
            <a:off x="10128960" y="3323520"/>
            <a:ext cx="79200" cy="183600"/>
          </xdr14:xfrm>
        </xdr:contentPart>
      </mc:Choice>
      <mc:Fallback>
        <xdr:pic>
          <xdr:nvPicPr>
            <xdr:cNvPr id="26" name="Ink 25">
              <a:extLst>
                <a:ext uri="{FF2B5EF4-FFF2-40B4-BE49-F238E27FC236}">
                  <a16:creationId xmlns:a16="http://schemas.microsoft.com/office/drawing/2014/main" id="{C0B874CC-EFC4-EE3E-90A2-0054226BE1D4}"/>
                </a:ext>
              </a:extLst>
            </xdr:cNvPr>
            <xdr:cNvPicPr/>
          </xdr:nvPicPr>
          <xdr:blipFill>
            <a:blip xmlns:r="http://schemas.openxmlformats.org/officeDocument/2006/relationships" r:embed="rId28"/>
            <a:stretch>
              <a:fillRect/>
            </a:stretch>
          </xdr:blipFill>
          <xdr:spPr>
            <a:xfrm>
              <a:off x="10122840" y="3317400"/>
              <a:ext cx="91440" cy="195840"/>
            </a:xfrm>
            <a:prstGeom prst="rect">
              <a:avLst/>
            </a:prstGeom>
          </xdr:spPr>
        </xdr:pic>
      </mc:Fallback>
    </mc:AlternateContent>
    <xdr:clientData/>
  </xdr:twoCellAnchor>
  <xdr:twoCellAnchor editAs="oneCell">
    <xdr:from>
      <xdr:col>15</xdr:col>
      <xdr:colOff>249408</xdr:colOff>
      <xdr:row>17</xdr:row>
      <xdr:rowOff>118051</xdr:rowOff>
    </xdr:from>
    <xdr:to>
      <xdr:col>15</xdr:col>
      <xdr:colOff>476650</xdr:colOff>
      <xdr:row>18</xdr:row>
      <xdr:rowOff>112320</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27" name="Ink 26">
              <a:extLst>
                <a:ext uri="{FF2B5EF4-FFF2-40B4-BE49-F238E27FC236}">
                  <a16:creationId xmlns:a16="http://schemas.microsoft.com/office/drawing/2014/main" id="{20214767-155F-5A46-CC1B-A55C53F2D83B}"/>
                </a:ext>
              </a:extLst>
            </xdr14:cNvPr>
            <xdr14:cNvContentPartPr/>
          </xdr14:nvContentPartPr>
          <xdr14:nvPr macro=""/>
          <xdr14:xfrm>
            <a:off x="10648080" y="3363120"/>
            <a:ext cx="222480" cy="178200"/>
          </xdr14:xfrm>
        </xdr:contentPart>
      </mc:Choice>
      <mc:Fallback>
        <xdr:pic>
          <xdr:nvPicPr>
            <xdr:cNvPr id="27" name="Ink 26">
              <a:extLst>
                <a:ext uri="{FF2B5EF4-FFF2-40B4-BE49-F238E27FC236}">
                  <a16:creationId xmlns:a16="http://schemas.microsoft.com/office/drawing/2014/main" id="{20214767-155F-5A46-CC1B-A55C53F2D83B}"/>
                </a:ext>
              </a:extLst>
            </xdr:cNvPr>
            <xdr:cNvPicPr/>
          </xdr:nvPicPr>
          <xdr:blipFill>
            <a:blip xmlns:r="http://schemas.openxmlformats.org/officeDocument/2006/relationships" r:embed="rId30"/>
            <a:stretch>
              <a:fillRect/>
            </a:stretch>
          </xdr:blipFill>
          <xdr:spPr>
            <a:xfrm>
              <a:off x="10641960" y="3357000"/>
              <a:ext cx="234720" cy="190440"/>
            </a:xfrm>
            <a:prstGeom prst="rect">
              <a:avLst/>
            </a:prstGeom>
          </xdr:spPr>
        </xdr:pic>
      </mc:Fallback>
    </mc:AlternateContent>
    <xdr:clientData/>
  </xdr:twoCellAnchor>
  <xdr:twoCellAnchor editAs="oneCell">
    <xdr:from>
      <xdr:col>16</xdr:col>
      <xdr:colOff>294507</xdr:colOff>
      <xdr:row>17</xdr:row>
      <xdr:rowOff>67651</xdr:rowOff>
    </xdr:from>
    <xdr:to>
      <xdr:col>16</xdr:col>
      <xdr:colOff>420949</xdr:colOff>
      <xdr:row>18</xdr:row>
      <xdr:rowOff>48682</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30" name="Ink 29">
              <a:extLst>
                <a:ext uri="{FF2B5EF4-FFF2-40B4-BE49-F238E27FC236}">
                  <a16:creationId xmlns:a16="http://schemas.microsoft.com/office/drawing/2014/main" id="{2C43287F-49D4-A069-57A1-5392A66E620D}"/>
                </a:ext>
              </a:extLst>
            </xdr14:cNvPr>
            <xdr14:cNvContentPartPr/>
          </xdr14:nvContentPartPr>
          <xdr14:nvPr macro=""/>
          <xdr14:xfrm>
            <a:off x="11323800" y="3312720"/>
            <a:ext cx="126442" cy="164962"/>
          </xdr14:xfrm>
        </xdr:contentPart>
      </mc:Choice>
      <mc:Fallback>
        <xdr:pic>
          <xdr:nvPicPr>
            <xdr:cNvPr id="30" name="Ink 29">
              <a:extLst>
                <a:ext uri="{FF2B5EF4-FFF2-40B4-BE49-F238E27FC236}">
                  <a16:creationId xmlns:a16="http://schemas.microsoft.com/office/drawing/2014/main" id="{2C43287F-49D4-A069-57A1-5392A66E620D}"/>
                </a:ext>
              </a:extLst>
            </xdr:cNvPr>
            <xdr:cNvPicPr/>
          </xdr:nvPicPr>
          <xdr:blipFill>
            <a:blip xmlns:r="http://schemas.openxmlformats.org/officeDocument/2006/relationships" r:embed="rId32"/>
            <a:stretch>
              <a:fillRect/>
            </a:stretch>
          </xdr:blipFill>
          <xdr:spPr>
            <a:xfrm>
              <a:off x="11317676" y="3306597"/>
              <a:ext cx="138690" cy="177208"/>
            </a:xfrm>
            <a:prstGeom prst="rect">
              <a:avLst/>
            </a:prstGeom>
          </xdr:spPr>
        </xdr:pic>
      </mc:Fallback>
    </mc:AlternateContent>
    <xdr:clientData/>
  </xdr:twoCellAnchor>
  <xdr:twoCellAnchor editAs="oneCell">
    <xdr:from>
      <xdr:col>13</xdr:col>
      <xdr:colOff>59129</xdr:colOff>
      <xdr:row>10</xdr:row>
      <xdr:rowOff>3728</xdr:rowOff>
    </xdr:from>
    <xdr:to>
      <xdr:col>13</xdr:col>
      <xdr:colOff>86849</xdr:colOff>
      <xdr:row>10</xdr:row>
      <xdr:rowOff>76808</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31" name="Ink 30">
              <a:extLst>
                <a:ext uri="{FF2B5EF4-FFF2-40B4-BE49-F238E27FC236}">
                  <a16:creationId xmlns:a16="http://schemas.microsoft.com/office/drawing/2014/main" id="{22362214-2BDB-9752-66EB-6EB256920A23}"/>
                </a:ext>
              </a:extLst>
            </xdr14:cNvPr>
            <xdr14:cNvContentPartPr/>
          </xdr14:nvContentPartPr>
          <xdr14:nvPr macro=""/>
          <xdr14:xfrm>
            <a:off x="9196560" y="1961280"/>
            <a:ext cx="27720" cy="73080"/>
          </xdr14:xfrm>
        </xdr:contentPart>
      </mc:Choice>
      <mc:Fallback>
        <xdr:pic>
          <xdr:nvPicPr>
            <xdr:cNvPr id="31" name="Ink 30">
              <a:extLst>
                <a:ext uri="{FF2B5EF4-FFF2-40B4-BE49-F238E27FC236}">
                  <a16:creationId xmlns:a16="http://schemas.microsoft.com/office/drawing/2014/main" id="{22362214-2BDB-9752-66EB-6EB256920A23}"/>
                </a:ext>
              </a:extLst>
            </xdr:cNvPr>
            <xdr:cNvPicPr/>
          </xdr:nvPicPr>
          <xdr:blipFill>
            <a:blip xmlns:r="http://schemas.openxmlformats.org/officeDocument/2006/relationships" r:embed="rId34"/>
            <a:stretch>
              <a:fillRect/>
            </a:stretch>
          </xdr:blipFill>
          <xdr:spPr>
            <a:xfrm>
              <a:off x="9190440" y="1955160"/>
              <a:ext cx="39960" cy="85320"/>
            </a:xfrm>
            <a:prstGeom prst="rect">
              <a:avLst/>
            </a:prstGeom>
          </xdr:spPr>
        </xdr:pic>
      </mc:Fallback>
    </mc:AlternateContent>
    <xdr:clientData/>
  </xdr:twoCellAnchor>
  <xdr:twoCellAnchor editAs="oneCell">
    <xdr:from>
      <xdr:col>15</xdr:col>
      <xdr:colOff>331128</xdr:colOff>
      <xdr:row>13</xdr:row>
      <xdr:rowOff>176255</xdr:rowOff>
    </xdr:from>
    <xdr:to>
      <xdr:col>15</xdr:col>
      <xdr:colOff>401328</xdr:colOff>
      <xdr:row>14</xdr:row>
      <xdr:rowOff>77366</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33" name="Ink 32">
              <a:extLst>
                <a:ext uri="{FF2B5EF4-FFF2-40B4-BE49-F238E27FC236}">
                  <a16:creationId xmlns:a16="http://schemas.microsoft.com/office/drawing/2014/main" id="{26EEB25E-EABC-DA81-AD21-ECA3765350D3}"/>
                </a:ext>
              </a:extLst>
            </xdr14:cNvPr>
            <xdr14:cNvContentPartPr/>
          </xdr14:nvContentPartPr>
          <xdr14:nvPr macro=""/>
          <xdr14:xfrm>
            <a:off x="10729800" y="2685600"/>
            <a:ext cx="70200" cy="80280"/>
          </xdr14:xfrm>
        </xdr:contentPart>
      </mc:Choice>
      <mc:Fallback>
        <xdr:pic>
          <xdr:nvPicPr>
            <xdr:cNvPr id="33" name="Ink 32">
              <a:extLst>
                <a:ext uri="{FF2B5EF4-FFF2-40B4-BE49-F238E27FC236}">
                  <a16:creationId xmlns:a16="http://schemas.microsoft.com/office/drawing/2014/main" id="{26EEB25E-EABC-DA81-AD21-ECA3765350D3}"/>
                </a:ext>
              </a:extLst>
            </xdr:cNvPr>
            <xdr:cNvPicPr/>
          </xdr:nvPicPr>
          <xdr:blipFill>
            <a:blip xmlns:r="http://schemas.openxmlformats.org/officeDocument/2006/relationships" r:embed="rId36"/>
            <a:stretch>
              <a:fillRect/>
            </a:stretch>
          </xdr:blipFill>
          <xdr:spPr>
            <a:xfrm>
              <a:off x="10723680" y="2679480"/>
              <a:ext cx="82440" cy="92520"/>
            </a:xfrm>
            <a:prstGeom prst="rect">
              <a:avLst/>
            </a:prstGeom>
          </xdr:spPr>
        </xdr:pic>
      </mc:Fallback>
    </mc:AlternateContent>
    <xdr:clientData/>
  </xdr:twoCellAnchor>
  <xdr:twoCellAnchor editAs="oneCell">
    <xdr:from>
      <xdr:col>14</xdr:col>
      <xdr:colOff>228788</xdr:colOff>
      <xdr:row>12</xdr:row>
      <xdr:rowOff>71826</xdr:rowOff>
    </xdr:from>
    <xdr:to>
      <xdr:col>14</xdr:col>
      <xdr:colOff>274230</xdr:colOff>
      <xdr:row>12</xdr:row>
      <xdr:rowOff>143466</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34" name="Ink 33">
              <a:extLst>
                <a:ext uri="{FF2B5EF4-FFF2-40B4-BE49-F238E27FC236}">
                  <a16:creationId xmlns:a16="http://schemas.microsoft.com/office/drawing/2014/main" id="{675C991D-3764-C0AD-BE0B-69497CDCF159}"/>
                </a:ext>
              </a:extLst>
            </xdr14:cNvPr>
            <xdr14:cNvContentPartPr/>
          </xdr14:nvContentPartPr>
          <xdr14:nvPr macro=""/>
          <xdr14:xfrm>
            <a:off x="9996840" y="2397240"/>
            <a:ext cx="40680" cy="71640"/>
          </xdr14:xfrm>
        </xdr:contentPart>
      </mc:Choice>
      <mc:Fallback>
        <xdr:pic>
          <xdr:nvPicPr>
            <xdr:cNvPr id="34" name="Ink 33">
              <a:extLst>
                <a:ext uri="{FF2B5EF4-FFF2-40B4-BE49-F238E27FC236}">
                  <a16:creationId xmlns:a16="http://schemas.microsoft.com/office/drawing/2014/main" id="{675C991D-3764-C0AD-BE0B-69497CDCF159}"/>
                </a:ext>
              </a:extLst>
            </xdr:cNvPr>
            <xdr:cNvPicPr/>
          </xdr:nvPicPr>
          <xdr:blipFill>
            <a:blip xmlns:r="http://schemas.openxmlformats.org/officeDocument/2006/relationships" r:embed="rId38"/>
            <a:stretch>
              <a:fillRect/>
            </a:stretch>
          </xdr:blipFill>
          <xdr:spPr>
            <a:xfrm>
              <a:off x="9990720" y="2391120"/>
              <a:ext cx="52920" cy="83880"/>
            </a:xfrm>
            <a:prstGeom prst="rect">
              <a:avLst/>
            </a:prstGeom>
          </xdr:spPr>
        </xdr:pic>
      </mc:Fallback>
    </mc:AlternateContent>
    <xdr:clientData/>
  </xdr:twoCellAnchor>
  <xdr:twoCellAnchor editAs="oneCell">
    <xdr:from>
      <xdr:col>11</xdr:col>
      <xdr:colOff>610810</xdr:colOff>
      <xdr:row>7</xdr:row>
      <xdr:rowOff>181923</xdr:rowOff>
    </xdr:from>
    <xdr:to>
      <xdr:col>16</xdr:col>
      <xdr:colOff>333469</xdr:colOff>
      <xdr:row>15</xdr:row>
      <xdr:rowOff>103315</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36" name="Ink 35">
              <a:extLst>
                <a:ext uri="{FF2B5EF4-FFF2-40B4-BE49-F238E27FC236}">
                  <a16:creationId xmlns:a16="http://schemas.microsoft.com/office/drawing/2014/main" id="{2AFB5D04-C54C-83CA-0F08-64EE4845B73E}"/>
                </a:ext>
              </a:extLst>
            </xdr14:cNvPr>
            <xdr14:cNvContentPartPr/>
          </xdr14:nvContentPartPr>
          <xdr14:nvPr macro=""/>
          <xdr14:xfrm>
            <a:off x="8487000" y="1587682"/>
            <a:ext cx="2875762" cy="1392840"/>
          </xdr14:xfrm>
        </xdr:contentPart>
      </mc:Choice>
      <mc:Fallback>
        <xdr:pic>
          <xdr:nvPicPr>
            <xdr:cNvPr id="36" name="Ink 35">
              <a:extLst>
                <a:ext uri="{FF2B5EF4-FFF2-40B4-BE49-F238E27FC236}">
                  <a16:creationId xmlns:a16="http://schemas.microsoft.com/office/drawing/2014/main" id="{2AFB5D04-C54C-83CA-0F08-64EE4845B73E}"/>
                </a:ext>
              </a:extLst>
            </xdr:cNvPr>
            <xdr:cNvPicPr/>
          </xdr:nvPicPr>
          <xdr:blipFill>
            <a:blip xmlns:r="http://schemas.openxmlformats.org/officeDocument/2006/relationships" r:embed="rId40"/>
            <a:stretch>
              <a:fillRect/>
            </a:stretch>
          </xdr:blipFill>
          <xdr:spPr>
            <a:xfrm>
              <a:off x="8480888" y="1581408"/>
              <a:ext cx="2887986" cy="1405388"/>
            </a:xfrm>
            <a:prstGeom prst="rect">
              <a:avLst/>
            </a:prstGeom>
          </xdr:spPr>
        </xdr:pic>
      </mc:Fallback>
    </mc:AlternateContent>
    <xdr:clientData/>
  </xdr:twoCellAnchor>
  <xdr:twoCellAnchor editAs="oneCell">
    <xdr:from>
      <xdr:col>5</xdr:col>
      <xdr:colOff>655019</xdr:colOff>
      <xdr:row>14</xdr:row>
      <xdr:rowOff>131284</xdr:rowOff>
    </xdr:from>
    <xdr:to>
      <xdr:col>6</xdr:col>
      <xdr:colOff>11798</xdr:colOff>
      <xdr:row>16</xdr:row>
      <xdr:rowOff>57182</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42" name="Ink 41">
              <a:extLst>
                <a:ext uri="{FF2B5EF4-FFF2-40B4-BE49-F238E27FC236}">
                  <a16:creationId xmlns:a16="http://schemas.microsoft.com/office/drawing/2014/main" id="{AECDEC34-BF21-0C1C-D673-462AF3A90F22}"/>
                </a:ext>
              </a:extLst>
            </xdr14:cNvPr>
            <xdr14:cNvContentPartPr/>
          </xdr14:nvContentPartPr>
          <xdr14:nvPr macro=""/>
          <xdr14:xfrm>
            <a:off x="4130002" y="2824560"/>
            <a:ext cx="600120" cy="293760"/>
          </xdr14:xfrm>
        </xdr:contentPart>
      </mc:Choice>
      <mc:Fallback>
        <xdr:pic>
          <xdr:nvPicPr>
            <xdr:cNvPr id="42" name="Ink 41">
              <a:extLst>
                <a:ext uri="{FF2B5EF4-FFF2-40B4-BE49-F238E27FC236}">
                  <a16:creationId xmlns:a16="http://schemas.microsoft.com/office/drawing/2014/main" id="{AECDEC34-BF21-0C1C-D673-462AF3A90F22}"/>
                </a:ext>
              </a:extLst>
            </xdr:cNvPr>
            <xdr:cNvPicPr/>
          </xdr:nvPicPr>
          <xdr:blipFill>
            <a:blip xmlns:r="http://schemas.openxmlformats.org/officeDocument/2006/relationships" r:embed="rId42"/>
            <a:stretch>
              <a:fillRect/>
            </a:stretch>
          </xdr:blipFill>
          <xdr:spPr>
            <a:xfrm>
              <a:off x="4123882" y="2818440"/>
              <a:ext cx="612360" cy="306000"/>
            </a:xfrm>
            <a:prstGeom prst="rect">
              <a:avLst/>
            </a:prstGeom>
          </xdr:spPr>
        </xdr:pic>
      </mc:Fallback>
    </mc:AlternateContent>
    <xdr:clientData/>
  </xdr:twoCellAnchor>
  <xdr:twoCellAnchor editAs="oneCell">
    <xdr:from>
      <xdr:col>7</xdr:col>
      <xdr:colOff>583413</xdr:colOff>
      <xdr:row>15</xdr:row>
      <xdr:rowOff>30513</xdr:rowOff>
    </xdr:from>
    <xdr:to>
      <xdr:col>8</xdr:col>
      <xdr:colOff>122434</xdr:colOff>
      <xdr:row>16</xdr:row>
      <xdr:rowOff>19464</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48" name="Ink 47">
              <a:extLst>
                <a:ext uri="{FF2B5EF4-FFF2-40B4-BE49-F238E27FC236}">
                  <a16:creationId xmlns:a16="http://schemas.microsoft.com/office/drawing/2014/main" id="{057387F4-0F29-6B9A-B299-A12E1A91BDE2}"/>
                </a:ext>
              </a:extLst>
            </xdr14:cNvPr>
            <xdr14:cNvContentPartPr/>
          </xdr14:nvContentPartPr>
          <xdr14:nvPr macro=""/>
          <xdr14:xfrm>
            <a:off x="5937120" y="2907720"/>
            <a:ext cx="164880" cy="168120"/>
          </xdr14:xfrm>
        </xdr:contentPart>
      </mc:Choice>
      <mc:Fallback>
        <xdr:pic>
          <xdr:nvPicPr>
            <xdr:cNvPr id="48" name="Ink 47">
              <a:extLst>
                <a:ext uri="{FF2B5EF4-FFF2-40B4-BE49-F238E27FC236}">
                  <a16:creationId xmlns:a16="http://schemas.microsoft.com/office/drawing/2014/main" id="{057387F4-0F29-6B9A-B299-A12E1A91BDE2}"/>
                </a:ext>
              </a:extLst>
            </xdr:cNvPr>
            <xdr:cNvPicPr/>
          </xdr:nvPicPr>
          <xdr:blipFill>
            <a:blip xmlns:r="http://schemas.openxmlformats.org/officeDocument/2006/relationships" r:embed="rId44"/>
            <a:stretch>
              <a:fillRect/>
            </a:stretch>
          </xdr:blipFill>
          <xdr:spPr>
            <a:xfrm>
              <a:off x="5931000" y="2901600"/>
              <a:ext cx="177120" cy="180360"/>
            </a:xfrm>
            <a:prstGeom prst="rect">
              <a:avLst/>
            </a:prstGeom>
          </xdr:spPr>
        </xdr:pic>
      </mc:Fallback>
    </mc:AlternateContent>
    <xdr:clientData/>
  </xdr:twoCellAnchor>
  <xdr:twoCellAnchor editAs="oneCell">
    <xdr:from>
      <xdr:col>7</xdr:col>
      <xdr:colOff>221335</xdr:colOff>
      <xdr:row>15</xdr:row>
      <xdr:rowOff>39153</xdr:rowOff>
    </xdr:from>
    <xdr:to>
      <xdr:col>7</xdr:col>
      <xdr:colOff>430937</xdr:colOff>
      <xdr:row>16</xdr:row>
      <xdr:rowOff>58622</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49" name="Ink 48">
              <a:extLst>
                <a:ext uri="{FF2B5EF4-FFF2-40B4-BE49-F238E27FC236}">
                  <a16:creationId xmlns:a16="http://schemas.microsoft.com/office/drawing/2014/main" id="{7E0BAD2B-5FA3-6E75-8F66-ADD8E2E13AEC}"/>
                </a:ext>
              </a:extLst>
            </xdr14:cNvPr>
            <xdr14:cNvContentPartPr/>
          </xdr14:nvContentPartPr>
          <xdr14:nvPr macro=""/>
          <xdr14:xfrm>
            <a:off x="5575042" y="2916360"/>
            <a:ext cx="204840" cy="203400"/>
          </xdr14:xfrm>
        </xdr:contentPart>
      </mc:Choice>
      <mc:Fallback>
        <xdr:pic>
          <xdr:nvPicPr>
            <xdr:cNvPr id="49" name="Ink 48">
              <a:extLst>
                <a:ext uri="{FF2B5EF4-FFF2-40B4-BE49-F238E27FC236}">
                  <a16:creationId xmlns:a16="http://schemas.microsoft.com/office/drawing/2014/main" id="{7E0BAD2B-5FA3-6E75-8F66-ADD8E2E13AEC}"/>
                </a:ext>
              </a:extLst>
            </xdr:cNvPr>
            <xdr:cNvPicPr/>
          </xdr:nvPicPr>
          <xdr:blipFill>
            <a:blip xmlns:r="http://schemas.openxmlformats.org/officeDocument/2006/relationships" r:embed="rId46"/>
            <a:stretch>
              <a:fillRect/>
            </a:stretch>
          </xdr:blipFill>
          <xdr:spPr>
            <a:xfrm>
              <a:off x="5568922" y="2910240"/>
              <a:ext cx="217080" cy="215640"/>
            </a:xfrm>
            <a:prstGeom prst="rect">
              <a:avLst/>
            </a:prstGeom>
          </xdr:spPr>
        </xdr:pic>
      </mc:Fallback>
    </mc:AlternateContent>
    <xdr:clientData/>
  </xdr:twoCellAnchor>
  <xdr:twoCellAnchor editAs="oneCell">
    <xdr:from>
      <xdr:col>6</xdr:col>
      <xdr:colOff>227716</xdr:colOff>
      <xdr:row>15</xdr:row>
      <xdr:rowOff>7473</xdr:rowOff>
    </xdr:from>
    <xdr:to>
      <xdr:col>7</xdr:col>
      <xdr:colOff>7342</xdr:colOff>
      <xdr:row>16</xdr:row>
      <xdr:rowOff>105586</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50" name="Ink 49">
              <a:extLst>
                <a:ext uri="{FF2B5EF4-FFF2-40B4-BE49-F238E27FC236}">
                  <a16:creationId xmlns:a16="http://schemas.microsoft.com/office/drawing/2014/main" id="{FEB1A862-4CC7-5097-8A30-CE8CDBA5EBAF}"/>
                </a:ext>
              </a:extLst>
            </xdr14:cNvPr>
            <xdr14:cNvContentPartPr/>
          </xdr14:nvContentPartPr>
          <xdr14:nvPr macro=""/>
          <xdr14:xfrm>
            <a:off x="4950802" y="2884680"/>
            <a:ext cx="402120" cy="277282"/>
          </xdr14:xfrm>
        </xdr:contentPart>
      </mc:Choice>
      <mc:Fallback>
        <xdr:pic>
          <xdr:nvPicPr>
            <xdr:cNvPr id="50" name="Ink 49">
              <a:extLst>
                <a:ext uri="{FF2B5EF4-FFF2-40B4-BE49-F238E27FC236}">
                  <a16:creationId xmlns:a16="http://schemas.microsoft.com/office/drawing/2014/main" id="{FEB1A862-4CC7-5097-8A30-CE8CDBA5EBAF}"/>
                </a:ext>
              </a:extLst>
            </xdr:cNvPr>
            <xdr:cNvPicPr/>
          </xdr:nvPicPr>
          <xdr:blipFill>
            <a:blip xmlns:r="http://schemas.openxmlformats.org/officeDocument/2006/relationships" r:embed="rId48"/>
            <a:stretch>
              <a:fillRect/>
            </a:stretch>
          </xdr:blipFill>
          <xdr:spPr>
            <a:xfrm>
              <a:off x="4944682" y="2878550"/>
              <a:ext cx="414360" cy="289542"/>
            </a:xfrm>
            <a:prstGeom prst="rect">
              <a:avLst/>
            </a:prstGeom>
          </xdr:spPr>
        </xdr:pic>
      </mc:Fallback>
    </mc:AlternateContent>
    <xdr:clientData/>
  </xdr:twoCellAnchor>
  <xdr:twoCellAnchor editAs="oneCell">
    <xdr:from>
      <xdr:col>5</xdr:col>
      <xdr:colOff>459457</xdr:colOff>
      <xdr:row>16</xdr:row>
      <xdr:rowOff>78422</xdr:rowOff>
    </xdr:from>
    <xdr:to>
      <xdr:col>5</xdr:col>
      <xdr:colOff>464579</xdr:colOff>
      <xdr:row>16</xdr:row>
      <xdr:rowOff>83544</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51" name="Ink 50">
              <a:extLst>
                <a:ext uri="{FF2B5EF4-FFF2-40B4-BE49-F238E27FC236}">
                  <a16:creationId xmlns:a16="http://schemas.microsoft.com/office/drawing/2014/main" id="{25C8C08F-F5DE-F459-E0DA-734AFFB8B098}"/>
                </a:ext>
              </a:extLst>
            </xdr14:cNvPr>
            <xdr14:cNvContentPartPr/>
          </xdr14:nvContentPartPr>
          <xdr14:nvPr macro=""/>
          <xdr14:xfrm>
            <a:off x="3934440" y="3139560"/>
            <a:ext cx="360" cy="360"/>
          </xdr14:xfrm>
        </xdr:contentPart>
      </mc:Choice>
      <mc:Fallback>
        <xdr:pic>
          <xdr:nvPicPr>
            <xdr:cNvPr id="51" name="Ink 50">
              <a:extLst>
                <a:ext uri="{FF2B5EF4-FFF2-40B4-BE49-F238E27FC236}">
                  <a16:creationId xmlns:a16="http://schemas.microsoft.com/office/drawing/2014/main" id="{25C8C08F-F5DE-F459-E0DA-734AFFB8B098}"/>
                </a:ext>
              </a:extLst>
            </xdr:cNvPr>
            <xdr:cNvPicPr/>
          </xdr:nvPicPr>
          <xdr:blipFill>
            <a:blip xmlns:r="http://schemas.openxmlformats.org/officeDocument/2006/relationships" r:embed="rId50"/>
            <a:stretch>
              <a:fillRect/>
            </a:stretch>
          </xdr:blipFill>
          <xdr:spPr>
            <a:xfrm>
              <a:off x="3928320" y="3133440"/>
              <a:ext cx="12600" cy="12600"/>
            </a:xfrm>
            <a:prstGeom prst="rect">
              <a:avLst/>
            </a:prstGeom>
          </xdr:spPr>
        </xdr:pic>
      </mc:Fallback>
    </mc:AlternateContent>
    <xdr:clientData/>
  </xdr:twoCellAnchor>
  <xdr:twoCellAnchor editAs="oneCell">
    <xdr:from>
      <xdr:col>2</xdr:col>
      <xdr:colOff>246841</xdr:colOff>
      <xdr:row>19</xdr:row>
      <xdr:rowOff>140969</xdr:rowOff>
    </xdr:from>
    <xdr:to>
      <xdr:col>11</xdr:col>
      <xdr:colOff>112652</xdr:colOff>
      <xdr:row>34</xdr:row>
      <xdr:rowOff>95765</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64" name="Ink 63">
              <a:extLst>
                <a:ext uri="{FF2B5EF4-FFF2-40B4-BE49-F238E27FC236}">
                  <a16:creationId xmlns:a16="http://schemas.microsoft.com/office/drawing/2014/main" id="{1FFDD4D1-6EFA-5F8C-ED8E-4313B94108F2}"/>
                </a:ext>
              </a:extLst>
            </xdr14:cNvPr>
            <xdr14:cNvContentPartPr/>
          </xdr14:nvContentPartPr>
          <xdr14:nvPr macro=""/>
          <xdr14:xfrm>
            <a:off x="1829962" y="3753900"/>
            <a:ext cx="6158880" cy="2713762"/>
          </xdr14:xfrm>
        </xdr:contentPart>
      </mc:Choice>
      <mc:Fallback>
        <xdr:pic>
          <xdr:nvPicPr>
            <xdr:cNvPr id="64" name="Ink 63">
              <a:extLst>
                <a:ext uri="{FF2B5EF4-FFF2-40B4-BE49-F238E27FC236}">
                  <a16:creationId xmlns:a16="http://schemas.microsoft.com/office/drawing/2014/main" id="{1FFDD4D1-6EFA-5F8C-ED8E-4313B94108F2}"/>
                </a:ext>
              </a:extLst>
            </xdr:cNvPr>
            <xdr:cNvPicPr/>
          </xdr:nvPicPr>
          <xdr:blipFill>
            <a:blip xmlns:r="http://schemas.openxmlformats.org/officeDocument/2006/relationships" r:embed="rId52"/>
            <a:stretch>
              <a:fillRect/>
            </a:stretch>
          </xdr:blipFill>
          <xdr:spPr>
            <a:xfrm>
              <a:off x="1823847" y="3747594"/>
              <a:ext cx="6171109" cy="2726374"/>
            </a:xfrm>
            <a:prstGeom prst="rect">
              <a:avLst/>
            </a:prstGeom>
          </xdr:spPr>
        </xdr:pic>
      </mc:Fallback>
    </mc:AlternateContent>
    <xdr:clientData/>
  </xdr:twoCellAnchor>
  <xdr:twoCellAnchor editAs="oneCell">
    <xdr:from>
      <xdr:col>11</xdr:col>
      <xdr:colOff>164132</xdr:colOff>
      <xdr:row>19</xdr:row>
      <xdr:rowOff>46289</xdr:rowOff>
    </xdr:from>
    <xdr:to>
      <xdr:col>12</xdr:col>
      <xdr:colOff>467352</xdr:colOff>
      <xdr:row>24</xdr:row>
      <xdr:rowOff>21234</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75" name="Ink 74">
              <a:extLst>
                <a:ext uri="{FF2B5EF4-FFF2-40B4-BE49-F238E27FC236}">
                  <a16:creationId xmlns:a16="http://schemas.microsoft.com/office/drawing/2014/main" id="{633B97A4-A833-51C4-B698-44CE2C4C7DBE}"/>
                </a:ext>
              </a:extLst>
            </xdr14:cNvPr>
            <xdr14:cNvContentPartPr/>
          </xdr14:nvContentPartPr>
          <xdr14:nvPr macro=""/>
          <xdr14:xfrm>
            <a:off x="8040322" y="3659220"/>
            <a:ext cx="933840" cy="894600"/>
          </xdr14:xfrm>
        </xdr:contentPart>
      </mc:Choice>
      <mc:Fallback>
        <xdr:pic>
          <xdr:nvPicPr>
            <xdr:cNvPr id="75" name="Ink 74">
              <a:extLst>
                <a:ext uri="{FF2B5EF4-FFF2-40B4-BE49-F238E27FC236}">
                  <a16:creationId xmlns:a16="http://schemas.microsoft.com/office/drawing/2014/main" id="{633B97A4-A833-51C4-B698-44CE2C4C7DBE}"/>
                </a:ext>
              </a:extLst>
            </xdr:cNvPr>
            <xdr:cNvPicPr/>
          </xdr:nvPicPr>
          <xdr:blipFill>
            <a:blip xmlns:r="http://schemas.openxmlformats.org/officeDocument/2006/relationships" r:embed="rId54"/>
            <a:stretch>
              <a:fillRect/>
            </a:stretch>
          </xdr:blipFill>
          <xdr:spPr>
            <a:xfrm>
              <a:off x="8034207" y="3652912"/>
              <a:ext cx="946071" cy="907216"/>
            </a:xfrm>
            <a:prstGeom prst="rect">
              <a:avLst/>
            </a:prstGeom>
          </xdr:spPr>
        </xdr:pic>
      </mc:Fallback>
    </mc:AlternateContent>
    <xdr:clientData/>
  </xdr:twoCellAnchor>
  <xdr:twoCellAnchor>
    <xdr:from>
      <xdr:col>1</xdr:col>
      <xdr:colOff>282479</xdr:colOff>
      <xdr:row>44</xdr:row>
      <xdr:rowOff>37137</xdr:rowOff>
    </xdr:from>
    <xdr:to>
      <xdr:col>5</xdr:col>
      <xdr:colOff>835510</xdr:colOff>
      <xdr:row>55</xdr:row>
      <xdr:rowOff>114615</xdr:rowOff>
    </xdr:to>
    <xdr:graphicFrame macro="">
      <xdr:nvGraphicFramePr>
        <xdr:cNvPr id="77" name="Chart 76">
          <a:extLst>
            <a:ext uri="{FF2B5EF4-FFF2-40B4-BE49-F238E27FC236}">
              <a16:creationId xmlns:a16="http://schemas.microsoft.com/office/drawing/2014/main" id="{5EBDC8F3-DD72-B62D-7F95-C989D9A2A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5"/>
        </a:graphicData>
      </a:graphic>
    </xdr:graphicFrame>
    <xdr:clientData/>
  </xdr:twoCellAnchor>
  <xdr:twoCellAnchor>
    <xdr:from>
      <xdr:col>5</xdr:col>
      <xdr:colOff>941615</xdr:colOff>
      <xdr:row>44</xdr:row>
      <xdr:rowOff>36738</xdr:rowOff>
    </xdr:from>
    <xdr:to>
      <xdr:col>10</xdr:col>
      <xdr:colOff>571501</xdr:colOff>
      <xdr:row>55</xdr:row>
      <xdr:rowOff>146958</xdr:rowOff>
    </xdr:to>
    <xdr:graphicFrame macro="">
      <xdr:nvGraphicFramePr>
        <xdr:cNvPr id="78" name="Chart 77">
          <a:extLst>
            <a:ext uri="{FF2B5EF4-FFF2-40B4-BE49-F238E27FC236}">
              <a16:creationId xmlns:a16="http://schemas.microsoft.com/office/drawing/2014/main" id="{7133951A-3500-1DC1-AB7C-50A6AAA7CA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6"/>
        </a:graphicData>
      </a:graphic>
    </xdr:graphicFrame>
    <xdr:clientData/>
  </xdr:twoCellAnchor>
  <xdr:twoCellAnchor>
    <xdr:from>
      <xdr:col>4</xdr:col>
      <xdr:colOff>485095</xdr:colOff>
      <xdr:row>11</xdr:row>
      <xdr:rowOff>79089</xdr:rowOff>
    </xdr:from>
    <xdr:to>
      <xdr:col>9</xdr:col>
      <xdr:colOff>398009</xdr:colOff>
      <xdr:row>23</xdr:row>
      <xdr:rowOff>68203</xdr:rowOff>
    </xdr:to>
    <xdr:graphicFrame macro="">
      <xdr:nvGraphicFramePr>
        <xdr:cNvPr id="79" name="Chart 78">
          <a:extLst>
            <a:ext uri="{FF2B5EF4-FFF2-40B4-BE49-F238E27FC236}">
              <a16:creationId xmlns:a16="http://schemas.microsoft.com/office/drawing/2014/main" id="{43F48A60-8475-BF52-E169-A541B9AB6E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7"/>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editAs="oneCell">
    <xdr:from>
      <xdr:col>18</xdr:col>
      <xdr:colOff>263349</xdr:colOff>
      <xdr:row>4</xdr:row>
      <xdr:rowOff>292948</xdr:rowOff>
    </xdr:from>
    <xdr:to>
      <xdr:col>18</xdr:col>
      <xdr:colOff>286029</xdr:colOff>
      <xdr:row>7</xdr:row>
      <xdr:rowOff>161391</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3" name="Ink 2">
              <a:extLst>
                <a:ext uri="{FF2B5EF4-FFF2-40B4-BE49-F238E27FC236}">
                  <a16:creationId xmlns:a16="http://schemas.microsoft.com/office/drawing/2014/main" id="{A6D50CC4-190C-C948-72D1-F66774D54EB4}"/>
                </a:ext>
              </a:extLst>
            </xdr14:cNvPr>
            <xdr14:cNvContentPartPr/>
          </xdr14:nvContentPartPr>
          <xdr14:nvPr macro=""/>
          <xdr14:xfrm>
            <a:off x="12763080" y="1025640"/>
            <a:ext cx="22680" cy="542520"/>
          </xdr14:xfrm>
        </xdr:contentPart>
      </mc:Choice>
      <mc:Fallback>
        <xdr:pic>
          <xdr:nvPicPr>
            <xdr:cNvPr id="3" name="Ink 2">
              <a:extLst>
                <a:ext uri="{FF2B5EF4-FFF2-40B4-BE49-F238E27FC236}">
                  <a16:creationId xmlns:a16="http://schemas.microsoft.com/office/drawing/2014/main" id="{A6D50CC4-190C-C948-72D1-F66774D54EB4}"/>
                </a:ext>
              </a:extLst>
            </xdr:cNvPr>
            <xdr:cNvPicPr/>
          </xdr:nvPicPr>
          <xdr:blipFill>
            <a:blip xmlns:r="http://schemas.openxmlformats.org/officeDocument/2006/relationships" r:embed="rId2"/>
            <a:stretch>
              <a:fillRect/>
            </a:stretch>
          </xdr:blipFill>
          <xdr:spPr>
            <a:xfrm>
              <a:off x="12756960" y="1019520"/>
              <a:ext cx="34920" cy="554760"/>
            </a:xfrm>
            <a:prstGeom prst="rect">
              <a:avLst/>
            </a:prstGeom>
          </xdr:spPr>
        </xdr:pic>
      </mc:Fallback>
    </mc:AlternateContent>
    <xdr:clientData/>
  </xdr:twoCellAnchor>
  <xdr:twoCellAnchor editAs="oneCell">
    <xdr:from>
      <xdr:col>18</xdr:col>
      <xdr:colOff>29349</xdr:colOff>
      <xdr:row>4</xdr:row>
      <xdr:rowOff>283588</xdr:rowOff>
    </xdr:from>
    <xdr:to>
      <xdr:col>18</xdr:col>
      <xdr:colOff>611829</xdr:colOff>
      <xdr:row>5</xdr:row>
      <xdr:rowOff>337</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 name="Ink 3">
              <a:extLst>
                <a:ext uri="{FF2B5EF4-FFF2-40B4-BE49-F238E27FC236}">
                  <a16:creationId xmlns:a16="http://schemas.microsoft.com/office/drawing/2014/main" id="{79D8A1D5-6D41-8871-0C24-285821219356}"/>
                </a:ext>
              </a:extLst>
            </xdr14:cNvPr>
            <xdr14:cNvContentPartPr/>
          </xdr14:nvContentPartPr>
          <xdr14:nvPr macro=""/>
          <xdr14:xfrm>
            <a:off x="12529080" y="1016280"/>
            <a:ext cx="582480" cy="24480"/>
          </xdr14:xfrm>
        </xdr:contentPart>
      </mc:Choice>
      <mc:Fallback>
        <xdr:pic>
          <xdr:nvPicPr>
            <xdr:cNvPr id="4" name="Ink 3">
              <a:extLst>
                <a:ext uri="{FF2B5EF4-FFF2-40B4-BE49-F238E27FC236}">
                  <a16:creationId xmlns:a16="http://schemas.microsoft.com/office/drawing/2014/main" id="{79D8A1D5-6D41-8871-0C24-285821219356}"/>
                </a:ext>
              </a:extLst>
            </xdr:cNvPr>
            <xdr:cNvPicPr/>
          </xdr:nvPicPr>
          <xdr:blipFill>
            <a:blip xmlns:r="http://schemas.openxmlformats.org/officeDocument/2006/relationships" r:embed="rId4"/>
            <a:stretch>
              <a:fillRect/>
            </a:stretch>
          </xdr:blipFill>
          <xdr:spPr>
            <a:xfrm>
              <a:off x="12522960" y="1010160"/>
              <a:ext cx="594720" cy="36720"/>
            </a:xfrm>
            <a:prstGeom prst="rect">
              <a:avLst/>
            </a:prstGeom>
          </xdr:spPr>
        </xdr:pic>
      </mc:Fallback>
    </mc:AlternateContent>
    <xdr:clientData/>
  </xdr:twoCellAnchor>
  <xdr:twoCellAnchor editAs="oneCell">
    <xdr:from>
      <xdr:col>18</xdr:col>
      <xdr:colOff>4149</xdr:colOff>
      <xdr:row>13</xdr:row>
      <xdr:rowOff>168632</xdr:rowOff>
    </xdr:from>
    <xdr:to>
      <xdr:col>19</xdr:col>
      <xdr:colOff>68916</xdr:colOff>
      <xdr:row>17</xdr:row>
      <xdr:rowOff>57382</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5" name="Ink 4">
              <a:extLst>
                <a:ext uri="{FF2B5EF4-FFF2-40B4-BE49-F238E27FC236}">
                  <a16:creationId xmlns:a16="http://schemas.microsoft.com/office/drawing/2014/main" id="{AF02A7B4-37DA-94CF-09B7-A2E78C82ADE9}"/>
                </a:ext>
              </a:extLst>
            </xdr14:cNvPr>
            <xdr14:cNvContentPartPr/>
          </xdr14:nvContentPartPr>
          <xdr14:nvPr macro=""/>
          <xdr14:xfrm>
            <a:off x="12503880" y="2674440"/>
            <a:ext cx="690120" cy="616680"/>
          </xdr14:xfrm>
        </xdr:contentPart>
      </mc:Choice>
      <mc:Fallback>
        <xdr:pic>
          <xdr:nvPicPr>
            <xdr:cNvPr id="5" name="Ink 4">
              <a:extLst>
                <a:ext uri="{FF2B5EF4-FFF2-40B4-BE49-F238E27FC236}">
                  <a16:creationId xmlns:a16="http://schemas.microsoft.com/office/drawing/2014/main" id="{AF02A7B4-37DA-94CF-09B7-A2E78C82ADE9}"/>
                </a:ext>
              </a:extLst>
            </xdr:cNvPr>
            <xdr:cNvPicPr/>
          </xdr:nvPicPr>
          <xdr:blipFill>
            <a:blip xmlns:r="http://schemas.openxmlformats.org/officeDocument/2006/relationships" r:embed="rId6"/>
            <a:stretch>
              <a:fillRect/>
            </a:stretch>
          </xdr:blipFill>
          <xdr:spPr>
            <a:xfrm>
              <a:off x="12497750" y="2668185"/>
              <a:ext cx="702379" cy="629190"/>
            </a:xfrm>
            <a:prstGeom prst="rect">
              <a:avLst/>
            </a:prstGeom>
          </xdr:spPr>
        </xdr:pic>
      </mc:Fallback>
    </mc:AlternateContent>
    <xdr:clientData/>
  </xdr:twoCellAnchor>
  <xdr:twoCellAnchor editAs="oneCell">
    <xdr:from>
      <xdr:col>19</xdr:col>
      <xdr:colOff>152354</xdr:colOff>
      <xdr:row>13</xdr:row>
      <xdr:rowOff>68634</xdr:rowOff>
    </xdr:from>
    <xdr:to>
      <xdr:col>19</xdr:col>
      <xdr:colOff>255674</xdr:colOff>
      <xdr:row>14</xdr:row>
      <xdr:rowOff>9939</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9" name="Ink 8">
              <a:extLst>
                <a:ext uri="{FF2B5EF4-FFF2-40B4-BE49-F238E27FC236}">
                  <a16:creationId xmlns:a16="http://schemas.microsoft.com/office/drawing/2014/main" id="{1B3347E3-225C-C2C0-6890-441548E74F59}"/>
                </a:ext>
              </a:extLst>
            </xdr14:cNvPr>
            <xdr14:cNvContentPartPr/>
          </xdr14:nvContentPartPr>
          <xdr14:nvPr macro=""/>
          <xdr14:xfrm>
            <a:off x="13282200" y="2574442"/>
            <a:ext cx="103320" cy="124478"/>
          </xdr14:xfrm>
        </xdr:contentPart>
      </mc:Choice>
      <mc:Fallback>
        <xdr:pic>
          <xdr:nvPicPr>
            <xdr:cNvPr id="9" name="Ink 8">
              <a:extLst>
                <a:ext uri="{FF2B5EF4-FFF2-40B4-BE49-F238E27FC236}">
                  <a16:creationId xmlns:a16="http://schemas.microsoft.com/office/drawing/2014/main" id="{1B3347E3-225C-C2C0-6890-441548E74F59}"/>
                </a:ext>
              </a:extLst>
            </xdr:cNvPr>
            <xdr:cNvPicPr/>
          </xdr:nvPicPr>
          <xdr:blipFill>
            <a:blip xmlns:r="http://schemas.openxmlformats.org/officeDocument/2006/relationships" r:embed="rId8"/>
            <a:stretch>
              <a:fillRect/>
            </a:stretch>
          </xdr:blipFill>
          <xdr:spPr>
            <a:xfrm>
              <a:off x="13276080" y="2568547"/>
              <a:ext cx="115560" cy="136267"/>
            </a:xfrm>
            <a:prstGeom prst="rect">
              <a:avLst/>
            </a:prstGeom>
          </xdr:spPr>
        </xdr:pic>
      </mc:Fallback>
    </mc:AlternateContent>
    <xdr:clientData/>
  </xdr:twoCellAnchor>
  <xdr:twoCellAnchor editAs="oneCell">
    <xdr:from>
      <xdr:col>19</xdr:col>
      <xdr:colOff>113556</xdr:colOff>
      <xdr:row>10</xdr:row>
      <xdr:rowOff>112992</xdr:rowOff>
    </xdr:from>
    <xdr:to>
      <xdr:col>19</xdr:col>
      <xdr:colOff>151356</xdr:colOff>
      <xdr:row>10</xdr:row>
      <xdr:rowOff>179592</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2" name="Ink 11">
              <a:extLst>
                <a:ext uri="{FF2B5EF4-FFF2-40B4-BE49-F238E27FC236}">
                  <a16:creationId xmlns:a16="http://schemas.microsoft.com/office/drawing/2014/main" id="{0203990E-B7CA-2F0A-DA93-9990E6CDCB98}"/>
                </a:ext>
              </a:extLst>
            </xdr14:cNvPr>
            <xdr14:cNvContentPartPr/>
          </xdr14:nvContentPartPr>
          <xdr14:nvPr macro=""/>
          <xdr14:xfrm>
            <a:off x="13243402" y="2069280"/>
            <a:ext cx="37800" cy="66600"/>
          </xdr14:xfrm>
        </xdr:contentPart>
      </mc:Choice>
      <mc:Fallback>
        <xdr:pic>
          <xdr:nvPicPr>
            <xdr:cNvPr id="12" name="Ink 11">
              <a:extLst>
                <a:ext uri="{FF2B5EF4-FFF2-40B4-BE49-F238E27FC236}">
                  <a16:creationId xmlns:a16="http://schemas.microsoft.com/office/drawing/2014/main" id="{0203990E-B7CA-2F0A-DA93-9990E6CDCB98}"/>
                </a:ext>
              </a:extLst>
            </xdr:cNvPr>
            <xdr:cNvPicPr/>
          </xdr:nvPicPr>
          <xdr:blipFill>
            <a:blip xmlns:r="http://schemas.openxmlformats.org/officeDocument/2006/relationships" r:embed="rId10"/>
            <a:stretch>
              <a:fillRect/>
            </a:stretch>
          </xdr:blipFill>
          <xdr:spPr>
            <a:xfrm>
              <a:off x="13237282" y="2063160"/>
              <a:ext cx="50040" cy="78840"/>
            </a:xfrm>
            <a:prstGeom prst="rect">
              <a:avLst/>
            </a:prstGeom>
          </xdr:spPr>
        </xdr:pic>
      </mc:Fallback>
    </mc:AlternateContent>
    <xdr:clientData/>
  </xdr:twoCellAnchor>
  <xdr:twoCellAnchor editAs="oneCell">
    <xdr:from>
      <xdr:col>19</xdr:col>
      <xdr:colOff>275556</xdr:colOff>
      <xdr:row>7</xdr:row>
      <xdr:rowOff>151393</xdr:rowOff>
    </xdr:from>
    <xdr:to>
      <xdr:col>19</xdr:col>
      <xdr:colOff>429996</xdr:colOff>
      <xdr:row>8</xdr:row>
      <xdr:rowOff>45342</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16" name="Ink 15">
              <a:extLst>
                <a:ext uri="{FF2B5EF4-FFF2-40B4-BE49-F238E27FC236}">
                  <a16:creationId xmlns:a16="http://schemas.microsoft.com/office/drawing/2014/main" id="{88B01B0A-29D1-8CB2-BB57-46B184CE7EEC}"/>
                </a:ext>
              </a:extLst>
            </xdr14:cNvPr>
            <xdr14:cNvContentPartPr/>
          </xdr14:nvContentPartPr>
          <xdr14:nvPr macro=""/>
          <xdr14:xfrm>
            <a:off x="13405402" y="1558162"/>
            <a:ext cx="154440" cy="72360"/>
          </xdr14:xfrm>
        </xdr:contentPart>
      </mc:Choice>
      <mc:Fallback>
        <xdr:pic>
          <xdr:nvPicPr>
            <xdr:cNvPr id="16" name="Ink 15">
              <a:extLst>
                <a:ext uri="{FF2B5EF4-FFF2-40B4-BE49-F238E27FC236}">
                  <a16:creationId xmlns:a16="http://schemas.microsoft.com/office/drawing/2014/main" id="{88B01B0A-29D1-8CB2-BB57-46B184CE7EEC}"/>
                </a:ext>
              </a:extLst>
            </xdr:cNvPr>
            <xdr:cNvPicPr/>
          </xdr:nvPicPr>
          <xdr:blipFill>
            <a:blip xmlns:r="http://schemas.openxmlformats.org/officeDocument/2006/relationships" r:embed="rId12"/>
            <a:stretch>
              <a:fillRect/>
            </a:stretch>
          </xdr:blipFill>
          <xdr:spPr>
            <a:xfrm>
              <a:off x="13399282" y="1552042"/>
              <a:ext cx="166680" cy="84600"/>
            </a:xfrm>
            <a:prstGeom prst="rect">
              <a:avLst/>
            </a:prstGeom>
          </xdr:spPr>
        </xdr:pic>
      </mc:Fallback>
    </mc:AlternateContent>
    <xdr:clientData/>
  </xdr:twoCellAnchor>
  <xdr:twoCellAnchor editAs="oneCell">
    <xdr:from>
      <xdr:col>19</xdr:col>
      <xdr:colOff>40394</xdr:colOff>
      <xdr:row>4</xdr:row>
      <xdr:rowOff>245870</xdr:rowOff>
    </xdr:from>
    <xdr:to>
      <xdr:col>19</xdr:col>
      <xdr:colOff>201756</xdr:colOff>
      <xdr:row>5</xdr:row>
      <xdr:rowOff>105817</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19" name="Ink 18">
              <a:extLst>
                <a:ext uri="{FF2B5EF4-FFF2-40B4-BE49-F238E27FC236}">
                  <a16:creationId xmlns:a16="http://schemas.microsoft.com/office/drawing/2014/main" id="{55777112-1D9B-8E58-03E0-FBF3FDA5AB74}"/>
                </a:ext>
              </a:extLst>
            </xdr14:cNvPr>
            <xdr14:cNvContentPartPr/>
          </xdr14:nvContentPartPr>
          <xdr14:nvPr macro=""/>
          <xdr14:xfrm>
            <a:off x="13170240" y="978562"/>
            <a:ext cx="161362" cy="167678"/>
          </xdr14:xfrm>
        </xdr:contentPart>
      </mc:Choice>
      <mc:Fallback>
        <xdr:pic>
          <xdr:nvPicPr>
            <xdr:cNvPr id="19" name="Ink 18">
              <a:extLst>
                <a:ext uri="{FF2B5EF4-FFF2-40B4-BE49-F238E27FC236}">
                  <a16:creationId xmlns:a16="http://schemas.microsoft.com/office/drawing/2014/main" id="{55777112-1D9B-8E58-03E0-FBF3FDA5AB74}"/>
                </a:ext>
              </a:extLst>
            </xdr:cNvPr>
            <xdr:cNvPicPr/>
          </xdr:nvPicPr>
          <xdr:blipFill>
            <a:blip xmlns:r="http://schemas.openxmlformats.org/officeDocument/2006/relationships" r:embed="rId14"/>
            <a:stretch>
              <a:fillRect/>
            </a:stretch>
          </xdr:blipFill>
          <xdr:spPr>
            <a:xfrm>
              <a:off x="13164103" y="972611"/>
              <a:ext cx="173636" cy="179580"/>
            </a:xfrm>
            <a:prstGeom prst="rect">
              <a:avLst/>
            </a:prstGeom>
          </xdr:spPr>
        </xdr:pic>
      </mc:Fallback>
    </mc:AlternateContent>
    <xdr:clientData/>
  </xdr:twoCellAnchor>
  <xdr:twoCellAnchor editAs="oneCell">
    <xdr:from>
      <xdr:col>19</xdr:col>
      <xdr:colOff>173316</xdr:colOff>
      <xdr:row>16</xdr:row>
      <xdr:rowOff>134355</xdr:rowOff>
    </xdr:from>
    <xdr:to>
      <xdr:col>19</xdr:col>
      <xdr:colOff>503436</xdr:colOff>
      <xdr:row>17</xdr:row>
      <xdr:rowOff>161062</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22" name="Ink 21">
              <a:extLst>
                <a:ext uri="{FF2B5EF4-FFF2-40B4-BE49-F238E27FC236}">
                  <a16:creationId xmlns:a16="http://schemas.microsoft.com/office/drawing/2014/main" id="{726AB452-A328-9CD2-62A8-588AC2BB5FD5}"/>
                </a:ext>
              </a:extLst>
            </xdr14:cNvPr>
            <xdr14:cNvContentPartPr/>
          </xdr14:nvContentPartPr>
          <xdr14:nvPr macro=""/>
          <xdr14:xfrm>
            <a:off x="13303162" y="3189682"/>
            <a:ext cx="330120" cy="209880"/>
          </xdr14:xfrm>
        </xdr:contentPart>
      </mc:Choice>
      <mc:Fallback>
        <xdr:pic>
          <xdr:nvPicPr>
            <xdr:cNvPr id="22" name="Ink 21">
              <a:extLst>
                <a:ext uri="{FF2B5EF4-FFF2-40B4-BE49-F238E27FC236}">
                  <a16:creationId xmlns:a16="http://schemas.microsoft.com/office/drawing/2014/main" id="{726AB452-A328-9CD2-62A8-588AC2BB5FD5}"/>
                </a:ext>
              </a:extLst>
            </xdr:cNvPr>
            <xdr:cNvPicPr/>
          </xdr:nvPicPr>
          <xdr:blipFill>
            <a:blip xmlns:r="http://schemas.openxmlformats.org/officeDocument/2006/relationships" r:embed="rId16"/>
            <a:stretch>
              <a:fillRect/>
            </a:stretch>
          </xdr:blipFill>
          <xdr:spPr>
            <a:xfrm>
              <a:off x="13297049" y="3183562"/>
              <a:ext cx="342347" cy="222120"/>
            </a:xfrm>
            <a:prstGeom prst="rect">
              <a:avLst/>
            </a:prstGeom>
          </xdr:spPr>
        </xdr:pic>
      </mc:Fallback>
    </mc:AlternateContent>
    <xdr:clientData/>
  </xdr:twoCellAnchor>
  <xdr:twoCellAnchor>
    <xdr:from>
      <xdr:col>18</xdr:col>
      <xdr:colOff>612896</xdr:colOff>
      <xdr:row>4</xdr:row>
      <xdr:rowOff>95251</xdr:rowOff>
    </xdr:from>
    <xdr:to>
      <xdr:col>24</xdr:col>
      <xdr:colOff>163390</xdr:colOff>
      <xdr:row>22</xdr:row>
      <xdr:rowOff>29307</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5E52E852-9EA3-9B4F-EFB1-82BEAD6184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3112627" y="827943"/>
              <a:ext cx="3331186" cy="33557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1:21.553"/>
    </inkml:context>
    <inkml:brush xml:id="br0">
      <inkml:brushProperty name="width" value="0.035" units="cm"/>
      <inkml:brushProperty name="height" value="0.035" units="cm"/>
      <inkml:brushProperty name="color" value="#004F8B"/>
    </inkml:brush>
  </inkml:definitions>
  <inkml:trace contextRef="#ctx0" brushRef="#br0">3541 2582 24575,'-79'-16'0,"-203"16"0,273 1 0,-1 1 0,1 0 0,0 1 0,0 0 0,0 0 0,0 1 0,1 0 0,0 0 0,-1 1 0,-12 10 0,10-7 0,0 2 0,0-1 0,1 1 0,0 1 0,1 0 0,-11 16 0,15-17 0,1 0 0,0 1 0,0-1 0,1 1 0,1 0 0,0 0 0,0 0 0,1 0 0,0 21 0,-7 45 0,5-59 0,1 1 0,1-1 0,0 1 0,1 0 0,1-1 0,1 1 0,1-1 0,0 0 0,1 0 0,1 0 0,8 18 0,-7-20 0,1 0 0,1-1 0,0 0 0,1-1 0,1 1 0,0-2 0,1 1 0,23 21 0,41 21 0,-44-41 0,0-1 0,1-2 0,0-1 0,1-2 0,39 6 0,-31-5 0,-19-7 0,0 0 0,40 0 0,31 4 0,-26 4 0,-1-3 0,1-3 0,129-7 0,-189 1 0,0 0 0,0 0 0,0-1 0,0 0 0,-1 0 0,1-1 0,-1 0 0,1 0 0,-1 0 0,0-1 0,0 0 0,-1 0 0,1-1 0,-1 1 0,0-1 0,0 0 0,0-1 0,-1 1 0,5-8 0,7-10 0,-1-1 0,0 0 0,-2-1 0,-1 0 0,-2-1 0,0 0 0,-1-1 0,-2 0 0,-1-1 0,-1 1 0,2-46 0,1-7 0,-5 65 0,-1 0 0,0 1 0,-1-2 0,-1 1 0,-3-28 0,-3 13 0,-2 1 0,-1 0 0,-1 0 0,-1 1 0,-24-42 0,32 65 0,0-1 0,0 1 0,0-1 0,0 1 0,-1 0 0,0 0 0,0 0 0,0 1 0,-1-1 0,0 1 0,1 0 0,-2 1 0,1-1 0,0 1 0,-1 0 0,1 0 0,-1 1 0,0-1 0,-9-1 0,-67-18 0,64 16 0,1 1 0,-1 0 0,0 2 0,0 0 0,-25-1 0,-38 3 0,-88 4 0,152-1 0,-1 1 0,-25 9 0,-28 4 0,46-13 0,-26 4 0,-55-2 0,61-7-56,29 1-162,-1 0 0,1 1 0,0 0-1,-1 2 1,-18 3 0,24-1-6608</inkml:trace>
  <inkml:trace contextRef="#ctx0" brushRef="#br0" timeOffset="1698.68">3869 2469 24575,'2'-1'0,"0"1"0,0-1 0,0 0 0,0 0 0,0 0 0,-1 0 0,1 0 0,0 0 0,0 0 0,-1 0 0,1-1 0,-1 1 0,1-1 0,-1 1 0,0-1 0,1 0 0,0-1 0,21-34 0,-21 33 0,29-44 0,1 2 0,3 1 0,71-69 0,-105 112 0,28-33 0,-3 0 0,0-2 0,35-72 0,-11 22 0,-33 57 0,-1 0 0,21-58 0,-32 62-1365,-4 14-5461</inkml:trace>
  <inkml:trace contextRef="#ctx0" brushRef="#br0" timeOffset="2424.53">4368 2681 24575,'315'-27'0,"-203"14"0,530-41-4602,10 26 3701,-191 14-165,49 3 240,-262 8 1581,245-20 2055,-396 10-1252,-65 7-422,61-2 0,-94 9-1156,1 1 1,0-1-1,0 0 0,-1 1 0,1-1 1,-1 0-1,1 1 0,-1-1 0,0 0 1,1 0-1,-1 1 0,0-1 0,0 0 1,0 0-1,0 0 0,0 0 0,0 0 1,-1 1-1,-1 1-970,-4 6-5836</inkml:trace>
  <inkml:trace contextRef="#ctx0" brushRef="#br0" timeOffset="3095.69">4220 3342 24575,'12'5'0,"0"-1"0,0 0 0,0-1 0,1 0 0,-1-1 0,19 1 0,20 4 0,215 70 0,-83-20 0,-73-23-346,170 76-1,91 79-346,-46 7 693,6-4 123,112 61 318,-288-166-984,-146-84-6283</inkml:trace>
  <inkml:trace contextRef="#ctx0" brushRef="#br0" timeOffset="3797.1">3740 3676 24575,'-159'178'0,"52"-55"0,55-60 0,-76 120 0,26-32 0,-57 76 0,25-60 0,111-140 0,19-23-136,0 0-1,0 0 1,0-1-1,0 0 1,-1 0-1,1 0 1,-1 0-1,0-1 0,-9 4 1,4-3-6690</inkml:trace>
  <inkml:trace contextRef="#ctx0" brushRef="#br0" timeOffset="4552.62">2896 3193 24575,'-17'-1'0,"1"-1"0,-1-1 0,1-1 0,0 0 0,-16-7 0,-32-7 0,-249-26 0,216 33 0,-507-68-891,346 44 645,15 10 246,-153-26 0,351 42 0,-206-39 0,186 40 113,20 4 143,1-2 0,0-2 0,-84-26 0,95 21-369,0 2-304,1-3-1,-41-22 1,59 28-6409</inkml:trace>
  <inkml:trace contextRef="#ctx0" brushRef="#br0" timeOffset="5286.87">3224 2648 24575,'-1'-10'0,"-1"0"0,0-1 0,0 1 0,-1 0 0,-5-12 0,-4-15 0,-21-52 0,24 68 0,1 0 0,-10-38 0,4 8 0,-3 2 0,-1 0 0,-3 1 0,-34-58 0,40 77 0,-95-161 0,-55-83 0,128 216 0,-73-135 0,48 78 0,-44-88 0,23 37 0,74 147-55,-11-29-1255,18 36-5516</inkml:trace>
  <inkml:trace contextRef="#ctx0" brushRef="#br0" timeOffset="16531.22">3921 2386 24575,'29'-35'0,"-15"10"0,2 1 0,1 0 0,1 1 0,22-23 0,-7 9 0,-16 13 0,9-8 0,26-27 0,-43 47 0,1 0 0,0 1 0,0 0 0,1 1 0,15-11 0,-10 8 0,0 0 0,-2-1 0,1-1 0,-2 0 0,13-19 0,14-14 0,-35 41 0,0 1 0,-1-1 0,0 0 0,-1 0 0,1 0 0,4-15 0,-6 14 0,1 1 0,0-1 0,0 1 0,0 0 0,1 0 0,1 1 0,4-8 0,6-5 0,-2 0 0,0-1 0,15-35 0,-18 36 0,47-73 0,-18 32 0,166-305 0,-117 227 0,-59 91 0,36-45 0,8-11 0,-7 6 0,-29 44 0,42-79 0,50-106 0,-68 130 0,-48 73-1365,-10 27-5461</inkml:trace>
  <inkml:trace contextRef="#ctx0" brushRef="#br0" timeOffset="18472.51">4315 2763 24575,'49'-15'0,"5"7"0,-31 4 0,-1 1 0,28 0 0,11 1 0,77-13 0,-77 7 0,77 0 0,-38 8 0,111-13 0,-168 10 0,58 2 0,-66 2 0,0-1 0,68-10 0,-56 4 0,0 2 0,0 2 0,60 5 0,-7-1 0,-8 0 0,100-4 0,-124-6 0,42 0 0,875 9 0,-515-2 0,-287-16 0,-162 17 0,373-13 0,-5-34 0,-204 28 0,-73 12 0,-85 8 0,1-3 0,0 0 0,-1-1 0,37-10 0,-47 9 34,1 0-1,0 2 1,29-1-1,33-4-1532,-66 4-5327</inkml:trace>
  <inkml:trace contextRef="#ctx0" brushRef="#br0" timeOffset="21398.07">4533 1772 24575,'8'-1'0,"-1"1"0,0 1 0,0-1 0,1 1 0,-1 1 0,0-1 0,0 1 0,0 0 0,0 1 0,-1-1 0,1 2 0,0-1 0,-1 1 0,0-1 0,0 2 0,9 7 0,71 47 0,23 18 0,-66-44 0,2-2 0,0-2 0,76 34 0,-102-54 0,-15-8 0,1 1 0,-1-1 0,0 1 0,0 0 0,0 0 0,-1 1 0,1-1 0,0 1 0,-1 0 0,0 0 0,0 0 0,0 0 0,0 1 0,0-1 0,0 1 0,-1 0 0,0-1 0,0 1 0,3 7 0,56 109 0,-36-73 0,-19-37 0,1 1 0,-2 0 0,1 0 0,-2 1 0,1-1 0,-1 1 0,-1 0 0,0 0 0,-1 0 0,1 25 0,-2-13-94,0-19-4,0 1 0,-1 0 1,0-1-1,0 1 0,0 0 0,-1 0 1,1-1-1,-1 1 0,-1 0 0,1-1 0,-1 1 1,-4 9-1,-2-8-6728</inkml:trace>
  <inkml:trace contextRef="#ctx0" brushRef="#br0" timeOffset="22661.74">5059 700 24575,'9'2'0,"0"0"0,0 1 0,-1 0 0,1 0 0,-1 1 0,0 0 0,0 1 0,0 0 0,12 10 0,16 8 0,161 84 0,-176-96 0,1 0 0,27 8 0,25 11 0,-67-27 0,12 6 0,-1 1 0,1 1 0,-2 0 0,24 20 0,-27-20 0,1 0 0,0-2 0,29 15 0,-5-3 0,127 78 0,46 25 0,-139-82 0,19 12 0,-82-45 0,0 0 0,0 1 0,-1 0 0,0 1 0,-1-1 0,0 2 0,-1-1 0,0 1 0,5 13 0,31 46 0,-17-34 0,-1 0 0,-1 2 0,-3 1 0,30 74 0,18 48 0,-61-143 0,-1 0 0,-1 0 0,-1 0 0,5 38 0,-2-22 0,0 15 0,-7-38 0,0 0 0,1 0 0,1-1 0,7 23 0,-6-23 0,-1 1 0,0-1 0,0 1 0,-2 0 0,2 14 0,-2 4-101,0-21-14,0 0 0,-1 0 0,0-1 0,-1 1 1,0 0-1,0 0 0,0 0 0,-1-1 0,-1 1 0,-5 13 0,1-11-6711</inkml:trace>
  <inkml:trace contextRef="#ctx0" brushRef="#br0" timeOffset="23708.16">4695 1854 24575,'7'0'0,"1"-1"0,-1-1 0,0 1 0,0-1 0,-1 0 0,1-1 0,0 1 0,-1-1 0,1-1 0,11-7 0,63-53 0,-41 30 0,161-116 0,-180 135 0,0 1 0,29-15 0,-1 2 0,168-85 0,-202 105 0,16-8 0,-1-2 0,-1 0 0,41-34 0,-44 29-1365,-16 18-5461</inkml:trace>
  <inkml:trace contextRef="#ctx0" brushRef="#br0" timeOffset="24378.11">5191 1953 24575,'26'-3'0,"-1"-1"0,1-1 0,-2-1 0,1-1 0,-1-1 0,0-2 0,38-19 0,24-9 0,-1 4 0,112-40 0,-85 28 0,-7 2 0,17-7 0,-72 38-38,-33 9-227,0 0-1,0-1 1,-1-1-1,29-14 1,-35 14-6561</inkml:trace>
  <inkml:trace contextRef="#ctx0" brushRef="#br0" timeOffset="26336.44">5704 1276 24575,'0'-2'0,"1"0"0,-1 0 0,1 0 0,-1 1 0,1-1 0,0 0 0,-1 1 0,1-1 0,0 0 0,0 1 0,0-1 0,1 1 0,-1 0 0,0-1 0,0 1 0,4-2 0,29-21 0,-17 13 0,62-39 0,-15 11 0,-53 33 0,0 0 0,0 2 0,0-1 0,21-4 0,15-7 0,14-6 0,-44 17 0,0 0 0,-1-1 0,0-1 0,16-10 0,-17 9 0,1 1 0,0 0 0,1 1 0,-1 1 0,31-5 0,42-15 0,170-56 0,-176 58 0,144-58 0,-180 55 54,23-8-1473,-60 31-5407</inkml:trace>
  <inkml:trace contextRef="#ctx0" brushRef="#br0" timeOffset="27438.47">6022 254 24575,'-7'1'0,"0"0"0,0 0 0,0 1 0,0 0 0,0 0 0,0 1 0,0 0 0,1 0 0,0 1 0,-1 0 0,1 0 0,-9 8 0,-25 15 0,-15 13 0,46-32 0,0 0 0,-1 0 0,0-2 0,-13 8 0,0-1 0,1 1 0,1 1 0,-25 23 0,16-13 0,8-8 0,-1 2 0,0-1 0,-51 29 0,66-43 22,1 2-1,-1-1 1,1 1 0,-10 9-1,-8 7-1494,16-16-5353</inkml:trace>
  <inkml:trace contextRef="#ctx0" brushRef="#br0" timeOffset="28378.08">6333 517 24575,'-11'2'0,"0"-1"0,0 1 0,0 1 0,0 0 0,0 1 0,1 0 0,0 0 0,0 1 0,0 0 0,0 1 0,-10 8 0,5-4 0,-1 0 0,-32 12 0,16-8 0,1 1 0,-38 24 0,22-11 0,26-17 0,0 2 0,1 0 0,-21 18 0,24-17 0,-1-2 0,-21 13 0,-4 3 0,-64 40 0,93-59-1365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3:45.385"/>
    </inkml:context>
    <inkml:brush xml:id="br0">
      <inkml:brushProperty name="width" value="0.035" units="cm"/>
      <inkml:brushProperty name="height" value="0.035" units="cm"/>
      <inkml:brushProperty name="color" value="#004F8B"/>
    </inkml:brush>
  </inkml:definitions>
  <inkml:trace contextRef="#ctx0" brushRef="#br0">2557 0 24523,'-2557'1858'0,"3534"1149"0,2184-3007 0,-2184-3007 0,-3535 1149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3:47.953"/>
    </inkml:context>
    <inkml:brush xml:id="br0">
      <inkml:brushProperty name="width" value="0.035" units="cm"/>
      <inkml:brushProperty name="height" value="0.035" units="cm"/>
      <inkml:brushProperty name="color" value="#004F8B"/>
    </inkml:brush>
  </inkml:definitions>
  <inkml:trace contextRef="#ctx0" brushRef="#br0">623 1070 24575,'-2'32'0,"0"28"0,2-56 0,0-1 0,1 1 0,-1 0 0,1-1 0,-1 1 0,1-1 0,0 1 0,1-1 0,-1 1 0,0-1 0,4 6 0,-4-9 0,-1 1 0,0-1 0,0 0 0,1 1 0,-1-1 0,0 1 0,1-1 0,-1 0 0,0 1 0,1-1 0,-1 0 0,1 1 0,-1-1 0,1 0 0,-1 0 0,1 0 0,-1 1 0,1-1 0,-1 0 0,1 0 0,-1 0 0,1 0 0,-1 0 0,1 0 0,-1 0 0,1 0 0,-1 0 0,1 0 0,-1 0 0,1 0 0,-1 0 0,1 0 0,-1 0 0,1-1 0,0 1 0,11-20 0,-10 16 0,-1 0 0,0 0 0,0 0 0,0 0 0,-1 0 0,1-1 0,-1 1 0,0 0 0,0 0 0,-1-6 0,-7-5 39,8 14 56,15 2-1594,-9-2-5327</inkml:trace>
  <inkml:trace contextRef="#ctx0" brushRef="#br0" timeOffset="2356.44">673 1057 24575,'0'-33'0,"10"-122"0,-3 74 0,-3 29 0,7-192 0,4 22 0,-14 211 0,1-60 0,-2 57 0,0 0 0,0 0 0,1 0 0,1 0 0,0 0 0,1 1 0,0-1 0,8-17 0,-2-3-1365,-7 22-5461</inkml:trace>
  <inkml:trace contextRef="#ctx0" brushRef="#br0" timeOffset="3127.36">639 1053 24575,'24'0'0,"0"-1"0,1-1 0,-1-2 0,-1 0 0,27-8 0,-24 6 0,-1 1 0,44-2 0,13-3 0,-41 5 0,80 0 0,-9 0 0,-13-12-1365,-85 17-5461</inkml:trace>
  <inkml:trace contextRef="#ctx0" brushRef="#br0" timeOffset="3715.95">723 1400 24575,'9'1'0,"-1"0"0,1 0 0,0 1 0,-1 0 0,1 0 0,-1 1 0,0 0 0,0 0 0,13 9 0,68 49 0,-61-40 0,57 31 132,-13-10-1629,-65-37-5329</inkml:trace>
  <inkml:trace contextRef="#ctx0" brushRef="#br0" timeOffset="4197.9">736 1285 24575,'-22'1'0,"0"1"0,1 1 0,-1 1 0,1 1 0,0 0 0,-21 10 0,-121 58 0,112-48 0,-28 18 0,54-28 0,0-1 0,-2-1 0,-36 12 0,50-21-151,1 1-1,0 0 0,0 1 0,0 0 1,0 1-1,1 0 0,0 1 1,-18 16-1,21-17-6674</inkml:trace>
  <inkml:trace contextRef="#ctx0" brushRef="#br0" timeOffset="7301.79">1963 909 24575,'-2'0'0,"0"1"0,0-1 0,1 1 0,-1 0 0,0 0 0,1 0 0,-1 0 0,1 0 0,-1 0 0,1 1 0,-1-1 0,1 0 0,0 1 0,0-1 0,0 1 0,0-1 0,0 1 0,0 0 0,0-1 0,0 1 0,0 0 0,1 0 0,-1 0 0,1-1 0,0 1 0,-1 0 0,1 0 0,0 0 0,0 0 0,0 0 0,1 3 0,-1-4 0,0 0 0,0 0 0,0 1 0,0-1 0,0 0 0,0 0 0,1 1 0,-1-1 0,0 0 0,1 0 0,-1 0 0,1 0 0,0 1 0,-1-1 0,1 0 0,0 0 0,-1 0 0,1 0 0,0-1 0,1 2 0,-1-2 0,0 1 0,1-1 0,-1 0 0,0 1 0,0-1 0,0 0 0,1 0 0,-1 0 0,0 0 0,0-1 0,0 1 0,1 0 0,-1 0 0,0-1 0,0 1 0,0 0 0,0-1 0,0 1 0,1-1 0,-1 0 0,0 1 0,0-1 0,-1 0 0,1 0 0,0 1 0,1-2 0,1-2 0,0 0 0,0 0 0,-1 0 0,1 0 0,-1-1 0,0 1 0,0-1 0,-1 1 0,1-1 0,-1 0 0,0 0 0,0 1 0,-1-1 0,1 0 0,-1 0 0,0 0 0,0 0 0,-1 0 0,0 0 0,1 1 0,-2-1 0,-1-5 0,3 10 0,0-1 0,1 1 0,-1 0 0,0 0 0,0 0 0,0-1 0,0 1 0,0 0 0,0 0 0,0 0 0,0-1 0,0 1 0,0 0 0,-1 0 0,1 0 0,0-1 0,0 1 0,0 0 0,0 0 0,0 0 0,0 0 0,0-1 0,0 1 0,0 0 0,-1 0 0,1 0 0,0 0 0,0 0 0,0-1 0,0 1 0,-1 0 0,1 0 0,0 0 0,0 0 0,0 0 0,-1 0 0,1 0 0,0 0 0,0 0 0,0 0 0,-1 0 0,1-1 0,0 1 0,0 0 0,0 0 0,-1 1 0,1-1 0,0 0 0,0 0 0,0 0 0,-1 0 0,-3 13 0,0 20 0,3-29 0,3 41 0,-2-44 0,0 0 0,0 1 0,0-1 0,0 0 0,1 0 0,-1 1 0,0-1 0,1 0 0,-1 0 0,1 0 0,-1 1 0,1-1 0,0 0 0,-1 0 0,1 0 0,0 0 0,0 0 0,-1 0 0,1 0 0,0-1 0,0 1 0,0 0 0,0 0 0,0-1 0,1 1 0,-1 0 0,0-1 0,0 1 0,2 0 0,-2-2 0,0 0 0,0 0 0,0 0 0,0 0 0,0 0 0,0 0 0,0 0 0,0-1 0,-1 1 0,1 0 0,0 0 0,-1-1 0,1 1 0,-1 0 0,0-1 0,1 1 0,-1-3 0,8-30 0,-7 31 0,0-1 0,0 0 0,-1 1 0,1-1 0,-1 0 0,0 0 0,0 0 0,0 0 0,-1 0 0,0 0 0,1 0 0,-1 0 0,0 0 0,-3-5 0,3 8 0,1 0 0,-1 0 0,1 0 0,-1 1 0,0-1 0,1 0 0,-1 0 0,0 1 0,0-1 0,0 0 0,0 1 0,0-1 0,1 1 0,-1-1 0,0 1 0,0-1 0,0 1 0,0 0 0,0 0 0,-2-1 0,1 1 0,-1 0 0,1 1 0,0-1 0,-1 1 0,1-1 0,0 1 0,0-1 0,0 1 0,0 0 0,0 0 0,0 0 0,0 1 0,-2 0 0,-1 2 0,0 0 0,1 0 0,-1 0 0,1 0 0,0 1 0,1 0 0,-1 0 0,1 0 0,0 0 0,0 0 0,0 0 0,1 1 0,0 0 0,0-1 0,0 1 0,1 0 0,-2 12 0,1 2 0,2 1 0,0 0 0,5 39 0,-5-58 0,1 0 0,-1 0 0,0 0 0,1 0 0,-1 0 0,1-1 0,-1 1 0,1 0 0,0 0 0,0-1 0,0 1 0,0 0 0,0-1 0,0 1 0,0-1 0,1 1 0,-1-1 0,1 0 0,-1 0 0,1 1 0,-1-1 0,1 0 0,-1 0 0,1-1 0,0 1 0,0 0 0,-1 0 0,1-1 0,0 1 0,0-1 0,0 0 0,0 1 0,0-1 0,0 0 0,0 0 0,0 0 0,-1 0 0,1-1 0,0 1 0,0-1 0,0 1 0,0-1 0,0 1 0,-1-1 0,4-1 0,1 0 0,-1-1 0,1 1 0,-1-1 0,0 0 0,0 0 0,0 0 0,0-1 0,-1 0 0,1 0 0,-1 0 0,0 0 0,0-1 0,0 1 0,3-7 0,-2 0 0,-1-1 0,0 1 0,-1-1 0,0 1 0,-1-1 0,0 0 0,-1 0 0,0 0 0,-2-16 0,1 27 0,0 0 0,0 0 0,0 0 0,0 0 0,-1 0 0,1 0 0,0 0 0,-1 1 0,1-1 0,-1 0 0,1 0 0,-1 0 0,1 0 0,-1 0 0,1 1 0,-1-1 0,0 0 0,1 1 0,-1-1 0,0 0 0,0 1 0,1-1 0,-1 1 0,0-1 0,0 1 0,0-1 0,0 1 0,-2-1 0,1 1 0,-1 0 0,0 0 0,0 0 0,0 0 0,0 0 0,1 0 0,-1 1 0,0 0 0,0-1 0,-3 2 0,-2 2 0,0-1 0,-1 1 0,2 1 0,-1-1 0,-12 11 0,15-10 0,1 1 0,0 1 0,0-1 0,1 0 0,0 1 0,0 0 0,0 0 0,1 0 0,0 0 0,1 0 0,-1 0 0,1 0 0,1 1 0,-1-1 0,1 0 0,1 1 0,-1-1 0,1 0 0,0 0 0,4 11 0,-5-18 0,0 1 0,0 0 0,0-1 0,1 1 0,-1 0 0,0-1 0,1 1 0,-1 0 0,0-1 0,1 1 0,-1 0 0,1-1 0,-1 1 0,1-1 0,0 1 0,-1-1 0,1 1 0,-1-1 0,1 0 0,0 1 0,-1-1 0,1 0 0,0 1 0,-1-1 0,1 0 0,0 0 0,0 0 0,-1 0 0,1 0 0,0 1 0,0-1 0,-1-1 0,1 1 0,0 0 0,0 0 0,-1 0 0,1 0 0,0 0 0,-1-1 0,1 1 0,0 0 0,0-1 0,-1 1 0,1 0 0,-1-1 0,1 1 0,0-1 0,-1 1 0,1-1 0,-1 1 0,1-1 0,-1 1 0,1-1 0,-1 0 0,0 1 0,1-2 0,31-47 0,-22 32 0,-9 16-33,0 0 0,0 0-1,-1-1 1,1 1 0,0 0-1,0 0 1,-1-1 0,1 1 0,-1 0-1,1-1 1,-1 1 0,0-1-1,1 1 1,-1 0 0,0-1-1,0 1 1,0-1 0,0 1 0,0-1-1,0 1 1,-1-1 0,1 1-1,0 0 1,-1-1 0,1 1-1,-1 0 1,1-1 0,-1 1 0,0 0-1,0-1 1,1 1 0,-1 0-1,0 0 1,0 0 0,0 0-1,0 0 1,0 0 0,-1 0 0,1 0-1,-2-1 1,-5-2-6793</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8:41.522"/>
    </inkml:context>
    <inkml:brush xml:id="br0">
      <inkml:brushProperty name="width" value="0.035" units="cm"/>
      <inkml:brushProperty name="height" value="0.035" units="cm"/>
      <inkml:brushProperty name="color" value="#004F8B"/>
    </inkml:brush>
  </inkml:definitions>
  <inkml:trace contextRef="#ctx0" brushRef="#br0">0 0 24134,'0'7131'0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8:45.950"/>
    </inkml:context>
    <inkml:brush xml:id="br0">
      <inkml:brushProperty name="width" value="0.035" units="cm"/>
      <inkml:brushProperty name="height" value="0.035" units="cm"/>
      <inkml:brushProperty name="color" value="#004F8B"/>
    </inkml:brush>
  </inkml:definitions>
  <inkml:trace contextRef="#ctx0" brushRef="#br0">0 0 22848,'11131'0'0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8:49.032"/>
    </inkml:context>
    <inkml:brush xml:id="br0">
      <inkml:brushProperty name="width" value="0.035" units="cm"/>
      <inkml:brushProperty name="height" value="0.035" units="cm"/>
      <inkml:brushProperty name="color" value="#004F8B"/>
    </inkml:brush>
  </inkml:definitions>
  <inkml:trace contextRef="#ctx0" brushRef="#br0">239 61 24575,'36'-18'0,"-30"15"0,1 0 0,-1 0 0,1 1 0,0 0 0,-1 0 0,1 0 0,0 1 0,0 0 0,0 1 0,1-1 0,-1 1 0,0 1 0,8 0 0,-11 0 0,-1-1 0,0 1 0,0 0 0,0 0 0,0 0 0,0 0 0,-1 0 0,1 1 0,0 0 0,0-1 0,-1 1 0,1 0 0,-1 0 0,0 0 0,1 0 0,-1 1 0,0-1 0,0 1 0,-1-1 0,1 1 0,0 0 0,-1-1 0,0 1 0,0 0 0,1 0 0,-2 0 0,1 0 0,0 0 0,-1 0 0,1 7 0,0 9 0,-1 1 0,-1 0 0,0-1 0,-2 1 0,0-1 0,-1 0 0,-9 26 0,12-44 0,1 0 0,0 0 0,0 0 0,0 0 0,-1 0 0,1-1 0,0 1 0,-1 0 0,1 0 0,-1 0 0,1 0 0,-1-1 0,1 1 0,-1 0 0,0-1 0,1 1 0,-1 0 0,0-1 0,1 1 0,-1-1 0,0 1 0,0-1 0,0 1 0,-1 0 0,1-2 0,0 1 0,1-1 0,-1 1 0,0-1 0,1 0 0,-1 1 0,0-1 0,1 0 0,-1 1 0,1-1 0,-1 0 0,1 0 0,-1 1 0,1-1 0,0 0 0,-1 0 0,1 0 0,0 0 0,-1-1 0,-8-49 0,9 46 0,0 0 0,1-1 0,-1 1 0,1 0 0,0 0 0,0 0 0,1 0 0,-1 0 0,1 0 0,0 0 0,0 0 0,1 1 0,3-6 0,2 0 0,0 1 0,1 0 0,0 1 0,10-8 0,13-12 0,-19 11 0,-12 15 0,0 0 0,0 0 0,0 0 0,0 0 0,0 0 0,0 0 0,1 1 0,-1-1 0,1 0 0,-1 1 0,1-1 0,0 1 0,-1 0 0,1-1 0,0 1 0,0 0 0,0 0 0,0 0 0,0 0 0,4 0 0,-6 1 0,1 1 0,-1 0 0,1 0 0,-1-1 0,0 1 0,1 0 0,-1 0 0,0-1 0,0 1 0,0 0 0,0 0 0,0 0 0,0 0 0,0-1 0,0 1 0,0 0 0,0 0 0,0 0 0,0 0 0,0-1 0,-1 1 0,1 0 0,0 0 0,-1 0 0,1-1 0,-1 1 0,1 0 0,0-1 0,-2 2 0,-11 23 0,2-10 0,1 1 0,0 0 0,1 0 0,1 1 0,1 1 0,0-1 0,1 1 0,1 0 0,-3 23 0,3-19 0,4-18 0,0-1 0,1 1 0,-1 0 0,0 1 0,1-1 0,0 0 0,0 0 0,1 7 0,0-9 0,0-1 0,0 1 0,0-1 0,0 1 0,0-1 0,0 0 0,0 0 0,0 1 0,0-1 0,1 0 0,-1 0 0,0 0 0,1 0 0,-1-1 0,1 1 0,-1 0 0,1 0 0,-1-1 0,1 1 0,-1-1 0,1 0 0,0 1 0,-1-1 0,1 0 0,0 0 0,2 0 0,13 1-1365,-1-1-5461</inkml:trace>
  <inkml:trace contextRef="#ctx0" brushRef="#br0" timeOffset="768.39">714 335 24575,'0'-3'0,"3"-1"0,4 0 0,5 1 0,-1 4 0,-2 5 0,-2 4 0,-2 4 0,-3 2 0,-1-1 0,-1 0 0,-3-3 0,-2 0 0,-2-2 0,-1-3-8191</inkml:trace>
  <inkml:trace contextRef="#ctx0" brushRef="#br0" timeOffset="1669.44">1006 129 24575,'0'0'0,"0"0"0,0 0 0,-1 0 0,1 0 0,0 0 0,0 0 0,-1 0 0,1 0 0,0 0 0,0 0 0,-1 0 0,1 0 0,0 0 0,0 0 0,-1 0 0,1 0 0,0 0 0,0 0 0,0 0 0,-1 0 0,1-1 0,0 1 0,0 0 0,0 0 0,-1 0 0,1 0 0,0 0 0,0-1 0,0 1 0,-1 0 0,1 0 0,0 0 0,0-1 0,0 1 0,0 0 0,0 0 0,0 0 0,0-1 0,0 1 0,-1 0 0,1 0 0,0-1 0,0 1 0,0 0 0,0 0 0,0-1 0,0 1 0,1 0 0,0-1 0,-1 1 0,1 0 0,0 0 0,-1 0 0,1 0 0,0 0 0,-1 0 0,1 0 0,0 0 0,-1 1 0,1-1 0,0 0 0,-1 0 0,1 1 0,0-1 0,-1 0 0,1 0 0,-1 1 0,1-1 0,0 1 0,-1-1 0,1 1 0,-1-1 0,0 1 0,1-1 0,0 2 0,5 4 0,-1 0 0,1 1 0,-1 0 0,-1 0 0,1 0 0,6 16 0,4 7 0,-15-30 0,0 0 0,1 0 0,-1 0 0,0 1 0,0-1 0,0 0 0,0 0 0,1 0 0,-1 0 0,0 0 0,0 1 0,0-1 0,1 0 0,-1 0 0,0 0 0,0 0 0,1 0 0,-1 0 0,0 0 0,0 0 0,1 0 0,-1 0 0,0 0 0,0 0 0,1 0 0,-1 0 0,0 0 0,0 0 0,1 0 0,-1 0 0,0 0 0,0 0 0,1 0 0,-1 0 0,0-1 0,0 1 0,0 0 0,1 0 0,-1 0 0,0 0 0,0-1 0,0 1 0,0 0 0,1 0 0,-1-1 0,0 1 0,0 0 0,0 0 0,1-1 0,-1 1 0,0 0 0,0 0 0,0 0 0,1 0 0,-1-1 0,0 1 0,0 0 0,1 0 0,-1 0 0,0 0 0,0 0 0,1 0 0,-1 0 0,0 0 0,0-1 0,1 1 0,-1 0 0,0 0 0,1 0 0,-1 0 0,0 0 0,0 1 0,1-1 0,-1 0 0,0 0 0,1 0 0,-1 0 0,0 0 0,0 0 0,1 0 0,-1 0 0,0 1 0,0-1 0,0 0 0,1 0 0,-1 0 0,0 1 0,0-1 0,0 0 0,1 0 0,-1 0 0,0 1 0,0-1 0,0 0 0,0 0 0,0 1 0,0-1 0,0 0 0,1 0 0,-1 1 0,0-1 0,0 0 0,0 1 0,0-1 0,0 0 0,0 0 0,0 1 0,0-1 0,0 0 0,-1 1 0,5 23 0,-1 1 0,-1 0 0,-2 0 0,-3 39 0,0 7 0,3-67 0,-1 0 0,0-1 0,0 1 0,0 0 0,-1-1 0,1 1 0,-1-1 0,0 1 0,0-1 0,0 0 0,0 0 0,-1 0 0,1 0 0,-1 0 0,0 0 0,0-1 0,0 1 0,0-1 0,-5 3 0,5-3 0,-1 1 0,1-1 0,-1 0 0,0 0 0,0-1 0,0 1 0,0-1 0,0 0 0,0 0 0,0 0 0,0 0 0,-1-1 0,1 0 0,0 0 0,0 0 0,-1 0 0,-6-2 0,9 1 0,0 0 0,0 0 0,1-1 0,-1 1 0,0-1 0,0 1 0,1-1 0,-1 0 0,1 1 0,0-1 0,-1 0 0,1 0 0,0 0 0,0 0 0,0 0 0,0 0 0,0 0 0,1-1 0,-1 1 0,1 0 0,0 0 0,-1-1 0,1 1 0,0 0 0,0-1 0,0 1 0,1 0 0,-1 0 0,1-3 0,0-3 0,0 0 0,1 0 0,0 0 0,0 0 0,1 0 0,0 1 0,5-9 0,-5 10 0,1 0 0,0 0 0,0 0 0,0 1 0,1-1 0,0 1 0,0 0 0,1 1 0,-1-1 0,1 1 0,0 0 0,0 0 0,0 1 0,1 0 0,-1 0 0,1 0 0,13-3 0,42-26-1365,-50 28-5461</inkml:trace>
  <inkml:trace contextRef="#ctx0" brushRef="#br0" timeOffset="2145.52">1239 80 24575,'5'0'0,"-1"0"0,1 0 0,0 0 0,0 1 0,0 0 0,0 0 0,0 0 0,-1 1 0,1-1 0,-1 1 0,1 0 0,-1 1 0,0-1 0,1 1 0,-1 0 0,-1 0 0,1 0 0,0 0 0,-1 1 0,1-1 0,-1 1 0,0 0 0,0 0 0,-1 0 0,1 1 0,-1-1 0,0 0 0,0 1 0,-1 0 0,3 9 0,1 10 0,-1 1 0,-2 0 0,0 0 0,-4 48 0,0-25 0,2-39 0,0 1 0,-2 0 0,1-1 0,-1 1 0,0-1 0,-1 0 0,0 1 0,-1-1 0,1 0 0,-2-1 0,1 1 0,-1-1 0,-10 12 0,3-6 0,0-1 0,-2 0 0,1-1 0,-2 0 0,1-1 0,-19 10 0,3 0-1365,17-13-5461</inkml:trace>
  <inkml:trace contextRef="#ctx0" brushRef="#br0" timeOffset="2742.37">20 0 24575,'-9'111'0,"4"-74"0,1 43 0,2-43 0,3 45 0,-1-78 0,0 1 0,1 0 0,0-1 0,0 1 0,0-1 0,1 1 0,-1-1 0,1 0 0,0 0 0,0 0 0,0 0 0,1 0 0,4 6 0,2-4 0,0 0 0,1-1 0,-1 0 0,1-1 0,0 0 0,0 0 0,0-1 0,20 4 0,9 3 0,-12-2-341,-1-2 0,1 0-1,44 2 1,-49-7-6485</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8:53.547"/>
    </inkml:context>
    <inkml:brush xml:id="br0">
      <inkml:brushProperty name="width" value="0.035" units="cm"/>
      <inkml:brushProperty name="height" value="0.035" units="cm"/>
      <inkml:brushProperty name="color" value="#004F8B"/>
    </inkml:brush>
  </inkml:definitions>
  <inkml:trace contextRef="#ctx0" brushRef="#br0">78 1 24575,'-19'35'0,"11"-22"0,0 1 0,1 1 0,0-1 0,1 1 0,-7 30 0,10-34 0,1-1 0,0 1 0,1 0 0,0 0 0,1-1 0,0 1 0,1 0 0,0 0 0,4 18 0,-4-27 4,-1 0-1,0 0 0,1 1 1,0-1-1,0 0 0,-1 0 1,1 0-1,0-1 0,1 1 1,-1 0-1,0 0 0,0 0 0,1-1 1,-1 1-1,1-1 0,0 1 1,-1-1-1,1 0 0,0 0 1,0 1-1,0-1 0,-1 0 1,1-1-1,0 1 0,1 0 1,-1 0-1,0-1 0,0 0 1,0 1-1,0-1 0,0 0 1,0 0-1,1 0 0,-1 0 1,2-1-1,0 0-81,0 0 0,0 0 0,-1-1-1,1 0 1,-1 0 0,1 0 0,-1 0 0,0 0 0,0-1-1,0 1 1,0-1 0,0 0 0,-1 0 0,1 0 0,-1 0-1,0-1 1,0 1 0,3-7 0,0-1-6748</inkml:trace>
  <inkml:trace contextRef="#ctx0" brushRef="#br0" timeOffset="194.59">132 59 24575,'-3'0'0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8:55.660"/>
    </inkml:context>
    <inkml:brush xml:id="br0">
      <inkml:brushProperty name="width" value="0.035" units="cm"/>
      <inkml:brushProperty name="height" value="0.035" units="cm"/>
      <inkml:brushProperty name="color" value="#004F8B"/>
    </inkml:brush>
  </inkml:definitions>
  <inkml:trace contextRef="#ctx0" brushRef="#br0">162 1 24575,'6'0'0,"0"0"0,-1 1 0,1 0 0,0 0 0,-1 1 0,1 0 0,-1 0 0,1 0 0,-1 0 0,0 1 0,7 4 0,50 45 0,2 0 0,-32-35 0,-24-13 0,0 0 0,0 0 0,-1 0 0,0 1 0,11 9 0,-17-12 0,0-1 0,-1 0 0,1 0 0,-1 1 0,1-1 0,-1 0 0,0 1 0,1-1 0,-1 0 0,0 1 0,0-1 0,0 0 0,0 1 0,0-1 0,0 0 0,0 1 0,-1-1 0,1 0 0,-1 1 0,1-1 0,-1 0 0,1 1 0,-1-1 0,1 0 0,-1 0 0,0 0 0,0 0 0,0 0 0,0 0 0,0 0 0,0 0 0,0 0 0,0 0 0,0 0 0,0 0 0,-3 0 0,-47 33 0,47-31 0,-114 70 0,-38 21 0,143-86 0,0 0 0,-23 19 0,31-24 0,1 1 0,0-1 0,1 1 0,-1 0 0,1 0 0,-1 0 0,1 1 0,1-1 0,-1 1 0,0 0 0,-2 9 0,5-6-1365,3-2-5461</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8:57.353"/>
    </inkml:context>
    <inkml:brush xml:id="br0">
      <inkml:brushProperty name="width" value="0.035" units="cm"/>
      <inkml:brushProperty name="height" value="0.035" units="cm"/>
      <inkml:brushProperty name="color" value="#004F8B"/>
    </inkml:brush>
  </inkml:definitions>
  <inkml:trace contextRef="#ctx0" brushRef="#br0">179 89 24575,'0'0'0,"1"-1"0,-1 1 0,0 0 0,0 0 0,0 0 0,0 0 0,0-1 0,0 1 0,0 0 0,0 0 0,0 0 0,0 0 0,0-1 0,0 1 0,0 0 0,0 0 0,0 0 0,0-1 0,0 1 0,-1 0 0,1 0 0,0 0 0,0 0 0,0 0 0,0-1 0,0 1 0,0 0 0,0 0 0,0 0 0,-1 0 0,1 0 0,0 0 0,0-1 0,0 1 0,0 0 0,-1 0 0,1 0 0,0 0 0,0 0 0,0 0 0,0 0 0,-1 0 0,1 0 0,0 0 0,0 0 0,0 0 0,0 0 0,-1 0 0,1 0 0,0 0 0,0 0 0,0 0 0,0 0 0,-1 0 0,1 0 0,0 0 0,0 0 0,0 1 0,-14 10 0,-8 17 0,-107 155 0,129-183 0,-1 1 0,0 0 0,0 0 0,1-1 0,-1 1 0,1 0 0,-1 0 0,1 0 0,-1 0 0,1 0 0,-1 0 0,1 0 0,0 0 0,-1 0 0,1 0 0,0 0 0,0 0 0,0 0 0,0 2 0,16-9 0,27-26 0,72-77 0,28-23 0,-126 115 0,-14 13 0,0 1 0,0 0 0,0-1 0,1 1 0,-1 1 0,1-1 0,5-3 0,-8 6 0,0 0 0,0-1 0,0 1 0,1 0 0,-1 0 0,0 0 0,0 0 0,0 0 0,0 0 0,0 0 0,0 0 0,0 1 0,1-1 0,-1 0 0,0 1 0,0-1 0,0 1 0,0-1 0,0 1 0,0-1 0,0 1 0,-1 0 0,1-1 0,0 1 0,0 0 0,0 0 0,-1 0 0,1-1 0,0 1 0,-1 0 0,1 0 0,-1 0 0,1 0 0,-1 0 0,1 3 0,24 54 0,-20-44 0,0-1 0,1 0 0,0 0 0,10 14 0,11 17 0,-24-37 0,0 0 0,1 0 0,0-1 0,1 1 0,0-1 0,0 0 0,0 0 0,0-1 0,9 8 0,1 2-1365,-11-8-5461</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8:58.437"/>
    </inkml:context>
    <inkml:brush xml:id="br0">
      <inkml:brushProperty name="width" value="0.035" units="cm"/>
      <inkml:brushProperty name="height" value="0.035" units="cm"/>
      <inkml:brushProperty name="color" value="#004F8B"/>
    </inkml:brush>
  </inkml:definitions>
  <inkml:trace contextRef="#ctx0" brushRef="#br0">48 1 24575,'1'0'0,"0"1"0,0-1 0,0 1 0,0-1 0,0 1 0,0 0 0,-1-1 0,1 1 0,0 0 0,0 0 0,0 0 0,-1 0 0,1-1 0,0 1 0,-1 0 0,1 0 0,-1 0 0,1 0 0,-1 1 0,0-1 0,1 0 0,-1 0 0,0 0 0,0 0 0,0 0 0,0 0 0,0 2 0,3 38 0,-3-37 0,-1 25 0,-1 0 0,-2-1 0,-11 46 0,-1 7 0,15-75-151,0 0-1,0 0 0,-1 0 0,0 0 1,0 0-1,-1 0 0,1 0 1,-7 9-1,4-9-6674</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8:59.392"/>
    </inkml:context>
    <inkml:brush xml:id="br0">
      <inkml:brushProperty name="width" value="0.035" units="cm"/>
      <inkml:brushProperty name="height" value="0.035" units="cm"/>
      <inkml:brushProperty name="color" value="#004F8B"/>
    </inkml:brush>
  </inkml:definitions>
  <inkml:trace contextRef="#ctx0" brushRef="#br0">104 12 24575,'31'-6'0,"-27"5"0,0-1 0,-1 1 0,1 1 0,0-1 0,0 1 0,0-1 0,0 1 0,5 1 0,-8-1 0,0 1 0,1-1 0,-1 1 0,0 0 0,0-1 0,1 1 0,-1 0 0,0 0 0,0 0 0,0 0 0,0 0 0,0 0 0,-1 0 0,1 0 0,0 0 0,0 1 0,-1-1 0,1 0 0,0 0 0,-1 1 0,0-1 0,1 0 0,-1 1 0,0-1 0,1 1 0,-1-1 0,0 0 0,0 3 0,1 9 0,-1 0 0,0-1 0,0 1 0,-1 0 0,-1-1 0,0 1 0,-1-1 0,0 0 0,-1 0 0,0 0 0,-1 0 0,-9 15 0,-5 3 0,-1 0 0,-48 53 0,32-42 0,34-40 0,1 1 0,0-1 0,-1 0 0,1 0 0,0 1 0,0-1 0,0 0 0,0 1 0,0-1 0,1 1 0,-1 0 0,0-1 0,1 1 0,-1-1 0,1 1 0,0 0 0,-1 0 0,1-1 0,0 1 0,0 0 0,0-1 0,0 1 0,0 0 0,0 0 0,1 1 0,0-1 0,1-1 0,-1 0 0,1 1 0,-1-1 0,1 0 0,-1 0 0,1 0 0,-1 0 0,1 0 0,0 0 0,0-1 0,-1 1 0,1 0 0,0-1 0,0 0 0,0 1 0,0-1 0,2 0 0,8 1 0,0-1 0,0 0 0,-1-1 0,1 0 0,-1-1 0,16-4 0,20-9 0,0 0 0,-1-1 0,85-44 0,-129 58-72,1 0 1,-1 0-1,0 0 0,0 0 0,0 0 0,0 0 0,-1 0 0,1-1 1,-1 1-1,1-1 0,-1 0 0,0 1 0,0-1 0,0 0 0,0 1 1,0-1-1,-1 0 0,1-4 0,1-8-6754</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00.174"/>
    </inkml:context>
    <inkml:brush xml:id="br0">
      <inkml:brushProperty name="width" value="0.035" units="cm"/>
      <inkml:brushProperty name="height" value="0.035" units="cm"/>
      <inkml:brushProperty name="color" value="#004F8B"/>
    </inkml:brush>
  </inkml:definitions>
  <inkml:trace contextRef="#ctx0" brushRef="#br0">0 194 24575,'1'-5'0,"-1"-1"0,1 1 0,0 0 0,1 0 0,-1 0 0,1 0 0,0 0 0,0 1 0,1-1 0,-1 1 0,1-1 0,0 1 0,0 0 0,0 0 0,6-6 0,8-5 0,1-1 0,23-15 0,-9 7 0,-28 21 0,-1 0 0,1 1 0,0-1 0,0 1 0,0 0 0,0 0 0,0 0 0,0 0 0,0 1 0,1-1 0,-1 1 0,8 0 0,-11 1 0,1 0 0,0 0 0,-1 1 0,1-1 0,-1 0 0,1 1 0,-1 0 0,1-1 0,-1 1 0,1 0 0,-1 0 0,0 0 0,0 0 0,1 0 0,-1 0 0,0 0 0,0 0 0,0 0 0,0 1 0,0-1 0,0 0 0,0 1 0,-1-1 0,1 1 0,0-1 0,-1 1 0,1-1 0,-1 1 0,0-1 0,1 1 0,-1-1 0,0 1 0,0 0 0,0-1 0,0 1 0,-1 2 0,2 7 0,-1 1 0,0-1 0,-1 0 0,-1 0 0,0 0 0,0 0 0,-1 0 0,0 0 0,-1 0 0,0-1 0,-1 0 0,-9 15 0,-44 93 0,55-113 0,0 0 0,0 0 0,0 0 0,1 1 0,-1-1 0,1 0 0,1 1 0,-1 0 0,1-1 0,0 1 0,0 0 0,1 0 0,-1 0 0,1-1 0,1 1 0,-1 0 0,1 0 0,0 0 0,0-1 0,1 1 0,0-1 0,0 1 0,0-1 0,0 1 0,1-1 0,0 0 0,0 0 0,0 0 0,5 4 0,30 21 0,-31-25 0,1 0 0,-2 1 0,1-1 0,-1 1 0,10 11 0,-16-16 0,1-1 0,-1 0 0,0 0 0,0 1 0,0-1 0,0 0 0,1 1 0,-1-1 0,0 0 0,0 0 0,0 1 0,0-1 0,0 0 0,0 1 0,0-1 0,0 0 0,0 1 0,0-1 0,0 0 0,0 1 0,0-1 0,0 0 0,0 1 0,0-1 0,0 0 0,0 1 0,0-1 0,0 0 0,-1 0 0,1 1 0,0-1 0,0 0 0,0 1 0,0-1 0,-1 0 0,1 0 0,-1 1 0,-15 4 0,-25-3 0,37-2 0,-4 0 0,-7 0 0,0 0 0,1-1 0,-28-6 0,38 7 0,1-1 0,-1 0 0,1-1 0,-1 1 0,1 0 0,0-1 0,0 0 0,0 0 0,0 0 0,0 0 0,0-1 0,0 1 0,1-1 0,-1 1 0,1-1 0,0 0 0,0 0 0,0 0 0,0 0 0,0 0 0,-1-5 0,-3-7-1365,1 0-5461</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01.072"/>
    </inkml:context>
    <inkml:brush xml:id="br0">
      <inkml:brushProperty name="width" value="0.035" units="cm"/>
      <inkml:brushProperty name="height" value="0.035" units="cm"/>
      <inkml:brushProperty name="color" value="#004F8B"/>
    </inkml:brush>
  </inkml:definitions>
  <inkml:trace contextRef="#ctx0" brushRef="#br0">1 0 24575,'4'6'0,"0"0"0,0 1 0,0-1 0,-1 1 0,0-1 0,3 11 0,5 10 0,-5-15 0,-4-7 0,1 0 0,-1 0 0,1 0 0,0 0 0,0-1 0,0 1 0,5 4 0,-7-8 0,0 0 0,0-1 0,0 1 0,1-1 0,-1 1 0,0-1 0,0 1 0,0-1 0,1 0 0,-1 1 0,0-1 0,1 0 0,-1 0 0,0 0 0,0 0 0,1 0 0,-1 0 0,0-1 0,0 1 0,1 0 0,-1-1 0,0 1 0,0-1 0,1 1 0,-1-1 0,0 1 0,0-1 0,0 0 0,0 0 0,0 1 0,0-1 0,0 0 0,0 0 0,-1 0 0,1 0 0,0 0 0,1-2 0,22-15 0,-24 17 0,1 1 0,-1 0 0,1 0 0,-1 0 0,1-1 0,0 1 0,-1 0 0,1 0 0,-1 0 0,1 0 0,0 0 0,-1 0 0,1 0 0,-1 0 0,1 1 0,-1-1 0,1 0 0,0 0 0,-1 0 0,1 1 0,-1-1 0,1 0 0,-1 1 0,1-1 0,0 1 0,1 2 0,-1 0 0,1 0 0,-1 0 0,0 0 0,0 0 0,0 0 0,0 0 0,-1 1 0,1-1 0,-1 0 0,0 1 0,0-1 0,0 5 0,-2 161-1365,2-153-5461</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01.797"/>
    </inkml:context>
    <inkml:brush xml:id="br0">
      <inkml:brushProperty name="width" value="0.035" units="cm"/>
      <inkml:brushProperty name="height" value="0.035" units="cm"/>
      <inkml:brushProperty name="color" value="#004F8B"/>
    </inkml:brush>
  </inkml:definitions>
  <inkml:trace contextRef="#ctx0" brushRef="#br0">77 209 24575,'-1'11'0,"1"0"0,0 0 0,1 0 0,0 0 0,0 0 0,1 0 0,1-1 0,0 1 0,0-1 0,1 1 0,0-1 0,1 0 0,8 12 0,-12-19 0,1-1 0,-1 0 0,0 1 0,0-1 0,0 0 0,0 1 0,0-1 0,0 1 0,-1 0 0,1-1 0,-1 1 0,0 0 0,0-1 0,0 1 0,0 0 0,0-1 0,0 1 0,-1 0 0,1-1 0,-1 1 0,0-1 0,0 1 0,0-1 0,0 1 0,0-1 0,-1 0 0,1 1 0,-1-1 0,1 0 0,-1 0 0,-2 2 0,1-1 0,-1 0 0,1 0 0,-1 0 0,0 0 0,0-1 0,0 0 0,0 1 0,-1-1 0,1-1 0,-1 1 0,1-1 0,-1 0 0,1 0 0,-1 0 0,0-1 0,1 1 0,-7-1 0,10-1 0,-1 1 0,1 0 0,0-1 0,-1 0 0,1 1 0,0-1 0,0 0 0,-1 1 0,1-1 0,0 0 0,0 0 0,0 0 0,0 0 0,0 0 0,0 0 0,0 0 0,1-1 0,-1 1 0,0 0 0,0 0 0,1-1 0,-1 1 0,1 0 0,-1-1 0,1 1 0,0-1 0,0 1 0,-1 0 0,1-1 0,0 1 0,1-3 0,0-55 0,0 43 0,-1 9 0,1 0 0,0 0 0,0 1 0,0-1 0,1 0 0,0 1 0,0-1 0,1 1 0,-1 0 0,8-12 0,1 3 0,0 2 0,1-1 0,14-12 0,6-4 0,64-50 0,-87 72-14,0-1 1,-1 1-1,0-2 0,0 1 0,-1-1 0,6-11 0,3-3-1254,-8 13-5558</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02.803"/>
    </inkml:context>
    <inkml:brush xml:id="br0">
      <inkml:brushProperty name="width" value="0.035" units="cm"/>
      <inkml:brushProperty name="height" value="0.035" units="cm"/>
      <inkml:brushProperty name="color" value="#004F8B"/>
    </inkml:brush>
  </inkml:definitions>
  <inkml:trace contextRef="#ctx0" brushRef="#br0">56 1 24575,'-2'39'0,"-2"0"0,-2 0 0,-17 62 0,7-31 0,14-56-129,1-1 0,0 1 1,1 17-1,0-21-721,0 3-5976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03.559"/>
    </inkml:context>
    <inkml:brush xml:id="br0">
      <inkml:brushProperty name="width" value="0.035" units="cm"/>
      <inkml:brushProperty name="height" value="0.035" units="cm"/>
      <inkml:brushProperty name="color" value="#004F8B"/>
    </inkml:brush>
  </inkml:definitions>
  <inkml:trace contextRef="#ctx0" brushRef="#br0">0 199 24575,'2'-7'0,"0"0"0,0 1 0,0 0 0,1-1 0,0 1 0,6-9 0,0-2 0,-3 5 0,-4 6 0,0-1 0,1 1 0,0 0 0,0 0 0,1 0 0,0 1 0,0-1 0,0 1 0,0 0 0,1 0 0,0 0 0,11-8 0,5 3 0,-13 6 0,0 0 0,1 1 0,-1-1 0,0 2 0,1-1 0,16-2 0,-23 5 0,-1 0 0,1 0 0,0 0 0,-1 0 0,1 1 0,0-1 0,-1 1 0,1-1 0,0 1 0,-1-1 0,1 1 0,-1 0 0,1 0 0,-1-1 0,1 1 0,-1 0 0,2 2 0,-1-1 0,-1 1 0,1-1 0,0 1 0,-1-1 0,0 1 0,1 0 0,-1-1 0,0 1 0,-1 0 0,1 0 0,0 0 0,-1 0 0,1 3 0,1 6 0,-1 0 0,0 0 0,-1 0 0,-1 0 0,1 0 0,-2 0 0,0 0 0,0 0 0,-1 0 0,0 0 0,-1-1 0,-1 0 0,0 0 0,-9 16 0,-1-2 0,12-19 0,0 0 0,0 0 0,-1-1 0,0 1 0,0-1 0,-9 9 0,12-14 0,1 0 0,-1 0 0,0 1 0,1-1 0,-1 0 0,1 1 0,-1-1 0,1 0 0,0 1 0,-1-1 0,1 1 0,-1-1 0,1 1 0,0-1 0,-1 1 0,1-1 0,0 1 0,-1-1 0,1 1 0,0-1 0,0 1 0,0-1 0,0 1 0,-1 0 0,1-1 0,0 1 0,0-1 0,0 1 0,0 0 0,0-1 0,0 1 0,0-1 0,1 1 0,-1-1 0,0 1 0,0 0 0,0-1 0,1 1 0,-1-1 0,1 2 0,1-1 0,0 0 0,0 0 0,0 0 0,0 0 0,0-1 0,0 1 0,1-1 0,-1 1 0,0-1 0,1 1 0,1-1 0,9 0 0,0 0 0,0 0 0,18-4 0,286-49 0,-266 46 0,117-22-1365,-160 29-5461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04.369"/>
    </inkml:context>
    <inkml:brush xml:id="br0">
      <inkml:brushProperty name="width" value="0.035" units="cm"/>
      <inkml:brushProperty name="height" value="0.035" units="cm"/>
      <inkml:brushProperty name="color" value="#004F8B"/>
    </inkml:brush>
  </inkml:definitions>
  <inkml:trace contextRef="#ctx0" brushRef="#br0">1 93 24575,'0'-3'0,"0"1"0,1-1 0,-1 1 0,1 0 0,0-1 0,-1 1 0,1 0 0,0 0 0,0 0 0,1-1 0,0-1 0,4-3 0,-1 0 0,1 1 0,0 0 0,1 0 0,10-8 0,-15 12 0,0 1 0,0-1 0,0 1 0,1-1 0,-1 1 0,0 0 0,1 0 0,-1 0 0,1 0 0,-1 0 0,1 0 0,-1 1 0,1-1 0,0 1 0,-1 0 0,1 0 0,0 0 0,-1 0 0,1 0 0,0 1 0,-1-1 0,4 2 0,-5-1 0,1 1 0,-1-1 0,0 1 0,0-1 0,0 1 0,0 0 0,0-1 0,0 1 0,-1 0 0,1 0 0,0-1 0,-1 1 0,1 0 0,-1 0 0,0 0 0,0 0 0,0 0 0,0 0 0,0 0 0,0-1 0,0 1 0,-1 0 0,1 0 0,-1 0 0,1 0 0,-1-1 0,0 1 0,-1 3 0,-2 4 0,1 1 0,-1-1 0,-1-1 0,-7 12 0,-4 2 0,1 1 0,1 0 0,0 2 0,-13 36 0,26-59 0,0 0 0,0 0 0,0 0 0,1 0 0,-1 0 0,1 0 0,0 0 0,-1 0 0,1 1 0,0-1 0,0 0 0,0 0 0,1 0 0,-1 0 0,0 0 0,1 0 0,0 0 0,-1 0 0,1 0 0,0 0 0,0 0 0,0 0 0,0 0 0,0 0 0,1 0 0,-1-1 0,3 3 0,2 1 0,1-1 0,-1 0 0,1 0 0,0-1 0,1 0 0,9 3 0,-8-3 0,0 1 0,-1-1 0,1 1 0,11 8 0,8 5 0,-24-16 0,0 0 0,-1 1 0,1 0 0,-1-1 0,1 1 0,-1 1 0,0-1 0,0 0 0,0 1 0,0 0 0,0-1 0,0 1 0,-1 1 0,0-1 0,1 0 0,-1 0 0,0 1 0,2 4 0,-5-6 6,1 0-1,0 0 0,-1-1 1,1 1-1,-1 0 0,0-1 1,0 1-1,0 0 0,0-1 1,0 1-1,0-1 1,0 0-1,0 1 0,0-1 1,0 0-1,-1 0 0,1 1 1,-3 0-1,-30 21-995,30-21 513,-3 2-6349</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05.081"/>
    </inkml:context>
    <inkml:brush xml:id="br0">
      <inkml:brushProperty name="width" value="0.035" units="cm"/>
      <inkml:brushProperty name="height" value="0.035" units="cm"/>
      <inkml:brushProperty name="color" value="#004F8B"/>
    </inkml:brush>
  </inkml:definitions>
  <inkml:trace contextRef="#ctx0" brushRef="#br0">0 1 24575,'2'0'0,"-1"0"0,0 0 0,1 0 0,-1 0 0,0 1 0,1-1 0,-1 0 0,0 1 0,1-1 0,-1 1 0,0-1 0,0 1 0,0 0 0,1 0 0,-1 0 0,0-1 0,0 1 0,0 0 0,0 0 0,-1 0 0,1 0 0,0 1 0,0-1 0,-1 0 0,2 2 0,9 38 0,2-1 0,-5-27 0,0-1 0,1 0 0,1-1 0,0 0 0,0-1 0,1 0 0,0-1 0,1 0 0,0 0 0,1-2 0,0 1 0,0-2 0,25 10 0,-29-13 0,1 0 0,0 0 0,0-2 0,0 1 0,0-1 0,0 0 0,0-1 0,0 0 0,0-1 0,0 0 0,0-1 0,0 0 0,0 0 0,0-1 0,0 0 0,-1-1 0,0 0 0,0-1 0,0 0 0,15-11 0,1-3 0,0-1 0,2 0 0,35-18 0,-62 37 0,1 1 0,-1 0 0,1 0 0,-1 0 0,1-1 0,-1 1 0,1 0 0,0 0 0,-1 0 0,1 0 0,-1 0 0,1 0 0,-1 0 0,1 0 0,0 0 0,-1 1 0,1-1 0,-1 0 0,1 0 0,-1 0 0,1 1 0,-1-1 0,1 0 0,-1 0 0,1 1 0,-1-1 0,1 0 0,-1 1 0,0-1 0,1 1 0,-1-1 0,0 1 0,1-1 0,-1 0 0,0 1 0,1-1 0,-1 1 0,0 0 0,0-1 0,0 1 0,1-1 0,-1 1 0,0-1 0,0 1 0,0-1 0,0 1 0,0 0 0,0-1 0,0 1 0,0-1 0,0 1 0,-1 0 0,-1 42 0,1-34 0,-3 72 0,7 97 0,7-134-1365,-7-32-5461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05.539"/>
    </inkml:context>
    <inkml:brush xml:id="br0">
      <inkml:brushProperty name="width" value="0.035" units="cm"/>
      <inkml:brushProperty name="height" value="0.035" units="cm"/>
      <inkml:brushProperty name="color" value="#004F8B"/>
    </inkml:brush>
  </inkml:definitions>
  <inkml:trace contextRef="#ctx0" brushRef="#br0">112 98 24575,'-3'2'0,"-1"0"0,1 0 0,-1 0 0,1 0 0,0 0 0,0 1 0,0-1 0,0 1 0,1 0 0,-1 0 0,1 0 0,-1 0 0,1 0 0,0 0 0,-3 7 0,-5 5 0,3-4 0,0 0 0,1 0 0,0 1 0,1-1 0,0 1 0,1 0 0,1 1 0,-1-1 0,2 0 0,0 1 0,1 0 0,0 0 0,0-1 0,2 1 0,-1 0 0,5 20 0,-3-27 0,1 0 0,-1-1 0,1 1 0,1-1 0,-1 1 0,1-1 0,0 0 0,0 0 0,0-1 0,1 1 0,9 6 0,-14-11-17,0 0 1,0 0-1,-1 0 0,1 0 0,0 0 0,0 0 0,0 0 1,0-1-1,0 1 0,0 0 0,0 0 0,0 0 0,0 0 1,0 0-1,0 0 0,0 0 0,0 0 0,0-1 0,0 1 1,0 0-1,0 0 0,0 0 0,0 0 0,0 0 0,0 0 0,1 0 1,-1-1-1,0 1 0,0 0 0,0 0 0,0 0 0,0 0 1,0 0-1,0 0 0,0 0 0,0 0 0,0 0 0,0 0 1,0 0-1,1 0 0,-1 0 0,0-1 0,0 1 0,0 0 1,0 0-1,0 0 0,0 0 0,0 0 0,1 0 0,-1 0 1,0 0-1,0 0 0,0 0 0,0 0 0,0 0 0,0 0 1,0 0-1,0 0 0,1 0 0,-1 1 0,0-1 0,0 0 0,0 0 1,0 0-1,0 0 0,0 0 0,0 0 0,1 0 1,-1 0-188,-1-7-6622</inkml:trace>
  <inkml:trace contextRef="#ctx0" brushRef="#br0" timeOffset="345.27">52 159 24575,'1'-3'0,"-1"0"0,1 0 0,0 1 0,0-1 0,0 0 0,0 1 0,0-1 0,1 1 0,-1-1 0,1 1 0,0 0 0,0 0 0,-1-1 0,1 1 0,1 0 0,-1 1 0,0-1 0,0 0 0,1 1 0,3-3 0,63-29 0,-47 24 0,138-52-1365,-150 56-5461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09.678"/>
    </inkml:context>
    <inkml:brush xml:id="br0">
      <inkml:brushProperty name="width" value="0.035" units="cm"/>
      <inkml:brushProperty name="height" value="0.035" units="cm"/>
      <inkml:brushProperty name="color" value="#004F8B"/>
    </inkml:brush>
  </inkml:definitions>
  <inkml:trace contextRef="#ctx0" brushRef="#br0">1 26 24575,'0'0'0,"0"0"0,0 0 0,0 0 0,0 0 0,0 0 0,1 0 0,-1 1 0,0-1 0,0 0 0,0 0 0,1 0 0,-1 0 0,0 0 0,0 0 0,0 0 0,0 0 0,1 0 0,-1 0 0,0 0 0,0 0 0,0 0 0,1 0 0,-1 0 0,0 0 0,0 0 0,0 0 0,1 0 0,-1 0 0,0 0 0,0 0 0,0 0 0,0-1 0,1 1 0,-1 0 0,0 0 0,0 0 0,0 0 0,0 0 0,1 0 0,-1-1 0,0 1 0,0 0 0,0 0 0,0 0 0,0 0 0,0-1 0,9 21 0,-7 116 0,-2-136 0,0 1 0,0 0 0,0 0 0,0 0 0,0-1 0,0 1 0,0 0 0,0 0 0,0 0 0,0-1 0,1 1 0,-1 0 0,0 0 0,1-1 0,-1 1 0,0 0 0,1-1 0,-1 1 0,1 0 0,-1-1 0,1 1 0,-1 0 0,1-1 0,-1 1 0,1-1 0,0 1 0,-1-1 0,1 1 0,0-1 0,0 0 0,-1 1 0,1-1 0,0 0 0,0 0 0,-1 1 0,1-1 0,0 0 0,0 0 0,0 0 0,-1 0 0,1 0 0,0 0 0,0 0 0,0 0 0,0-1 0,1 0 0,0 1 0,0-1 0,-1 0 0,1 0 0,-1 0 0,1-1 0,-1 1 0,1 0 0,-1-1 0,0 1 0,1 0 0,-1-1 0,0 0 0,0 1 0,0-1 0,0 0 0,0 1 0,0-5 0,2-10 0,0 0 0,-2-1 0,0 0 0,-1 1 0,-2-22 0,0-6 0,1 36 0,-3 9 0,-7 18 0,-8 34 0,18-13 120,1-26-321,0-22-1083,0-1-5542</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16.383"/>
    </inkml:context>
    <inkml:brush xml:id="br0">
      <inkml:brushProperty name="width" value="0.035" units="cm"/>
      <inkml:brushProperty name="height" value="0.035" units="cm"/>
      <inkml:brushProperty name="color" value="#004F8B"/>
    </inkml:brush>
  </inkml:definitions>
  <inkml:trace contextRef="#ctx0" brushRef="#br0">102 94 24575,'-1'1'0,"1"0"0,0 0 0,0 0 0,0 1 0,0-1 0,0 0 0,1 0 0,-1 0 0,0 0 0,0 0 0,1 1 0,-1-1 0,1 0 0,-1 0 0,1 0 0,-1 0 0,1 0 0,0 0 0,0 0 0,-1 0 0,1-1 0,0 1 0,0 0 0,0 0 0,0-1 0,0 1 0,0 0 0,0-1 0,0 1 0,0-1 0,0 1 0,0-1 0,0 0 0,0 1 0,1-1 0,-1 0 0,0 0 0,0 0 0,0 0 0,0 0 0,1 0 0,-1 0 0,0 0 0,0 0 0,2-1 0,0 0 0,1 0 0,-1 0 0,0 0 0,0 0 0,-1-1 0,1 1 0,0-1 0,0 0 0,-1 1 0,1-1 0,-1 0 0,1-1 0,-1 1 0,0 0 0,0-1 0,3-4 0,-4 4 0,1 0 0,-1-1 0,1 1 0,-1-1 0,0 1 0,-1-1 0,1 1 0,-1-1 0,1 0 0,-1 1 0,0-1 0,0 0 0,-1 1 0,1-1 0,-1 0 0,0 1 0,-1-5 0,1 6 0,0 1 0,0-1 0,0 1 0,0-1 0,0 1 0,0 0 0,0 0 0,-1 0 0,1-1 0,0 1 0,-1 0 0,1 1 0,-1-1 0,1 0 0,-1 0 0,1 1 0,-1-1 0,0 1 0,1-1 0,-1 1 0,0 0 0,1-1 0,-1 1 0,0 0 0,0 0 0,1 0 0,-1 1 0,0-1 0,1 0 0,-1 1 0,0-1 0,1 1 0,-1-1 0,0 1 0,1 0 0,-1-1 0,1 1 0,-2 2 0,-4 1 0,0 0 0,1 1 0,0 0 0,0 0 0,0 0 0,0 1 0,-7 10 0,-18 16 0,27-28 0,0 0 0,0 0 0,0 0 0,0 1 0,1-1 0,-1 1 0,1 0 0,0-1 0,1 2 0,-4 6 0,6-10 0,-1 0 0,1 0 0,0 0 0,0 0 0,0 0 0,0 0 0,0 0 0,0 0 0,0 0 0,1 0 0,-1 0 0,1 0 0,-1 0 0,1 0 0,0 0 0,0 0 0,0-1 0,0 1 0,0 0 0,0-1 0,0 1 0,1 0 0,-1-1 0,0 0 0,1 1 0,0-1 0,-1 0 0,1 0 0,0 0 0,-1 0 0,1 0 0,3 1 0,2 1 0,-1 0 0,1 0 0,0-1 0,0 0 0,-1 0 0,1-1 0,1 0 0,-1 0 0,0 0 0,0-1 0,8-1 0,-13 1 0,1 0 0,-1-1 0,1 1 0,-1-1 0,1 0 0,-1 0 0,0 1 0,1-1 0,-1-1 0,0 1 0,0 0 0,0-1 0,0 1 0,0-1 0,0 1 0,0-1 0,0 0 0,-1 0 0,1 0 0,0 0 0,-1 0 0,0 0 0,0 0 0,0-1 0,0 1 0,0 0 0,0-1 0,0 1 0,-1-1 0,1 1 0,-1-1 0,1 1 0,-1-5 0,0-5-120,0-36 373,0 46-353,0-1 1,0 1-1,0-1 0,-1 1 0,1-1 0,-1 1 0,0 0 0,0-1 0,0 1 0,0 0 1,0 0-1,0-1 0,-1 1 0,-1-3 0,-5 0-6726</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21.996"/>
    </inkml:context>
    <inkml:brush xml:id="br0">
      <inkml:brushProperty name="width" value="0.035" units="cm"/>
      <inkml:brushProperty name="height" value="0.035" units="cm"/>
      <inkml:brushProperty name="color" value="#004F8B"/>
    </inkml:brush>
  </inkml:definitions>
  <inkml:trace contextRef="#ctx0" brushRef="#br0">113 1 24575,'-1'3'0,"-1"1"0,1-1 0,-1 1 0,1-1 0,-1 1 0,0-1 0,0 0 0,0 0 0,-5 4 0,-7 13 0,10-11 0,0 0 0,1 1 0,0-1 0,1 1 0,-3 16 0,5-23 0,-1-1 0,1 1 0,-1-1 0,1 1 0,0-1 0,0 1 0,0-1 0,1 1 0,-1-1 0,1 1 0,-1-1 0,1 1 0,0-1 0,0 0 0,0 1 0,0-1 0,0 0 0,0 0 0,1 0 0,-1 0 0,1 0 0,0 0 0,-1 0 0,1 0 0,0-1 0,0 1 0,3 1 0,-5-2 0,1-1 0,-1 0 0,1 1 0,0-1 0,-1 0 0,1 1 0,0-1 0,-1 0 0,1 0 0,0 0 0,-1 0 0,1 1 0,0-1 0,-1 0 0,1 0 0,0 0 0,-1 0 0,1-1 0,0 1 0,-1 0 0,1 0 0,0 0 0,-1 0 0,1-1 0,0 1 0,-1 0 0,1-1 0,-1 1 0,1 0 0,-1-1 0,1 1 0,0-2 0,2-22 0,-18-27 0,4 18-82,9 27 110,0 0 0,0 0 0,0 0 0,0 1-1,-1-1 1,-5-8 0,7 13-81,0 0 1,0 0-1,-1-1 0,1 1 0,0 0 0,-1 0 1,1 0-1,-1 0 0,0 0 0,1 1 0,-1-1 1,1 0-1,-1 1 0,0 0 0,0-1 0,1 1 1,-1 0-1,0 0 0,0-1 0,1 1 0,-1 1 1,0-1-1,0 0 0,1 0 0,-1 1 1,0-1-1,-2 2 0,-8 1-6773</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30.736"/>
    </inkml:context>
    <inkml:brush xml:id="br0">
      <inkml:brushProperty name="width" value="0.035" units="cm"/>
      <inkml:brushProperty name="height" value="0.035" units="cm"/>
      <inkml:brushProperty name="color" value="#004F8B"/>
    </inkml:brush>
  </inkml:definitions>
  <inkml:trace contextRef="#ctx0" brushRef="#br0">0 0 24493,'7998'3773'0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42.123"/>
    </inkml:context>
    <inkml:brush xml:id="br0">
      <inkml:brushProperty name="width" value="0.035" units="cm"/>
      <inkml:brushProperty name="height" value="0.035" units="cm"/>
      <inkml:brushProperty name="color" value="#004F8B"/>
    </inkml:brush>
  </inkml:definitions>
  <inkml:trace contextRef="#ctx0" brushRef="#br0">1 0 24575,'13'35'0,"-9"-27"0,0 0 0,0 1 0,-1-1 0,3 16 0,-5-17 0,-1 0 0,1-1 0,0 1 0,1 0 0,0-1 0,0 0 0,5 12 0,-5-16 0,0 1 0,0-1 0,0 0 0,0 0 0,0 0 0,1-1 0,-1 1 0,1 0 0,-1-1 0,1 0 0,0 1 0,0-1 0,-1 0 0,1 0 0,0-1 0,0 1 0,0-1 0,0 1 0,0-1 0,4 0 0,0 0 0,0 0 0,0 0 0,-1 0 0,1-1 0,0 0 0,-1 0 0,1-1 0,-1 0 0,1 0 0,-1-1 0,0 1 0,0-1 0,0-1 0,0 1 0,-1-1 0,9-7 0,-3 1 0,-2 0 0,1-1 0,-1 0 0,-1-1 0,0 0 0,11-22 0,-19 33 0,0 1 0,0 0 0,0 0 0,0 0 0,0-1 0,0 1 0,0 0 0,0 0 0,0 0 0,0-1 0,0 1 0,0 0 0,0 0 0,0-1 0,0 1 0,0 0 0,0 0 0,0 0 0,0-1 0,0 1 0,1 0 0,-1 0 0,0 0 0,0 0 0,0-1 0,0 1 0,0 0 0,1 0 0,-1 0 0,0 0 0,0 0 0,0-1 0,0 1 0,1 0 0,-1 0 0,0 0 0,0 0 0,0 0 0,1 0 0,-1 0 0,0 0 0,0 0 0,1 0 0,-1 0 0,0 0 0,0 0 0,0 0 0,1 0 0,-1 0 0,0 0 0,0 0 0,0 0 0,1 0 0,-1 0 0,0 0 0,0 1 0,0-1 0,1 0 0,-1 0 0,0 0 0,0 0 0,0 0 0,0 1 0,0-1 0,1 0 0,-1 0 0,0 0 0,0 0 0,0 1 0,3 24 0,-6 36 0,-4-21 0,-2 61 0,7-72 0,-2 7 0,-2 0 0,-11 38 0,7-34 0,-6 48 0,11-42 0,-2 1 0,-21 75 0,28-121 0,-1 1 0,1-1 0,0 0 0,0 1 0,-1-1 0,1 0 0,-1 1 0,1-1 0,-1 0 0,1 0 0,-1 1 0,0-1 0,0 0 0,0 0 0,1 0 0,-1 0 0,0 0 0,0 0 0,0 0 0,-1-1 0,1 1 0,0 0 0,0 0 0,0-1 0,0 1 0,-1-1 0,1 1 0,0-1 0,-1 0 0,1 1 0,0-1 0,-2 0 0,1-1 0,1 0 0,-1 0 0,1 0 0,-1 0 0,1 0 0,0 0 0,0-1 0,0 1 0,0 0 0,-1-1 0,2 1 0,-1-1 0,0 1 0,0-1 0,0 0 0,1 1 0,-1-1 0,1 0 0,0 1 0,-1-1 0,1 0 0,0 0 0,0 1 0,0-4 0,-2-14 0,1 0 0,1-1 0,1 1 0,0 0 0,2 0 0,6-27 0,-6 37 0,0 1 0,0-1 0,1 1 0,0 0 0,1 0 0,0 1 0,0 0 0,1-1 0,-1 2 0,1-1 0,1 1 0,0 0 0,-1 0 0,2 0 0,-1 1 0,9-4 0,7-3 0,1 1 0,1 1 0,0 1 0,0 1 0,53-8 0,-1-5-1365,-64 18-5461</inkml:trace>
  <inkml:trace contextRef="#ctx0" brushRef="#br0" timeOffset="526.11">753 397 24575,'0'-1'0,"1"0"0,-1 0 0,1 0 0,-1 0 0,1 0 0,0 0 0,-1 0 0,1 0 0,0 1 0,0-1 0,-1 0 0,1 0 0,0 1 0,0-1 0,0 1 0,0-1 0,0 1 0,0-1 0,0 1 0,0-1 0,0 1 0,0 0 0,0 0 0,1-1 0,36-6 0,-25 4 0,-1 0 0,0-2 0,-1 0 0,0 0 0,14-8 0,-15 7 0,0 0 0,0 1 0,1 0 0,0 1 0,16-4 0,101-22 49,66-10-1463,-174 37-5412</inkml:trace>
  <inkml:trace contextRef="#ctx0" brushRef="#br0" timeOffset="921.23">985 530 24575,'3'2'0,"0"0"0,0 0 0,1 0 0,-1 0 0,0-1 0,1 1 0,-1-1 0,1 0 0,-1 0 0,1 0 0,-1-1 0,8 1 0,51 0 0,-43-2 0,53-9 0,-19 2 0,65-5-682,175-42-1,-280 52-6143</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47.186"/>
    </inkml:context>
    <inkml:brush xml:id="br0">
      <inkml:brushProperty name="width" value="0.035" units="cm"/>
      <inkml:brushProperty name="height" value="0.035" units="cm"/>
      <inkml:brushProperty name="color" value="#004F8B"/>
    </inkml:brush>
  </inkml:definitions>
  <inkml:trace contextRef="#ctx0" brushRef="#br0">241 6 24575,'0'0'0,"-1"0"0,1-1 0,0 1 0,0 0 0,0-1 0,-1 1 0,1 0 0,0-1 0,0 1 0,-1 0 0,1 0 0,0-1 0,-1 1 0,1 0 0,0 0 0,-1-1 0,1 1 0,0 0 0,-1 0 0,1 0 0,-1 0 0,1 0 0,0 0 0,-1 0 0,1 0 0,-1 0 0,1 0 0,0 0 0,-1 0 0,1 0 0,0 0 0,-1 0 0,1 0 0,-1 0 0,1 0 0,0 0 0,-1 0 0,1 1 0,0-1 0,-1 0 0,1 0 0,0 1 0,-1-1 0,-20 15 0,1 2 0,1 0 0,1 0 0,0 2 0,1 0 0,1 1 0,1 1 0,-17 31 0,26-42 0,0 0 0,0 1 0,1 0 0,0 0 0,0 0 0,2 0 0,-1 1 0,2 0 0,-1 0 0,2-1 0,-2 21 0,3-12 0,-1-11 0,1 0 0,0-1 0,1 1 0,0 0 0,2 9 0,-3-17 0,1 1 0,-1-1 0,1 1 0,-1 0 0,1-1 0,0 1 0,0-1 0,0 1 0,0-1 0,0 0 0,0 1 0,0-1 0,0 0 0,1 0 0,-1 0 0,0 0 0,1 0 0,-1 0 0,1 0 0,-1 0 0,1-1 0,-1 1 0,1 0 0,0-1 0,-1 1 0,1-1 0,0 0 0,-1 0 0,1 1 0,0-1 0,1-1 0,393-2-1365,-380 3-5461</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46.235"/>
    </inkml:context>
    <inkml:brush xml:id="br0">
      <inkml:brushProperty name="width" value="0.035" units="cm"/>
      <inkml:brushProperty name="height" value="0.035" units="cm"/>
      <inkml:brushProperty name="color" value="#004F8B"/>
    </inkml:brush>
  </inkml:definitions>
  <inkml:trace contextRef="#ctx0" brushRef="#br0">60 0 24575,'1'50'0,"-1"35"0,-14 131 0,10-178-32,3 71-1,2-58-1267,-1-36-5526</inkml:trace>
  <inkml:trace contextRef="#ctx0" brushRef="#br0" timeOffset="331.42">0 361 24575,'1'-3'0,"-1"1"0,1 0 0,0 0 0,0-1 0,-1 1 0,2 0 0,-1 0 0,0 0 0,0 0 0,1 0 0,-1 0 0,1 0 0,-1 0 0,1 1 0,0-1 0,0 1 0,-1-1 0,5-2 0,44-24 0,-36 22 0,15-7 0,2 1 0,-1 2 0,1 0 0,1 3 0,60-8 0,-46 9 0,84-24 0,-86 12-1365,-33 14-5461</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5:59:44.800"/>
    </inkml:context>
    <inkml:brush xml:id="br0">
      <inkml:brushProperty name="width" value="0.035" units="cm"/>
      <inkml:brushProperty name="height" value="0.035" units="cm"/>
      <inkml:brushProperty name="color" value="#004F8B"/>
    </inkml:brush>
  </inkml:definitions>
  <inkml:trace contextRef="#ctx0" brushRef="#br0">1 234 24575,'1'1'0,"0"-1"0,0 1 0,0 0 0,0-1 0,0 1 0,0 0 0,0 0 0,0-1 0,0 1 0,-1 0 0,1 0 0,0 0 0,0 0 0,-1 0 0,1 0 0,0 0 0,-1 1 0,0-1 0,1 0 0,-1 0 0,1 0 0,-1 0 0,0 1 0,0-1 0,0 0 0,0 0 0,0 1 0,0-1 0,0 0 0,0 0 0,-1 3 0,1-3 0,0 0 0,0 0 0,0 1 0,0-1 0,0 1 0,0-1 0,0 0 0,0 1 0,1-1 0,-1 0 0,0 0 0,1 1 0,-1-1 0,1 0 0,-1 0 0,1 0 0,0 1 0,0-1 0,-1 0 0,1 0 0,0 0 0,2 1 0,-2-4 0,1 0 0,-1 0 0,0 0 0,0-1 0,0 1 0,0 0 0,0-1 0,0 1 0,-1-1 0,1 1 0,-1-1 0,1-3 0,0 0 0,6-20 0,0 1 0,2 1 0,1 0 0,1 0 0,1 1 0,26-39 0,-34 58 0,-1 0 0,1 0 0,-1 0 0,1 0 0,0 1 0,0 0 0,1 0 0,-1 0 0,1 0 0,0 1 0,-1-1 0,1 1 0,0 0 0,0 1 0,0-1 0,7 0 0,-10 2 0,1 0 0,-1 0 0,0 0 0,1 0 0,-1 0 0,0 1 0,1-1 0,-1 1 0,0-1 0,0 1 0,0 0 0,1 0 0,-1 0 0,0 0 0,0 0 0,0 1 0,0-1 0,-1 0 0,1 1 0,0 0 0,-1-1 0,1 1 0,-1 0 0,1 0 0,-1 0 0,0 0 0,0 0 0,0 0 0,0 0 0,0 0 0,0 1 0,0-1 0,-1 0 0,1 0 0,-1 1 0,0-1 0,0 0 0,0 5 0,8 40 0,-5-38 0,-1 1 0,0-1 0,0 1 0,-1 0 0,-1-1 0,0 1 0,0 0 0,-1 0 0,-2 10 0,4-20 0,-1 0 0,0 0 0,0 0 0,0 0 0,0 1 0,0-1 0,0 0 0,0 0 0,0 0 0,0 1 0,0-1 0,0 0 0,0 0 0,0 0 0,0 0 0,0 1 0,0-1 0,0 0 0,0 0 0,-1 0 0,1 0 0,0 1 0,0-1 0,0 0 0,0 0 0,0 0 0,0 0 0,0 0 0,0 0 0,-1 1 0,1-1 0,0 0 0,0 0 0,0 0 0,0 0 0,-1 0 0,1 0 0,0 0 0,0 0 0,0 0 0,0 0 0,-1 0 0,1 0 0,0 0 0,0 0 0,0 0 0,0 0 0,-1 0 0,1 0 0,0 0 0,0 0 0,0 0 0,0 0 0,-1 0 0,1 0 0,0 0 0,0 0 0,0 0 0,0 0 0,-1 0 0,-4-16 0,1-19 0,3 32 0,1 0 0,0 0 0,0 0 0,0 0 0,0-1 0,0 1 0,1 0 0,-1 0 0,1 0 0,0 0 0,0 1 0,0-1 0,1 0 0,-1 0 0,0 0 0,1 1 0,0-1 0,0 1 0,0-1 0,0 1 0,0 0 0,0 0 0,4-3 0,-1 3 0,1-1 0,-1 1 0,1 1 0,0-1 0,0 1 0,0 0 0,0 0 0,0 1 0,0 0 0,0 0 0,7 1 0,17-1 0,-21-1 0,0 1 0,0 0 0,0 1 0,0 0 0,15 3 0,-22-3 0,0 0 0,0 0 0,0 0 0,0 0 0,0 0 0,0 0 0,0 0 0,0 1 0,-1-1 0,1 1 0,-1-1 0,1 1 0,-1 0 0,1 0 0,-1 0 0,0-1 0,0 1 0,0 0 0,0 0 0,0 1 0,-1-1 0,1 0 0,0 0 0,-1 0 0,0 0 0,1 1 0,-1 2 0,-1 145 0,-1-59 0,3-88-91,-1-1 0,0 1 0,0 0 0,-1 0 0,1 0 0,0-1 0,-1 1 0,0 0 0,1-1 0,-1 1 0,0 0 0,0-1 0,-1 1 0,-1 3 0,-5 1-6735</inkml:trace>
  <inkml:trace contextRef="#ctx0" brushRef="#br0" timeOffset="487.52">914 247 24575,'-2'0'0,"1"0"0,-1 0 0,0 0 0,1 0 0,-1 0 0,1 0 0,-1 0 0,0 0 0,1 0 0,-1 1 0,1-1 0,-1 1 0,1-1 0,-1 1 0,1 0 0,-1 0 0,1-1 0,-2 3 0,-31 21 0,23-15 0,-21 15 0,1 3 0,-46 50 0,32-30 0,45-47-21,0 0 0,0 0 0,0 1 0,0-1 0,-1 0 0,1 1 0,0-1 0,0 0 0,0 0 0,-1 1 0,1-1 0,0 0 0,0 0 0,0 0 0,-1 1 0,1-1 0,0 0 0,0 0 0,-1 0 0,1 0 0,0 0 0,-1 1 0,1-1 0,0 0 0,0 0 0,-1 0 0,1 0 0,0 0 0,-1 0 0,1 0 0,0 0 0,-1 0 0,1 0 0,0 0 0,-1 0 0,1 0 0,0 0 0,0-1 0,-1 1 0,1 0 0,0 0 0,0 0 0,-1 0 0,1 0 0,0-1 0,0 1 0,-1 0 0,1 0 0,0 0 0,0-1 0,-1 1 0,1 0 0,0 0 0,0-1 0,0 1 0,0 0 0,0-1 0,0 1 0,-1 0 0,1 0 0,0-1 0,0 1 0,0 0 0,0-1 0,-1-8-6805</inkml:trace>
  <inkml:trace contextRef="#ctx0" brushRef="#br0" timeOffset="888.16">658 321 24575,'4'-1'0,"-1"1"0,1-1 0,0 1 0,-1 0 0,1 0 0,-1 1 0,1-1 0,-1 1 0,0 0 0,1 0 0,-1 0 0,1 0 0,-1 0 0,0 1 0,0 0 0,0-1 0,0 1 0,0 0 0,0 1 0,-1-1 0,1 0 0,-1 1 0,1-1 0,-1 1 0,0 0 0,0 0 0,0 0 0,0 0 0,-1 0 0,1 0 0,-1 1 0,2 4 0,-3-6 0,12 25 0,1-1 0,1 0 0,2 0 0,35 44 0,88 73 0,-129-134 0,1 2 0,-8-7 0,1 1 0,-1-1 0,1-1 0,0 1 0,0 0 0,1-1 0,-1 0 0,1 0 0,-1 0 0,1-1 0,0 0 0,0 0 0,0 0 0,1 0 0,9 1 0,-15-3 3,1 0 0,0 0-1,0-1 1,0 1 0,0 0-1,-1-1 1,1 1 0,0-1-1,-1 1 1,1-1 0,0 1-1,-1-1 1,1 1 0,0-1-1,-1 0 1,1 1 0,-1-1-1,1 0 1,-1 1 0,1-1-1,-1 0 1,0 0 0,1 1-1,-1-1 1,0 0 0,0 0-1,0 0 1,1 0 0,-1 1-1,0-1 1,0-1 0,1-31-706,-1 27-45,0-11-6078</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00:27.225"/>
    </inkml:context>
    <inkml:brush xml:id="br0">
      <inkml:brushProperty name="width" value="0.035" units="cm"/>
      <inkml:brushProperty name="height" value="0.035" units="cm"/>
      <inkml:brushProperty name="color" value="#004F8B"/>
    </inkml:brush>
  </inkml:definitions>
  <inkml:trace contextRef="#ctx0" brushRef="#br0">1 1 24575,'0'0'-8191</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00:32.348"/>
    </inkml:context>
    <inkml:brush xml:id="br0">
      <inkml:brushProperty name="width" value="0.035" units="cm"/>
      <inkml:brushProperty name="height" value="0.035" units="cm"/>
      <inkml:brushProperty name="color" value="#004F8B"/>
    </inkml:brush>
  </inkml:definitions>
  <inkml:trace contextRef="#ctx0" brushRef="#br0">496 908 24575,'0'0'0,"0"-1"0,0 1 0,0 0 0,0-1 0,0 1 0,0-1 0,0 1 0,0 0 0,0-1 0,0 1 0,0-1 0,0 1 0,0 0 0,1-1 0,-1 1 0,0-1 0,0 1 0,0 0 0,1-1 0,-1 1 0,0 0 0,0-1 0,1 1 0,-1 0 0,0 0 0,1-1 0,-1 1 0,0 0 0,1 0 0,-1-1 0,0 1 0,1 0 0,-1 0 0,1-1 0,14 8 0,10 20 0,-20-9 0,-2 0 0,0 0 0,-2 1 0,0 0 0,-1-1 0,-4 36 0,2-31 0,-18 114 0,4-40 0,14-86 0,-1 0 0,0-1 0,-7 18 0,6-20 0,1 1 0,0 0 0,0 0 0,1 0 0,-2 18 0,-4 4 0,8-30 0,0-1 0,0 0 0,0 0 0,0 0 0,0 0 0,0 0 0,0 0 0,0 1 0,0-1 0,0 0 0,-1 0 0,1 0 0,0 0 0,0 0 0,0 0 0,0 0 0,0 0 0,0 0 0,0 0 0,0 1 0,-1-1 0,1 0 0,0 0 0,0 0 0,0 0 0,0 0 0,0 0 0,-1 0 0,1 0 0,0 0 0,0 0 0,0 0 0,0 0 0,0 0 0,0 0 0,-1 0 0,1 0 0,0 0 0,0 0 0,0 0 0,0-1 0,0 1 0,0 0 0,-1 0 0,1 0 0,0 0 0,0 0 0,0 0 0,0 0 0,0 0 0,0 0 0,0 0 0,0-1 0,-1 1 0,-3-19 0,3 0 0,1 0 0,0 0 0,1 0 0,1 0 0,1 0 0,1 1 0,0-1 0,10-23 0,-2 5 0,14-74 0,-17 67 0,15-46 0,-20 80 0,0-1 0,1 0 0,0 1 0,0 0 0,1 0 0,14-17 0,-19 25 0,1 0 0,0 1 0,0-1 0,-1 0 0,1 1 0,0-1 0,0 1 0,1 0 0,-1-1 0,0 1 0,0 0 0,1 0 0,-1 0 0,0 1 0,1-1 0,-1 1 0,1-1 0,-1 1 0,1 0 0,-1 0 0,1 0 0,-1 0 0,1 0 0,-1 0 0,1 1 0,-1-1 0,1 1 0,-1 0 0,0-1 0,1 1 0,-1 0 0,0 1 0,0-1 0,1 0 0,-1 1 0,0-1 0,0 1 0,1 1 0,3 1 0,-1 1 0,0-1 0,-1 1 0,1 0 0,-1 0 0,0 0 0,0 0 0,-1 1 0,0 0 0,0 0 0,0 0 0,-1 0 0,1 0 0,-1 0 0,-1 0 0,0 1 0,0-1 0,0 1 0,0 10 0,15 74 0,-10-69 0,-2-1 0,0 1 0,0 32 0,-4-23 0,1-10 0,-2 1 0,0 0 0,-1 0 0,-1 0 0,-9 29 0,12-51 0,0 1 0,0-1 0,0 0 0,0 1 0,0-1 0,-1 0 0,1 1 0,0-1 0,0 0 0,0 0 0,-1 1 0,1-1 0,0 0 0,0 0 0,-1 0 0,1 1 0,0-1 0,0 0 0,-1 0 0,1 0 0,0 0 0,-1 1 0,1-1 0,0 0 0,-1 0 0,1 0 0,0 0 0,-1 0 0,1 0 0,0 0 0,-1 0 0,1 0 0,0 0 0,-1 0 0,1 0 0,0 0 0,-1 0 0,1-1 0,-17-9 0,-10-19 0,21 21 0,1 0 0,1 0 0,0-1 0,0 0 0,-5-18 0,-7-15 0,14 37-136,-1 0-1,0 0 1,0 0-1,-1 0 1,0 1-1,1 0 1,-2 0-1,1 0 0,-5-4 1,0 2-6690</inkml:trace>
  <inkml:trace contextRef="#ctx0" brushRef="#br0" timeOffset="1502.92">39 6522 24575,'2'0'0,"-1"1"0,0 0 0,1 0 0,-1 1 0,0-1 0,0 0 0,1 0 0,-1 0 0,0 1 0,0-1 0,-1 1 0,1-1 0,0 1 0,0-1 0,-1 1 0,2 2 0,9 30 0,-5-2 0,-2-1 0,-1 1 0,-2 0 0,-5 53 0,1 0 0,1-36 0,-18 90 0,4-37 0,9-85 0,-4-22 0,9 2 0,0 0 0,0-1 0,0 1 0,0 0 0,1-1 0,0 1 0,-1-1 0,1-3 0,-4-48 0,6-98 0,1 56 0,0 76 0,1 0 0,1 0 0,1 1 0,1 0 0,1 0 0,0 0 0,17-29 0,-1-3 0,-19 42 0,1 0 0,0 0 0,1 0 0,-1 1 0,2 0 0,0 0 0,0 0 0,0 1 0,1 0 0,1 0 0,-1 1 0,1 0 0,0 1 0,1-1 0,0 2 0,0-1 0,0 2 0,0-1 0,1 1 0,0 1 0,0 0 0,0 0 0,0 1 0,0 0 0,1 1 0,-1 0 0,0 1 0,1 0 0,-1 1 0,20 4 0,-27-4 0,0 1 0,0-1 0,0 1 0,0 0 0,0 0 0,0 1 0,-1-1 0,1 1 0,-1 0 0,1 0 0,-1 0 0,0 0 0,0 1 0,-1-1 0,1 1 0,-1-1 0,0 1 0,0 0 0,0 0 0,0 0 0,-1 0 0,1 0 0,-1 0 0,0 1 0,-1-1 0,1 0 0,-1 1 0,0-1 0,0 0 0,0 1 0,0-1 0,-1 0 0,0 0 0,0 1 0,0-1 0,0 0 0,-1 0 0,0 0 0,-3 6 0,-19 30 0,-24 34 0,32-54 0,4-8 0,2 2 0,-1-1 0,2 2 0,0-1 0,-14 31 0,22-40 0,0 0 0,0 1 0,1-1 0,0 0 0,0 0 0,0 0 0,1 0 0,0 0 0,0 0 0,0 0 0,1 0 0,-1 0 0,1-1 0,0 1 0,4 5 0,4 9 0,2-1 0,17 20 0,-25-32 0,2 2 0,-1 2 0,0-1 0,0 0 0,-1 1 0,0 0 0,-1 0 0,3 15 0,-4-15 0,0 1 0,1-1 0,1 0 0,-1-1 0,2 1 0,0 0 0,8 12 0,-11-21 0,-1 0 0,0 1 0,0-1 0,1 1 0,-1-1 0,0 1 0,0-1 0,0 1 0,-1 0 0,1-1 0,0 1 0,-1 0 0,1 0 0,-1-1 0,1 1 0,-1 0 0,0 0 0,0 0 0,0 0 0,0-1 0,0 1 0,0 0 0,-1 0 0,1 0 0,0 0 0,-1-1 0,0 1 0,1 0 0,-1-1 0,0 1 0,0 0 0,0-1 0,0 1 0,0-1 0,0 1 0,-1-1 0,1 0 0,0 1 0,-1-1 0,1 0 0,-3 1 0,-8 5 0,0-1 0,-1 0 0,0-1 0,0-1 0,-14 4 0,-21 8 0,42-13 7,1-1 0,-1 1-1,0-1 1,0-1 0,0 1-1,0-1 1,0 0-1,0 0 1,0 0 0,0-1-1,-1 0 1,1 0 0,0-1-1,0 0 1,0 0 0,0 0-1,-11-4 1,13 3-69,-1 0 0,1 0 0,0-1 0,0 0 1,0 0-1,0 0 0,1 0 0,-1 0 0,1-1 0,0 1 0,0-1 0,0 0 1,0 0-1,1 0 0,0 0 0,0 0 0,0-1 0,0 1 0,0-1 0,1 1 1,0-1-1,0 1 0,0-6 0,0-5-6764</inkml:trace>
  <inkml:trace contextRef="#ctx0" brushRef="#br0" timeOffset="4290.79">1172 1266 24575,'327'-13'0,"-305"11"0,377-45 0,-197 23 0,-125 16 0,89-4 0,534 13 0,-456 17 0,-207-18 0,3-1 0,1 1 0,-1 3 0,44 8 0,-81-11 0,-1 0 0,1 0 0,0 0 0,0 0 0,0 0 0,-1 0 0,1-1 0,0 1 0,0-1 0,-1 0 0,1 0 0,0 0 0,-1 0 0,1 0 0,-1 0 0,0-1 0,4-2 0,39-37 0,-4 4 0,67-49 0,-72 61 0,32-30 0,12-9 0,-61 48 0,-1-1 0,-1-1 0,-1 0 0,0-1 0,-2-1 0,0 0 0,12-25 0,41-55 0,87-107 0,-117 159 0,-2-2 0,28-55 0,-41 69 0,48-62 0,-35 51 0,-35 47 0,0-1 0,0 1 0,0 0 0,0-1 0,0 1 0,1 0 0,-1-1 0,0 1 0,0 0 0,1 0 0,-1-1 0,0 1 0,0 0 0,1 0 0,-1-1 0,0 1 0,1 0 0,-1 0 0,0 0 0,1 0 0,-1 0 0,0-1 0,1 1 0,-1 0 0,0 0 0,1 0 0,-1 0 0,0 0 0,1 0 0,-1 0 0,1 0 0,-1 0 0,0 0 0,1 0 0,-1 0 0,0 0 0,1 1 0,-1-1 0,0 0 0,1 0 0,-1 0 0,0 0 0,1 1 0,10 18 0,1 34 0,-12-50 0,10 84 0,-9-61 0,2 0 0,10 43 0,9 19 0,-4 1 0,-4 1 0,2 105 0,4 14 0,-7-100 0,10 589 0,-23-609 0,-1-82 0,0 0 0,0 0 0,0 0 0,-1 0 0,0-1 0,0 1 0,-1-1 0,0 1 0,0-1 0,0 0 0,-1 0 0,0 0 0,0 0 0,-1-1 0,0 0 0,0 0 0,0 0 0,0 0 0,-7 4 0,-2 0 0,0 0 0,0 0 0,-28 11 0,-12 7 0,32-13 0,0 0 0,2 1 0,-28 26 0,17-14 0,-2-2 0,-1-2 0,-48 26 0,-42 29 0,72-44 0,38-27 0,1 1 0,0 1 0,0 0 0,1 1 0,0 1 0,-19 21 0,31-31 0,-1 0 0,0 0 0,1 0 0,-1-1 0,1 1 0,0 0 0,-1 0 0,1 0 0,0 1 0,0-1 0,0 0 0,-1 0 0,1 0 0,0 0 0,0 0 0,1 0 0,-1 0 0,0 0 0,0 0 0,0 0 0,1 0 0,-1 0 0,1 0 0,-1 0 0,1 0 0,-1 0 0,1 0 0,-1-1 0,1 1 0,0 0 0,-1 0 0,1 0 0,0-1 0,0 1 0,0 0 0,0-1 0,0 1 0,-1-1 0,1 1 0,0-1 0,0 1 0,0-1 0,1 0 0,-1 1 0,0-1 0,1 0 0,67 16 0,-48-12 0,36 14 0,61 27 0,-73-26 0,0-2 0,92 21 0,253 36 0,-23-6-1104,-307-58 1105,389 48-886,-386-51 1299,101 23-1,-14-1 39,52 8-97,280 90-1,-436-113-354,286 71 0,-298-79 0,95 14 0,-5-6 0,138 6 0,-217-19 0,48 9 0,-30-3 0,-5 0 0,-29-2 0,48 0 0,-68-5-118,10 0 367,-19 1-280,1-1 1,-1 0-1,0 0 1,0 1-1,0-1 1,1 0-1,-1 1 1,0-1-1,0 0 1,0 1-1,0-1 1,0 0-1,0 1 1,0-1-1,0 0 0,0 1 1,0-1-1,0 0 1,0 1-1,0-1 1,0 0-1,0 1 1,0-1-1,0 0 1,0 1-1,0-1 1,0 0-1,0 1 1,-1-1-1,1 0 1,0 0-1,0 1 0,0-1 1,-1 0-1,1 1 1,0-1-1,0 0 1,-1 0-1,1 0 1,0 1-1,-1-1 1,1 0-1,0 0 1,-1 0-1,1 0 1,0 0-1,-1 1 1,1-1-1,-8 7-6795</inkml:trace>
  <inkml:trace contextRef="#ctx0" brushRef="#br0" timeOffset="8727.13">593 7129 24575,'6'-1'0,"0"-1"0,0 1 0,0-1 0,0 0 0,-1 0 0,10-6 0,10-3 0,-2 4 0,7-3 0,-1-1 0,53-27 0,-61 26 0,-11 8 0,-1-1 0,1-1 0,-1 1 0,0-1 0,-1-1 0,0 0 0,0 0 0,0 0 0,-1-1 0,0 0 0,-1-1 0,0 1 0,7-14 0,-5 8 0,0 1 0,1-1 0,12-12 0,1-4 0,-7 9 0,6-7 0,-2-1 0,22-46 0,-28 46 0,0 0 0,-3-1 0,0 0 0,6-42 0,20-141 0,-29 159 0,-2 17 0,1-48 0,-5 64 0,1 1 0,1 0 0,9-35 0,-6 35 0,-1 0 0,-2-1 0,3-33 0,-5 32 0,2 0 0,1 0 0,1 0 0,8-23 0,4-20 0,-14 44 0,0-1 0,-1-22 0,-2 27 0,0 0 0,2 1 0,0-1 0,8-28 0,-2 27 0,0 1 0,18-26 0,-17 30 0,-9 11 0,1 1 0,0 0 0,-1 0 0,1-1 0,0 1 0,0 0 0,0 0 0,0 0 0,0 0 0,0 0 0,0 0 0,0 0 0,0 1 0,0-1 0,1 0 0,-1 0 0,0 1 0,1-1 0,-1 1 0,0-1 0,1 1 0,-1 0 0,0 0 0,1-1 0,2 1 0,-2 1 0,0-1 0,1 1 0,-1 0 0,0 0 0,0 0 0,0 0 0,0 1 0,0-1 0,0 0 0,-1 1 0,1-1 0,0 1 0,-1 0 0,3 2 0,5 9 0,0 0 0,0 1 0,9 22 0,-15-30 0,72 160 0,21 42 0,-86-185 0,0 0 0,6 26 0,17 39 0,21 27 0,52 99 0,-64-133 0,40 110 0,-52-122 0,4 0 0,3-3 0,2 0 0,53 63 0,-89-125 0,0-1 0,0 1 0,1-1 0,-1 0 0,1 0 0,0-1 0,0 1 0,0-1 0,0 1 0,0-1 0,1-1 0,-1 1 0,1-1 0,-1 1 0,1-1 0,0 0 0,8 0 0,10 0 0,0 0 0,36-5 0,-7 1 0,-23 3 0,28 2 0,0-3 0,0-3 0,-1-2 0,90-20 0,320-96 0,-292 56 0,-78 27 0,-89 37 0,34-13 0,0-2 0,74-42 0,-61 20 0,-30 21 0,38-22 0,291-170 0,-351 209 0,38-24 0,-8 4 0,55-26 0,170-94 0,-112 57 0,38-30 0,-141 90 0,80-50 0,-22 9 0,-78 51 0,-4 2 0,0-1 0,-1 0 0,16-16 0,28-25 0,-40 38 0,32-36 0,93-115 0,-37 68 0,13-49 0,37-42 0,-146 178 0,0 1 0,1 0 0,16-9 0,-16 11 0,-1-1 0,-1 1 0,23-23 0,-19 16 0,0 1 0,2 0 0,26-17 0,26-21 0,-25 12 0,2 2 0,1 2 0,104-59 0,12 2 0,42-35 0,-82 41 0,-89 60 0,2 2 0,55-30 0,59-33 0,-64 40 0,61-29 0,-115 62 0,-1-1 0,-1-1 0,-1-2 0,-1 0 0,40-38 0,-61 51-1365,0 1-5461</inkml:trace>
  <inkml:trace contextRef="#ctx0" brushRef="#br0" timeOffset="11236.82">8172 3033 24575,'0'585'0,"-1"-566"0,-1-1 0,-1 1 0,-9 30 0,7-30 0,0-1 0,2 1 0,-3 32 0,5-34 0,-1 0 0,-1 0 0,-1-1 0,0 1 0,-9 19 0,7-18 0,0 0 0,1 0 0,1 0 0,-2 27 0,2-8 0,0 23 0,5-59 0,-1 1 0,1-1 0,0 1 0,-1-1 0,1 0 0,0 1 0,0-1 0,0 0 0,0 0 0,0 0 0,0 0 0,0 0 0,0 0 0,1 0 0,-1 0 0,0 0 0,1 0 0,-1-1 0,0 1 0,1 0 0,-1-1 0,1 1 0,-1-1 0,1 0 0,-1 1 0,1-1 0,0 0 0,-1 0 0,3 0 0,57-2 0,-44 1 0,-5 0 0,-1-1 0,0 0 0,0 0 0,0-1 0,0 0 0,-1-1 0,1 0 0,-1 0 0,0-2 0,0 1 0,0-1 0,-1 0 0,17-15 0,-18 12 0,0 0 0,0-1 0,-1 1 0,0-1 0,-1-1 0,-1 1 0,1-1 0,-2 0 0,1-1 0,2-12 0,0-3 0,-1-1 0,-2 0 0,2-34 0,9-112 0,-10 76 0,-6 74 0,2 1 0,1 0 0,6-31 0,-5 35 0,0-1 0,0-38 0,-3 38 0,1 0 0,7-37 0,13-64 0,-20 119 0,1-8 0,-1 0 0,0-1 0,0 1 0,-1-1 0,-1-15 0,0 24 0,1 0 0,0 0 0,-1 0 0,0 0 0,0 0 0,1 0 0,-1 0 0,0 0 0,-1 0 0,1 1 0,0-1 0,0 0 0,-1 1 0,1-1 0,-1 1 0,0-1 0,1 1 0,-1 0 0,0 0 0,0-1 0,0 1 0,0 1 0,0-1 0,0 0 0,0 0 0,0 1 0,0-1 0,0 1 0,0-1 0,-1 1 0,1 0 0,-3 0 0,-67-2 0,-77 7 0,133-4-273,1 2 0,0-1 0,0 2 0,-20 6 0,27-6-6553</inkml:trace>
  <inkml:trace contextRef="#ctx0" brushRef="#br0" timeOffset="13169.02">8794 3334 24575,'0'-1'0,"1"0"0,-1 1 0,1-1 0,-1 0 0,1 0 0,-1 0 0,1 1 0,0-1 0,-1 0 0,1 1 0,0-1 0,-1 1 0,1-1 0,0 1 0,0-1 0,0 1 0,0-1 0,0 1 0,-1 0 0,1 0 0,2-1 0,29-8 0,-19 6 0,10-5 0,-16 7 0,-1-2 0,1 1 0,0-1 0,-1 0 0,1 0 0,-1 0 0,0-1 0,8-7 0,1-1 0,1 2 0,0-1 0,0 2 0,30-13 0,32-19 0,-40 15 0,-5 3 0,41-20 0,69-33 0,115-54 0,-93 56 0,121-46 0,170-45 0,-399 148 0,88-14 0,-11 3 0,79-32 0,-184 53 0,1 1 0,30-2 0,-36 6 0,-1-1 0,0-1 0,0-2 0,33-10 0,-14 1 0,71-16 0,-72 21 0,0-1 0,39-17 0,270-106 0,-298 120 0,0 1 0,100-9 0,-127 18 0,-1-1 0,1-1 0,35-14 0,-36 12 0,0 0 0,0 2 0,42-7 0,-26 7 0,1-2 0,40-12 0,-64 15 0,150-34 0,85-14 0,-7-2 0,-123 36 0,62-13 0,37-17 0,-134 29 0,-35 8 0,63-22 0,-88 22 0,0-2 0,41-27 0,2-1 0,129-55 0,-168 83 0,129-70 0,-19 12 0,-66 25 0,-57 34 0,1 1 0,23-12 0,-25 15 0,-2 0 0,22-17 0,-23 16 0,-1 0 0,2 1 0,18-8 0,29-15 0,-48 23 0,0 2 0,0 0 0,1 0 0,0 1 0,20-4 0,116-34 0,-115 33 0,67-31 0,-70 26 0,45-13 0,119-24 0,40-13 0,5 0 0,-162 41 0,56-19 0,81-62-1365,-207 101-5461</inkml:trace>
  <inkml:trace contextRef="#ctx0" brushRef="#br0" timeOffset="15468.18">8872 3782 24575,'35'-2'0,"0"-1"0,51-11 0,31-4 0,-10 1 0,-74 11 0,-1 0 0,40 0 0,184-11 0,15-2 0,182-5-1277,-152-18 2554,-114 4-1277,-139 32 0,40-6 0,104-26 0,-147 27 0,55-4 0,40-10 0,-83 13 0,0 2 0,115-5 0,-116 8 0,-1-1 0,-1-3 0,67-22 0,-91 24 0,0 2 0,56-7 0,-39 8 0,56-15 0,-58 11 0,62-6 0,-68 10 0,1-1 0,50-16 0,-1 0 0,0-6 0,-74 22 0,1 1 0,-1 1 0,1 0 0,0 2 0,0-1 0,1 2 0,19-1 0,-17 2 0,1-1 0,-1-1 0,0-1 0,0 0 0,21-9 0,-19 7 0,-1 0 0,1 1 0,0 1 0,24-1 0,27-1 0,72-14 0,-132 18 0,59-19 0,-58 17 0,0-1 0,0 1 0,0 1 0,24-3 0,13 1 0,0-2 0,84-24 0,37-21 0,-140 39 0,0-1 0,52-33 0,21-9 0,6 7 0,14 9 0,38-15 0,-107 29 0,97-63 0,-130 76 0,15-10 0,-11 8 0,45-35 0,-34 22 0,58-34 0,-11 8 0,-42 29 0,70-34 0,-6 5 0,-52 30 0,-44 21 0,-1-1 0,0 1 0,0-2 0,0 1 0,-1-1 0,0 0 0,10-8 0,-11 7 0,0 1 0,1 1 0,-1-1 0,1 1 0,1 1 0,13-5 0,31-16 0,77-70 0,-121 89 0,0 0 0,0 0 0,1 1 0,11-3 0,-11 4 0,0-1 0,0 0 0,0-1 0,12-7 0,13-7 0,0 0 0,2 2 0,47-14 0,-80 29 0,13-4 0,20-8 0,49-11 0,-78 22 0,1 0 0,-1 0 0,0-1 0,14-8 0,15-8 0,133-52 0,-115 54 0,-37 14 0,0-2 0,-1 0 0,23-12 0,-32 14 0,190-97 0,-67 53-1365,-121 42-5461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00:54.307"/>
    </inkml:context>
    <inkml:brush xml:id="br0">
      <inkml:brushProperty name="width" value="0.035" units="cm"/>
      <inkml:brushProperty name="height" value="0.035" units="cm"/>
      <inkml:brushProperty name="color" value="#004F8B"/>
    </inkml:brush>
  </inkml:definitions>
  <inkml:trace contextRef="#ctx0" brushRef="#br0">68 206 24575,'3'1'0,"-1"-1"0,0 1 0,0-1 0,0 1 0,0 0 0,0 0 0,0-1 0,0 2 0,0-1 0,0 0 0,0 0 0,-1 1 0,1-1 0,0 0 0,-1 1 0,1 0 0,-1-1 0,0 1 0,0 0 0,1 0 0,-1 0 0,0 0 0,1 3 0,1 2 0,-1-1 0,1 1 0,-1 0 0,0 0 0,1 13 0,57 508 0,-43-383 0,-8-53 0,9 87 0,15-16 0,-25-125 0,7 72 0,-12-73 0,2 1 0,12 41 0,-12-54 0,0 1 0,-2 0 0,0 50 0,-3-43 0,9 56 0,13 88 0,-11-43 0,-11-125 113,-5-26-1591,4 4-5348</inkml:trace>
  <inkml:trace contextRef="#ctx0" brushRef="#br0" timeOffset="1267.73">86 282 24575,'132'-18'0,"240"-9"0,61 0 0,-315 22 0,220-38 0,-187 19 0,51-13 0,78-10 0,-33 20 0,-199 18 0,-13 3 0,1 1 0,39-1 0,-73 6 0,0 0 0,0 1 0,0-1 0,0 0 0,0 1 0,-1 0 0,1-1 0,0 1 0,0 0 0,-1 0 0,1 0 0,-1 0 0,1 0 0,-1 0 0,1 1 0,-1-1 0,1 0 0,-1 1 0,0-1 0,0 1 0,0-1 0,0 1 0,0-1 0,0 1 0,-1 0 0,1 0 0,0-1 0,-1 1 0,1 0 0,-1 0 0,0 0 0,0 0 0,0-1 0,0 3 0,1 13 0,0-1 0,-2 0 0,-2 19 0,0-6 0,2 120 0,1-31 0,-18 137 0,-23-19 0,-6 42 0,29-59 0,15-166 0,3 82 0,-1 34 0,-18-46 0,1-41 0,13-65 0,1-1 0,0 1 0,2 0 0,-2 22 0,4-30 0,0-1 0,-1 1 0,0-1 0,0 1 0,-1-1 0,0 0 0,-1 0 0,1 0 0,-2 0 0,1 0 0,-1-1 0,-1 1 0,1-1 0,-1 0 0,0 0 0,-1-1 0,0 1 0,0-1 0,0-1 0,-1 1 0,0-1 0,0 0 0,0 0 0,-1-1 0,1 0 0,-11 4 0,-27 10 0,-40 13 0,-294 49 0,317-72 0,1-4 0,-117-5 0,61-2 0,31 1 0,1-4 0,0-4 0,-85-20 0,47 8 0,-38-8 0,93 16 0,-104-8 0,112 15 0,-12-10 0,58 13 0,1 0 0,0 1 0,-1 1 0,-22-3 0,-7 8-71,-27-1 250,66-2-293,0-1 1,-1 1 0,1-1-1,0 1 1,0-1 0,0 0 0,0-1-1,0 1 1,1-1 0,-1 0 0,0 1-1,-5-5 1,2-1-6713</inkml:trace>
  <inkml:trace contextRef="#ctx0" brushRef="#br0" timeOffset="2374.97">836 973 24575,'0'318'0,"-3"-300"0,-3-27 0,-4-30 0,8-193 0,4 119 0,-2 101 0,1 1 0,1 0 0,0 0 0,0 0 0,1 1 0,1-1 0,0 1 0,8-16 0,-11 24 0,0-1 0,0 0 0,0 1 0,1 0 0,-1-1 0,1 1 0,0 0 0,0 0 0,0 0 0,0 0 0,0 0 0,0 0 0,0 1 0,1-1 0,-1 0 0,1 1 0,-1 0 0,1 0 0,-1 0 0,1 0 0,0 0 0,0 0 0,-1 1 0,1-1 0,0 1 0,0 0 0,0 0 0,0 0 0,0 0 0,-1 0 0,1 0 0,0 1 0,0 0 0,0-1 0,-1 1 0,1 0 0,0 0 0,-1 0 0,3 2 0,-3-1 0,0-1 0,0 1 0,0 0 0,0 0 0,-1 0 0,1 0 0,-1 0 0,1 0 0,-1 0 0,0 0 0,0 1 0,0-1 0,0 0 0,-1 1 0,1-1 0,0 1 0,-1-1 0,0 1 0,0 3 0,-1 57 0,0-41 0,-1-8 0,2-1 0,0 1 0,0 0 0,1 0 0,1-1 0,0 1 0,1-1 0,1 0 0,0 1 0,1-1 0,12 23 0,-2-12 0,-9-15 0,0 0 0,0 0 0,-1 0 0,-1 1 0,6 15 0,-10-22 0,1 0 0,-1 1 0,1-1 0,-1 1 0,0-1 0,0 0 0,-1 1 0,1-1 0,-1 1 0,1-1 0,-1 0 0,0 1 0,-1-1 0,1 0 0,-1 0 0,1 0 0,-1 0 0,0 0 0,0 0 0,0 0 0,-4 3 0,-7 6 0,0 0 0,-2-1 0,1 0 0,-1-1 0,-27 13 0,17-9 0,18-11 0,0 0 0,0-1 0,0 0 0,0 0 0,0 0 0,-14 0 0,18-1 0,-1 0 0,0-1 0,0 0 0,0 0 0,1 0 0,-1-1 0,0 1 0,0-1 0,0 0 0,1 0 0,-1 0 0,0 0 0,1 0 0,-6-4 0,1-11-1365,7 6-5461</inkml:trace>
  <inkml:trace contextRef="#ctx0" brushRef="#br0" timeOffset="2759.35">1200 950 24575,'2'65'0,"-1"-22"0,-4 49 0,2-87-105,0 0 0,0 1 0,0-1 0,-1 0 0,0 0 0,0 0 0,0 0 0,-1 0 0,0 0 0,0-1 0,0 1 0,-5 4 0,0-1-6721</inkml:trace>
  <inkml:trace contextRef="#ctx0" brushRef="#br0" timeOffset="2987.84">1242 690 24575,'0'-3'0,"4"-1"0</inkml:trace>
  <inkml:trace contextRef="#ctx0" brushRef="#br0" timeOffset="3810.53">1493 991 24575,'0'-10'0,"0"1"0,-1-1 0,0 0 0,-6-18 0,7 27 0,0 0 0,0-1 0,-1 1 0,1 0 0,0 0 0,-1 0 0,0 0 0,1-1 0,-1 1 0,0 0 0,1 0 0,-1 0 0,0 0 0,0 0 0,0 1 0,0-1 0,0 0 0,0 0 0,0 1 0,0-1 0,0 0 0,0 1 0,0-1 0,0 1 0,-1-1 0,1 1 0,0 0 0,0-1 0,-1 1 0,1 0 0,0 0 0,-1 0 0,1 0 0,0 0 0,0 0 0,-1 0 0,1 0 0,0 1 0,0-1 0,-1 1 0,1-1 0,0 0 0,0 1 0,0 0 0,0-1 0,0 1 0,-1 0 0,1-1 0,1 1 0,-1 0 0,-1 1 0,-5 2 0,2-1 0,-1 1 0,0 1 0,1-1 0,-1 1 0,2 0 0,-1 0 0,0 0 0,1 1 0,0 0 0,0 0 0,1 0 0,-1 0 0,2 0 0,-1 1 0,1-1 0,-1 1 0,0 6 0,3-12 0,0 0 0,-1-1 0,1 1 0,0-1 0,0 1 0,-1 0 0,1-1 0,0 1 0,0 0 0,0 0 0,0-1 0,0 1 0,0 0 0,0-1 0,0 1 0,0 0 0,1-1 0,-1 1 0,0 0 0,0-1 0,1 1 0,-1 0 0,0-1 0,1 1 0,-1-1 0,0 1 0,1 0 0,-1-1 0,1 1 0,-1-1 0,1 1 0,0-1 0,19-10 0,18-29 0,-37 37 0,0 1 0,1-1 0,-1 0 0,1 0 0,0 1 0,-1-1 0,1 1 0,0-1 0,0 1 0,0 0 0,0-1 0,0 1 0,0 0 0,0 0 0,0 1 0,1-1 0,-1 0 0,0 1 0,3-1 0,-3 2 0,-1-1 0,1 1 0,-1 0 0,0 0 0,0 0 0,1 0 0,-1 0 0,0 0 0,0 0 0,0 0 0,0 0 0,0 1 0,0-1 0,0 0 0,-1 1 0,1-1 0,0 0 0,-1 1 0,1-1 0,-1 1 0,0-1 0,1 1 0,-1-1 0,0 1 0,0 0 0,0-1 0,0 1 0,0-1 0,-1 2 0,9 85 0,-2-33 0,-2 0 0,-6 71 0,-3-96 0,-1 1 0,-17 45 0,17-58 0,6-16 0,0-1 0,-1 1 0,1-1 0,0 1 0,-1-1 0,1 0 0,-1 1 0,0-1 0,1 0 0,-1 1 0,0-1 0,0 0 0,0 0 0,0 0 0,0 0 0,0 0 0,0 0 0,0 0 0,-1 0 0,1 0 0,0 0 0,-3 0 0,3-1 0,0 0 0,0 0 0,0 0 0,-1 0 0,1-1 0,0 1 0,0-1 0,0 1 0,0-1 0,0 1 0,0-1 0,0 1 0,0-1 0,0 0 0,0 0 0,0 1 0,0-1 0,1 0 0,-1 0 0,0 0 0,0-2 0,-3-2 0,0-1 0,1 0 0,0 0 0,0 0 0,1 0 0,-1 0 0,2-1 0,-1 1 0,0-7 0,-8-50 0,7 44 0,0 1 0,-1-35 0,4 48 0,1 0 0,-1 0 0,1 0 0,0 0 0,0 0 0,1 0 0,-1 0 0,1 1 0,0-1 0,0 1 0,1-1 0,-1 1 0,1 0 0,0 0 0,4-5 0,90-88-1365,-87 88-5461</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20:14.109"/>
    </inkml:context>
    <inkml:brush xml:id="br0">
      <inkml:brushProperty name="width" value="0.035" units="cm"/>
      <inkml:brushProperty name="height" value="0.035" units="cm"/>
      <inkml:brushProperty name="color" value="#004F8B"/>
    </inkml:brush>
  </inkml:definitions>
  <inkml:trace contextRef="#ctx0" brushRef="#br0">62 1506 24012,'-62'-1506'0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20:15.930"/>
    </inkml:context>
    <inkml:brush xml:id="br0">
      <inkml:brushProperty name="width" value="0.035" units="cm"/>
      <inkml:brushProperty name="height" value="0.035" units="cm"/>
      <inkml:brushProperty name="color" value="#004F8B"/>
    </inkml:brush>
  </inkml:definitions>
  <inkml:trace contextRef="#ctx0" brushRef="#br0">0 68 24575,'1'-2'0,"-1"1"0,1-1 0,0 1 0,0-1 0,-1 1 0,1-1 0,0 1 0,0 0 0,1 0 0,-1-1 0,0 1 0,0 0 0,0 0 0,1 0 0,-1 0 0,1 0 0,-1 1 0,1-1 0,-1 0 0,3 0 0,33-12 0,45 6 0,-62 6 0,1 0 0,26-6 0,-6 1 0,0 1 0,1 3 0,77 4 0,-22 1 0,898-3 0,-958 4-1365,-24 0-5461</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20:18.767"/>
    </inkml:context>
    <inkml:brush xml:id="br0">
      <inkml:brushProperty name="width" value="0.035" units="cm"/>
      <inkml:brushProperty name="height" value="0.035" units="cm"/>
      <inkml:brushProperty name="color" value="#004F8B"/>
    </inkml:brush>
  </inkml:definitions>
  <inkml:trace contextRef="#ctx0" brushRef="#br0">903 0 24575,'0'30'0,"1"-3"0,-2 0 0,0 0 0,-11 50 0,8-54 0,1 1 0,1 0 0,1 45 0,2-45 0,-1 1 0,-1-1 0,-8 42 0,3-30 0,1 0 0,3 0 0,1 1 0,4 41 0,0 9 0,-2-23 0,13 92 0,-7-86 0,-7 139 0,-2-92 0,3-56 0,0-23 0,-4 50 0,3-83 0,-1 0 0,0 1 0,0-1 0,0 0 0,-1 0 0,1 0 0,-1 0 0,0 0 0,-1 0 0,1-1 0,-1 1 0,-4 5 0,4-7 0,0-1 0,0 0 0,0 1 0,-1-1 0,1 0 0,0-1 0,-1 1 0,1 0 0,-1-1 0,0 0 0,0 0 0,1 0 0,-1 0 0,0-1 0,0 1 0,0-1 0,-5 0 0,-608-3 0,534-7 0,63 6 0,1 1 0,-28-1 0,1713 5 0,-1600 9 0,-2 0 0,53-10-1365,-127 0-5461</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20:24.430"/>
    </inkml:context>
    <inkml:brush xml:id="br0">
      <inkml:brushProperty name="width" value="0.035" units="cm"/>
      <inkml:brushProperty name="height" value="0.035" units="cm"/>
      <inkml:brushProperty name="color" value="#004F8B"/>
    </inkml:brush>
  </inkml:definitions>
  <inkml:trace contextRef="#ctx0" brushRef="#br0">85 270 24575,'-2'11'0,"0"-1"0,-1 1 0,0 0 0,-1-1 0,0 0 0,-6 11 0,10-20 0,-1-1 0,1 0 0,-1 1 0,1-1 0,-1 0 0,1 1 0,-1-1 0,1 0 0,-1 1 0,1-1 0,-1 0 0,1 0 0,-1 0 0,1 0 0,-1 1 0,1-1 0,-1 0 0,0 0 0,1 0 0,-1 0 0,1 0 0,-1 0 0,1 0 0,-1-1 0,0 1 0,1 0 0,-1 0 0,1 0 0,-1-1 0,1 1 0,-1 0 0,-15-18 0,0-26 0,13 36 0,2-1 0,-1 1 0,1-1 0,0 1 0,1-1 0,0 0 0,1 1 0,-1-1 0,2 1 0,-1-1 0,1 1 0,0-1 0,1 1 0,0 0 0,1 0 0,-1 0 0,1 1 0,1-1 0,-1 1 0,1 0 0,1 0 0,-1 0 0,1 1 0,0 0 0,1 0 0,0 1 0,-1-1 0,2 2 0,8-6 0,13-11 0,-20 13 0,0 2 0,0-1 0,1 1 0,13-6 0,-21 11 0,0 0 0,0 0 0,0 0 0,1 1 0,-1-1 0,0 1 0,0 0 0,0-1 0,1 1 0,-1 0 0,0 0 0,0 1 0,0-1 0,1 0 0,-1 1 0,0-1 0,0 1 0,0 0 0,0-1 0,0 1 0,0 0 0,0 0 0,0 1 0,0-1 0,0 0 0,-1 1 0,3 1 0,-1 1-19,0 1 1,-1-1-1,1 0 0,-1 1 0,0-1 0,0 1 0,-1 0 1,2 6-1,1 1-1177,1 2-5630</inkml:trace>
  <inkml:trace contextRef="#ctx0" brushRef="#br0" timeOffset="805.44">85 318 24575,'3'-1'0,"0"0"0,1-1 0,-1 0 0,0 1 0,0-1 0,-1 0 0,1 0 0,0-1 0,-1 1 0,1-1 0,-1 1 0,0-1 0,0 0 0,0 0 0,0 0 0,2-4 0,20-23 0,-6 18-273,1 1 0,-1 2 0,2-1 0,20-5 0,-24 9-6553</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20:27.287"/>
    </inkml:context>
    <inkml:brush xml:id="br0">
      <inkml:brushProperty name="width" value="0.035" units="cm"/>
      <inkml:brushProperty name="height" value="0.035" units="cm"/>
      <inkml:brushProperty name="color" value="#004F8B"/>
    </inkml:brush>
  </inkml:definitions>
  <inkml:trace contextRef="#ctx0" brushRef="#br0">23 114 24575,'0'10'0,"1"27"0,-1-36 0,0 0 0,0 0 0,0 0 0,0 0 0,0 0 0,0 0 0,0 0 0,0 1 0,-1-1 0,1 0 0,0 0 0,-1 0 0,1 0 0,-1 0 0,1 0 0,-1 0 0,0 0 0,1 0 0,-1 0 0,0-1 0,-1 2 0,1-2 0,1 0 0,-1-1 0,1 1 0,-1-1 0,0 1 0,1-1 0,-1 0 0,1 1 0,-1-1 0,1 1 0,-1-1 0,1 0 0,0 1 0,-1-1 0,1 0 0,0 0 0,0 1 0,-1-1 0,1 0 0,0 0 0,0 1 0,0-1 0,0 0 0,0 0 0,0-1 0,-3-24 0,3 25 0,-1-13-106,0 3 154,1 0 0,0 0 0,0 0-1,2-12 1,-1 20-131,0 0 0,0 0 0,0 0-1,0 0 1,0 0 0,1 0 0,-1 0-1,1 0 1,0 0 0,0 1 0,0-1-1,0 1 1,0-1 0,1 1 0,-1 0-1,1 0 1,4-3 0,4-2-6743</inkml:trace>
  <inkml:trace contextRef="#ctx0" brushRef="#br0" timeOffset="671.03">105 5 24575,'0'3'0,"0"5"0,0 5 0,0 3 0,0 2 0,0 2 0,0 1 0,0 0 0,0 0 0,0-3-8191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20:29.503"/>
    </inkml:context>
    <inkml:brush xml:id="br0">
      <inkml:brushProperty name="width" value="0.035" units="cm"/>
      <inkml:brushProperty name="height" value="0.035" units="cm"/>
      <inkml:brushProperty name="color" value="#004F8B"/>
    </inkml:brush>
  </inkml:definitions>
  <inkml:trace contextRef="#ctx0" brushRef="#br0">1 27 24575,'0'4'0,"0"4"0,0 5 0,0 3 0,0 2 0,0 2 0,0 1 0,0 0 0,0 0 0,0-3-8191</inkml:trace>
  <inkml:trace contextRef="#ctx0" brushRef="#br0" timeOffset="573.99">265 0 24575,'4'0'0,"0"4"0,1 4 0,-2 4 0,-1 4 0,0 2 0,-1 2 0,-1 1 0,0 0 0,0 1 0,-4-1 0,0 0 0,-1-4-8191</inkml:trace>
  <inkml:trace contextRef="#ctx0" brushRef="#br0" timeOffset="1151.73">428 0 24575,'0'4'0,"0"4"0,0 4 0,0 4 0,0-1-8191</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20:32.489"/>
    </inkml:context>
    <inkml:brush xml:id="br0">
      <inkml:brushProperty name="width" value="0.035" units="cm"/>
      <inkml:brushProperty name="height" value="0.035" units="cm"/>
      <inkml:brushProperty name="color" value="#004F8B"/>
    </inkml:brush>
  </inkml:definitions>
  <inkml:trace contextRef="#ctx0" brushRef="#br0">111 226 24575,'-1'12'0,"-1"0"0,0-1 0,-1 1 0,-1 0 0,0-1 0,0 0 0,-1 0 0,-1 0 0,1 0 0,-13 15 0,8-10 0,1 0 0,0 1 0,-8 21 0,12-24-1365,-1-2-5461</inkml:trace>
  <inkml:trace contextRef="#ctx0" brushRef="#br0" timeOffset="930.43">308 369 24575,'0'9'0,"1"12"0,-1-21 0,1 0 0,-1 1 0,0-1 0,0 0 0,0 1 0,0-1 0,1 0 0,-1 0 0,0 1 0,0-1 0,0 0 0,1 0 0,-1 0 0,0 1 0,1-1 0,-1 0 0,0 0 0,0 0 0,1 0 0,-1 0 0,0 0 0,1 1 0,-1-1 0,0 0 0,1 0 0,-1 0 0,0 0 0,0 0 0,1 0 0,-1 0 0,0 0 0,1 0 0,-1 0 0,0-1 0,1 1 0,-1 0 0,0 0 0,1 0 0,-1 0 0,0 0 0,0-1 0,1 1 0,-1 0 0,0 0 0,0 0 0,1-1 0,-1 1 0,0 0 0,0 0 0,0-1 0,1 1 0,-1 0 0,0 0 0,0-1 0,0 1 0,0 0 0,0-1 0,6-7 0,-1 0 0,0 0 0,0-1 0,-1 1 0,0-1 0,-1 0 0,5-18 0,5-12 0,2-1 14,-3-1 0,11-56 1,-5 17-1423,-15 66-5418</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01T16:20:35.075"/>
    </inkml:context>
    <inkml:brush xml:id="br0">
      <inkml:brushProperty name="width" value="0.035" units="cm"/>
      <inkml:brushProperty name="height" value="0.035" units="cm"/>
      <inkml:brushProperty name="color" value="#004F8B"/>
    </inkml:brush>
  </inkml:definitions>
  <inkml:trace contextRef="#ctx0" brushRef="#br0">0 67 24575,'0'310'0,"3"-294"0,3-24 0,5-28 0,-9 4 0,1 1 0,1-1 0,3 1 0,0 0 0,18-47 0,-14 45 0,-10 28 0,0 0 0,1 1 0,0-1 0,-1 0 0,1 1 0,1-1 0,-1 1 0,1 0 0,-1 0 0,1 0 0,1 0 0,5-6 0,-7 8 0,-1 1 0,1-1 0,-1 1 0,1 0 0,0-1 0,0 1 0,-1 0 0,1 0 0,0 0 0,0 0 0,0 0 0,0 1 0,0-1 0,0 1 0,1-1 0,-1 1 0,0 0 0,0 0 0,0 0 0,0 0 0,4 0 0,-4 1 0,-1 0 0,1 1 0,0-1 0,-1 0 0,1 1 0,-1-1 0,0 1 0,1-1 0,-1 1 0,0 0 0,0-1 0,0 1 0,0 0 0,0 0 0,0 0 0,-1 0 0,1 0 0,-1 0 0,1 0 0,-1 0 0,0 0 0,0 0 0,0 3 0,20 340 0,-19-334 0,1 0 0,-1-1 0,2 0 0,6 19 0,-7-21 0,-1-15 0,-1 1 0,1-1 0,0 1 0,1-1 0,0 1 0,0 0 0,0 0 0,1 0 0,3-7 0,11-32 0,-9 0 0,-6 32 0,1-1 0,0 1 0,9-27 0,8-13 0,-15 37 0,1 0 0,1 0 0,14-26 0,-19 39 0,-1 1 0,1-1 0,-1 1 0,1-1 0,0 1 0,0 0 0,0 0 0,0 0 0,0 0 0,1 0 0,-1 0 0,1 0 0,-1 1 0,1-1 0,-1 1 0,1 0 0,0 0 0,0 0 0,0 0 0,-1 0 0,1 0 0,0 1 0,0 0 0,0-1 0,0 1 0,0 0 0,0 1 0,0-1 0,3 1 0,0 1 0,1 1 0,-1 0 0,0 0 0,-1 0 0,1 1 0,-1-1 0,1 1 0,-1 1 0,0-1 0,0 1 0,7 9 0,-1 3 0,-1 0 0,-1 0 0,0 1 0,-2 1 0,0-1 0,0 1 0,4 25 0,4 11 0,-14-53 0,15 48 0,17 90 0,-25-103 0,-8-36 0,0 1 0,1 0 0,0 0 0,-1 0 0,1 0 0,0 0 0,0-1 0,0 1 0,0 0 0,0-1 0,0 1 0,1-1 0,-1 1 0,0-1 0,3 3 0,-3-5-32,0 1-1,0 0 1,-1-1-1,1 1 1,0-1-1,-1 1 1,1-1-1,0 0 1,-1 1-1,1-1 1,0 0-1,-1 1 0,1-1 1,-1 0-1,0 0 1,1 1-1,-1-1 1,1 0-1,-1 0 1,0 0-1,0 1 1,1-1-1,-1 0 1,0 0-1,0 0 1,0 0-1,0 0 1,0 0-1,0-1 1,0 1-358,1-13-6436</inkml:trace>
  <inkml:trace contextRef="#ctx0" brushRef="#br0" timeOffset="375.3">915 136 24575,'2'80'0,"-4"85"0,1-155-136,0 0-1,0 1 1,-1-1-1,0-1 1,-1 1-1,0 0 1,-1 0-1,0-1 0,-6 11 1,0-12-6690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B0A663-7587-4078-9865-20AD0DAF0B6F}" name="Table1" displayName="Table1" ref="F6:J10" totalsRowShown="0" headerRowDxfId="3" tableBorderDxfId="4">
  <autoFilter ref="F6:J10" xr:uid="{96B0A663-7587-4078-9865-20AD0DAF0B6F}"/>
  <tableColumns count="5">
    <tableColumn id="1" xr3:uid="{0F13E780-26C5-46AB-826B-AA9E1E27EC06}" name="Item"/>
    <tableColumn id="2" xr3:uid="{165BBAD4-F836-4A54-BAEA-AC3CF41D56B6}" name="2012"/>
    <tableColumn id="3" xr3:uid="{60F8C6CB-4951-43AE-AD26-5CEB703622DD}" name="2013"/>
    <tableColumn id="4" xr3:uid="{36F8839B-2994-463C-B7E8-9D9242159A5C}" name="2014"/>
    <tableColumn id="5" xr3:uid="{104C9B42-30F1-4380-9F0C-40AB1BEEBDD0}" name="20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FEFEEF-6DDC-4ECE-B614-86805BB07ACF}" name="line_chart" displayName="line_chart" ref="F6:J10" totalsRowShown="0" dataDxfId="2" headerRowBorderDxfId="43" tableBorderDxfId="42" totalsRowBorderDxfId="41">
  <autoFilter ref="F6:J10" xr:uid="{94FEFEEF-6DDC-4ECE-B614-86805BB07ACF}"/>
  <tableColumns count="5">
    <tableColumn id="1" xr3:uid="{DCFDDDD6-258F-49AE-A5F9-EAD7191EBF2F}" name="Item" dataDxfId="40"/>
    <tableColumn id="2" xr3:uid="{06752240-BB90-462B-B58D-5A670BE0A67B}" name="2012" dataDxfId="39"/>
    <tableColumn id="3" xr3:uid="{A02A5A21-35C0-456B-AE7D-85329535CA52}" name="2013" dataDxfId="38"/>
    <tableColumn id="4" xr3:uid="{4DE33446-ED67-4310-8CFE-C60F45E50A45}" name="2014" dataDxfId="37"/>
    <tableColumn id="5" xr3:uid="{433FB719-36AD-49E5-853A-D73E36BDB5D0}" name="2015" dataDxfId="3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C9C771-30FC-45A3-B46E-53F1C423FB1D}" name="Table4" displayName="Table4" ref="F6:J10" totalsRowShown="0" dataDxfId="1" headerRowBorderDxfId="35" tableBorderDxfId="34" totalsRowBorderDxfId="33">
  <autoFilter ref="F6:J10" xr:uid="{B0C9C771-30FC-45A3-B46E-53F1C423FB1D}"/>
  <tableColumns count="5">
    <tableColumn id="1" xr3:uid="{BC169671-5A6E-488D-8095-E60324634AF1}" name="Item" dataDxfId="32"/>
    <tableColumn id="2" xr3:uid="{C7107214-FF30-48AE-A1A8-13D755EA21D4}" name="2012" dataDxfId="31"/>
    <tableColumn id="3" xr3:uid="{DDC0C4C6-D204-4548-99D1-3BF31337C97B}" name="2013" dataDxfId="30"/>
    <tableColumn id="4" xr3:uid="{AF42C959-91E9-45B5-BBFF-89F79AAB68E4}" name="2014" dataDxfId="29"/>
    <tableColumn id="5" xr3:uid="{259256AC-8CD8-4F8F-8E89-81CB50C83FA4}" name="2015" dataDxfId="2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C9D23F-509D-4149-A75D-A67B718D4D41}" name="Table7" displayName="Table7" ref="F6:J10" totalsRowShown="0" dataDxfId="0" headerRowBorderDxfId="27" tableBorderDxfId="26" totalsRowBorderDxfId="25">
  <autoFilter ref="F6:J10" xr:uid="{8EC9D23F-509D-4149-A75D-A67B718D4D41}"/>
  <tableColumns count="5">
    <tableColumn id="1" xr3:uid="{ED3BC645-CFC7-4373-9329-43D750F0565C}" name="Item" dataDxfId="24"/>
    <tableColumn id="2" xr3:uid="{A4593E2A-D29C-4AFB-94B5-4F740E659004}" name="2012" dataDxfId="23"/>
    <tableColumn id="3" xr3:uid="{9DE8BA11-3AF7-4DD4-ADC4-AB79A6A773AB}" name="2013" dataDxfId="22"/>
    <tableColumn id="4" xr3:uid="{F2CC3CAC-75AE-4219-B08B-29CB9828A042}" name="2014" dataDxfId="21"/>
    <tableColumn id="5" xr3:uid="{D0C71B66-4D06-4461-8FAE-B91FFC83C3D1}" name="2015" dataDxfId="2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BB7407-4E8F-42C5-AABB-E167112039D4}" name="Table8" displayName="Table8" ref="O6:Q16" totalsRowShown="0" headerRowDxfId="19" headerRowBorderDxfId="18" tableBorderDxfId="17">
  <autoFilter ref="O6:Q16" xr:uid="{24BB7407-4E8F-42C5-AABB-E167112039D4}"/>
  <tableColumns count="3">
    <tableColumn id="1" xr3:uid="{5E454917-9973-47EE-A1A8-0E248F58161B}" name="Category"/>
    <tableColumn id="2" xr3:uid="{48CEA7A6-593E-4C02-A887-DD3332689E0A}" name="Subcategory"/>
    <tableColumn id="3" xr3:uid="{C12DA612-F07F-406F-9551-8C359F694FE2}" name="Valu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8687C37-E31E-486A-8408-FA342DCC4BE1}" name="Table9" displayName="Table9" ref="F13:G18" totalsRowShown="0" headerRowDxfId="16" headerRowBorderDxfId="15" tableBorderDxfId="14">
  <autoFilter ref="F13:G18" xr:uid="{98687C37-E31E-486A-8408-FA342DCC4BE1}"/>
  <tableColumns count="2">
    <tableColumn id="1" xr3:uid="{5222CEEE-6BCF-43E5-B51C-337D8AC5439E}" name="Category"/>
    <tableColumn id="2" xr3:uid="{DC4A2DE9-20C6-41F6-8228-CCACA0E553FA}" name="Amoun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CAF1287-A212-47A5-B9CA-3F2677645E1D}" name="Table10" displayName="Table10" ref="B2:E12" totalsRowShown="0" headerRowDxfId="13" headerRowBorderDxfId="12" tableBorderDxfId="11">
  <autoFilter ref="B2:E12" xr:uid="{ECAF1287-A212-47A5-B9CA-3F2677645E1D}"/>
  <tableColumns count="4">
    <tableColumn id="1" xr3:uid="{3765E35B-7F06-4F39-BD17-F7A92D727C16}" name="Region"/>
    <tableColumn id="2" xr3:uid="{5248B501-9AAA-465F-9BB6-83993E67309A}" name="State"/>
    <tableColumn id="3" xr3:uid="{B5B39DF6-9628-4F1A-89EF-C7AAFCE3EFDC}" name="City"/>
    <tableColumn id="4" xr3:uid="{60F411F7-1CB3-4A53-AC16-32E89220B5A4}" name="Sale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B6B4AA9-737E-4B2B-97B8-9E2D299D06D2}" name="Table11" displayName="Table11" ref="B2:E7" totalsRowShown="0" headerRowDxfId="10" headerRowBorderDxfId="9" tableBorderDxfId="8">
  <autoFilter ref="B2:E7" xr:uid="{9B6B4AA9-737E-4B2B-97B8-9E2D299D06D2}"/>
  <tableColumns count="4">
    <tableColumn id="1" xr3:uid="{D201BD04-13FF-4870-ADDF-03E67678C27A}" name="Metric"/>
    <tableColumn id="2" xr3:uid="{9F9BAC16-EF2A-4842-80E0-EC51A83F4CB5}" name="Product A"/>
    <tableColumn id="3" xr3:uid="{4E37B82C-E9F6-4830-B429-8B1015158186}" name="Product B"/>
    <tableColumn id="4" xr3:uid="{0BEC76F0-4453-47C0-BF0A-BC72D5DC7756}" name="Product C"/>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84D5CA-4851-44EF-A39D-BFA479025CFE}" name="Table12" displayName="Table12" ref="A1:B5" totalsRowShown="0" headerRowDxfId="7" headerRowBorderDxfId="6" tableBorderDxfId="5">
  <autoFilter ref="A1:B5" xr:uid="{0484D5CA-4851-44EF-A39D-BFA479025CFE}"/>
  <tableColumns count="2">
    <tableColumn id="1" xr3:uid="{B9CDC5E2-8CF8-43ED-895A-FC4DFE61AA22}" name="Stage"/>
    <tableColumn id="2" xr3:uid="{076B5E6E-3BF1-4BEB-AED9-628BA91AF79B}" name="Count"/>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000"/>
  <sheetViews>
    <sheetView zoomScale="145" zoomScaleNormal="145" workbookViewId="0">
      <selection activeCell="E14" sqref="E14"/>
    </sheetView>
  </sheetViews>
  <sheetFormatPr defaultColWidth="14.3984375" defaultRowHeight="15" customHeight="1" x14ac:dyDescent="0.45"/>
  <cols>
    <col min="1" max="2" width="8.73046875" customWidth="1"/>
    <col min="3" max="3" width="11.265625" customWidth="1"/>
    <col min="4" max="4" width="17.3984375" customWidth="1"/>
    <col min="5" max="26" width="8.73046875" customWidth="1"/>
  </cols>
  <sheetData>
    <row r="1" spans="3:10" ht="14.25" customHeight="1" x14ac:dyDescent="0.45">
      <c r="F1" s="16" t="s">
        <v>0</v>
      </c>
      <c r="G1" s="17"/>
      <c r="H1" s="18"/>
    </row>
    <row r="2" spans="3:10" ht="14.25" customHeight="1" x14ac:dyDescent="0.45">
      <c r="F2" s="19"/>
      <c r="G2" s="20"/>
      <c r="H2" s="21"/>
    </row>
    <row r="3" spans="3:10" ht="14.25" customHeight="1" x14ac:dyDescent="0.45">
      <c r="F3" s="22"/>
      <c r="G3" s="23"/>
      <c r="H3" s="24"/>
    </row>
    <row r="4" spans="3:10" ht="14.25" customHeight="1" x14ac:dyDescent="0.45"/>
    <row r="5" spans="3:10" ht="14.25" customHeight="1" x14ac:dyDescent="0.45">
      <c r="D5" s="25" t="s">
        <v>1</v>
      </c>
      <c r="E5" s="17"/>
      <c r="F5" s="17"/>
      <c r="G5" s="17"/>
      <c r="H5" s="17"/>
      <c r="I5" s="17"/>
      <c r="J5" s="18"/>
    </row>
    <row r="6" spans="3:10" ht="14.25" customHeight="1" x14ac:dyDescent="0.45">
      <c r="D6" s="19"/>
      <c r="E6" s="20"/>
      <c r="F6" s="20"/>
      <c r="G6" s="20"/>
      <c r="H6" s="20"/>
      <c r="I6" s="20"/>
      <c r="J6" s="21"/>
    </row>
    <row r="7" spans="3:10" ht="14.25" customHeight="1" x14ac:dyDescent="0.45">
      <c r="D7" s="19"/>
      <c r="E7" s="20"/>
      <c r="F7" s="20"/>
      <c r="G7" s="20"/>
      <c r="H7" s="20"/>
      <c r="I7" s="20"/>
      <c r="J7" s="21"/>
    </row>
    <row r="8" spans="3:10" ht="14.25" customHeight="1" x14ac:dyDescent="0.45">
      <c r="D8" s="22"/>
      <c r="E8" s="23"/>
      <c r="F8" s="23"/>
      <c r="G8" s="23"/>
      <c r="H8" s="23"/>
      <c r="I8" s="23"/>
      <c r="J8" s="24"/>
    </row>
    <row r="9" spans="3:10" ht="14.25" customHeight="1" x14ac:dyDescent="0.45"/>
    <row r="10" spans="3:10" ht="14.25" customHeight="1" x14ac:dyDescent="0.45">
      <c r="C10" s="1" t="s">
        <v>2</v>
      </c>
    </row>
    <row r="11" spans="3:10" ht="14.25" customHeight="1" x14ac:dyDescent="0.45">
      <c r="D11" s="2" t="s">
        <v>3</v>
      </c>
      <c r="E11" s="2">
        <v>2012</v>
      </c>
      <c r="F11" s="2">
        <v>2013</v>
      </c>
      <c r="G11" s="2">
        <v>2014</v>
      </c>
      <c r="H11" s="2">
        <v>2015</v>
      </c>
    </row>
    <row r="12" spans="3:10" ht="14.25" customHeight="1" x14ac:dyDescent="0.45">
      <c r="D12" s="3" t="s">
        <v>4</v>
      </c>
      <c r="E12" s="3">
        <v>20</v>
      </c>
      <c r="F12" s="3">
        <v>12</v>
      </c>
      <c r="G12" s="3">
        <v>13</v>
      </c>
      <c r="H12" s="3">
        <v>12</v>
      </c>
    </row>
    <row r="13" spans="3:10" ht="14.25" customHeight="1" x14ac:dyDescent="0.45">
      <c r="D13" s="3" t="s">
        <v>5</v>
      </c>
      <c r="E13" s="3">
        <v>34</v>
      </c>
      <c r="F13" s="3">
        <v>45</v>
      </c>
      <c r="G13" s="3">
        <v>40</v>
      </c>
      <c r="H13" s="3">
        <v>39</v>
      </c>
    </row>
    <row r="14" spans="3:10" ht="14.25" customHeight="1" x14ac:dyDescent="0.45">
      <c r="D14" s="3" t="s">
        <v>6</v>
      </c>
      <c r="E14" s="3">
        <v>12</v>
      </c>
      <c r="F14" s="3">
        <v>10</v>
      </c>
      <c r="G14" s="3">
        <v>17</v>
      </c>
      <c r="H14" s="3">
        <v>15</v>
      </c>
    </row>
    <row r="15" spans="3:10" ht="14.25" customHeight="1" x14ac:dyDescent="0.45">
      <c r="D15" s="3" t="s">
        <v>7</v>
      </c>
      <c r="E15" s="3">
        <v>78</v>
      </c>
      <c r="F15" s="3">
        <v>13</v>
      </c>
      <c r="G15" s="3">
        <v>90</v>
      </c>
      <c r="H15" s="3">
        <v>14</v>
      </c>
    </row>
    <row r="16" spans="3: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F1:H3"/>
    <mergeCell ref="D5:J8"/>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1000"/>
  <sheetViews>
    <sheetView zoomScale="130" zoomScaleNormal="130" workbookViewId="0">
      <selection activeCell="M9" sqref="M9"/>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12" width="8.73046875" customWidth="1"/>
    <col min="13" max="13" width="12.6640625" bestFit="1" customWidth="1"/>
    <col min="14" max="26" width="8.73046875" customWidth="1"/>
  </cols>
  <sheetData>
    <row r="1" spans="2:13" ht="14.25" customHeight="1" x14ac:dyDescent="0.45">
      <c r="G1" s="16" t="s">
        <v>8</v>
      </c>
      <c r="H1" s="17"/>
      <c r="I1" s="18"/>
    </row>
    <row r="2" spans="2:13" ht="14.25" customHeight="1" x14ac:dyDescent="0.45">
      <c r="G2" s="19"/>
      <c r="H2" s="20"/>
      <c r="I2" s="21"/>
    </row>
    <row r="3" spans="2:13" ht="14.25" customHeight="1" x14ac:dyDescent="0.45">
      <c r="G3" s="22"/>
      <c r="H3" s="23"/>
      <c r="I3" s="24"/>
    </row>
    <row r="4" spans="2:13" ht="14.25" customHeight="1" x14ac:dyDescent="0.45"/>
    <row r="5" spans="2:13" ht="24" customHeight="1" x14ac:dyDescent="0.45">
      <c r="B5" s="26" t="s">
        <v>9</v>
      </c>
      <c r="C5" s="27"/>
    </row>
    <row r="6" spans="2:13" ht="14.25" customHeight="1" x14ac:dyDescent="0.45">
      <c r="F6" s="2" t="s">
        <v>3</v>
      </c>
      <c r="G6" s="2">
        <v>2012</v>
      </c>
      <c r="H6" s="2">
        <v>2013</v>
      </c>
      <c r="I6" s="2">
        <v>2014</v>
      </c>
      <c r="J6" s="2">
        <v>2015</v>
      </c>
      <c r="M6" s="12"/>
    </row>
    <row r="7" spans="2:13" ht="14.25" customHeight="1" x14ac:dyDescent="0.45">
      <c r="B7" s="28" t="s">
        <v>10</v>
      </c>
      <c r="C7" s="18"/>
      <c r="F7" s="3" t="s">
        <v>4</v>
      </c>
      <c r="G7" s="3">
        <v>20</v>
      </c>
      <c r="H7" s="3">
        <v>12</v>
      </c>
      <c r="I7" s="3">
        <v>13</v>
      </c>
      <c r="J7" s="3">
        <v>12</v>
      </c>
    </row>
    <row r="8" spans="2:13" ht="14.25" customHeight="1" x14ac:dyDescent="0.45">
      <c r="B8" s="19"/>
      <c r="C8" s="21"/>
      <c r="F8" s="3" t="s">
        <v>5</v>
      </c>
      <c r="G8" s="3">
        <v>34</v>
      </c>
      <c r="H8" s="3">
        <v>45</v>
      </c>
      <c r="I8" s="3">
        <v>40</v>
      </c>
      <c r="J8" s="3">
        <v>39</v>
      </c>
    </row>
    <row r="9" spans="2:13" ht="14.25" customHeight="1" x14ac:dyDescent="0.45">
      <c r="B9" s="22"/>
      <c r="C9" s="24"/>
      <c r="F9" s="3" t="s">
        <v>6</v>
      </c>
      <c r="G9" s="3">
        <v>12</v>
      </c>
      <c r="H9" s="3">
        <v>10</v>
      </c>
      <c r="I9" s="3">
        <v>17</v>
      </c>
      <c r="J9" s="3">
        <v>15</v>
      </c>
    </row>
    <row r="10" spans="2:13" ht="14.25" customHeight="1" x14ac:dyDescent="0.45">
      <c r="F10" s="3" t="s">
        <v>7</v>
      </c>
      <c r="G10" s="3">
        <v>78</v>
      </c>
      <c r="H10" s="3">
        <v>13</v>
      </c>
      <c r="I10" s="3">
        <v>90</v>
      </c>
      <c r="J10" s="3">
        <v>14</v>
      </c>
    </row>
    <row r="11" spans="2:13" ht="14.25" customHeight="1" x14ac:dyDescent="0.45"/>
    <row r="12" spans="2:13" ht="14.25" customHeight="1" x14ac:dyDescent="0.45"/>
    <row r="13" spans="2:13" ht="14.25" customHeight="1" x14ac:dyDescent="0.45"/>
    <row r="14" spans="2:13" ht="14.25" customHeight="1" x14ac:dyDescent="0.45"/>
    <row r="15" spans="2:13" ht="14.25" customHeight="1" x14ac:dyDescent="0.45"/>
    <row r="16" spans="2:13"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68"/>
  <sheetViews>
    <sheetView topLeftCell="A3" zoomScale="130" zoomScaleNormal="130" workbookViewId="0">
      <selection activeCell="G8" sqref="G8"/>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7" width="17.1328125" bestFit="1" customWidth="1"/>
    <col min="8" max="26" width="8.73046875" customWidth="1"/>
  </cols>
  <sheetData>
    <row r="1" spans="2:10" ht="14.25" customHeight="1" x14ac:dyDescent="0.45">
      <c r="G1" s="16" t="s">
        <v>11</v>
      </c>
      <c r="H1" s="17"/>
      <c r="I1" s="18"/>
    </row>
    <row r="2" spans="2:10" ht="14.25" customHeight="1" x14ac:dyDescent="0.45">
      <c r="G2" s="19"/>
      <c r="H2" s="20"/>
      <c r="I2" s="21"/>
    </row>
    <row r="3" spans="2:10" ht="14.25" customHeight="1" x14ac:dyDescent="0.45">
      <c r="G3" s="22"/>
      <c r="H3" s="23"/>
      <c r="I3" s="24"/>
    </row>
    <row r="4" spans="2:10" ht="14.25" customHeight="1" x14ac:dyDescent="0.45"/>
    <row r="5" spans="2:10" ht="24" customHeight="1" x14ac:dyDescent="0.45">
      <c r="B5" s="26" t="s">
        <v>9</v>
      </c>
      <c r="C5" s="27"/>
    </row>
    <row r="6" spans="2:10" ht="14.25" customHeight="1" x14ac:dyDescent="0.45">
      <c r="F6" s="2" t="s">
        <v>3</v>
      </c>
      <c r="G6" s="2">
        <v>2012</v>
      </c>
      <c r="H6" s="2">
        <v>2013</v>
      </c>
      <c r="I6" s="2">
        <v>2014</v>
      </c>
      <c r="J6" s="2">
        <v>2015</v>
      </c>
    </row>
    <row r="7" spans="2:10" ht="14.25" customHeight="1" x14ac:dyDescent="0.45">
      <c r="B7" s="28" t="s">
        <v>12</v>
      </c>
      <c r="C7" s="18"/>
      <c r="F7" s="3" t="s">
        <v>4</v>
      </c>
      <c r="G7" s="3">
        <v>20</v>
      </c>
      <c r="H7" s="3">
        <v>12</v>
      </c>
      <c r="I7" s="3">
        <v>13</v>
      </c>
      <c r="J7" s="3">
        <v>12</v>
      </c>
    </row>
    <row r="8" spans="2:10" ht="14.25" customHeight="1" x14ac:dyDescent="0.45">
      <c r="B8" s="19"/>
      <c r="C8" s="21"/>
      <c r="F8" s="3" t="s">
        <v>5</v>
      </c>
      <c r="G8" s="3">
        <v>34</v>
      </c>
      <c r="H8" s="3">
        <v>45</v>
      </c>
      <c r="I8" s="3">
        <v>40</v>
      </c>
      <c r="J8" s="3">
        <v>39</v>
      </c>
    </row>
    <row r="9" spans="2:10" ht="14.25" customHeight="1" x14ac:dyDescent="0.45">
      <c r="B9" s="22"/>
      <c r="C9" s="24"/>
      <c r="F9" s="3" t="s">
        <v>6</v>
      </c>
      <c r="G9" s="3">
        <v>12</v>
      </c>
      <c r="H9" s="3">
        <v>10</v>
      </c>
      <c r="I9" s="3">
        <v>17</v>
      </c>
      <c r="J9" s="3">
        <v>15</v>
      </c>
    </row>
    <row r="10" spans="2:10" ht="14.25" customHeight="1" x14ac:dyDescent="0.45">
      <c r="F10" s="3" t="s">
        <v>7</v>
      </c>
      <c r="G10" s="3">
        <v>78</v>
      </c>
      <c r="H10" s="3">
        <v>13</v>
      </c>
      <c r="I10" s="3">
        <v>90</v>
      </c>
      <c r="J10" s="3">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sheetData>
  <mergeCells count="3">
    <mergeCell ref="G1:I3"/>
    <mergeCell ref="B5:C5"/>
    <mergeCell ref="B7:C9"/>
  </mergeCells>
  <pageMargins left="0.7" right="0.7" top="0.75" bottom="0.75" header="0" footer="0"/>
  <pageSetup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1000"/>
  <sheetViews>
    <sheetView topLeftCell="A4" zoomScale="160" zoomScaleNormal="160" workbookViewId="0">
      <selection activeCell="N8" sqref="N8"/>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6" t="s">
        <v>13</v>
      </c>
      <c r="H1" s="17"/>
      <c r="I1" s="18"/>
    </row>
    <row r="2" spans="2:10" ht="14.25" customHeight="1" x14ac:dyDescent="0.45">
      <c r="G2" s="19"/>
      <c r="H2" s="20"/>
      <c r="I2" s="21"/>
    </row>
    <row r="3" spans="2:10" ht="14.25" customHeight="1" x14ac:dyDescent="0.45">
      <c r="G3" s="22"/>
      <c r="H3" s="23"/>
      <c r="I3" s="24"/>
    </row>
    <row r="4" spans="2:10" ht="14.25" customHeight="1" x14ac:dyDescent="0.45"/>
    <row r="5" spans="2:10" ht="24" customHeight="1" x14ac:dyDescent="0.45">
      <c r="B5" s="26" t="s">
        <v>9</v>
      </c>
      <c r="C5" s="27"/>
    </row>
    <row r="6" spans="2:10" ht="14.25" customHeight="1" x14ac:dyDescent="0.45">
      <c r="F6" s="33" t="s">
        <v>3</v>
      </c>
      <c r="G6" s="33" t="s">
        <v>34</v>
      </c>
      <c r="H6" s="33" t="s">
        <v>35</v>
      </c>
      <c r="I6" s="33" t="s">
        <v>36</v>
      </c>
      <c r="J6" s="33" t="s">
        <v>37</v>
      </c>
    </row>
    <row r="7" spans="2:10" ht="14.25" customHeight="1" x14ac:dyDescent="0.45">
      <c r="B7" s="28" t="s">
        <v>14</v>
      </c>
      <c r="C7" s="18"/>
      <c r="F7" s="31" t="s">
        <v>4</v>
      </c>
      <c r="G7" s="31">
        <v>20</v>
      </c>
      <c r="H7" s="31">
        <v>12</v>
      </c>
      <c r="I7" s="31">
        <v>13</v>
      </c>
      <c r="J7" s="31">
        <v>12</v>
      </c>
    </row>
    <row r="8" spans="2:10" ht="14.25" customHeight="1" x14ac:dyDescent="0.45">
      <c r="B8" s="19"/>
      <c r="C8" s="21"/>
      <c r="F8" s="32" t="s">
        <v>5</v>
      </c>
      <c r="G8" s="32">
        <v>34</v>
      </c>
      <c r="H8" s="32">
        <v>45</v>
      </c>
      <c r="I8" s="32">
        <v>40</v>
      </c>
      <c r="J8" s="32">
        <v>39</v>
      </c>
    </row>
    <row r="9" spans="2:10" ht="14.25" customHeight="1" x14ac:dyDescent="0.45">
      <c r="B9" s="22"/>
      <c r="C9" s="24"/>
      <c r="F9" s="31" t="s">
        <v>6</v>
      </c>
      <c r="G9" s="31">
        <v>12</v>
      </c>
      <c r="H9" s="31">
        <v>10</v>
      </c>
      <c r="I9" s="31">
        <v>17</v>
      </c>
      <c r="J9" s="31">
        <v>15</v>
      </c>
    </row>
    <row r="10" spans="2:10" ht="14.25" customHeight="1" x14ac:dyDescent="0.45">
      <c r="F10" s="32" t="s">
        <v>7</v>
      </c>
      <c r="G10" s="32">
        <v>78</v>
      </c>
      <c r="H10" s="32">
        <v>13</v>
      </c>
      <c r="I10" s="32">
        <v>90</v>
      </c>
      <c r="J10" s="32">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1000"/>
  <sheetViews>
    <sheetView topLeftCell="A4" zoomScale="145" zoomScaleNormal="145" workbookViewId="0">
      <selection activeCell="P10" sqref="P10"/>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6" t="s">
        <v>15</v>
      </c>
      <c r="H1" s="17"/>
      <c r="I1" s="18"/>
    </row>
    <row r="2" spans="2:10" ht="14.25" customHeight="1" x14ac:dyDescent="0.45">
      <c r="G2" s="19"/>
      <c r="H2" s="20"/>
      <c r="I2" s="21"/>
    </row>
    <row r="3" spans="2:10" ht="14.25" customHeight="1" x14ac:dyDescent="0.45">
      <c r="G3" s="22"/>
      <c r="H3" s="23"/>
      <c r="I3" s="24"/>
    </row>
    <row r="4" spans="2:10" ht="14.25" customHeight="1" x14ac:dyDescent="0.45"/>
    <row r="5" spans="2:10" ht="24" customHeight="1" x14ac:dyDescent="0.45">
      <c r="B5" s="26" t="s">
        <v>9</v>
      </c>
      <c r="C5" s="27"/>
    </row>
    <row r="6" spans="2:10" ht="14.25" customHeight="1" x14ac:dyDescent="0.45">
      <c r="F6" t="s">
        <v>3</v>
      </c>
      <c r="G6" t="s">
        <v>34</v>
      </c>
      <c r="H6" t="s">
        <v>35</v>
      </c>
      <c r="I6" t="s">
        <v>36</v>
      </c>
      <c r="J6" t="s">
        <v>37</v>
      </c>
    </row>
    <row r="7" spans="2:10" ht="14.25" customHeight="1" x14ac:dyDescent="0.45">
      <c r="B7" s="28" t="s">
        <v>16</v>
      </c>
      <c r="C7" s="18"/>
      <c r="F7" t="s">
        <v>4</v>
      </c>
      <c r="G7">
        <v>20</v>
      </c>
      <c r="H7">
        <v>12</v>
      </c>
      <c r="I7">
        <v>13</v>
      </c>
      <c r="J7">
        <v>12</v>
      </c>
    </row>
    <row r="8" spans="2:10" ht="14.25" customHeight="1" x14ac:dyDescent="0.45">
      <c r="B8" s="19"/>
      <c r="C8" s="21"/>
      <c r="F8" t="s">
        <v>5</v>
      </c>
      <c r="G8">
        <v>34</v>
      </c>
      <c r="H8">
        <v>45</v>
      </c>
      <c r="I8">
        <v>40</v>
      </c>
      <c r="J8">
        <v>39</v>
      </c>
    </row>
    <row r="9" spans="2:10" ht="14.25" customHeight="1" x14ac:dyDescent="0.45">
      <c r="B9" s="22"/>
      <c r="C9" s="24"/>
      <c r="F9" t="s">
        <v>6</v>
      </c>
      <c r="G9">
        <v>12</v>
      </c>
      <c r="H9">
        <v>10</v>
      </c>
      <c r="I9">
        <v>17</v>
      </c>
      <c r="J9">
        <v>15</v>
      </c>
    </row>
    <row r="10" spans="2:10" ht="14.25" customHeight="1" x14ac:dyDescent="0.45">
      <c r="F10" t="s">
        <v>7</v>
      </c>
      <c r="G10">
        <v>78</v>
      </c>
      <c r="H10">
        <v>13</v>
      </c>
      <c r="I10">
        <v>90</v>
      </c>
      <c r="J10">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975"/>
  <sheetViews>
    <sheetView topLeftCell="A4" zoomScale="145" zoomScaleNormal="145" workbookViewId="0">
      <selection activeCell="M25" sqref="M25"/>
    </sheetView>
  </sheetViews>
  <sheetFormatPr defaultColWidth="14.3984375" defaultRowHeight="15" customHeight="1" x14ac:dyDescent="0.45"/>
  <cols>
    <col min="1" max="1" width="13.19921875" customWidth="1"/>
    <col min="2" max="2" width="13.265625" customWidth="1"/>
    <col min="3" max="5" width="8.73046875" customWidth="1"/>
    <col min="6" max="6" width="17.3984375" customWidth="1"/>
    <col min="7" max="26" width="8.73046875" customWidth="1"/>
  </cols>
  <sheetData>
    <row r="1" spans="2:10" ht="14.25" customHeight="1" x14ac:dyDescent="0.45">
      <c r="G1" s="16" t="s">
        <v>17</v>
      </c>
      <c r="H1" s="17"/>
      <c r="I1" s="18"/>
    </row>
    <row r="2" spans="2:10" ht="14.25" customHeight="1" x14ac:dyDescent="0.45">
      <c r="G2" s="19"/>
      <c r="H2" s="20"/>
      <c r="I2" s="21"/>
    </row>
    <row r="3" spans="2:10" ht="14.25" customHeight="1" x14ac:dyDescent="0.45">
      <c r="G3" s="22"/>
      <c r="H3" s="23"/>
      <c r="I3" s="24"/>
    </row>
    <row r="4" spans="2:10" ht="14.25" customHeight="1" x14ac:dyDescent="0.45"/>
    <row r="5" spans="2:10" ht="24" customHeight="1" x14ac:dyDescent="0.45">
      <c r="B5" s="26" t="s">
        <v>9</v>
      </c>
      <c r="C5" s="27"/>
    </row>
    <row r="6" spans="2:10" ht="14.25" customHeight="1" x14ac:dyDescent="0.45">
      <c r="F6" t="s">
        <v>3</v>
      </c>
      <c r="G6" t="s">
        <v>34</v>
      </c>
      <c r="H6" t="s">
        <v>35</v>
      </c>
      <c r="I6" t="s">
        <v>36</v>
      </c>
      <c r="J6" t="s">
        <v>37</v>
      </c>
    </row>
    <row r="7" spans="2:10" ht="14.25" customHeight="1" x14ac:dyDescent="0.45">
      <c r="B7" s="28" t="s">
        <v>18</v>
      </c>
      <c r="C7" s="18"/>
      <c r="F7" t="s">
        <v>4</v>
      </c>
      <c r="G7">
        <v>20</v>
      </c>
      <c r="H7">
        <v>12</v>
      </c>
      <c r="I7">
        <v>13</v>
      </c>
      <c r="J7">
        <v>120</v>
      </c>
    </row>
    <row r="8" spans="2:10" ht="14.25" customHeight="1" x14ac:dyDescent="0.45">
      <c r="B8" s="19"/>
      <c r="C8" s="21"/>
      <c r="F8" t="s">
        <v>5</v>
      </c>
      <c r="G8">
        <v>34</v>
      </c>
      <c r="H8">
        <v>45</v>
      </c>
      <c r="I8">
        <v>40</v>
      </c>
      <c r="J8">
        <v>390</v>
      </c>
    </row>
    <row r="9" spans="2:10" ht="14.25" customHeight="1" x14ac:dyDescent="0.45">
      <c r="B9" s="22"/>
      <c r="C9" s="24"/>
      <c r="F9" t="s">
        <v>6</v>
      </c>
      <c r="G9">
        <v>12</v>
      </c>
      <c r="H9">
        <v>10</v>
      </c>
      <c r="I9">
        <v>17</v>
      </c>
      <c r="J9">
        <v>150</v>
      </c>
    </row>
    <row r="10" spans="2:10" ht="14.25" customHeight="1" x14ac:dyDescent="0.45">
      <c r="F10" t="s">
        <v>7</v>
      </c>
      <c r="G10">
        <v>78</v>
      </c>
      <c r="H10">
        <v>13</v>
      </c>
      <c r="I10">
        <v>90</v>
      </c>
      <c r="J10">
        <v>140</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sheetData>
  <mergeCells count="3">
    <mergeCell ref="G1:I3"/>
    <mergeCell ref="B5:C5"/>
    <mergeCell ref="B7:C9"/>
  </mergeCells>
  <pageMargins left="0.7" right="0.7" top="0.75" bottom="0.75" header="0" footer="0"/>
  <pageSetup orientation="landscape"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00"/>
  <sheetViews>
    <sheetView topLeftCell="A5" zoomScale="130" zoomScaleNormal="130" workbookViewId="0">
      <selection activeCell="F7" sqref="F7:F10"/>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11" width="8.73046875" customWidth="1"/>
    <col min="12" max="12" width="9.3984375" customWidth="1"/>
    <col min="13" max="13" width="9.9296875" customWidth="1"/>
    <col min="14" max="14" width="8.73046875" customWidth="1"/>
    <col min="15" max="15" width="12.33203125" bestFit="1" customWidth="1"/>
    <col min="16" max="16" width="11.73046875" customWidth="1"/>
    <col min="17" max="17" width="7.19921875" customWidth="1"/>
    <col min="18" max="26" width="8.73046875" customWidth="1"/>
  </cols>
  <sheetData>
    <row r="1" spans="2:17" ht="14.25" customHeight="1" x14ac:dyDescent="0.45">
      <c r="G1" s="16" t="s">
        <v>19</v>
      </c>
      <c r="H1" s="17"/>
      <c r="I1" s="18"/>
    </row>
    <row r="2" spans="2:17" ht="14.25" customHeight="1" x14ac:dyDescent="0.45">
      <c r="G2" s="19"/>
      <c r="H2" s="20"/>
      <c r="I2" s="21"/>
    </row>
    <row r="3" spans="2:17" ht="14.25" customHeight="1" x14ac:dyDescent="0.45">
      <c r="G3" s="22"/>
      <c r="H3" s="23"/>
      <c r="I3" s="24"/>
    </row>
    <row r="4" spans="2:17" ht="14.25" customHeight="1" x14ac:dyDescent="0.45"/>
    <row r="5" spans="2:17" ht="24" customHeight="1" x14ac:dyDescent="0.45">
      <c r="B5" s="26" t="s">
        <v>9</v>
      </c>
      <c r="C5" s="27"/>
    </row>
    <row r="6" spans="2:17" ht="14.25" customHeight="1" x14ac:dyDescent="0.45">
      <c r="F6" t="s">
        <v>3</v>
      </c>
      <c r="G6" t="s">
        <v>34</v>
      </c>
      <c r="H6" t="s">
        <v>35</v>
      </c>
      <c r="I6" t="s">
        <v>36</v>
      </c>
      <c r="J6" t="s">
        <v>37</v>
      </c>
      <c r="L6" s="14" t="s">
        <v>38</v>
      </c>
      <c r="M6" s="14" t="s">
        <v>39</v>
      </c>
      <c r="O6" s="15" t="s">
        <v>38</v>
      </c>
      <c r="P6" s="15" t="s">
        <v>50</v>
      </c>
      <c r="Q6" s="15" t="s">
        <v>39</v>
      </c>
    </row>
    <row r="7" spans="2:17" ht="14.25" customHeight="1" x14ac:dyDescent="0.45">
      <c r="B7" s="29" t="s">
        <v>20</v>
      </c>
      <c r="C7" s="17"/>
      <c r="F7" t="s">
        <v>4</v>
      </c>
      <c r="G7">
        <v>20</v>
      </c>
      <c r="H7">
        <v>12</v>
      </c>
      <c r="I7">
        <v>13</v>
      </c>
      <c r="J7">
        <v>12</v>
      </c>
      <c r="L7" s="13" t="s">
        <v>40</v>
      </c>
      <c r="M7" s="13">
        <v>54.967142000000003</v>
      </c>
      <c r="O7" t="s">
        <v>40</v>
      </c>
      <c r="P7" t="s">
        <v>51</v>
      </c>
      <c r="Q7">
        <v>30</v>
      </c>
    </row>
    <row r="8" spans="2:17" ht="14.25" customHeight="1" x14ac:dyDescent="0.45">
      <c r="B8" s="30"/>
      <c r="C8" s="20"/>
      <c r="F8" t="s">
        <v>5</v>
      </c>
      <c r="G8">
        <v>34</v>
      </c>
      <c r="H8">
        <v>45</v>
      </c>
      <c r="I8">
        <v>40</v>
      </c>
      <c r="J8">
        <v>39</v>
      </c>
      <c r="L8" s="13" t="s">
        <v>41</v>
      </c>
      <c r="M8" s="13">
        <v>48.617356999999998</v>
      </c>
      <c r="O8" t="s">
        <v>40</v>
      </c>
      <c r="P8" t="s">
        <v>52</v>
      </c>
      <c r="Q8">
        <v>20</v>
      </c>
    </row>
    <row r="9" spans="2:17" ht="14.25" customHeight="1" x14ac:dyDescent="0.45">
      <c r="B9" s="30"/>
      <c r="C9" s="20"/>
      <c r="F9" t="s">
        <v>6</v>
      </c>
      <c r="G9">
        <v>12</v>
      </c>
      <c r="H9">
        <v>10</v>
      </c>
      <c r="I9">
        <v>17</v>
      </c>
      <c r="J9">
        <v>15</v>
      </c>
      <c r="L9" s="13" t="s">
        <v>42</v>
      </c>
      <c r="M9" s="13">
        <v>56.476885000000003</v>
      </c>
      <c r="O9" t="s">
        <v>40</v>
      </c>
      <c r="P9" t="s">
        <v>53</v>
      </c>
      <c r="Q9">
        <v>15</v>
      </c>
    </row>
    <row r="10" spans="2:17" ht="14.25" customHeight="1" x14ac:dyDescent="0.45">
      <c r="B10" s="30"/>
      <c r="C10" s="20"/>
      <c r="F10" t="s">
        <v>7</v>
      </c>
      <c r="G10">
        <v>78</v>
      </c>
      <c r="H10">
        <v>13</v>
      </c>
      <c r="I10">
        <v>90</v>
      </c>
      <c r="J10">
        <v>14</v>
      </c>
      <c r="L10" s="13" t="s">
        <v>43</v>
      </c>
      <c r="M10" s="13">
        <v>65.230299000000002</v>
      </c>
      <c r="O10" t="s">
        <v>41</v>
      </c>
      <c r="P10" t="s">
        <v>54</v>
      </c>
      <c r="Q10">
        <v>40</v>
      </c>
    </row>
    <row r="11" spans="2:17" ht="14.25" customHeight="1" x14ac:dyDescent="0.45">
      <c r="B11" s="30"/>
      <c r="C11" s="20"/>
      <c r="L11" s="13" t="s">
        <v>44</v>
      </c>
      <c r="M11" s="13">
        <v>47.658465999999997</v>
      </c>
      <c r="O11" t="s">
        <v>41</v>
      </c>
      <c r="P11" t="s">
        <v>55</v>
      </c>
      <c r="Q11">
        <v>25</v>
      </c>
    </row>
    <row r="12" spans="2:17" ht="14.25" customHeight="1" x14ac:dyDescent="0.45">
      <c r="B12" s="30"/>
      <c r="C12" s="20"/>
      <c r="L12" s="13" t="s">
        <v>45</v>
      </c>
      <c r="M12" s="13">
        <v>51.612873</v>
      </c>
      <c r="O12" t="s">
        <v>42</v>
      </c>
      <c r="P12" t="s">
        <v>56</v>
      </c>
      <c r="Q12">
        <v>10</v>
      </c>
    </row>
    <row r="13" spans="2:17" ht="14.25" customHeight="1" x14ac:dyDescent="0.45">
      <c r="L13" s="13" t="s">
        <v>46</v>
      </c>
      <c r="M13" s="13">
        <v>51.675404</v>
      </c>
      <c r="O13" t="s">
        <v>42</v>
      </c>
      <c r="P13" t="s">
        <v>57</v>
      </c>
      <c r="Q13">
        <v>20</v>
      </c>
    </row>
    <row r="14" spans="2:17" ht="14.25" customHeight="1" x14ac:dyDescent="0.45">
      <c r="L14" s="13" t="s">
        <v>47</v>
      </c>
      <c r="M14" s="13">
        <v>48.847402000000002</v>
      </c>
      <c r="O14" t="s">
        <v>42</v>
      </c>
      <c r="P14" t="s">
        <v>58</v>
      </c>
      <c r="Q14">
        <v>30</v>
      </c>
    </row>
    <row r="15" spans="2:17" ht="14.25" customHeight="1" x14ac:dyDescent="0.45">
      <c r="L15" s="13" t="s">
        <v>48</v>
      </c>
      <c r="M15" s="13">
        <v>51.109225000000002</v>
      </c>
      <c r="O15" t="s">
        <v>42</v>
      </c>
      <c r="P15" t="s">
        <v>59</v>
      </c>
      <c r="Q15">
        <v>40</v>
      </c>
    </row>
    <row r="16" spans="2:17" ht="14.25" customHeight="1" x14ac:dyDescent="0.45">
      <c r="L16" s="13" t="s">
        <v>49</v>
      </c>
      <c r="M16" s="13">
        <v>48.490063999999997</v>
      </c>
      <c r="O16" t="s">
        <v>43</v>
      </c>
      <c r="P16" t="s">
        <v>60</v>
      </c>
      <c r="Q16">
        <v>50</v>
      </c>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12"/>
  </mergeCells>
  <pageMargins left="0.7" right="0.7" top="0.75" bottom="0.75" header="0" footer="0"/>
  <pageSetup orientation="landscape"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11"/>
  <sheetViews>
    <sheetView topLeftCell="A19" zoomScale="145" zoomScaleNormal="145" workbookViewId="0">
      <selection activeCell="K32" sqref="K32"/>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6" t="s">
        <v>25</v>
      </c>
      <c r="H1" s="17"/>
      <c r="I1" s="18"/>
    </row>
    <row r="2" spans="2:10" ht="14.25" customHeight="1" x14ac:dyDescent="0.45">
      <c r="G2" s="19"/>
      <c r="H2" s="20"/>
      <c r="I2" s="21"/>
    </row>
    <row r="3" spans="2:10" ht="14.25" customHeight="1" x14ac:dyDescent="0.45">
      <c r="G3" s="22"/>
      <c r="H3" s="23"/>
      <c r="I3" s="24"/>
    </row>
    <row r="4" spans="2:10" ht="14.25" customHeight="1" x14ac:dyDescent="0.45"/>
    <row r="5" spans="2:10" ht="24" customHeight="1" x14ac:dyDescent="0.45">
      <c r="B5" s="26" t="s">
        <v>9</v>
      </c>
      <c r="C5" s="27"/>
    </row>
    <row r="6" spans="2:10" ht="14.25" customHeight="1" x14ac:dyDescent="0.45">
      <c r="F6" s="4" t="s">
        <v>26</v>
      </c>
      <c r="G6" s="6">
        <v>23212</v>
      </c>
      <c r="H6" s="7"/>
      <c r="I6" s="7"/>
      <c r="J6" s="7"/>
    </row>
    <row r="7" spans="2:10" ht="14.25" customHeight="1" x14ac:dyDescent="0.45">
      <c r="B7" s="29" t="s">
        <v>27</v>
      </c>
      <c r="C7" s="17"/>
      <c r="F7" s="4" t="s">
        <v>28</v>
      </c>
      <c r="G7" s="8">
        <v>8273</v>
      </c>
      <c r="H7" s="9"/>
      <c r="I7" s="9"/>
      <c r="J7" s="9"/>
    </row>
    <row r="8" spans="2:10" ht="14.25" customHeight="1" x14ac:dyDescent="0.45">
      <c r="B8" s="30"/>
      <c r="C8" s="20"/>
      <c r="F8" s="4" t="s">
        <v>29</v>
      </c>
      <c r="G8" s="8">
        <v>14928</v>
      </c>
      <c r="H8" s="9"/>
      <c r="I8" s="9"/>
      <c r="J8" s="9"/>
    </row>
    <row r="9" spans="2:10" ht="14.25" customHeight="1" x14ac:dyDescent="0.45">
      <c r="B9" s="30"/>
      <c r="C9" s="20"/>
      <c r="F9" s="4" t="s">
        <v>30</v>
      </c>
      <c r="G9" s="8">
        <v>1151</v>
      </c>
      <c r="H9" s="9"/>
      <c r="I9" s="9"/>
      <c r="J9" s="9"/>
    </row>
    <row r="10" spans="2:10" ht="14.25" customHeight="1" x14ac:dyDescent="0.45">
      <c r="B10" s="30"/>
      <c r="C10" s="20"/>
      <c r="F10" s="4" t="s">
        <v>31</v>
      </c>
      <c r="G10" s="8">
        <v>13777</v>
      </c>
      <c r="H10" s="9"/>
      <c r="I10" s="9"/>
      <c r="J10" s="9"/>
    </row>
    <row r="11" spans="2:10" ht="14.25" customHeight="1" x14ac:dyDescent="0.45">
      <c r="B11" s="30"/>
      <c r="C11" s="20"/>
    </row>
    <row r="12" spans="2:10" ht="14.25" customHeight="1" x14ac:dyDescent="0.45">
      <c r="B12" s="30"/>
      <c r="C12" s="20"/>
    </row>
    <row r="13" spans="2:10" ht="14.25" customHeight="1" x14ac:dyDescent="0.45">
      <c r="B13" s="30"/>
      <c r="C13" s="20"/>
      <c r="F13" s="15" t="s">
        <v>38</v>
      </c>
      <c r="G13" s="15" t="s">
        <v>100</v>
      </c>
    </row>
    <row r="14" spans="2:10" ht="14.25" customHeight="1" x14ac:dyDescent="0.45">
      <c r="B14" s="30"/>
      <c r="C14" s="20"/>
      <c r="F14" t="s">
        <v>101</v>
      </c>
      <c r="G14">
        <v>100000</v>
      </c>
    </row>
    <row r="15" spans="2:10" ht="14.25" customHeight="1" x14ac:dyDescent="0.45">
      <c r="B15" s="30"/>
      <c r="C15" s="20"/>
      <c r="F15" t="s">
        <v>26</v>
      </c>
      <c r="G15">
        <v>60000</v>
      </c>
    </row>
    <row r="16" spans="2:10" ht="14.25" customHeight="1" x14ac:dyDescent="0.45">
      <c r="B16" s="30"/>
      <c r="C16" s="20"/>
      <c r="F16" t="s">
        <v>102</v>
      </c>
      <c r="G16">
        <v>-30000</v>
      </c>
    </row>
    <row r="17" spans="6:9" ht="14.25" customHeight="1" x14ac:dyDescent="0.45">
      <c r="F17" t="s">
        <v>103</v>
      </c>
      <c r="G17">
        <v>-20000</v>
      </c>
    </row>
    <row r="18" spans="6:9" ht="14.25" customHeight="1" x14ac:dyDescent="0.45">
      <c r="F18" t="s">
        <v>104</v>
      </c>
      <c r="G18">
        <v>110000</v>
      </c>
    </row>
    <row r="19" spans="6:9" ht="14.25" customHeight="1" x14ac:dyDescent="0.45"/>
    <row r="20" spans="6:9" ht="14.25" customHeight="1" x14ac:dyDescent="0.45"/>
    <row r="21" spans="6:9" ht="14.25" customHeight="1" x14ac:dyDescent="0.45"/>
    <row r="22" spans="6:9" ht="14.25" customHeight="1" x14ac:dyDescent="0.45"/>
    <row r="23" spans="6:9" ht="14.25" customHeight="1" x14ac:dyDescent="0.45"/>
    <row r="24" spans="6:9" ht="14.25" customHeight="1" x14ac:dyDescent="0.45"/>
    <row r="25" spans="6:9" ht="14.25" customHeight="1" x14ac:dyDescent="0.45"/>
    <row r="26" spans="6:9" ht="14.25" customHeight="1" x14ac:dyDescent="0.45"/>
    <row r="27" spans="6:9" ht="14.25" customHeight="1" x14ac:dyDescent="0.45"/>
    <row r="28" spans="6:9" ht="14.25" customHeight="1" x14ac:dyDescent="0.45"/>
    <row r="29" spans="6:9" ht="14.25" customHeight="1" x14ac:dyDescent="0.45"/>
    <row r="30" spans="6:9" ht="14.25" customHeight="1" x14ac:dyDescent="0.45"/>
    <row r="31" spans="6:9" ht="14.25" customHeight="1" x14ac:dyDescent="0.45"/>
    <row r="32" spans="6:9" ht="14.25" customHeight="1" x14ac:dyDescent="0.45">
      <c r="I32" s="36"/>
    </row>
    <row r="33" spans="5:9" ht="14.25" customHeight="1" x14ac:dyDescent="0.45">
      <c r="I33" s="36"/>
    </row>
    <row r="34" spans="5:9" ht="14.25" customHeight="1" x14ac:dyDescent="0.45">
      <c r="F34" s="36"/>
      <c r="G34" s="37"/>
      <c r="I34" s="36"/>
    </row>
    <row r="35" spans="5:9" ht="14.25" customHeight="1" x14ac:dyDescent="0.45">
      <c r="F35" s="36"/>
      <c r="H35" s="37"/>
      <c r="I35" s="36"/>
    </row>
    <row r="36" spans="5:9" ht="14.25" customHeight="1" x14ac:dyDescent="0.45">
      <c r="E36" s="35"/>
    </row>
    <row r="37" spans="5:9" ht="14.25" customHeight="1" x14ac:dyDescent="0.45">
      <c r="E37" s="35"/>
    </row>
    <row r="38" spans="5:9" ht="14.25" customHeight="1" x14ac:dyDescent="0.45">
      <c r="E38" s="35"/>
    </row>
    <row r="39" spans="5:9" ht="14.25" customHeight="1" x14ac:dyDescent="0.45">
      <c r="E39" s="34"/>
      <c r="F39" s="34"/>
      <c r="G39" s="34"/>
      <c r="H39" s="34"/>
      <c r="I39" s="34"/>
    </row>
    <row r="40" spans="5:9" ht="14.25" customHeight="1" x14ac:dyDescent="0.45"/>
    <row r="41" spans="5:9" ht="14.25" customHeight="1" x14ac:dyDescent="0.45"/>
    <row r="42" spans="5:9" ht="14.25" customHeight="1" x14ac:dyDescent="0.45"/>
    <row r="43" spans="5:9" ht="14.25" customHeight="1" x14ac:dyDescent="0.45"/>
    <row r="44" spans="5:9" ht="14.25" customHeight="1" x14ac:dyDescent="0.45"/>
    <row r="45" spans="5:9" ht="14.25" customHeight="1" x14ac:dyDescent="0.45"/>
    <row r="46" spans="5:9" ht="14.25" customHeight="1" x14ac:dyDescent="0.45"/>
    <row r="47" spans="5:9" ht="14.25" customHeight="1" x14ac:dyDescent="0.45"/>
    <row r="48" spans="5:9"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row r="1001" ht="14.25" customHeight="1" x14ac:dyDescent="0.45"/>
    <row r="1002" ht="14.25" customHeight="1" x14ac:dyDescent="0.45"/>
    <row r="1003" ht="14.25" customHeight="1" x14ac:dyDescent="0.45"/>
    <row r="1004" ht="14.25" customHeight="1" x14ac:dyDescent="0.45"/>
    <row r="1005" ht="14.25" customHeight="1" x14ac:dyDescent="0.45"/>
    <row r="1006" ht="14.25" customHeight="1" x14ac:dyDescent="0.45"/>
    <row r="1007" ht="14.25" customHeight="1" x14ac:dyDescent="0.45"/>
    <row r="1008" ht="14.25" customHeight="1" x14ac:dyDescent="0.45"/>
    <row r="1009" ht="14.25" customHeight="1" x14ac:dyDescent="0.45"/>
    <row r="1010" ht="14.25" customHeight="1" x14ac:dyDescent="0.45"/>
    <row r="1011" ht="14.25" customHeight="1" x14ac:dyDescent="0.45"/>
  </sheetData>
  <mergeCells count="3">
    <mergeCell ref="G1:I3"/>
    <mergeCell ref="B5:C5"/>
    <mergeCell ref="B7:C16"/>
  </mergeCells>
  <pageMargins left="0.7" right="0.7" top="0.75" bottom="0.75" header="0" footer="0"/>
  <pageSetup orientation="portrait"/>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F416-A0EE-4C20-BCC1-4FF405C34B6C}">
  <dimension ref="B2:E12"/>
  <sheetViews>
    <sheetView zoomScale="160" zoomScaleNormal="160" workbookViewId="0">
      <selection activeCell="P15" sqref="P15"/>
    </sheetView>
  </sheetViews>
  <sheetFormatPr defaultRowHeight="14.25" x14ac:dyDescent="0.45"/>
  <sheetData>
    <row r="2" spans="2:5" x14ac:dyDescent="0.45">
      <c r="B2" s="15" t="s">
        <v>61</v>
      </c>
      <c r="C2" s="15" t="s">
        <v>62</v>
      </c>
      <c r="D2" s="15" t="s">
        <v>63</v>
      </c>
      <c r="E2" s="15" t="s">
        <v>64</v>
      </c>
    </row>
    <row r="3" spans="2:5" x14ac:dyDescent="0.45">
      <c r="B3" t="s">
        <v>65</v>
      </c>
      <c r="C3" t="s">
        <v>66</v>
      </c>
      <c r="D3" t="s">
        <v>67</v>
      </c>
      <c r="E3">
        <v>5200</v>
      </c>
    </row>
    <row r="4" spans="2:5" x14ac:dyDescent="0.45">
      <c r="B4" t="s">
        <v>65</v>
      </c>
      <c r="C4" t="s">
        <v>66</v>
      </c>
      <c r="D4" t="s">
        <v>68</v>
      </c>
      <c r="E4">
        <v>3100</v>
      </c>
    </row>
    <row r="5" spans="2:5" x14ac:dyDescent="0.45">
      <c r="B5" t="s">
        <v>65</v>
      </c>
      <c r="C5" t="s">
        <v>69</v>
      </c>
      <c r="D5" t="s">
        <v>70</v>
      </c>
      <c r="E5">
        <v>4500</v>
      </c>
    </row>
    <row r="6" spans="2:5" x14ac:dyDescent="0.45">
      <c r="B6" t="s">
        <v>71</v>
      </c>
      <c r="C6" t="s">
        <v>72</v>
      </c>
      <c r="D6" t="s">
        <v>73</v>
      </c>
      <c r="E6">
        <v>4800</v>
      </c>
    </row>
    <row r="7" spans="2:5" x14ac:dyDescent="0.45">
      <c r="B7" t="s">
        <v>71</v>
      </c>
      <c r="C7" t="s">
        <v>72</v>
      </c>
      <c r="D7" t="s">
        <v>74</v>
      </c>
      <c r="E7">
        <v>2600</v>
      </c>
    </row>
    <row r="8" spans="2:5" x14ac:dyDescent="0.45">
      <c r="B8" t="s">
        <v>75</v>
      </c>
      <c r="C8" t="s">
        <v>76</v>
      </c>
      <c r="D8" t="s">
        <v>77</v>
      </c>
      <c r="E8">
        <v>2100</v>
      </c>
    </row>
    <row r="9" spans="2:5" x14ac:dyDescent="0.45">
      <c r="B9" t="s">
        <v>75</v>
      </c>
      <c r="C9" t="s">
        <v>76</v>
      </c>
      <c r="D9" t="s">
        <v>78</v>
      </c>
      <c r="E9">
        <v>1600</v>
      </c>
    </row>
    <row r="10" spans="2:5" x14ac:dyDescent="0.45">
      <c r="B10" t="s">
        <v>75</v>
      </c>
      <c r="C10" t="s">
        <v>79</v>
      </c>
      <c r="D10" t="s">
        <v>80</v>
      </c>
      <c r="E10">
        <v>3600</v>
      </c>
    </row>
    <row r="11" spans="2:5" x14ac:dyDescent="0.45">
      <c r="B11" t="s">
        <v>75</v>
      </c>
      <c r="C11" t="s">
        <v>79</v>
      </c>
      <c r="D11" t="s">
        <v>81</v>
      </c>
      <c r="E11">
        <v>3200</v>
      </c>
    </row>
    <row r="12" spans="2:5" x14ac:dyDescent="0.45">
      <c r="B12" t="s">
        <v>82</v>
      </c>
      <c r="C12" t="s">
        <v>83</v>
      </c>
      <c r="D12" t="s">
        <v>84</v>
      </c>
      <c r="E12">
        <v>6100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ECFF-E9EB-49BC-AAFA-B13069CB3A23}">
  <dimension ref="B2:E7"/>
  <sheetViews>
    <sheetView zoomScale="160" zoomScaleNormal="160" workbookViewId="0">
      <selection activeCell="B17" sqref="B17"/>
    </sheetView>
  </sheetViews>
  <sheetFormatPr defaultRowHeight="14.25" x14ac:dyDescent="0.45"/>
  <cols>
    <col min="2" max="2" width="18" bestFit="1" customWidth="1"/>
    <col min="3" max="3" width="13.1328125" bestFit="1" customWidth="1"/>
    <col min="4" max="4" width="13" bestFit="1" customWidth="1"/>
    <col min="5" max="5" width="12.9296875" bestFit="1" customWidth="1"/>
  </cols>
  <sheetData>
    <row r="2" spans="2:5" x14ac:dyDescent="0.45">
      <c r="B2" s="15" t="s">
        <v>85</v>
      </c>
      <c r="C2" s="15" t="s">
        <v>86</v>
      </c>
      <c r="D2" s="15" t="s">
        <v>87</v>
      </c>
      <c r="E2" s="15" t="s">
        <v>88</v>
      </c>
    </row>
    <row r="3" spans="2:5" x14ac:dyDescent="0.45">
      <c r="B3" t="s">
        <v>89</v>
      </c>
      <c r="C3">
        <v>85</v>
      </c>
      <c r="D3">
        <v>80</v>
      </c>
      <c r="E3">
        <v>75</v>
      </c>
    </row>
    <row r="4" spans="2:5" x14ac:dyDescent="0.45">
      <c r="B4" t="s">
        <v>90</v>
      </c>
      <c r="C4">
        <v>90</v>
      </c>
      <c r="D4">
        <v>85</v>
      </c>
      <c r="E4">
        <v>88</v>
      </c>
    </row>
    <row r="5" spans="2:5" x14ac:dyDescent="0.45">
      <c r="B5" t="s">
        <v>91</v>
      </c>
      <c r="C5">
        <v>75</v>
      </c>
      <c r="D5">
        <v>70</v>
      </c>
      <c r="E5">
        <v>72</v>
      </c>
    </row>
    <row r="6" spans="2:5" x14ac:dyDescent="0.45">
      <c r="B6" t="s">
        <v>92</v>
      </c>
      <c r="C6">
        <v>80</v>
      </c>
      <c r="D6">
        <v>75</v>
      </c>
      <c r="E6">
        <v>78</v>
      </c>
    </row>
    <row r="7" spans="2:5" x14ac:dyDescent="0.45">
      <c r="B7" t="s">
        <v>93</v>
      </c>
      <c r="C7">
        <v>95</v>
      </c>
      <c r="D7">
        <v>90</v>
      </c>
      <c r="E7">
        <v>85</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C4CE3-614C-402D-9240-0DC1D76065EA}">
  <dimension ref="A1:B5"/>
  <sheetViews>
    <sheetView zoomScale="175" zoomScaleNormal="175" workbookViewId="0">
      <selection activeCell="L10" sqref="L10"/>
    </sheetView>
  </sheetViews>
  <sheetFormatPr defaultRowHeight="14.25" x14ac:dyDescent="0.45"/>
  <cols>
    <col min="1" max="1" width="10.59765625" bestFit="1" customWidth="1"/>
  </cols>
  <sheetData>
    <row r="1" spans="1:2" x14ac:dyDescent="0.45">
      <c r="A1" s="15" t="s">
        <v>94</v>
      </c>
      <c r="B1" s="15" t="s">
        <v>95</v>
      </c>
    </row>
    <row r="2" spans="1:2" x14ac:dyDescent="0.45">
      <c r="A2" t="s">
        <v>96</v>
      </c>
      <c r="B2">
        <v>10000</v>
      </c>
    </row>
    <row r="3" spans="1:2" x14ac:dyDescent="0.45">
      <c r="A3" t="s">
        <v>97</v>
      </c>
      <c r="B3">
        <v>3000</v>
      </c>
    </row>
    <row r="4" spans="1:2" x14ac:dyDescent="0.45">
      <c r="A4" t="s">
        <v>98</v>
      </c>
      <c r="B4">
        <v>1200</v>
      </c>
    </row>
    <row r="5" spans="1:2" x14ac:dyDescent="0.45">
      <c r="A5" t="s">
        <v>99</v>
      </c>
      <c r="B5">
        <v>400</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L1000"/>
  <sheetViews>
    <sheetView topLeftCell="A5" zoomScale="160" zoomScaleNormal="160" workbookViewId="0">
      <selection activeCell="I8" sqref="I8"/>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16" t="s">
        <v>21</v>
      </c>
      <c r="H1" s="17"/>
      <c r="I1" s="18"/>
    </row>
    <row r="2" spans="2:10" ht="14.25" customHeight="1" x14ac:dyDescent="0.45">
      <c r="G2" s="19"/>
      <c r="H2" s="20"/>
      <c r="I2" s="21"/>
    </row>
    <row r="3" spans="2:10" ht="14.25" customHeight="1" x14ac:dyDescent="0.45">
      <c r="G3" s="22"/>
      <c r="H3" s="23"/>
      <c r="I3" s="24"/>
    </row>
    <row r="4" spans="2:10" ht="14.25" customHeight="1" x14ac:dyDescent="0.45"/>
    <row r="5" spans="2:10" ht="24" customHeight="1" x14ac:dyDescent="0.45">
      <c r="B5" s="26" t="s">
        <v>9</v>
      </c>
      <c r="C5" s="27"/>
    </row>
    <row r="6" spans="2:10" ht="14.25" customHeight="1" x14ac:dyDescent="0.45">
      <c r="F6" s="4" t="s">
        <v>22</v>
      </c>
      <c r="G6" s="4" t="s">
        <v>23</v>
      </c>
      <c r="H6" s="4"/>
      <c r="I6" s="4"/>
      <c r="J6" s="4"/>
    </row>
    <row r="7" spans="2:10" ht="14.25" customHeight="1" x14ac:dyDescent="0.45">
      <c r="B7" s="28" t="s">
        <v>24</v>
      </c>
      <c r="C7" s="18"/>
      <c r="F7" s="5">
        <v>42</v>
      </c>
      <c r="G7" s="5">
        <v>6</v>
      </c>
      <c r="H7" s="5"/>
      <c r="I7" s="5">
        <f>CORREL(F7:F10,G7:G10)</f>
        <v>-0.20889318714683738</v>
      </c>
      <c r="J7" s="5"/>
    </row>
    <row r="8" spans="2:10" ht="14.25" customHeight="1" x14ac:dyDescent="0.45">
      <c r="B8" s="19"/>
      <c r="C8" s="21"/>
      <c r="F8" s="5">
        <v>51</v>
      </c>
      <c r="G8" s="5">
        <v>8</v>
      </c>
      <c r="H8" s="5"/>
      <c r="I8" s="5"/>
      <c r="J8" s="5"/>
    </row>
    <row r="9" spans="2:10" ht="14.25" customHeight="1" x14ac:dyDescent="0.45">
      <c r="B9" s="22"/>
      <c r="C9" s="24"/>
      <c r="F9" s="5">
        <v>33</v>
      </c>
      <c r="G9" s="5">
        <v>10</v>
      </c>
      <c r="H9" s="5"/>
      <c r="I9" s="5"/>
      <c r="J9" s="5"/>
    </row>
    <row r="10" spans="2:10" ht="14.25" customHeight="1" x14ac:dyDescent="0.45">
      <c r="F10" s="5">
        <v>44</v>
      </c>
      <c r="G10" s="5">
        <v>12</v>
      </c>
      <c r="H10" s="5"/>
      <c r="I10" s="5"/>
      <c r="J10" s="5"/>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spans="2:9" ht="14.25" customHeight="1" x14ac:dyDescent="0.45"/>
    <row r="18" spans="2:9" ht="14.25" customHeight="1" x14ac:dyDescent="0.45"/>
    <row r="19" spans="2:9" ht="14.25" customHeight="1" x14ac:dyDescent="0.45"/>
    <row r="20" spans="2:9" ht="14.25" customHeight="1" x14ac:dyDescent="0.45"/>
    <row r="21" spans="2:9" ht="14.25" customHeight="1" x14ac:dyDescent="0.45"/>
    <row r="22" spans="2:9" ht="14.25" customHeight="1" x14ac:dyDescent="0.45"/>
    <row r="23" spans="2:9" ht="14.25" customHeight="1" x14ac:dyDescent="0.45"/>
    <row r="24" spans="2:9" ht="14.25" customHeight="1" x14ac:dyDescent="0.45"/>
    <row r="25" spans="2:9" ht="14.25" customHeight="1" x14ac:dyDescent="0.45"/>
    <row r="26" spans="2:9" ht="14.25" customHeight="1" x14ac:dyDescent="0.45">
      <c r="B26" s="12"/>
      <c r="C26" s="12"/>
      <c r="H26" s="12"/>
      <c r="I26" s="12"/>
    </row>
    <row r="27" spans="2:9" ht="14.25" customHeight="1" x14ac:dyDescent="0.45"/>
    <row r="28" spans="2:9" ht="14.25" customHeight="1" x14ac:dyDescent="0.45"/>
    <row r="29" spans="2:9" ht="14.25" customHeight="1" x14ac:dyDescent="0.45"/>
    <row r="30" spans="2:9" ht="14.25" customHeight="1" x14ac:dyDescent="0.45"/>
    <row r="31" spans="2:9" ht="14.25" customHeight="1" x14ac:dyDescent="0.45"/>
    <row r="32" spans="2:9" ht="14.25" customHeight="1" x14ac:dyDescent="0.45"/>
    <row r="33" spans="3:12" ht="14.25" customHeight="1" x14ac:dyDescent="0.45"/>
    <row r="34" spans="3:12" ht="14.25" customHeight="1" x14ac:dyDescent="0.45"/>
    <row r="35" spans="3:12" ht="14.25" customHeight="1" x14ac:dyDescent="0.45"/>
    <row r="36" spans="3:12" ht="14.25" customHeight="1" x14ac:dyDescent="0.45"/>
    <row r="37" spans="3:12" ht="14.25" customHeight="1" x14ac:dyDescent="0.45">
      <c r="C37" t="s">
        <v>22</v>
      </c>
      <c r="D37" t="s">
        <v>23</v>
      </c>
      <c r="G37" t="s">
        <v>22</v>
      </c>
      <c r="H37" t="s">
        <v>23</v>
      </c>
    </row>
    <row r="38" spans="3:12" ht="14.25" customHeight="1" x14ac:dyDescent="0.45">
      <c r="C38">
        <v>1</v>
      </c>
      <c r="D38">
        <v>2</v>
      </c>
      <c r="G38">
        <v>1</v>
      </c>
      <c r="H38">
        <v>12</v>
      </c>
      <c r="J38">
        <v>-1</v>
      </c>
      <c r="K38">
        <v>0</v>
      </c>
      <c r="L38">
        <v>1</v>
      </c>
    </row>
    <row r="39" spans="3:12" ht="14.25" customHeight="1" x14ac:dyDescent="0.45">
      <c r="C39">
        <v>2</v>
      </c>
      <c r="D39">
        <v>4</v>
      </c>
      <c r="G39">
        <v>2</v>
      </c>
      <c r="H39">
        <v>10</v>
      </c>
      <c r="J39" t="s">
        <v>110</v>
      </c>
      <c r="K39" t="s">
        <v>112</v>
      </c>
      <c r="L39" t="s">
        <v>111</v>
      </c>
    </row>
    <row r="40" spans="3:12" ht="14.25" customHeight="1" x14ac:dyDescent="0.45">
      <c r="C40">
        <v>3</v>
      </c>
      <c r="D40">
        <v>6</v>
      </c>
      <c r="G40">
        <v>3</v>
      </c>
      <c r="H40">
        <v>8</v>
      </c>
    </row>
    <row r="41" spans="3:12" ht="14.25" customHeight="1" x14ac:dyDescent="0.45">
      <c r="C41">
        <v>4</v>
      </c>
      <c r="D41">
        <v>8</v>
      </c>
      <c r="G41">
        <v>4</v>
      </c>
      <c r="H41">
        <v>6</v>
      </c>
      <c r="J41">
        <f>CORREL(G38:G43,H38:H43)</f>
        <v>-1</v>
      </c>
      <c r="L41">
        <f>CORREL(C38:C43,D38:D43)</f>
        <v>1</v>
      </c>
    </row>
    <row r="42" spans="3:12" ht="14.25" customHeight="1" x14ac:dyDescent="0.45">
      <c r="C42">
        <v>5</v>
      </c>
      <c r="D42">
        <v>10</v>
      </c>
      <c r="G42">
        <v>5</v>
      </c>
      <c r="H42">
        <v>4</v>
      </c>
    </row>
    <row r="43" spans="3:12" ht="14.25" customHeight="1" x14ac:dyDescent="0.45">
      <c r="C43">
        <v>6</v>
      </c>
      <c r="D43">
        <v>12</v>
      </c>
      <c r="G43">
        <v>6</v>
      </c>
      <c r="H43">
        <v>2</v>
      </c>
    </row>
    <row r="44" spans="3:12" ht="14.25" customHeight="1" x14ac:dyDescent="0.45"/>
    <row r="45" spans="3:12" ht="14.25" customHeight="1" x14ac:dyDescent="0.45"/>
    <row r="46" spans="3:12" ht="14.25" customHeight="1" x14ac:dyDescent="0.45"/>
    <row r="47" spans="3:12" ht="14.25" customHeight="1" x14ac:dyDescent="0.45"/>
    <row r="48" spans="3:12"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S967"/>
  <sheetViews>
    <sheetView tabSelected="1" topLeftCell="E1" zoomScale="190" zoomScaleNormal="190" workbookViewId="0">
      <selection activeCell="M10" sqref="M10"/>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7" width="8.73046875" customWidth="1"/>
    <col min="8" max="8" width="11.796875" bestFit="1" customWidth="1"/>
    <col min="9" max="28" width="8.73046875" customWidth="1"/>
  </cols>
  <sheetData>
    <row r="1" spans="2:19" ht="14.25" customHeight="1" x14ac:dyDescent="0.45">
      <c r="G1" s="16" t="s">
        <v>32</v>
      </c>
      <c r="H1" s="17"/>
      <c r="I1" s="18"/>
    </row>
    <row r="2" spans="2:19" ht="14.25" customHeight="1" x14ac:dyDescent="0.45">
      <c r="G2" s="19"/>
      <c r="H2" s="20"/>
      <c r="I2" s="21"/>
    </row>
    <row r="3" spans="2:19" ht="14.25" customHeight="1" x14ac:dyDescent="0.45">
      <c r="G3" s="22"/>
      <c r="H3" s="23"/>
      <c r="I3" s="24"/>
    </row>
    <row r="4" spans="2:19" ht="14.25" customHeight="1" x14ac:dyDescent="0.45"/>
    <row r="5" spans="2:19" ht="24" customHeight="1" x14ac:dyDescent="0.45">
      <c r="B5" s="26" t="s">
        <v>9</v>
      </c>
      <c r="C5" s="27"/>
    </row>
    <row r="6" spans="2:19" ht="14.25" customHeight="1" x14ac:dyDescent="0.45">
      <c r="F6" s="4">
        <v>2</v>
      </c>
      <c r="G6" s="10"/>
      <c r="H6" s="7"/>
      <c r="I6" s="7"/>
      <c r="J6" s="7"/>
      <c r="O6" s="36">
        <v>5.4</v>
      </c>
      <c r="Q6" s="38" cm="1">
        <f t="array" ref="Q6:Q17">_xlfn._xlws.SORT(O6:O17)</f>
        <v>4</v>
      </c>
    </row>
    <row r="7" spans="2:19" ht="14.25" customHeight="1" x14ac:dyDescent="0.45">
      <c r="B7" s="29" t="s">
        <v>33</v>
      </c>
      <c r="C7" s="17"/>
      <c r="F7" s="4">
        <v>4</v>
      </c>
      <c r="G7" s="11"/>
      <c r="H7" s="9"/>
      <c r="I7" s="9"/>
      <c r="J7" s="9"/>
      <c r="O7" s="36">
        <v>5.2</v>
      </c>
      <c r="Q7" s="38">
        <v>4.2</v>
      </c>
    </row>
    <row r="8" spans="2:19" ht="14.25" customHeight="1" x14ac:dyDescent="0.45">
      <c r="B8" s="30"/>
      <c r="C8" s="20"/>
      <c r="F8" s="4">
        <v>5</v>
      </c>
      <c r="G8" s="11"/>
      <c r="H8" s="9"/>
      <c r="I8" s="9"/>
      <c r="J8" s="9"/>
      <c r="O8" s="36">
        <v>5.6</v>
      </c>
      <c r="Q8" s="38">
        <v>5.0999999999999996</v>
      </c>
    </row>
    <row r="9" spans="2:19" ht="14.25" customHeight="1" x14ac:dyDescent="0.45">
      <c r="B9" s="30"/>
      <c r="C9" s="20"/>
      <c r="F9" s="4">
        <v>6</v>
      </c>
      <c r="G9" s="11"/>
      <c r="H9" s="9"/>
      <c r="I9" s="9"/>
      <c r="J9" s="9"/>
      <c r="O9" s="36">
        <v>5.0999999999999996</v>
      </c>
      <c r="Q9" s="40">
        <v>5.2</v>
      </c>
      <c r="S9" s="42"/>
    </row>
    <row r="10" spans="2:19" ht="14.25" customHeight="1" x14ac:dyDescent="0.45">
      <c r="B10" s="30"/>
      <c r="C10" s="20"/>
      <c r="F10" s="4">
        <v>8</v>
      </c>
      <c r="G10" s="11"/>
      <c r="H10" s="9"/>
      <c r="I10" s="9"/>
      <c r="J10" s="9"/>
      <c r="O10" s="36">
        <v>5.2</v>
      </c>
      <c r="Q10" s="40">
        <v>5.2</v>
      </c>
      <c r="S10" s="42"/>
    </row>
    <row r="11" spans="2:19" ht="14.25" customHeight="1" x14ac:dyDescent="0.45">
      <c r="B11" s="30"/>
      <c r="C11" s="20"/>
      <c r="F11" s="4">
        <v>10</v>
      </c>
      <c r="O11" s="36">
        <v>5.4</v>
      </c>
      <c r="Q11" s="40">
        <v>5.3</v>
      </c>
      <c r="S11" s="42"/>
    </row>
    <row r="12" spans="2:19" ht="14.25" customHeight="1" x14ac:dyDescent="0.45">
      <c r="B12" s="30"/>
      <c r="C12" s="20"/>
      <c r="F12" s="4">
        <v>12</v>
      </c>
      <c r="O12" s="36">
        <v>5.3</v>
      </c>
      <c r="Q12" s="41">
        <v>5.4</v>
      </c>
      <c r="S12" s="42"/>
    </row>
    <row r="13" spans="2:19" ht="14.25" customHeight="1" x14ac:dyDescent="0.45">
      <c r="B13" s="30"/>
      <c r="C13" s="20"/>
      <c r="F13" s="4">
        <v>28</v>
      </c>
      <c r="O13" s="38">
        <v>4.2</v>
      </c>
      <c r="Q13" s="41">
        <v>5.4</v>
      </c>
      <c r="S13" s="42"/>
    </row>
    <row r="14" spans="2:19" ht="14.25" customHeight="1" x14ac:dyDescent="0.45">
      <c r="B14" s="30"/>
      <c r="C14" s="20"/>
      <c r="O14" s="39">
        <v>4</v>
      </c>
      <c r="Q14" s="41">
        <v>5.4</v>
      </c>
      <c r="S14" s="42"/>
    </row>
    <row r="15" spans="2:19" ht="14.25" customHeight="1" x14ac:dyDescent="0.45">
      <c r="B15" s="30"/>
      <c r="C15" s="20"/>
      <c r="F15">
        <f>_xlfn.SKEW.P(F6:F13)</f>
        <v>1.6100796304673806</v>
      </c>
      <c r="G15">
        <v>0</v>
      </c>
      <c r="H15" t="s">
        <v>105</v>
      </c>
      <c r="I15">
        <v>0</v>
      </c>
      <c r="J15">
        <f>_xlfn.PERCENTILE.INC($F$6:$F$13,I15)</f>
        <v>2</v>
      </c>
      <c r="K15">
        <v>0</v>
      </c>
      <c r="L15">
        <f>_xlfn.QUARTILE.INC($F$6:$F$13,K15)</f>
        <v>2</v>
      </c>
      <c r="O15" s="38">
        <v>7.1</v>
      </c>
      <c r="Q15" s="42">
        <v>5.6</v>
      </c>
    </row>
    <row r="16" spans="2:19" ht="14.25" customHeight="1" x14ac:dyDescent="0.45">
      <c r="B16" s="30"/>
      <c r="C16" s="20"/>
      <c r="G16">
        <v>25</v>
      </c>
      <c r="H16" t="s">
        <v>113</v>
      </c>
      <c r="I16">
        <v>0.25</v>
      </c>
      <c r="J16">
        <f>_xlfn.PERCENTILE.INC($F$6:$F$13,I16)</f>
        <v>4.75</v>
      </c>
      <c r="K16">
        <v>1</v>
      </c>
      <c r="L16">
        <f t="shared" ref="L16:L19" si="0">_xlfn.QUARTILE.INC($F$6:$F$13,K16)</f>
        <v>4.75</v>
      </c>
      <c r="O16" s="38">
        <v>7.3</v>
      </c>
      <c r="Q16" s="42">
        <v>7.1</v>
      </c>
    </row>
    <row r="17" spans="7:17" ht="14.25" customHeight="1" x14ac:dyDescent="0.45">
      <c r="G17">
        <v>50</v>
      </c>
      <c r="H17" t="s">
        <v>107</v>
      </c>
      <c r="I17">
        <v>0.5</v>
      </c>
      <c r="J17">
        <f>_xlfn.PERCENTILE.INC($F$6:$F$13,I17)</f>
        <v>7</v>
      </c>
      <c r="K17">
        <v>2</v>
      </c>
      <c r="L17">
        <f t="shared" si="0"/>
        <v>7</v>
      </c>
      <c r="O17" s="38">
        <v>5.4</v>
      </c>
      <c r="Q17" s="42">
        <v>7.3</v>
      </c>
    </row>
    <row r="18" spans="7:17" ht="14.25" customHeight="1" x14ac:dyDescent="0.45">
      <c r="G18">
        <v>75</v>
      </c>
      <c r="H18" t="s">
        <v>114</v>
      </c>
      <c r="I18">
        <v>0.75</v>
      </c>
      <c r="J18">
        <f>_xlfn.PERCENTILE.INC($F$6:$F$13,I18)</f>
        <v>10.5</v>
      </c>
      <c r="K18">
        <v>3</v>
      </c>
      <c r="L18">
        <f t="shared" si="0"/>
        <v>10.5</v>
      </c>
    </row>
    <row r="19" spans="7:17" ht="14.25" customHeight="1" x14ac:dyDescent="0.45">
      <c r="G19">
        <v>100</v>
      </c>
      <c r="H19" t="s">
        <v>106</v>
      </c>
      <c r="I19">
        <v>1</v>
      </c>
      <c r="J19">
        <f>_xlfn.PERCENTILE.INC($F$6:$F$13,I19)</f>
        <v>28</v>
      </c>
      <c r="K19">
        <v>4</v>
      </c>
      <c r="L19">
        <f t="shared" si="0"/>
        <v>28</v>
      </c>
    </row>
    <row r="20" spans="7:17" ht="14.25" customHeight="1" x14ac:dyDescent="0.45"/>
    <row r="21" spans="7:17" ht="14.25" customHeight="1" x14ac:dyDescent="0.45">
      <c r="M21">
        <f>AVERAGE(F6:F13)</f>
        <v>9.375</v>
      </c>
    </row>
    <row r="22" spans="7:17" ht="14.25" customHeight="1" x14ac:dyDescent="0.45">
      <c r="H22" t="s">
        <v>108</v>
      </c>
      <c r="I22" t="s">
        <v>109</v>
      </c>
      <c r="J22">
        <f>L18-L16</f>
        <v>5.75</v>
      </c>
    </row>
    <row r="23" spans="7:17" ht="14.25" customHeight="1" x14ac:dyDescent="0.45"/>
    <row r="24" spans="7:17" ht="14.25" customHeight="1" x14ac:dyDescent="0.45">
      <c r="H24" t="s">
        <v>115</v>
      </c>
      <c r="I24">
        <f>L16-(1.5*J22)</f>
        <v>-3.875</v>
      </c>
    </row>
    <row r="25" spans="7:17" ht="14.25" customHeight="1" x14ac:dyDescent="0.45"/>
    <row r="26" spans="7:17" ht="14.25" customHeight="1" x14ac:dyDescent="0.45">
      <c r="H26" t="s">
        <v>116</v>
      </c>
      <c r="I26">
        <f>L18+(1.5*J22)</f>
        <v>19.125</v>
      </c>
    </row>
    <row r="27" spans="7:17" ht="14.25" customHeight="1" x14ac:dyDescent="0.45"/>
    <row r="28" spans="7:17" ht="14.25" customHeight="1" x14ac:dyDescent="0.45"/>
    <row r="29" spans="7:17" ht="14.25" customHeight="1" x14ac:dyDescent="0.45"/>
    <row r="30" spans="7:17" ht="14.25" customHeight="1" x14ac:dyDescent="0.45"/>
    <row r="31" spans="7:17" ht="14.25" customHeight="1" x14ac:dyDescent="0.45"/>
    <row r="32" spans="7:17"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sheetData>
  <mergeCells count="3">
    <mergeCell ref="G1:I3"/>
    <mergeCell ref="B5:C5"/>
    <mergeCell ref="B7:C16"/>
  </mergeCell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Charts</vt:lpstr>
      <vt:lpstr>Pie chart</vt:lpstr>
      <vt:lpstr>Bar Chart</vt:lpstr>
      <vt:lpstr>Column Chart</vt:lpstr>
      <vt:lpstr>Line chart</vt:lpstr>
      <vt:lpstr>Combo chart</vt:lpstr>
      <vt:lpstr>Tree map</vt:lpstr>
      <vt:lpstr>Waterfall chart </vt:lpstr>
      <vt:lpstr>Sun Burst Chart</vt:lpstr>
      <vt:lpstr>Radar Charts</vt:lpstr>
      <vt:lpstr>Funnel Chart</vt:lpstr>
      <vt:lpstr>Scatter plot</vt:lpstr>
      <vt:lpstr>Box and wishker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2025-04-01T16:28:13Z</dcterms:modified>
</cp:coreProperties>
</file>