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17.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0"/>
  <workbookPr hidePivotFieldList="1" defaultThemeVersion="202300"/>
  <mc:AlternateContent xmlns:mc="http://schemas.openxmlformats.org/markup-compatibility/2006">
    <mc:Choice Requires="x15">
      <x15ac:absPath xmlns:x15ac="http://schemas.microsoft.com/office/spreadsheetml/2010/11/ac" url="E:\OneDrive\Work\Acciojob\Modules\Excel\Batch\18\"/>
    </mc:Choice>
  </mc:AlternateContent>
  <xr:revisionPtr revIDLastSave="0" documentId="13_ncr:1_{7D6DF95F-E6D6-43AB-BE9B-50B970EAD594}" xr6:coauthVersionLast="47" xr6:coauthVersionMax="47" xr10:uidLastSave="{00000000-0000-0000-0000-000000000000}"/>
  <bookViews>
    <workbookView xWindow="-28920" yWindow="30" windowWidth="29040" windowHeight="15720" tabRatio="917" activeTab="12" xr2:uid="{E4FAC7A2-194B-4DBE-ACA1-546198A701A9}"/>
  </bookViews>
  <sheets>
    <sheet name="Recap" sheetId="1" r:id="rId1"/>
    <sheet name="Agenda" sheetId="2" r:id="rId2"/>
    <sheet name="Dataset-Range" sheetId="24" r:id="rId3"/>
    <sheet name="Dataset-Table" sheetId="3" r:id="rId4"/>
    <sheet name="Practise Questions" sheetId="6" r:id="rId5"/>
    <sheet name="Hard Questions" sheetId="8" r:id="rId6"/>
    <sheet name="Intro" sheetId="26" r:id="rId7"/>
    <sheet name="Create a Pivot Table" sheetId="36" r:id="rId8"/>
    <sheet name="Formatting" sheetId="37" r:id="rId9"/>
    <sheet name="Grouping" sheetId="39" r:id="rId10"/>
    <sheet name="Calculated Field" sheetId="40" r:id="rId11"/>
    <sheet name="Slicer" sheetId="41" r:id="rId12"/>
    <sheet name="Pivot Chart" sheetId="42" r:id="rId13"/>
  </sheets>
  <definedNames>
    <definedName name="_xlcn.WorksheetConnection_Day_7.xlsxdata1" hidden="1">data[]</definedName>
    <definedName name="NativeTimeline_Date_of_Joining">#N/A</definedName>
    <definedName name="Slicer_Education">#N/A</definedName>
    <definedName name="Slicer_Education1">#N/A</definedName>
  </definedNames>
  <calcPr calcId="191029"/>
  <pivotCaches>
    <pivotCache cacheId="54" r:id="rId14"/>
    <pivotCache cacheId="37"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Day_7.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40" l="1"/>
  <c r="F7" i="40"/>
  <c r="F8" i="40"/>
  <c r="F9" i="40"/>
  <c r="F10" i="40"/>
  <c r="F11" i="40"/>
  <c r="F5" i="40"/>
  <c r="H17" i="36"/>
  <c r="H18" i="36"/>
  <c r="H19" i="36"/>
  <c r="H20" i="36"/>
  <c r="H21" i="36"/>
  <c r="H22" i="36"/>
  <c r="H16" i="36"/>
  <c r="G17" i="36"/>
  <c r="G18" i="36"/>
  <c r="G19" i="36"/>
  <c r="G20" i="36"/>
  <c r="G21" i="36"/>
  <c r="G22" i="36"/>
  <c r="G16" i="3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402EFD-3951-40C0-8EF5-4A02B56E99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2BA0D26-8E89-4304-B389-1A4956F61C4D}" name="WorksheetConnection_Day_7.xlsx!data" type="102" refreshedVersion="8" minRefreshableVersion="5">
    <extLst>
      <ext xmlns:x15="http://schemas.microsoft.com/office/spreadsheetml/2010/11/main" uri="{DE250136-89BD-433C-8126-D09CA5730AF9}">
        <x15:connection id="data">
          <x15:rangePr sourceName="_xlcn.WorksheetConnection_Day_7.xlsxdata1"/>
        </x15:connection>
      </ext>
    </extLst>
  </connection>
</connections>
</file>

<file path=xl/sharedStrings.xml><?xml version="1.0" encoding="utf-8"?>
<sst xmlns="http://schemas.openxmlformats.org/spreadsheetml/2006/main" count="8277" uniqueCount="972">
  <si>
    <t>Intro To excel</t>
  </si>
  <si>
    <t>Components</t>
  </si>
  <si>
    <t>Worksheet</t>
  </si>
  <si>
    <t>Menu</t>
  </si>
  <si>
    <t>Ribbon</t>
  </si>
  <si>
    <t>Groups</t>
  </si>
  <si>
    <t>Commands</t>
  </si>
  <si>
    <t>Customise Ribbon</t>
  </si>
  <si>
    <t>Quick Access ToolBar</t>
  </si>
  <si>
    <t>Formating</t>
  </si>
  <si>
    <t>Navigation</t>
  </si>
  <si>
    <t>Select</t>
  </si>
  <si>
    <t>Day 1</t>
  </si>
  <si>
    <t>Day 2</t>
  </si>
  <si>
    <t>Arithmetic - +,-,*,/</t>
  </si>
  <si>
    <t>SUM function</t>
  </si>
  <si>
    <t>SUMIF function</t>
  </si>
  <si>
    <t>SUMIFS function</t>
  </si>
  <si>
    <t>SUMPRODUCT function</t>
  </si>
  <si>
    <t>STAT formulas:</t>
  </si>
  <si>
    <t>COUNT function</t>
  </si>
  <si>
    <t>COUNTA function</t>
  </si>
  <si>
    <t>COUNTBLANK function</t>
  </si>
  <si>
    <t>COUNTIF function</t>
  </si>
  <si>
    <t>COUNTIFS function</t>
  </si>
  <si>
    <t>MOD Function</t>
  </si>
  <si>
    <t>AVERAGE function</t>
  </si>
  <si>
    <t>AVERAGEIF function</t>
  </si>
  <si>
    <t>AVERAGEIFS function</t>
  </si>
  <si>
    <t>UNIQUE Function - Portray this as a good alternative of copy pasting and removing duplicates</t>
  </si>
  <si>
    <t>Day 3</t>
  </si>
  <si>
    <t>Cell Referencing</t>
  </si>
  <si>
    <t>Number Formatting</t>
  </si>
  <si>
    <t>Conditional Formatting</t>
  </si>
  <si>
    <t>Day 4</t>
  </si>
  <si>
    <t>MEAN</t>
  </si>
  <si>
    <t>MEDIAN</t>
  </si>
  <si>
    <t>MODE</t>
  </si>
  <si>
    <t>PERCENTILE</t>
  </si>
  <si>
    <t>AVERAGE</t>
  </si>
  <si>
    <t>LARGE function</t>
  </si>
  <si>
    <t>SMALL function</t>
  </si>
  <si>
    <t>RANK function</t>
  </si>
  <si>
    <t>MAX function</t>
  </si>
  <si>
    <t>MIN function</t>
  </si>
  <si>
    <t>IF function</t>
  </si>
  <si>
    <t>IFERROR function</t>
  </si>
  <si>
    <t>AND function</t>
  </si>
  <si>
    <t>FILTER function</t>
  </si>
  <si>
    <t>OR function</t>
  </si>
  <si>
    <t>NOT function</t>
  </si>
  <si>
    <t>TRUE function</t>
  </si>
  <si>
    <t>FALSE function</t>
  </si>
  <si>
    <t>IS function</t>
  </si>
  <si>
    <t>Department</t>
  </si>
  <si>
    <t>Gender</t>
  </si>
  <si>
    <t>Marital Status</t>
  </si>
  <si>
    <t>Education</t>
  </si>
  <si>
    <t>Job Title</t>
  </si>
  <si>
    <t>Employment Status</t>
  </si>
  <si>
    <t>Location</t>
  </si>
  <si>
    <t>Age</t>
  </si>
  <si>
    <t>Salary</t>
  </si>
  <si>
    <t>Years of Experience</t>
  </si>
  <si>
    <t>Years in Current Role</t>
  </si>
  <si>
    <t>Number of Projects</t>
  </si>
  <si>
    <t>Performance Rating</t>
  </si>
  <si>
    <t>Work Hours Per Week</t>
  </si>
  <si>
    <t>Customer Support</t>
  </si>
  <si>
    <t>Other</t>
  </si>
  <si>
    <t>Widowed</t>
  </si>
  <si>
    <t>Bachelor</t>
  </si>
  <si>
    <t>Analyst</t>
  </si>
  <si>
    <t>Permanent</t>
  </si>
  <si>
    <t>Austin</t>
  </si>
  <si>
    <t>Sales</t>
  </si>
  <si>
    <t>Female</t>
  </si>
  <si>
    <t>Divorced</t>
  </si>
  <si>
    <t>Manager</t>
  </si>
  <si>
    <t>Intern</t>
  </si>
  <si>
    <t>Chicago</t>
  </si>
  <si>
    <t>Finance</t>
  </si>
  <si>
    <t>Master</t>
  </si>
  <si>
    <t>Developer</t>
  </si>
  <si>
    <t>Boston</t>
  </si>
  <si>
    <t>Male</t>
  </si>
  <si>
    <t>Sales Executive</t>
  </si>
  <si>
    <t>Contract</t>
  </si>
  <si>
    <t>Marketing</t>
  </si>
  <si>
    <t>Denver</t>
  </si>
  <si>
    <t>Married</t>
  </si>
  <si>
    <t>PhD</t>
  </si>
  <si>
    <t>Seattle</t>
  </si>
  <si>
    <t>High School</t>
  </si>
  <si>
    <t>Engineer</t>
  </si>
  <si>
    <t>Engineering</t>
  </si>
  <si>
    <t>HR Executive</t>
  </si>
  <si>
    <t>San Francisco</t>
  </si>
  <si>
    <t>Single</t>
  </si>
  <si>
    <t>Support Staff</t>
  </si>
  <si>
    <t>IT</t>
  </si>
  <si>
    <t>New York</t>
  </si>
  <si>
    <t>HR</t>
  </si>
  <si>
    <t>VLOOKUP</t>
  </si>
  <si>
    <t>HLOOKUP</t>
  </si>
  <si>
    <t>xlookup</t>
  </si>
  <si>
    <t>INDEX</t>
  </si>
  <si>
    <t>MATCH</t>
  </si>
  <si>
    <t>OFFSET</t>
  </si>
  <si>
    <t>ROW</t>
  </si>
  <si>
    <t>ROWS</t>
  </si>
  <si>
    <t>COLUMN</t>
  </si>
  <si>
    <t>COLUMNS</t>
  </si>
  <si>
    <t>INDIRECT</t>
  </si>
  <si>
    <t>Day 5</t>
  </si>
  <si>
    <t>Day 6</t>
  </si>
  <si>
    <t>Excel Chart Types</t>
  </si>
  <si>
    <t>Chart Editing</t>
  </si>
  <si>
    <t>Formatting Chart Elements</t>
  </si>
  <si>
    <t>Combination Charts</t>
  </si>
  <si>
    <t>Handling Gaps in Charts</t>
  </si>
  <si>
    <t>Day 7</t>
  </si>
  <si>
    <t>Introduction to Pivot Tables</t>
  </si>
  <si>
    <t>Creating a Pivot Table in Excel</t>
  </si>
  <si>
    <t>Formatting the Pivot Table</t>
  </si>
  <si>
    <t>Grouping data in an Excel Pivot table</t>
  </si>
  <si>
    <t>Calculated Field/Items in Pivot Table</t>
  </si>
  <si>
    <t>Pivot Table Slicers</t>
  </si>
  <si>
    <t>Pivot Charts</t>
  </si>
  <si>
    <t>Data Validation</t>
  </si>
  <si>
    <t>Date of Joining</t>
  </si>
  <si>
    <t>Tabular</t>
  </si>
  <si>
    <t>Compact</t>
  </si>
  <si>
    <t>Your company wants to analyze the number of employees in each department and location. How would you find this information?</t>
  </si>
  <si>
    <t>Management wants to understand the salary distribution among employees with different levels of education. How can this be shown?</t>
  </si>
  <si>
    <t>HR needs a report on the number of employees in each marital status group in different departments. How would you create this report?</t>
  </si>
  <si>
    <t>Your finance team wants to calculate the total salary cost for employees in permanent and contract positions. How would you do this?</t>
  </si>
  <si>
    <t>The operations department is interested in understanding the number of projects each employee has completed. How can you present this information?</t>
  </si>
  <si>
    <t>Management wants a list showing the average years of experience for employees in each department. How would you calculate this?</t>
  </si>
  <si>
    <t>Your manager wants to analyze the performance rating of employees by their job title. How can this be visualized?</t>
  </si>
  <si>
    <t>The HR department wants to see the distribution of employees based on their marital status in various locations. How would you approach this?</t>
  </si>
  <si>
    <t>The marketing team needs to know the total work hours per week for employees in different cities. How would you calculate and present this?</t>
  </si>
  <si>
    <t>The customer support team wants to know how many analysts are working in permanent and contract positions. How can you provide this information?</t>
  </si>
  <si>
    <t>Your finance department is interested in the average salary of employees with different levels of education. How would you calculate this?</t>
  </si>
  <si>
    <t>The HR department wants to know the number of employees with PhD qualifications in each department. How would you present this information?</t>
  </si>
  <si>
    <t>The IT department wants to see the number of employees in each gender group working on various projects. How would you generate this report?</t>
  </si>
  <si>
    <t>The sales team is interested in the total salary expense for employees working as managers in different cities. How would you calculate this?</t>
  </si>
  <si>
    <t>Your manager wants to know how many employees in the company have completed more than 10 projects. How would you find this information?</t>
  </si>
  <si>
    <t>The marketing team wants to analyze the number of employees in each department who have been with the company for more than 5 years. How would you show this?</t>
  </si>
  <si>
    <t>The HR team is interested in knowing the average age of employees in each location. How would you calculate this?</t>
  </si>
  <si>
    <t>Your finance team wants to calculate the total salary expense for employees in various job titles. How would you do this?</t>
  </si>
  <si>
    <t>The customer support department needs to know the number of employees working in contract positions by their level of education. How can you provide this information?</t>
  </si>
  <si>
    <t>The sales team wants to see the distribution of work hours per week for employees in each department. How would you present this data?</t>
  </si>
  <si>
    <t>The marketing team is interested in the average performance rating of employees in each job title. How would you calculate and present this?</t>
  </si>
  <si>
    <t>The operations team wants to know how many employees have completed more than 5 projects. How can you provide this data?</t>
  </si>
  <si>
    <t>Your finance department wants to know the total salary expense for employees working in sales and customer support roles. How would you calculate this?</t>
  </si>
  <si>
    <t>The IT department wants to see the distribution of employees based on their gender and job title. How would you approach this?</t>
  </si>
  <si>
    <t>The HR team is curious about the number of employees with high school diplomas in different departments. How would you show this information?</t>
  </si>
  <si>
    <t>Management is interested in the average number of projects completed by employees in each location. How can you calculate this?</t>
  </si>
  <si>
    <t>Your finance team wants to calculate the total salary expense for employees who have been with the company for more than 10 years. How would you do this?</t>
  </si>
  <si>
    <t>The customer support team wants to know how many employees are working in permanent positions and have completed more than 5 projects. How would you present this data?</t>
  </si>
  <si>
    <t>The operations team is interested in knowing the average years of experience for employees in different job titles. How would you calculate this?</t>
  </si>
  <si>
    <t>The marketing team wants to analyze the number of employees in different locations based on their marital status. How would you create this report?</t>
  </si>
  <si>
    <t>Your finance team is interested in the average salary of employees in different cities. How would you calculate this?</t>
  </si>
  <si>
    <t>The sales department wants to see the number of employees working as managers in different locations. How would you approach this?</t>
  </si>
  <si>
    <t>The HR department is curious about the number of employees in contract positions who have been with the company for more than 3 years. How would you show this?</t>
  </si>
  <si>
    <t>Your manager wants to analyze the performance rating of employees in different departments. How can you generate this report?</t>
  </si>
  <si>
    <t>The operations team wants to see the total number of employees who have completed at least 3 projects. How would you provide this information?</t>
  </si>
  <si>
    <t>The marketing team wants to know the total salary expense for employees in the IT department. How would you calculate this?</t>
  </si>
  <si>
    <t>The customer support team wants to see the number of employees with bachelor’s degrees in different departments. How can you present this?</t>
  </si>
  <si>
    <t>The HR team wants to know the number of employees with PhD degrees who are working in permanent positions. How would you provide this data?</t>
  </si>
  <si>
    <t>The sales team wants to analyze the work hours per week for employees in different job titles. How can you calculate and present this?</t>
  </si>
  <si>
    <t>The operations department is interested in the number of employees in each location who have been with the company for more than 7 years. How would you approach this?</t>
  </si>
  <si>
    <t>The finance team wants to calculate the total salary expense for employees working as analysts in different departments. How would you do this?</t>
  </si>
  <si>
    <t>The marketing department is interested in knowing the average performance rating of employees in different locations. How would you calculate this?</t>
  </si>
  <si>
    <t>Your manager wants to see how many employees have been with the company for more than 15 years. How would you generate this report?</t>
  </si>
  <si>
    <t>The customer support team is curious about the total number of employees in each job title. How can you provide this information?</t>
  </si>
  <si>
    <t>The finance team wants to analyze the salary distribution for employees in different levels of education. How would you approach this?</t>
  </si>
  <si>
    <t>The HR department is interested in knowing the number of employees in permanent positions who have a PhD degree. How would you provide this data?</t>
  </si>
  <si>
    <t>The sales team wants to see the total number of projects completed by employees in different departments. How can you calculate and present this?</t>
  </si>
  <si>
    <t>Your manager wants to know how many employees in the company have completed fewer than 5 projects. How would you provide this data?</t>
  </si>
  <si>
    <t>The operations team wants to analyze the work hours per week for employees in different departments. How would you approach this?</t>
  </si>
  <si>
    <t>The finance department wants to calculate the total salary expense for employees working in contract positions. How would you do this?</t>
  </si>
  <si>
    <t>The marketing team is interested in knowing the number of employees in each department based on their gender. How would you provide this information?</t>
  </si>
  <si>
    <t>Your manager wants to analyze the performance rating of employees who have been with the company for more than 10 years. How can you generate this report?</t>
  </si>
  <si>
    <t>The HR department is curious about the number of employees in permanent positions who have completed more than 10 projects. How would you show this data?</t>
  </si>
  <si>
    <t>The finance team wants to calculate the total salary expense for employees in different job titles. How would you approach this?</t>
  </si>
  <si>
    <t>The operations department is interested in knowing the number of employees in each department who have been with the company for more than 20 years. How would you present this information?</t>
  </si>
  <si>
    <t>The customer support team wants to analyze the total number of employees working in permanent and contract positions. How can you provide this data?</t>
  </si>
  <si>
    <t>The HR department wants to see the number of employees in different locations who have completed more than 5 projects. How would you calculate and present this?</t>
  </si>
  <si>
    <t>The finance team wants to know the total salary expense for employees working as developers in various departments. How would you approach this?</t>
  </si>
  <si>
    <t>The marketing team is interested in knowing the average performance rating of employees in permanent positions. How would you calculate this?</t>
  </si>
  <si>
    <t>Your manager wants to see how many employees have completed fewer than 3 projects. How would you generate this report?</t>
  </si>
  <si>
    <t>The operations team wants to analyze the work hours per week for employees based on their level of education. How can you calculate and present this?</t>
  </si>
  <si>
    <t>The HR department is curious about the number of employees in contract positions who have completed fewer than 5 projects. How would you provide this data?</t>
  </si>
  <si>
    <t>The customer support team wants to analyze the total number of employees in different departments who have a master’s degree. How would you approach this?</t>
  </si>
  <si>
    <t>The finance team wants to know the average salary of employees in each job title. How would you calculate this?</t>
  </si>
  <si>
    <t>The marketing team is interested in knowing the total number of employees who have been with the company for fewer than 3 years. How would you provide this data?</t>
  </si>
  <si>
    <t>The HR department wants to see the total number of employees in different job titles who have completed more than 5 projects. How would you present this?</t>
  </si>
  <si>
    <t>Your manager wants to analyze the performance rating of employees in different locations. How can you calculate and present this?</t>
  </si>
  <si>
    <t>The operations team wants to know the total number of employees who have been with the company for more than 10 years. How would you approach this?</t>
  </si>
  <si>
    <t>The customer support team wants to analyze the number of employees in different departments who have completed fewer than 3 projects. How can you provide this data?</t>
  </si>
  <si>
    <t>The finance team wants to calculate the total salary expense for employees in different levels of education. How would you approach this?</t>
  </si>
  <si>
    <t>The HR department is curious about the number of employees who are working in contract positions and have completed fewer than 2 projects. How would you provide this information?</t>
  </si>
  <si>
    <t>The marketing team wants to analyze the work hours per week for employees in different levels of education. How would you approach this?</t>
  </si>
  <si>
    <t>Your manager wants to see the total number of employees who have completed fewer than 5 projects in the IT department. How would you calculate and present this data?</t>
  </si>
  <si>
    <t>The operations team wants to know how many employees have worked for more than 15 years in various locations. How would you present this information?</t>
  </si>
  <si>
    <t>The HR department is curious about the number of employees in permanent positions who have completed fewer than 5 projects. How would you provide this data?</t>
  </si>
  <si>
    <t>The finance team wants to calculate the average salary of employees in different departments. How would you approach this?</t>
  </si>
  <si>
    <t>The customer support team wants to know the total number of employees in each job title who have completed more than 5 projects. How would you calculate this?</t>
  </si>
  <si>
    <t>The marketing team is interested in knowing the number of employees with bachelor’s degrees in different locations. How would you provide this information?</t>
  </si>
  <si>
    <t>Your manager wants to analyze the performance rating of employees who have been with the company for more than 5 years. How would you generate this report?</t>
  </si>
  <si>
    <t>The operations team wants to see how many employees have completed fewer than 10 projects. How can you calculate and present this?</t>
  </si>
  <si>
    <t>The finance team is curious about the total salary expense for employees working in contract and permanent positions. How would you calculate this?</t>
  </si>
  <si>
    <t>The HR department wants to know the number of employees in each department who have been with the company for more than 10 years. How would you provide this data?</t>
  </si>
  <si>
    <t>The customer support team wants to analyze the number of employees in different job titles who have completed fewer than 2 projects. How can you generate this report?</t>
  </si>
  <si>
    <t>The finance team is interested in the average salary of employees in each location. How would you calculate and present this?</t>
  </si>
  <si>
    <t>The marketing team wants to see the total number of employees in different job titles who have been with the company for fewer than 5 years. How would you provide this data?</t>
  </si>
  <si>
    <t>Your manager wants to analyze the performance rating of employees in each department. How would you generate this report?</t>
  </si>
  <si>
    <t>The operations department wants to know how many employees have been with the company for more than 7 years. How would you provide this information?</t>
  </si>
  <si>
    <t>The HR team is interested in knowing the number of employees who have completed fewer than 3 projects in permanent positions. How would you calculate this?</t>
  </si>
  <si>
    <t>The finance department is curious about the total salary expense for employees in various levels of education. How would you approach this?</t>
  </si>
  <si>
    <t>The marketing team wants to analyze the total number of employees who have been with the company for more than 10 years. How would you calculate this?</t>
  </si>
  <si>
    <t>The customer support team wants to know the total number of employees in different job titles who have completed fewer than 5 projects. How can you provide this data?</t>
  </si>
  <si>
    <t>The finance team is interested in knowing the total salary expense for employees in various job titles. How would you calculate this?</t>
  </si>
  <si>
    <t>The HR department wants to analyze the number of employees who have completed more than 3 projects and are working in contract positions. How would you provide this data?</t>
  </si>
  <si>
    <t>Your manager wants to see how many employees have completed fewer than 3 projects in each department. How would you calculate this?</t>
  </si>
  <si>
    <t>The operations team is curious about the total number of employees who have been with the company for fewer than 5 years. How would you approach this?</t>
  </si>
  <si>
    <t>The marketing team wants to analyze the work hours per week for employees who have completed fewer than 2 projects. How would you present this data?</t>
  </si>
  <si>
    <t>The HR department is interested in knowing the number of employees in each department who have completed more than 10 projects. How would you calculate and provide this?</t>
  </si>
  <si>
    <t>The finance team wants to analyze the total salary expense for employees who have been with the company for fewer than 5 years. How would you calculate this?</t>
  </si>
  <si>
    <t>The customer support team is curious about the number of employees who have completed more than 5 projects and are working in permanent positions. How would you provide this information?</t>
  </si>
  <si>
    <t>The operations team wants to know how many employees in each department have completed fewer than 5 projects. How would you approach this?</t>
  </si>
  <si>
    <t>Show</t>
  </si>
  <si>
    <t>Buttons</t>
  </si>
  <si>
    <t>Field List</t>
  </si>
  <si>
    <t>Row Label</t>
  </si>
  <si>
    <t>Layouts</t>
  </si>
  <si>
    <t>Outline</t>
  </si>
  <si>
    <t>Text Values</t>
  </si>
  <si>
    <t xml:space="preserve">Date </t>
  </si>
  <si>
    <t>Numeric</t>
  </si>
  <si>
    <t xml:space="preserve">Each Text Value </t>
  </si>
  <si>
    <t>Report Connection</t>
  </si>
  <si>
    <t>The finance department wants to analyze the variance in salary distribution among employees in each department. How would you set up a comparison to measure salary variability?</t>
  </si>
  <si>
    <t>The HR team wants to analyze how the performance rating of employees correlates with their years of experience and work hours per week. How would you demonstrate this?</t>
  </si>
  <si>
    <t>The marketing team is interested in identifying if there is any seasonal trend in employee performance by analyzing their performance ratings across different months. How would you analyze this data?</t>
  </si>
  <si>
    <t>Your manager wants to see the relationship between the number of projects completed and the years an employee has spent in their current role. How would you display this relationship?</t>
  </si>
  <si>
    <t>The HR department wants to know which department has the highest average salary growth over the last 5 years. How would you calculate and visualize this data?</t>
  </si>
  <si>
    <t>The finance team wants to know how employee work hours vary by job title, department, and location. How would you create a pivot table to show these trends?</t>
  </si>
  <si>
    <t>The operations team wants to analyze how the employee’s marital status and education level affect their performance rating and salary. How would you set this up in a pivot table?</t>
  </si>
  <si>
    <t>The customer support department is interested in knowing which locations have the highest number of employees with a master’s degree who have worked in permanent positions for over 10 years. How would you display this information?</t>
  </si>
  <si>
    <t>The sales department wants to understand if the number of projects completed by employees has any significant impact on their performance ratings. How would you explore this relationship?</t>
  </si>
  <si>
    <t>Your manager wants to track salary increases over time across different job titles, specifically for employees who have been with the company for more than 10 years. How would you set up this analysis?</t>
  </si>
  <si>
    <t>The finance department wants to determine which gender and education level combination has the highest average salary across different departments. How would you calculate and visualize this data?</t>
  </si>
  <si>
    <t>The marketing team wants to evaluate which department is the most efficient by comparing total projects completed per work hour, across different locations. How would you present this analysis?</t>
  </si>
  <si>
    <t>The HR department wants to identify if older employees (above 45) tend to complete fewer projects than younger employees. How would you analyze this?</t>
  </si>
  <si>
    <t>The operations team wants to see if there is any correlation between the marital status of employees and the number of projects they complete. How would you structure this analysis?</t>
  </si>
  <si>
    <t>The customer support team wants to analyze how gender impacts performance ratings across different job titles and departments. How would you set this up in a pivot table?</t>
  </si>
  <si>
    <t>The finance department wants to know which department has the highest variance in years of experience, work hours per week, and salary. How would you analyze and present this information?</t>
  </si>
  <si>
    <t>The HR team wants to identify which combination of job title and location has the most employees who have worked in the company for more than 15 years. How would you approach this analysis?</t>
  </si>
  <si>
    <t>The marketing department wants to analyze how salary growth is affected by the number of projects completed, the employee’s education level, and performance rating. How would you set up a pivot table for this?</t>
  </si>
  <si>
    <t>Your manager wants to analyze how work hours per week impact performance ratings across different job titles and marital statuses. How would you create this report?</t>
  </si>
  <si>
    <t>The finance team wants to evaluate which department has the lowest salary per project completed. How would you set this up in a pivot table?</t>
  </si>
  <si>
    <t>The operations department wants to analyze if there is a difference in salary and performance ratings between employees who are in contract versus permanent positions. How would you present this comparison?</t>
  </si>
  <si>
    <t>The customer support department is curious to know if younger employees tend to complete more projects than older employees. How would you set up this analysis?</t>
  </si>
  <si>
    <t>The HR team wants to evaluate if there’s a significant salary difference between employees who have worked for more than 10 years and those who haven’t. How would you analyze this?</t>
  </si>
  <si>
    <t>The finance department is interested in analyzing how education levels impact work hours per week across different job titles. How would you set up this analysis?</t>
  </si>
  <si>
    <t>The marketing team wants to know if employees with higher performance ratings tend to have higher salaries, regardless of their years of experience. How would you analyze this relationship?</t>
  </si>
  <si>
    <t>Your manager wants to see how the number of projects completed correlates with work hours across different departments and locations. How would you calculate this?</t>
  </si>
  <si>
    <t>The operations department wants to determine which department has the highest ratio of salary to performance rating. How would you structure this analysis?</t>
  </si>
  <si>
    <t>The customer support department wants to analyze how marital status impacts the number of projects completed and salary in different job titles. How would you create this analysis?</t>
  </si>
  <si>
    <t>The HR team wants to track the career progression of employees by comparing job title changes over time, specifically looking at those who have worked for more than 10 years. How would you set this up?</t>
  </si>
  <si>
    <t>The finance department is curious if the years of experience correlate more strongly with performance rating or salary. How would you explore this relationship?</t>
  </si>
  <si>
    <t>The marketing team wants to analyze how gender impacts the average work hours per week across different job titles and locations. How would you structure this analysis?</t>
  </si>
  <si>
    <t>Your manager wants to know which combination of department and education level has the highest average performance rating. How would you set up this pivot table?</t>
  </si>
  <si>
    <t>The operations department wants to determine if there’s any pattern between age and the number of projects completed. How would you analyze and present this data?</t>
  </si>
  <si>
    <t>The customer support team is interested in seeing if employees with more years of experience tend to complete more projects. How would you structure this analysis?</t>
  </si>
  <si>
    <t>The HR team wants to evaluate which location has the most permanent employees with a PhD who have completed more than 10 projects. How would you set up this analysis?</t>
  </si>
  <si>
    <t>The finance department wants to compare the salary and work hours of employees who have completed fewer than 3 projects to those who have completed more than 10. How would you present this data?</t>
  </si>
  <si>
    <t>The marketing department wants to analyze how the years an employee has spent in their current role impacts their performance rating and number of projects completed. How would you approach this?</t>
  </si>
  <si>
    <t>Your manager wants to understand which job title has the highest average salary for employees with fewer than 5 years of experience. How would you set up this analysis?</t>
  </si>
  <si>
    <t>The operations team wants to analyze how the number of projects completed by employees impacts their salary growth across different departments. How would you approach this?</t>
  </si>
  <si>
    <t>The customer support department is interested in identifying if employees who are widowed tend to work more hours per week than other employees. How would you set up this analysis?</t>
  </si>
  <si>
    <t>The HR team wants to evaluate how gender impacts performance ratings across different education levels and job titles. How would you structure this analysis?</t>
  </si>
  <si>
    <t>The finance department wants to analyze the impact of years in the current role on work hours per week and performance rating. How would you approach this analysis?</t>
  </si>
  <si>
    <t>The marketing team is curious about which department has the highest percentage of employees who have completed more than 5 projects in the last 5 years. How would you set up this analysis?</t>
  </si>
  <si>
    <t>Your manager wants to analyze the correlation between marital status and the number of projects completed by employees in different locations. How would you calculate and present this data?</t>
  </si>
  <si>
    <t>The operations team wants to know how the combination of gender and job title impacts salary distribution. How would you structure this pivot table?</t>
  </si>
  <si>
    <t>The customer support department wants to know if employees in permanent positions have a significantly higher salary than those in contract positions. How would you analyze this data?</t>
  </si>
  <si>
    <t>The HR team wants to evaluate how the years of experience impact the number of projects completed across different departments and job titles. How would you structure this analysis?</t>
  </si>
  <si>
    <t>The finance department is interested in analyzing if employees with higher performance ratings tend to have more work hours per week. How would you present this comparison?</t>
  </si>
  <si>
    <t>The marketing department wants to analyze if there is a relationship between salary and the number of projects completed in different locations. How would you set up this analysis?</t>
  </si>
  <si>
    <t>Your manager wants to see if the years an employee has been with the company impacts their salary growth across different departments. How would you calculate this?</t>
  </si>
  <si>
    <t>The operations team wants to know if employees with a higher education level tend to complete more projects than those with lower education levels. How would you structure this pivot table?</t>
  </si>
  <si>
    <t>The customer support department wants to know which department has the highest ratio of salary to performance rating for employees who have completed more than 5 projects. How would you set up this analysis?</t>
  </si>
  <si>
    <t>The HR team wants to evaluate which location has the highest number of employees with a PhD who have been with the company for more than 10 years. How would you approach this analysis?</t>
  </si>
  <si>
    <t>The finance department is curious if there is a relationship between work hours per week and the number of projects completed by employees across different job titles. How would you explore this relationship?</t>
  </si>
  <si>
    <t>The marketing department wants to know if there’s a significant difference in salary between male and female employees in different locations and job titles. How would you set up this analysis?</t>
  </si>
  <si>
    <t>Your manager wants to see if employees who work more hours per week tend to have higher performance ratings. How would you set up this comparison?</t>
  </si>
  <si>
    <t>The operations department wants to determine which education level has the highest average salary across different departments and locations. How would you structure this analysis?</t>
  </si>
  <si>
    <t>The customer support team is curious about whether there is a trend between the number of projects completed and the work hours per week for employees who have been with the company for more than 10 years. How would you approach this analysis?</t>
  </si>
  <si>
    <t>The HR department wants to analyze which job title has the highest variance in salary and work hours per week across different locations. How would you set up this comparison?</t>
  </si>
  <si>
    <t>The finance department is interested in knowing which combination of gender, marital status, and education level has the highest average</t>
  </si>
  <si>
    <t>The finance department is interested in knowing which combination of gender, marital status, and education level has the highest average salary. How would you structure this analysis?</t>
  </si>
  <si>
    <t>The marketing department wants to analyze how years of experience correlate with the number of projects completed, broken down by gender and job title. How would you calculate and display this data?</t>
  </si>
  <si>
    <t>Your manager wants to know if employees with a PhD tend to have higher performance ratings than those with a lower education level, across different departments. How would you approach this analysis?</t>
  </si>
  <si>
    <t>The operations team wants to see if employees in contract positions tend to complete fewer projects than those in permanent positions. How would you set up this analysis?</t>
  </si>
  <si>
    <t>The customer support department is interested in analyzing if older employees tend to have lower performance ratings across different job titles. How would you structure this analysis?</t>
  </si>
  <si>
    <t>The HR team wants to analyze if there’s a relationship between marital status and salary for employees with fewer than 5 years of experience. How would you explore this?</t>
  </si>
  <si>
    <t>The finance department wants to evaluate which department has the most employees who have been with the company for more than 20 years and have completed more than 10 projects. How would you structure this analysis?</t>
  </si>
  <si>
    <t>The marketing department is interested in knowing which combination of job title, location, and marital status has the highest work hours per week. How would you present this?</t>
  </si>
  <si>
    <t>Your manager wants to analyze if employees with higher performance ratings also have higher salaries, regardless of their education level. How would you approach this?</t>
  </si>
  <si>
    <t>The operations department wants to determine which department has the highest salary growth over the past 10 years, specifically for employees who have completed more than 5 projects. How would you structure this analysis?</t>
  </si>
  <si>
    <t>The customer support team is interested in analyzing how work hours per week correlate with the number of projects completed across different locations. How would you approach this?</t>
  </si>
  <si>
    <t>The HR team wants to evaluate if there’s a significant difference in salary between married and single employees who have been with the company for more than 10 years. How would you structure this?</t>
  </si>
  <si>
    <t>The finance department wants to analyze how the years an employee has been in their current role impact their performance rating across different departments. How would you set this up?</t>
  </si>
  <si>
    <t>The marketing team is curious to know if employees who have completed more than 10 projects tend to have higher performance ratings than those who have completed fewer projects. How would you analyze this?</t>
  </si>
  <si>
    <t>Your manager wants to see if employees with a Master’s degree tend to have higher work hours per week than those with a Bachelor’s degree. How would you set up this comparison?</t>
  </si>
  <si>
    <t>The operations department wants to determine which department has the highest average performance rating for employees with more than 10 years of experience. How would you analyze this?</t>
  </si>
  <si>
    <t>The customer support department is curious if there’s a relationship between the number of projects completed and salary growth over the past 5 years. How would you explore this?</t>
  </si>
  <si>
    <t>The HR team wants to know which combination of education level, job title, and location has the highest number of projects completed. How would you set up this analysis?</t>
  </si>
  <si>
    <t>The finance department is interested in analyzing if there’s a correlation between work hours per week and salary across different locations and job titles. How would you structure this?</t>
  </si>
  <si>
    <t>The marketing department wants to see if employees who have been with the company for more than 15 years tend to have higher performance ratings. How would you set this up?</t>
  </si>
  <si>
    <t>Your manager wants to analyze if there’s a significant difference in work hours per week between employees in contract positions and permanent positions. How would you approach this?</t>
  </si>
  <si>
    <t>The operations team wants to see if older employees tend to work fewer hours per week than younger employees across different departments. How would you analyze this?</t>
  </si>
  <si>
    <t>The customer support team is curious if employees who have completed more than 5 projects tend to have higher salaries, regardless of their years of experience. How would you structure this analysis?</t>
  </si>
  <si>
    <t>The HR department wants to evaluate if there’s a difference in the number of projects completed by male and female employees in different locations. How would you explore this?</t>
  </si>
  <si>
    <t>The finance department wants to determine which department has the highest ratio of salary to performance rating for employees with more than 10 years of experience. How would you analyze this?</t>
  </si>
  <si>
    <t>The marketing department is curious to know if employees with a PhD tend to have higher work hours per week across different job titles. How would you approach this?</t>
  </si>
  <si>
    <t>Your manager wants to see if employees who have worked in the company for more than 10 years tend to have higher salaries than those who haven’t. How would you structure this analysis?</t>
  </si>
  <si>
    <t>The operations department wants to analyze if there’s a significant difference in salary between employees in different education levels across various job titles. How would you explore this?</t>
  </si>
  <si>
    <t>The customer support department is interested in knowing which combination of gender, job title, and location has the most employees who have completed more than 10 projects. How would you set up this analysis?</t>
  </si>
  <si>
    <t>The HR team wants to evaluate if employees who have completed more than 5 projects tend to have higher performance ratings than those who haven’t, across different locations. How would you set this up?</t>
  </si>
  <si>
    <t>The finance department wants to analyze if there’s a difference in salary growth over the past 5 years for employees in contract positions versus permanent positions. How would you structure this?</t>
  </si>
  <si>
    <t>The marketing team is curious if employees with a higher number of projects completed tend to have higher work hours per week across different job titles. How would you analyze this?</t>
  </si>
  <si>
    <t>Your manager wants to see if there’s a significant difference in performance ratings between employees who have been with the company for more than 15 years and those who haven’t. How would you approach this?</t>
  </si>
  <si>
    <t>The operations department wants to determine if there’s a correlation between the number of projects completed and years of experience for employees in different departments. How would you set up this analysis?</t>
  </si>
  <si>
    <t>The customer support team wants to analyze if there’s a difference in work hours per week between employees in different education levels across various locations. How would you structure this?</t>
  </si>
  <si>
    <t>The HR department wants to evaluate which combination of department and job title has the most employees who have been with the company for more than 10 years. How would you explore this?</t>
  </si>
  <si>
    <t>The finance department is interested in knowing if employees with higher work hours per week tend to have higher performance ratings across different job titles. How would you approach this?</t>
  </si>
  <si>
    <t>The marketing department wants to analyze how salary growth is affected by the number of projects completed, across different locations and job titles. How would you set this up?</t>
  </si>
  <si>
    <t>Your manager wants to evaluate if there’s a difference in the number of projects completed between married and single employees across various departments. How would you analyze this?</t>
  </si>
  <si>
    <t>The operations department is curious if employees with a higher education level tend to have higher performance ratings across different job titles. How would you structure this analysis?</t>
  </si>
  <si>
    <t>The customer support department wants to analyze which combination of job title, location, and years of experience has the highest average salary. How would you set this up?</t>
  </si>
  <si>
    <t>Row Labels</t>
  </si>
  <si>
    <t>Grand Total</t>
  </si>
  <si>
    <t>Count of Department</t>
  </si>
  <si>
    <t>Average of Age</t>
  </si>
  <si>
    <t>Alt N V T</t>
  </si>
  <si>
    <t>A pivot table is a powerful data summarization tool that allows you to reorganize and aggregate data dynamically. Here’s an overview of what a pivot table is and its key features:</t>
  </si>
  <si>
    <t>What Is a Pivot Table?</t>
  </si>
  <si>
    <t>Key Features of a Pivot Table</t>
  </si>
  <si>
    <t>1. Data Aggregation:</t>
  </si>
  <si>
    <r>
      <t>Summarize Data:</t>
    </r>
    <r>
      <rPr>
        <sz val="11"/>
        <color theme="1"/>
        <rFont val="Aptos Narrow"/>
        <family val="2"/>
        <scheme val="minor"/>
      </rPr>
      <t xml:space="preserve"> You can quickly compute totals, averages, counts, and other aggregate functions for different segments of your data.</t>
    </r>
  </si>
  <si>
    <r>
      <t>Custom Calculations:</t>
    </r>
    <r>
      <rPr>
        <sz val="11"/>
        <color theme="1"/>
        <rFont val="Aptos Narrow"/>
        <family val="2"/>
        <scheme val="minor"/>
      </rPr>
      <t xml:space="preserve"> Many pivot tables let you define your own calculations based on the aggregated data.</t>
    </r>
  </si>
  <si>
    <t>2. Dynamic Data Rearrangement:</t>
  </si>
  <si>
    <r>
      <t>Drag-and-Drop Interface:</t>
    </r>
    <r>
      <rPr>
        <sz val="11"/>
        <color theme="1"/>
        <rFont val="Aptos Narrow"/>
        <family val="2"/>
        <scheme val="minor"/>
      </rPr>
      <t xml:space="preserve"> Most pivot table tools offer a user-friendly interface where you can drag fields into rows, columns, and values areas.</t>
    </r>
  </si>
  <si>
    <r>
      <t>Pivoting:</t>
    </r>
    <r>
      <rPr>
        <sz val="11"/>
        <color theme="1"/>
        <rFont val="Aptos Narrow"/>
        <family val="2"/>
        <scheme val="minor"/>
      </rPr>
      <t xml:space="preserve"> Change the layout of the data by pivoting rows into columns (and vice versa) to see different summaries of the data.</t>
    </r>
  </si>
  <si>
    <t>3. Filtering and Slicing:</t>
  </si>
  <si>
    <r>
      <t>Data Filters:</t>
    </r>
    <r>
      <rPr>
        <sz val="11"/>
        <color theme="1"/>
        <rFont val="Aptos Narrow"/>
        <family val="2"/>
        <scheme val="minor"/>
      </rPr>
      <t xml:space="preserve"> Apply filters to focus on specific subsets of your data. For example, you could filter by a date range, region, or product category.</t>
    </r>
  </si>
  <si>
    <r>
      <t>Slicers:</t>
    </r>
    <r>
      <rPr>
        <sz val="11"/>
        <color theme="1"/>
        <rFont val="Aptos Narrow"/>
        <family val="2"/>
        <scheme val="minor"/>
      </rPr>
      <t xml:space="preserve"> Visual tools (available in some applications) that make it easy to filter data interactively.</t>
    </r>
  </si>
  <si>
    <t>4. Grouping Data:</t>
  </si>
  <si>
    <r>
      <t>Automatic Grouping:</t>
    </r>
    <r>
      <rPr>
        <sz val="11"/>
        <color theme="1"/>
        <rFont val="Aptos Narrow"/>
        <family val="2"/>
        <scheme val="minor"/>
      </rPr>
      <t xml:space="preserve"> Many pivot table tools can automatically group numerical data into ranges (e.g., ages, prices) or dates into periods (e.g., months, quarters).</t>
    </r>
  </si>
  <si>
    <r>
      <t>Manual Grouping:</t>
    </r>
    <r>
      <rPr>
        <sz val="11"/>
        <color theme="1"/>
        <rFont val="Aptos Narrow"/>
        <family val="2"/>
        <scheme val="minor"/>
      </rPr>
      <t xml:space="preserve"> Users can also define custom groups to meet specific reporting needs.</t>
    </r>
  </si>
  <si>
    <t>5. Multidimensional Analysis:</t>
  </si>
  <si>
    <r>
      <t>Cross-Tabulation:</t>
    </r>
    <r>
      <rPr>
        <sz val="11"/>
        <color theme="1"/>
        <rFont val="Aptos Narrow"/>
        <family val="2"/>
        <scheme val="minor"/>
      </rPr>
      <t xml:space="preserve"> Create a matrix that shows relationships between two or more variables. For example, comparing sales across regions and product categories.</t>
    </r>
  </si>
  <si>
    <r>
      <t>Drill-Down:</t>
    </r>
    <r>
      <rPr>
        <sz val="11"/>
        <color theme="1"/>
        <rFont val="Aptos Narrow"/>
        <family val="2"/>
        <scheme val="minor"/>
      </rPr>
      <t xml:space="preserve"> Many pivot tables allow you to double-click a summary cell to see the underlying detailed data.</t>
    </r>
  </si>
  <si>
    <t>6. Customization and Formatting:</t>
  </si>
  <si>
    <r>
      <t>Layout Options:</t>
    </r>
    <r>
      <rPr>
        <sz val="11"/>
        <color theme="1"/>
        <rFont val="Aptos Narrow"/>
        <family val="2"/>
        <scheme val="minor"/>
      </rPr>
      <t xml:space="preserve"> Adjust the design, order, and format of your pivot table to better display the data.</t>
    </r>
  </si>
  <si>
    <r>
      <t>Conditional Formatting:</t>
    </r>
    <r>
      <rPr>
        <sz val="11"/>
        <color theme="1"/>
        <rFont val="Aptos Narrow"/>
        <family val="2"/>
        <scheme val="minor"/>
      </rPr>
      <t xml:space="preserve"> Highlight key data points with colors or icons based on conditions (like high sales numbers or low performance).</t>
    </r>
  </si>
  <si>
    <t>Practical Applications</t>
  </si>
  <si>
    <r>
      <t>Business Reporting:</t>
    </r>
    <r>
      <rPr>
        <sz val="11"/>
        <color theme="1"/>
        <rFont val="Aptos Narrow"/>
        <family val="2"/>
        <scheme val="minor"/>
      </rPr>
      <t xml:space="preserve"> Quickly generate summaries for sales, expenses, and performance metrics.</t>
    </r>
  </si>
  <si>
    <r>
      <t>Data Analysis:</t>
    </r>
    <r>
      <rPr>
        <sz val="11"/>
        <color theme="1"/>
        <rFont val="Aptos Narrow"/>
        <family val="2"/>
        <scheme val="minor"/>
      </rPr>
      <t xml:space="preserve"> Identify trends and outliers in large datasets.</t>
    </r>
  </si>
  <si>
    <r>
      <t>Decision Making:</t>
    </r>
    <r>
      <rPr>
        <sz val="11"/>
        <color theme="1"/>
        <rFont val="Aptos Narrow"/>
        <family val="2"/>
        <scheme val="minor"/>
      </rPr>
      <t xml:space="preserve"> Help managers and analysts focus on key indicators and make data-driven decisions.</t>
    </r>
  </si>
  <si>
    <t>Example Scenario</t>
  </si>
  <si>
    <t>Imagine you have a dataset containing sales records with columns for Date, Region, Product, and Sales Amount. With a pivot table, you can:</t>
  </si>
  <si>
    <r>
      <t>Group by Region:</t>
    </r>
    <r>
      <rPr>
        <sz val="11"/>
        <color theme="1"/>
        <rFont val="Aptos Narrow"/>
        <family val="2"/>
        <scheme val="minor"/>
      </rPr>
      <t xml:space="preserve"> See total sales per region.</t>
    </r>
  </si>
  <si>
    <r>
      <t>Break Down by Product:</t>
    </r>
    <r>
      <rPr>
        <sz val="11"/>
        <color theme="1"/>
        <rFont val="Aptos Narrow"/>
        <family val="2"/>
        <scheme val="minor"/>
      </rPr>
      <t xml:space="preserve"> Within each region, view the sales figures for each product.</t>
    </r>
  </si>
  <si>
    <r>
      <t>Filter by Date:</t>
    </r>
    <r>
      <rPr>
        <sz val="11"/>
        <color theme="1"/>
        <rFont val="Aptos Narrow"/>
        <family val="2"/>
        <scheme val="minor"/>
      </rPr>
      <t xml:space="preserve"> Limit the report to a specific quarter or year.</t>
    </r>
  </si>
  <si>
    <r>
      <t>Aggregate Data:</t>
    </r>
    <r>
      <rPr>
        <sz val="11"/>
        <color theme="1"/>
        <rFont val="Aptos Narrow"/>
        <family val="2"/>
        <scheme val="minor"/>
      </rPr>
      <t xml:space="preserve"> Compute the average sale per transaction or the total sales amount.</t>
    </r>
  </si>
  <si>
    <t>In summary, pivot tables provide a flexible and efficient way to analyze complex data, allowing you to quickly turn detailed datasets into actionable insights.</t>
  </si>
  <si>
    <t>Column Labels</t>
  </si>
  <si>
    <t>Sum of Salary</t>
  </si>
  <si>
    <t>Customer Support Total</t>
  </si>
  <si>
    <t>Engineering Total</t>
  </si>
  <si>
    <t>Finance Total</t>
  </si>
  <si>
    <t>HR Total</t>
  </si>
  <si>
    <t>IT Total</t>
  </si>
  <si>
    <t>Marketing Total</t>
  </si>
  <si>
    <t>Sales Total</t>
  </si>
  <si>
    <t>01-01-10000</t>
  </si>
  <si>
    <t>01-01-10001</t>
  </si>
  <si>
    <t>01-01-10002</t>
  </si>
  <si>
    <t>01-01-10003</t>
  </si>
  <si>
    <t>01-01-10004</t>
  </si>
  <si>
    <t>01-01-10005</t>
  </si>
  <si>
    <t>01-01-10006</t>
  </si>
  <si>
    <t>01-01-10007</t>
  </si>
  <si>
    <t>01-01-10008</t>
  </si>
  <si>
    <t>01-01-10009</t>
  </si>
  <si>
    <t>01-01-10010</t>
  </si>
  <si>
    <t>01-01-10011</t>
  </si>
  <si>
    <t>01-01-10012</t>
  </si>
  <si>
    <t>01-01-10013</t>
  </si>
  <si>
    <t>01-01-10014</t>
  </si>
  <si>
    <t>01-01-10015</t>
  </si>
  <si>
    <t>01-01-10016</t>
  </si>
  <si>
    <t>01-01-10017</t>
  </si>
  <si>
    <t>01-01-10018</t>
  </si>
  <si>
    <t>01-01-10019</t>
  </si>
  <si>
    <t>01-01-10020</t>
  </si>
  <si>
    <t>01-01-10021</t>
  </si>
  <si>
    <t>01-01-10022</t>
  </si>
  <si>
    <t>01-01-10023</t>
  </si>
  <si>
    <t>01-01-10024</t>
  </si>
  <si>
    <t>01-01-10025</t>
  </si>
  <si>
    <t>01-01-10026</t>
  </si>
  <si>
    <t>01-01-10027</t>
  </si>
  <si>
    <t>01-01-10028</t>
  </si>
  <si>
    <t>01-01-10029</t>
  </si>
  <si>
    <t>01-01-10030</t>
  </si>
  <si>
    <t>01-01-10031</t>
  </si>
  <si>
    <t>01-01-10032</t>
  </si>
  <si>
    <t>01-01-10033</t>
  </si>
  <si>
    <t>01-01-10034</t>
  </si>
  <si>
    <t>01-01-10035</t>
  </si>
  <si>
    <t>01-01-10036</t>
  </si>
  <si>
    <t>01-01-10037</t>
  </si>
  <si>
    <t>01-01-10038</t>
  </si>
  <si>
    <t>01-01-10039</t>
  </si>
  <si>
    <t>01-01-10040</t>
  </si>
  <si>
    <t>01-01-10041</t>
  </si>
  <si>
    <t>01-01-10042</t>
  </si>
  <si>
    <t>01-01-10043</t>
  </si>
  <si>
    <t>01-01-10044</t>
  </si>
  <si>
    <t>01-01-10045</t>
  </si>
  <si>
    <t>01-01-10046</t>
  </si>
  <si>
    <t>01-01-10047</t>
  </si>
  <si>
    <t>01-01-10048</t>
  </si>
  <si>
    <t>01-01-10049</t>
  </si>
  <si>
    <t>01-01-10050</t>
  </si>
  <si>
    <t>01-01-10051</t>
  </si>
  <si>
    <t>01-01-10052</t>
  </si>
  <si>
    <t>01-01-10053</t>
  </si>
  <si>
    <t>01-01-10054</t>
  </si>
  <si>
    <t>01-01-10055</t>
  </si>
  <si>
    <t>01-01-10056</t>
  </si>
  <si>
    <t>01-01-10057</t>
  </si>
  <si>
    <t>01-01-10058</t>
  </si>
  <si>
    <t>01-01-10059</t>
  </si>
  <si>
    <t>01-01-10060</t>
  </si>
  <si>
    <t>01-01-10061</t>
  </si>
  <si>
    <t>01-01-10062</t>
  </si>
  <si>
    <t>01-01-10063</t>
  </si>
  <si>
    <t>01-01-10064</t>
  </si>
  <si>
    <t>01-01-10065</t>
  </si>
  <si>
    <t>01-01-10066</t>
  </si>
  <si>
    <t>01-01-10067</t>
  </si>
  <si>
    <t>01-01-10068</t>
  </si>
  <si>
    <t>01-01-10069</t>
  </si>
  <si>
    <t>01-01-10070</t>
  </si>
  <si>
    <t>01-01-10071</t>
  </si>
  <si>
    <t>01-01-10072</t>
  </si>
  <si>
    <t>01-01-10073</t>
  </si>
  <si>
    <t>01-01-10074</t>
  </si>
  <si>
    <t>01-01-10075</t>
  </si>
  <si>
    <t>01-01-10076</t>
  </si>
  <si>
    <t>01-01-10077</t>
  </si>
  <si>
    <t>01-01-10078</t>
  </si>
  <si>
    <t>01-01-10079</t>
  </si>
  <si>
    <t>01-01-10080</t>
  </si>
  <si>
    <t>01-01-10081</t>
  </si>
  <si>
    <t>01-01-10082</t>
  </si>
  <si>
    <t>01-01-10083</t>
  </si>
  <si>
    <t>01-01-10084</t>
  </si>
  <si>
    <t>01-01-10085</t>
  </si>
  <si>
    <t>01-01-10086</t>
  </si>
  <si>
    <t>01-01-10087</t>
  </si>
  <si>
    <t>01-01-10088</t>
  </si>
  <si>
    <t>01-01-10089</t>
  </si>
  <si>
    <t>01-01-10090</t>
  </si>
  <si>
    <t>01-01-10091</t>
  </si>
  <si>
    <t>01-01-10092</t>
  </si>
  <si>
    <t>01-01-10093</t>
  </si>
  <si>
    <t>01-01-10094</t>
  </si>
  <si>
    <t>01-01-10095</t>
  </si>
  <si>
    <t>01-01-10096</t>
  </si>
  <si>
    <t>01-01-10097</t>
  </si>
  <si>
    <t>01-01-10098</t>
  </si>
  <si>
    <t>01-01-10099</t>
  </si>
  <si>
    <t>01-01-10100</t>
  </si>
  <si>
    <t>01-01-10101</t>
  </si>
  <si>
    <t>01-01-10102</t>
  </si>
  <si>
    <t>01-01-10103</t>
  </si>
  <si>
    <t>01-01-10104</t>
  </si>
  <si>
    <t>01-01-10105</t>
  </si>
  <si>
    <t>01-01-10106</t>
  </si>
  <si>
    <t>01-01-10107</t>
  </si>
  <si>
    <t>01-01-10108</t>
  </si>
  <si>
    <t>01-01-10109</t>
  </si>
  <si>
    <t>01-01-10110</t>
  </si>
  <si>
    <t>01-01-10111</t>
  </si>
  <si>
    <t>01-01-10112</t>
  </si>
  <si>
    <t>01-01-10113</t>
  </si>
  <si>
    <t>01-01-10114</t>
  </si>
  <si>
    <t>01-01-10115</t>
  </si>
  <si>
    <t>01-01-10116</t>
  </si>
  <si>
    <t>01-01-10117</t>
  </si>
  <si>
    <t>01-01-10118</t>
  </si>
  <si>
    <t>01-01-10119</t>
  </si>
  <si>
    <t>01-01-10120</t>
  </si>
  <si>
    <t>01-01-10121</t>
  </si>
  <si>
    <t>01-01-10122</t>
  </si>
  <si>
    <t>01-01-10123</t>
  </si>
  <si>
    <t>01-01-10124</t>
  </si>
  <si>
    <t>01-01-10125</t>
  </si>
  <si>
    <t>01-01-10126</t>
  </si>
  <si>
    <t>01-01-10127</t>
  </si>
  <si>
    <t>01-01-10128</t>
  </si>
  <si>
    <t>01-01-10129</t>
  </si>
  <si>
    <t>01-01-10130</t>
  </si>
  <si>
    <t>01-01-10131</t>
  </si>
  <si>
    <t>01-01-10132</t>
  </si>
  <si>
    <t>01-01-10133</t>
  </si>
  <si>
    <t>01-01-10134</t>
  </si>
  <si>
    <t>01-01-10135</t>
  </si>
  <si>
    <t>01-01-10136</t>
  </si>
  <si>
    <t>01-01-10137</t>
  </si>
  <si>
    <t>01-01-10138</t>
  </si>
  <si>
    <t>01-01-10139</t>
  </si>
  <si>
    <t>01-01-10140</t>
  </si>
  <si>
    <t>01-01-10141</t>
  </si>
  <si>
    <t>01-01-10142</t>
  </si>
  <si>
    <t>01-01-10143</t>
  </si>
  <si>
    <t>01-01-10144</t>
  </si>
  <si>
    <t>01-01-10145</t>
  </si>
  <si>
    <t>01-01-10146</t>
  </si>
  <si>
    <t>01-01-10147</t>
  </si>
  <si>
    <t>01-01-10148</t>
  </si>
  <si>
    <t>01-01-10149</t>
  </si>
  <si>
    <t>01-01-10150</t>
  </si>
  <si>
    <t>01-01-10151</t>
  </si>
  <si>
    <t>01-01-10152</t>
  </si>
  <si>
    <t>01-01-10153</t>
  </si>
  <si>
    <t>01-01-10154</t>
  </si>
  <si>
    <t>01-01-10155</t>
  </si>
  <si>
    <t>01-01-10156</t>
  </si>
  <si>
    <t>01-01-10157</t>
  </si>
  <si>
    <t>01-01-10158</t>
  </si>
  <si>
    <t>01-01-10159</t>
  </si>
  <si>
    <t>01-01-10160</t>
  </si>
  <si>
    <t>01-01-10161</t>
  </si>
  <si>
    <t>01-01-10162</t>
  </si>
  <si>
    <t>01-01-10163</t>
  </si>
  <si>
    <t>01-01-10164</t>
  </si>
  <si>
    <t>01-01-10165</t>
  </si>
  <si>
    <t>01-01-10166</t>
  </si>
  <si>
    <t>01-01-10167</t>
  </si>
  <si>
    <t>01-01-10168</t>
  </si>
  <si>
    <t>01-01-10169</t>
  </si>
  <si>
    <t>01-01-10170</t>
  </si>
  <si>
    <t>01-01-10171</t>
  </si>
  <si>
    <t>01-01-10172</t>
  </si>
  <si>
    <t>01-01-10173</t>
  </si>
  <si>
    <t>01-01-10174</t>
  </si>
  <si>
    <t>01-01-10175</t>
  </si>
  <si>
    <t>01-01-10176</t>
  </si>
  <si>
    <t>01-01-10177</t>
  </si>
  <si>
    <t>01-01-10178</t>
  </si>
  <si>
    <t>01-01-10179</t>
  </si>
  <si>
    <t>01-01-10180</t>
  </si>
  <si>
    <t>01-01-10181</t>
  </si>
  <si>
    <t>01-01-10182</t>
  </si>
  <si>
    <t>01-01-10183</t>
  </si>
  <si>
    <t>01-01-10184</t>
  </si>
  <si>
    <t>01-01-10185</t>
  </si>
  <si>
    <t>01-01-10186</t>
  </si>
  <si>
    <t>01-01-10187</t>
  </si>
  <si>
    <t>01-01-10188</t>
  </si>
  <si>
    <t>01-01-10189</t>
  </si>
  <si>
    <t>01-01-10190</t>
  </si>
  <si>
    <t>01-01-10191</t>
  </si>
  <si>
    <t>01-01-10192</t>
  </si>
  <si>
    <t>01-01-10193</t>
  </si>
  <si>
    <t>01-01-10194</t>
  </si>
  <si>
    <t>01-01-10195</t>
  </si>
  <si>
    <t>01-01-10196</t>
  </si>
  <si>
    <t>01-01-10197</t>
  </si>
  <si>
    <t>01-01-10198</t>
  </si>
  <si>
    <t>01-01-10199</t>
  </si>
  <si>
    <t>01-01-10200</t>
  </si>
  <si>
    <t>01-01-10201</t>
  </si>
  <si>
    <t>01-01-10202</t>
  </si>
  <si>
    <t>01-01-10203</t>
  </si>
  <si>
    <t>01-01-10204</t>
  </si>
  <si>
    <t>01-01-10205</t>
  </si>
  <si>
    <t>01-01-10206</t>
  </si>
  <si>
    <t>01-01-10207</t>
  </si>
  <si>
    <t>01-01-10208</t>
  </si>
  <si>
    <t>01-01-10209</t>
  </si>
  <si>
    <t>01-01-10210</t>
  </si>
  <si>
    <t>01-01-10211</t>
  </si>
  <si>
    <t>01-01-10212</t>
  </si>
  <si>
    <t>01-01-10213</t>
  </si>
  <si>
    <t>01-01-10214</t>
  </si>
  <si>
    <t>01-01-10215</t>
  </si>
  <si>
    <t>01-01-10216</t>
  </si>
  <si>
    <t>01-01-10217</t>
  </si>
  <si>
    <t>01-01-10218</t>
  </si>
  <si>
    <t>01-01-10219</t>
  </si>
  <si>
    <t>01-01-10220</t>
  </si>
  <si>
    <t>01-01-10221</t>
  </si>
  <si>
    <t>01-01-10222</t>
  </si>
  <si>
    <t>01-01-10223</t>
  </si>
  <si>
    <t>01-01-10224</t>
  </si>
  <si>
    <t>01-01-10225</t>
  </si>
  <si>
    <t>01-01-10226</t>
  </si>
  <si>
    <t>01-01-10227</t>
  </si>
  <si>
    <t>01-01-10228</t>
  </si>
  <si>
    <t>01-01-10229</t>
  </si>
  <si>
    <t>01-01-10230</t>
  </si>
  <si>
    <t>01-01-10231</t>
  </si>
  <si>
    <t>01-01-10232</t>
  </si>
  <si>
    <t>01-01-10233</t>
  </si>
  <si>
    <t>01-01-10234</t>
  </si>
  <si>
    <t>01-01-10235</t>
  </si>
  <si>
    <t>01-01-10236</t>
  </si>
  <si>
    <t>01-01-10237</t>
  </si>
  <si>
    <t>01-01-10238</t>
  </si>
  <si>
    <t>01-01-10239</t>
  </si>
  <si>
    <t>01-01-10240</t>
  </si>
  <si>
    <t>01-01-10241</t>
  </si>
  <si>
    <t>01-01-10242</t>
  </si>
  <si>
    <t>01-01-10243</t>
  </si>
  <si>
    <t>01-01-10244</t>
  </si>
  <si>
    <t>01-01-10245</t>
  </si>
  <si>
    <t>01-01-10246</t>
  </si>
  <si>
    <t>01-01-10247</t>
  </si>
  <si>
    <t>01-01-10248</t>
  </si>
  <si>
    <t>01-01-10249</t>
  </si>
  <si>
    <t>01-01-10250</t>
  </si>
  <si>
    <t>01-01-10251</t>
  </si>
  <si>
    <t>01-01-10252</t>
  </si>
  <si>
    <t>01-01-10253</t>
  </si>
  <si>
    <t>01-01-10254</t>
  </si>
  <si>
    <t>01-01-10255</t>
  </si>
  <si>
    <t>01-01-10256</t>
  </si>
  <si>
    <t>01-01-10257</t>
  </si>
  <si>
    <t>01-01-10258</t>
  </si>
  <si>
    <t>01-01-10259</t>
  </si>
  <si>
    <t>01-01-10260</t>
  </si>
  <si>
    <t>01-01-10261</t>
  </si>
  <si>
    <t>01-01-10262</t>
  </si>
  <si>
    <t>01-01-10263</t>
  </si>
  <si>
    <t>01-01-10264</t>
  </si>
  <si>
    <t>01-01-10265</t>
  </si>
  <si>
    <t>01-01-10266</t>
  </si>
  <si>
    <t>01-01-10267</t>
  </si>
  <si>
    <t>01-01-10268</t>
  </si>
  <si>
    <t>01-01-10269</t>
  </si>
  <si>
    <t>01-01-10270</t>
  </si>
  <si>
    <t>01-01-10271</t>
  </si>
  <si>
    <t>01-01-10272</t>
  </si>
  <si>
    <t>01-01-10273</t>
  </si>
  <si>
    <t>01-01-10274</t>
  </si>
  <si>
    <t>01-01-10275</t>
  </si>
  <si>
    <t>01-01-10276</t>
  </si>
  <si>
    <t>01-01-10277</t>
  </si>
  <si>
    <t>01-01-10278</t>
  </si>
  <si>
    <t>01-01-10279</t>
  </si>
  <si>
    <t>01-01-10280</t>
  </si>
  <si>
    <t>01-01-10281</t>
  </si>
  <si>
    <t>01-01-10282</t>
  </si>
  <si>
    <t>01-01-10283</t>
  </si>
  <si>
    <t>01-01-10284</t>
  </si>
  <si>
    <t>01-01-10285</t>
  </si>
  <si>
    <t>01-01-10286</t>
  </si>
  <si>
    <t>01-01-10287</t>
  </si>
  <si>
    <t>01-01-10288</t>
  </si>
  <si>
    <t>01-01-10289</t>
  </si>
  <si>
    <t>01-01-10290</t>
  </si>
  <si>
    <t>01-01-10291</t>
  </si>
  <si>
    <t>01-01-10292</t>
  </si>
  <si>
    <t>01-01-10293</t>
  </si>
  <si>
    <t>01-01-10294</t>
  </si>
  <si>
    <t>01-01-10295</t>
  </si>
  <si>
    <t>01-01-10296</t>
  </si>
  <si>
    <t>01-01-10297</t>
  </si>
  <si>
    <t>01-01-10298</t>
  </si>
  <si>
    <t>01-01-10299</t>
  </si>
  <si>
    <t>01-01-10300</t>
  </si>
  <si>
    <t>01-01-10301</t>
  </si>
  <si>
    <t>01-01-10302</t>
  </si>
  <si>
    <t>01-01-10303</t>
  </si>
  <si>
    <t>01-01-10304</t>
  </si>
  <si>
    <t>01-01-10305</t>
  </si>
  <si>
    <t>01-01-10306</t>
  </si>
  <si>
    <t>01-01-10307</t>
  </si>
  <si>
    <t>01-01-10308</t>
  </si>
  <si>
    <t>01-01-10309</t>
  </si>
  <si>
    <t>01-01-10310</t>
  </si>
  <si>
    <t>01-01-10311</t>
  </si>
  <si>
    <t>01-01-10312</t>
  </si>
  <si>
    <t>01-01-10313</t>
  </si>
  <si>
    <t>01-01-10314</t>
  </si>
  <si>
    <t>01-01-10315</t>
  </si>
  <si>
    <t>01-01-10316</t>
  </si>
  <si>
    <t>01-01-10317</t>
  </si>
  <si>
    <t>01-01-10318</t>
  </si>
  <si>
    <t>01-01-10319</t>
  </si>
  <si>
    <t>01-01-10320</t>
  </si>
  <si>
    <t>01-01-10321</t>
  </si>
  <si>
    <t>01-01-10322</t>
  </si>
  <si>
    <t>01-01-10323</t>
  </si>
  <si>
    <t>01-01-10324</t>
  </si>
  <si>
    <t>01-01-10325</t>
  </si>
  <si>
    <t>01-01-10326</t>
  </si>
  <si>
    <t>01-01-10327</t>
  </si>
  <si>
    <t>01-01-10328</t>
  </si>
  <si>
    <t>01-01-10329</t>
  </si>
  <si>
    <t>01-01-10330</t>
  </si>
  <si>
    <t>01-01-10331</t>
  </si>
  <si>
    <t>01-01-10332</t>
  </si>
  <si>
    <t>01-01-10333</t>
  </si>
  <si>
    <t>01-01-10334</t>
  </si>
  <si>
    <t>01-01-10335</t>
  </si>
  <si>
    <t>01-01-10336</t>
  </si>
  <si>
    <t>01-01-10337</t>
  </si>
  <si>
    <t>01-01-10338</t>
  </si>
  <si>
    <t>01-01-10339</t>
  </si>
  <si>
    <t>01-01-10340</t>
  </si>
  <si>
    <t>01-01-10341</t>
  </si>
  <si>
    <t>01-01-10342</t>
  </si>
  <si>
    <t>01-01-10343</t>
  </si>
  <si>
    <t>01-01-10344</t>
  </si>
  <si>
    <t>01-01-10345</t>
  </si>
  <si>
    <t>01-01-10346</t>
  </si>
  <si>
    <t>01-01-10347</t>
  </si>
  <si>
    <t>01-01-10348</t>
  </si>
  <si>
    <t>01-01-10349</t>
  </si>
  <si>
    <t>01-01-10350</t>
  </si>
  <si>
    <t>01-01-10351</t>
  </si>
  <si>
    <t>01-01-10352</t>
  </si>
  <si>
    <t>01-01-10353</t>
  </si>
  <si>
    <t>01-01-10354</t>
  </si>
  <si>
    <t>01-01-10355</t>
  </si>
  <si>
    <t>01-01-10356</t>
  </si>
  <si>
    <t>01-01-10357</t>
  </si>
  <si>
    <t>01-01-10358</t>
  </si>
  <si>
    <t>01-01-10359</t>
  </si>
  <si>
    <t>01-01-10360</t>
  </si>
  <si>
    <t>01-01-10361</t>
  </si>
  <si>
    <t>01-01-10362</t>
  </si>
  <si>
    <t>01-01-10363</t>
  </si>
  <si>
    <t>01-01-10364</t>
  </si>
  <si>
    <t>01-01-10365</t>
  </si>
  <si>
    <t>01-01-10366</t>
  </si>
  <si>
    <t>01-01-10367</t>
  </si>
  <si>
    <t>01-01-10368</t>
  </si>
  <si>
    <t>01-01-10369</t>
  </si>
  <si>
    <t>01-01-10370</t>
  </si>
  <si>
    <t>01-01-10371</t>
  </si>
  <si>
    <t>01-01-10372</t>
  </si>
  <si>
    <t>01-01-10373</t>
  </si>
  <si>
    <t>01-01-10374</t>
  </si>
  <si>
    <t>01-01-10375</t>
  </si>
  <si>
    <t>01-01-10376</t>
  </si>
  <si>
    <t>01-01-10377</t>
  </si>
  <si>
    <t>01-01-10378</t>
  </si>
  <si>
    <t>01-01-10379</t>
  </si>
  <si>
    <t>01-01-10380</t>
  </si>
  <si>
    <t>01-01-10381</t>
  </si>
  <si>
    <t>01-01-10382</t>
  </si>
  <si>
    <t>01-01-10383</t>
  </si>
  <si>
    <t>01-01-10384</t>
  </si>
  <si>
    <t>01-01-10385</t>
  </si>
  <si>
    <t>01-01-10386</t>
  </si>
  <si>
    <t>01-01-10387</t>
  </si>
  <si>
    <t>01-01-10388</t>
  </si>
  <si>
    <t>01-01-10389</t>
  </si>
  <si>
    <t>01-01-10390</t>
  </si>
  <si>
    <t>01-01-10391</t>
  </si>
  <si>
    <t>01-01-10392</t>
  </si>
  <si>
    <t>01-01-10393</t>
  </si>
  <si>
    <t>01-01-10394</t>
  </si>
  <si>
    <t>01-01-10395</t>
  </si>
  <si>
    <t>01-01-10396</t>
  </si>
  <si>
    <t>01-01-10397</t>
  </si>
  <si>
    <t>01-01-10398</t>
  </si>
  <si>
    <t>01-01-10399</t>
  </si>
  <si>
    <t>01-01-10400</t>
  </si>
  <si>
    <t>01-01-10401</t>
  </si>
  <si>
    <t>01-01-10402</t>
  </si>
  <si>
    <t>01-01-10403</t>
  </si>
  <si>
    <t>01-01-10404</t>
  </si>
  <si>
    <t>01-01-10405</t>
  </si>
  <si>
    <t>01-01-10406</t>
  </si>
  <si>
    <t>01-01-10407</t>
  </si>
  <si>
    <t>01-01-10408</t>
  </si>
  <si>
    <t>01-01-10409</t>
  </si>
  <si>
    <t>01-01-10410</t>
  </si>
  <si>
    <t>01-01-10411</t>
  </si>
  <si>
    <t>01-01-10412</t>
  </si>
  <si>
    <t>01-01-10413</t>
  </si>
  <si>
    <t>01-01-10414</t>
  </si>
  <si>
    <t>01-01-10415</t>
  </si>
  <si>
    <t>01-01-10416</t>
  </si>
  <si>
    <t>01-01-10417</t>
  </si>
  <si>
    <t>01-01-10418</t>
  </si>
  <si>
    <t>01-01-10419</t>
  </si>
  <si>
    <t>01-01-10420</t>
  </si>
  <si>
    <t>01-01-10421</t>
  </si>
  <si>
    <t>01-01-10422</t>
  </si>
  <si>
    <t>01-01-10423</t>
  </si>
  <si>
    <t>01-01-10424</t>
  </si>
  <si>
    <t>01-01-10425</t>
  </si>
  <si>
    <t>01-01-10426</t>
  </si>
  <si>
    <t>01-01-10427</t>
  </si>
  <si>
    <t>01-01-10428</t>
  </si>
  <si>
    <t>01-01-10429</t>
  </si>
  <si>
    <t>01-01-10430</t>
  </si>
  <si>
    <t>01-01-10431</t>
  </si>
  <si>
    <t>01-01-10432</t>
  </si>
  <si>
    <t>01-01-10433</t>
  </si>
  <si>
    <t>01-01-10434</t>
  </si>
  <si>
    <t>01-01-10435</t>
  </si>
  <si>
    <t>01-01-10436</t>
  </si>
  <si>
    <t>01-01-10437</t>
  </si>
  <si>
    <t>01-01-10438</t>
  </si>
  <si>
    <t>01-01-10439</t>
  </si>
  <si>
    <t>01-01-10440</t>
  </si>
  <si>
    <t>01-01-10441</t>
  </si>
  <si>
    <t>01-01-10442</t>
  </si>
  <si>
    <t>01-01-10443</t>
  </si>
  <si>
    <t>01-01-10444</t>
  </si>
  <si>
    <t>01-01-10445</t>
  </si>
  <si>
    <t>01-01-10446</t>
  </si>
  <si>
    <t>01-01-10447</t>
  </si>
  <si>
    <t>01-01-10448</t>
  </si>
  <si>
    <t>01-01-10449</t>
  </si>
  <si>
    <t>01-01-10450</t>
  </si>
  <si>
    <t>01-01-10451</t>
  </si>
  <si>
    <t>01-01-10452</t>
  </si>
  <si>
    <t>01-01-10453</t>
  </si>
  <si>
    <t>01-01-10454</t>
  </si>
  <si>
    <t>01-01-10455</t>
  </si>
  <si>
    <t>01-01-10456</t>
  </si>
  <si>
    <t>01-01-10457</t>
  </si>
  <si>
    <t>01-01-10458</t>
  </si>
  <si>
    <t>01-01-10459</t>
  </si>
  <si>
    <t>01-01-10460</t>
  </si>
  <si>
    <t>01-01-10461</t>
  </si>
  <si>
    <t>01-01-10462</t>
  </si>
  <si>
    <t>01-01-10463</t>
  </si>
  <si>
    <t>01-01-10464</t>
  </si>
  <si>
    <t>01-01-10465</t>
  </si>
  <si>
    <t>01-01-10466</t>
  </si>
  <si>
    <t>01-01-10467</t>
  </si>
  <si>
    <t>01-01-10468</t>
  </si>
  <si>
    <t>01-01-10469</t>
  </si>
  <si>
    <t>01-01-10470</t>
  </si>
  <si>
    <t>01-01-10471</t>
  </si>
  <si>
    <t>01-01-10472</t>
  </si>
  <si>
    <t>01-01-10473</t>
  </si>
  <si>
    <t>01-01-10474</t>
  </si>
  <si>
    <t>01-01-10475</t>
  </si>
  <si>
    <t>01-01-10476</t>
  </si>
  <si>
    <t>01-01-10477</t>
  </si>
  <si>
    <t>01-01-10478</t>
  </si>
  <si>
    <t>01-01-10479</t>
  </si>
  <si>
    <t>01-01-10480</t>
  </si>
  <si>
    <t>01-01-10481</t>
  </si>
  <si>
    <t>01-01-10482</t>
  </si>
  <si>
    <t>01-01-10483</t>
  </si>
  <si>
    <t>01-01-10484</t>
  </si>
  <si>
    <t>01-01-10485</t>
  </si>
  <si>
    <t>01-01-10486</t>
  </si>
  <si>
    <t>01-01-10487</t>
  </si>
  <si>
    <t>01-01-10488</t>
  </si>
  <si>
    <t>01-01-10489</t>
  </si>
  <si>
    <t>01-01-10490</t>
  </si>
  <si>
    <t>01-01-10491</t>
  </si>
  <si>
    <t>01-01-10492</t>
  </si>
  <si>
    <t>01-01-10493</t>
  </si>
  <si>
    <t>01-01-10494</t>
  </si>
  <si>
    <t>01-01-10495</t>
  </si>
  <si>
    <t>01-01-10496</t>
  </si>
  <si>
    <t>01-01-10497</t>
  </si>
  <si>
    <t>01-01-10498</t>
  </si>
  <si>
    <t>01-01-10499</t>
  </si>
  <si>
    <t>Sum of Bonus</t>
  </si>
  <si>
    <t>Definition: A pivot table is an interactive tool commonly found in spreadsheet programs (like Microsoft Excel, Google Sheets) and data analysis libraries (such as pandas in Python). It lets you transform large, detailed datasets into concise summary reports.</t>
  </si>
  <si>
    <t>Purpose: Its main function is to help you extract meaningful insights by rearranging data in ways that highlight comparisons, trends, and patterns.</t>
  </si>
  <si>
    <t>Click on Insert Menu</t>
  </si>
  <si>
    <t>Tables</t>
  </si>
  <si>
    <t>Group</t>
  </si>
  <si>
    <t>Pivot Table</t>
  </si>
  <si>
    <t>Fields</t>
  </si>
  <si>
    <t>Filters</t>
  </si>
  <si>
    <t>Rows</t>
  </si>
  <si>
    <t>Columns</t>
  </si>
  <si>
    <t>Values</t>
  </si>
  <si>
    <t>Identify Unique Departments in the dataset</t>
  </si>
  <si>
    <t>No Of Employees</t>
  </si>
  <si>
    <t>Then Used Countif for each</t>
  </si>
  <si>
    <t>Total Salary for Department</t>
  </si>
  <si>
    <t>How many employees are in each department and total salary for each department</t>
  </si>
  <si>
    <t>Click on Pivot Table</t>
  </si>
  <si>
    <t>Source</t>
  </si>
  <si>
    <t>Table/ Range</t>
  </si>
  <si>
    <t>Where to create</t>
  </si>
  <si>
    <t xml:space="preserve">New Sheet </t>
  </si>
  <si>
    <t>Existing Sheet</t>
  </si>
  <si>
    <t>Data Model</t>
  </si>
  <si>
    <t>How many employees we have for different qualification and their total salaries</t>
  </si>
  <si>
    <t>Count of Education</t>
  </si>
  <si>
    <t>Shorcut</t>
  </si>
  <si>
    <t>Convert the range into table</t>
  </si>
  <si>
    <t>How many employees we have for different Job Title and their total salaries</t>
  </si>
  <si>
    <t>Count of Job Title</t>
  </si>
  <si>
    <t>Total Count of Job Title</t>
  </si>
  <si>
    <t>Total Sum of Salary</t>
  </si>
  <si>
    <t>(All)</t>
  </si>
  <si>
    <t>Compact Layout</t>
  </si>
  <si>
    <t>Outline Layout</t>
  </si>
  <si>
    <t>Tabular Layout</t>
  </si>
  <si>
    <t>Text</t>
  </si>
  <si>
    <t>Count of Gender</t>
  </si>
  <si>
    <t>Count</t>
  </si>
  <si>
    <t>Sum</t>
  </si>
  <si>
    <t>Avg Age</t>
  </si>
  <si>
    <t>Example Date</t>
  </si>
  <si>
    <t>Company is planning to give bonus to each employee 5%</t>
  </si>
  <si>
    <t>Bonus</t>
  </si>
  <si>
    <t>📊 1. Chart (Standard Chart)</t>
  </si>
  <si>
    <t>🔹 What it is:</t>
  </si>
  <si>
    <r>
      <t xml:space="preserve">A </t>
    </r>
    <r>
      <rPr>
        <b/>
        <sz val="11"/>
        <color theme="1"/>
        <rFont val="Aptos Narrow"/>
        <family val="2"/>
        <scheme val="minor"/>
      </rPr>
      <t>Chart</t>
    </r>
    <r>
      <rPr>
        <sz val="11"/>
        <color theme="1"/>
        <rFont val="Aptos Narrow"/>
        <family val="2"/>
        <scheme val="minor"/>
      </rPr>
      <t xml:space="preserve"> in Excel is a visual representation of your data that you create from a </t>
    </r>
    <r>
      <rPr>
        <b/>
        <sz val="11"/>
        <color theme="1"/>
        <rFont val="Aptos Narrow"/>
        <family val="2"/>
        <scheme val="minor"/>
      </rPr>
      <t>regular table or data range</t>
    </r>
    <r>
      <rPr>
        <sz val="11"/>
        <color theme="1"/>
        <rFont val="Aptos Narrow"/>
        <family val="2"/>
        <scheme val="minor"/>
      </rPr>
      <t>.</t>
    </r>
  </si>
  <si>
    <t>🔹 Features:</t>
  </si>
  <si>
    <t>Static in structure — once created, it won’t update unless the data range changes</t>
  </si>
  <si>
    <t>Great for basic data visualization: bar charts, line charts, pie charts, etc.</t>
  </si>
  <si>
    <t>You manually choose what to plot (x-axis, y-axis, series, etc.)</t>
  </si>
  <si>
    <t>🔹 Example:</t>
  </si>
  <si>
    <t>Creating a column chart from sales data in a normal table.</t>
  </si>
  <si>
    <t>🔄 2. Pivot Chart</t>
  </si>
  <si>
    <r>
      <t xml:space="preserve">A </t>
    </r>
    <r>
      <rPr>
        <b/>
        <sz val="11"/>
        <color theme="1"/>
        <rFont val="Aptos Narrow"/>
        <family val="2"/>
        <scheme val="minor"/>
      </rPr>
      <t>Pivot Chart</t>
    </r>
    <r>
      <rPr>
        <sz val="11"/>
        <color theme="1"/>
        <rFont val="Aptos Narrow"/>
        <family val="2"/>
        <scheme val="minor"/>
      </rPr>
      <t xml:space="preserve"> is linked to a </t>
    </r>
    <r>
      <rPr>
        <b/>
        <sz val="11"/>
        <color theme="1"/>
        <rFont val="Aptos Narrow"/>
        <family val="2"/>
        <scheme val="minor"/>
      </rPr>
      <t>Pivot Table</t>
    </r>
    <r>
      <rPr>
        <sz val="11"/>
        <color theme="1"/>
        <rFont val="Aptos Narrow"/>
        <family val="2"/>
        <scheme val="minor"/>
      </rPr>
      <t xml:space="preserve"> and provides dynamic visual summaries of large datasets.</t>
    </r>
  </si>
  <si>
    <t>Automatically updates as you filter or modify the Pivot Table</t>
  </si>
  <si>
    <r>
      <t xml:space="preserve">Ideal for </t>
    </r>
    <r>
      <rPr>
        <b/>
        <sz val="11"/>
        <color theme="1"/>
        <rFont val="Aptos Narrow"/>
        <family val="2"/>
        <scheme val="minor"/>
      </rPr>
      <t>interactive reports</t>
    </r>
    <r>
      <rPr>
        <sz val="11"/>
        <color theme="1"/>
        <rFont val="Aptos Narrow"/>
        <family val="2"/>
        <scheme val="minor"/>
      </rPr>
      <t xml:space="preserve"> (e.g., analyze data by month, category, or region on the fly)</t>
    </r>
  </si>
  <si>
    <t>Comes with built-in slicers and field buttons</t>
  </si>
  <si>
    <t>You don’t need to manually define x/y axis — it’s based on Pivot Table layout</t>
  </si>
  <si>
    <r>
      <t xml:space="preserve">Creating a pivot chart showing total revenue by region, where you can </t>
    </r>
    <r>
      <rPr>
        <b/>
        <sz val="11"/>
        <color theme="1"/>
        <rFont val="Aptos Narrow"/>
        <family val="2"/>
        <scheme val="minor"/>
      </rPr>
      <t>change filters</t>
    </r>
    <r>
      <rPr>
        <sz val="11"/>
        <color theme="1"/>
        <rFont val="Aptos Narrow"/>
        <family val="2"/>
        <scheme val="minor"/>
      </rPr>
      <t xml:space="preserve"> to view by salesperson or product category instantly.</t>
    </r>
  </si>
  <si>
    <t>🔍 Key Differences:</t>
  </si>
  <si>
    <t>Feature</t>
  </si>
  <si>
    <t>Chart</t>
  </si>
  <si>
    <t>Pivot Chart</t>
  </si>
  <si>
    <t>Based on</t>
  </si>
  <si>
    <t>Static range or table</t>
  </si>
  <si>
    <t>Data interactivity</t>
  </si>
  <si>
    <t>Limited</t>
  </si>
  <si>
    <t>Highly interactive (filters, slicers)</t>
  </si>
  <si>
    <t>Updates with changes</t>
  </si>
  <si>
    <t>Only if source data changes</t>
  </si>
  <si>
    <t>Automatically with Pivot Table adjustments</t>
  </si>
  <si>
    <t>Best use case</t>
  </si>
  <si>
    <t>Simple data comparisons</t>
  </si>
  <si>
    <t>Summarizing large and dynamic datasets</t>
  </si>
  <si>
    <t>Customization flexibility</t>
  </si>
  <si>
    <t>High</t>
  </si>
  <si>
    <t>Slightly limited due to Pivot structure</t>
  </si>
  <si>
    <t>✅ When to Use What:</t>
  </si>
  <si>
    <r>
      <t xml:space="preserve">Use a </t>
    </r>
    <r>
      <rPr>
        <b/>
        <sz val="11"/>
        <color theme="1"/>
        <rFont val="Aptos Narrow"/>
        <family val="2"/>
        <scheme val="minor"/>
      </rPr>
      <t>Chart</t>
    </r>
    <r>
      <rPr>
        <sz val="11"/>
        <color theme="1"/>
        <rFont val="Aptos Narrow"/>
        <family val="2"/>
        <scheme val="minor"/>
      </rPr>
      <t xml:space="preserve"> for </t>
    </r>
    <r>
      <rPr>
        <b/>
        <sz val="11"/>
        <color theme="1"/>
        <rFont val="Aptos Narrow"/>
        <family val="2"/>
        <scheme val="minor"/>
      </rPr>
      <t>simple, direct</t>
    </r>
    <r>
      <rPr>
        <sz val="11"/>
        <color theme="1"/>
        <rFont val="Aptos Narrow"/>
        <family val="2"/>
        <scheme val="minor"/>
      </rPr>
      <t xml:space="preserve"> data visualizations.</t>
    </r>
  </si>
  <si>
    <r>
      <t xml:space="preserve">Use a </t>
    </r>
    <r>
      <rPr>
        <b/>
        <sz val="11"/>
        <color theme="1"/>
        <rFont val="Aptos Narrow"/>
        <family val="2"/>
        <scheme val="minor"/>
      </rPr>
      <t>Pivot Chart</t>
    </r>
    <r>
      <rPr>
        <sz val="11"/>
        <color theme="1"/>
        <rFont val="Aptos Narrow"/>
        <family val="2"/>
        <scheme val="minor"/>
      </rPr>
      <t xml:space="preserve"> when working with </t>
    </r>
    <r>
      <rPr>
        <b/>
        <sz val="11"/>
        <color theme="1"/>
        <rFont val="Aptos Narrow"/>
        <family val="2"/>
        <scheme val="minor"/>
      </rPr>
      <t>large, categorized data</t>
    </r>
    <r>
      <rPr>
        <sz val="11"/>
        <color theme="1"/>
        <rFont val="Aptos Narrow"/>
        <family val="2"/>
        <scheme val="minor"/>
      </rPr>
      <t xml:space="preserve"> and you want the power to slice/dice your insights.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</si>
</sst>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Aptos Narrow"/>
      <family val="2"/>
      <scheme val="minor"/>
    </font>
    <font>
      <b/>
      <sz val="28"/>
      <color theme="1"/>
      <name val="Aptos Narrow"/>
      <family val="2"/>
      <scheme val="minor"/>
    </font>
    <font>
      <b/>
      <sz val="11"/>
      <color theme="1"/>
      <name val="Aptos Narrow"/>
      <family val="2"/>
      <scheme val="minor"/>
    </font>
    <font>
      <b/>
      <sz val="13.5"/>
      <color theme="1"/>
      <name val="Aptos Narrow"/>
      <family val="2"/>
      <scheme val="minor"/>
    </font>
    <font>
      <sz val="8"/>
      <name val="Aptos Narrow"/>
      <family val="2"/>
      <scheme val="minor"/>
    </font>
    <font>
      <b/>
      <sz val="15"/>
      <color theme="3"/>
      <name val="Aptos Narrow"/>
      <family val="2"/>
      <scheme val="minor"/>
    </font>
    <font>
      <sz val="11"/>
      <color rgb="FF9C5700"/>
      <name val="Aptos Narrow"/>
      <family val="2"/>
      <scheme val="minor"/>
    </font>
    <font>
      <b/>
      <sz val="22"/>
      <color theme="3"/>
      <name val="Aptos Narrow"/>
      <family val="2"/>
      <scheme val="minor"/>
    </font>
    <font>
      <b/>
      <sz val="18"/>
      <color theme="1"/>
      <name val="Aptos Narrow"/>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rgb="FFFFEB9C"/>
      </patternFill>
    </fill>
    <fill>
      <patternFill patternType="solid">
        <fgColor theme="6" tint="0.59999389629810485"/>
        <bgColor indexed="64"/>
      </patternFill>
    </fill>
  </fills>
  <borders count="2">
    <border>
      <left/>
      <right/>
      <top/>
      <bottom/>
      <diagonal/>
    </border>
    <border>
      <left/>
      <right/>
      <top/>
      <bottom style="thick">
        <color theme="4"/>
      </bottom>
      <diagonal/>
    </border>
  </borders>
  <cellStyleXfs count="3">
    <xf numFmtId="0" fontId="0" fillId="0" borderId="0"/>
    <xf numFmtId="0" fontId="5" fillId="0" borderId="1" applyNumberFormat="0" applyFill="0" applyAlignment="0" applyProtection="0"/>
    <xf numFmtId="0" fontId="6" fillId="4" borderId="0" applyNumberFormat="0" applyBorder="0" applyAlignment="0" applyProtection="0"/>
  </cellStyleXfs>
  <cellXfs count="26">
    <xf numFmtId="0" fontId="0" fillId="0" borderId="0" xfId="0"/>
    <xf numFmtId="0" fontId="0" fillId="2" borderId="0" xfId="0" applyFill="1"/>
    <xf numFmtId="0" fontId="1" fillId="0" borderId="0" xfId="0" applyFont="1" applyAlignment="1">
      <alignment vertical="center" wrapText="1"/>
    </xf>
    <xf numFmtId="14" fontId="0" fillId="0" borderId="0" xfId="0" applyNumberFormat="1"/>
    <xf numFmtId="0" fontId="3"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pivotButton="1"/>
    <xf numFmtId="0" fontId="0" fillId="0" borderId="0" xfId="0" applyAlignment="1">
      <alignment horizontal="left"/>
    </xf>
    <xf numFmtId="0" fontId="2" fillId="0" borderId="0" xfId="0" applyFont="1" applyAlignment="1">
      <alignment horizontal="left" vertical="center" indent="2"/>
    </xf>
    <xf numFmtId="0" fontId="0" fillId="0" borderId="0" xfId="0" applyAlignment="1">
      <alignment horizontal="left" indent="1"/>
    </xf>
    <xf numFmtId="0" fontId="0" fillId="3" borderId="0" xfId="0" applyFill="1"/>
    <xf numFmtId="2" fontId="0" fillId="0" borderId="0" xfId="0" applyNumberFormat="1"/>
    <xf numFmtId="0" fontId="0" fillId="0" borderId="0" xfId="0" applyAlignment="1">
      <alignment horizontal="center" vertical="center" wrapText="1"/>
    </xf>
    <xf numFmtId="0" fontId="6" fillId="4" borderId="0" xfId="2" applyAlignment="1">
      <alignment horizontal="center" wrapText="1"/>
    </xf>
    <xf numFmtId="0" fontId="3" fillId="0" borderId="0" xfId="0" applyFont="1" applyAlignment="1">
      <alignment horizontal="center" vertical="center" wrapText="1"/>
    </xf>
    <xf numFmtId="0" fontId="5" fillId="0" borderId="1" xfId="1" applyAlignment="1">
      <alignment horizontal="center" vertical="center" wrapText="1"/>
    </xf>
    <xf numFmtId="0" fontId="6" fillId="4" borderId="0" xfId="2" applyAlignment="1">
      <alignment horizontal="center" vertical="center" wrapText="1"/>
    </xf>
    <xf numFmtId="0" fontId="0" fillId="0" borderId="0" xfId="0" applyNumberFormat="1"/>
    <xf numFmtId="0" fontId="0" fillId="5" borderId="0" xfId="0" applyFill="1"/>
    <xf numFmtId="0" fontId="7" fillId="0" borderId="1" xfId="1" applyFont="1" applyAlignment="1">
      <alignment horizontal="center" wrapText="1"/>
    </xf>
    <xf numFmtId="0" fontId="7" fillId="0" borderId="0" xfId="1" applyFont="1" applyBorder="1" applyAlignment="1">
      <alignment horizontal="center" wrapText="1"/>
    </xf>
    <xf numFmtId="1" fontId="0" fillId="0" borderId="0" xfId="0" applyNumberFormat="1"/>
    <xf numFmtId="0" fontId="8" fillId="0" borderId="0" xfId="0" applyFont="1" applyAlignment="1">
      <alignment vertical="center"/>
    </xf>
    <xf numFmtId="0" fontId="2" fillId="0" borderId="0" xfId="0" applyFont="1" applyAlignment="1">
      <alignment horizontal="center" vertical="center" wrapText="1"/>
    </xf>
    <xf numFmtId="0" fontId="0" fillId="0" borderId="0" xfId="0" applyAlignment="1">
      <alignment vertical="center" wrapText="1"/>
    </xf>
  </cellXfs>
  <cellStyles count="3">
    <cellStyle name="Heading 1" xfId="1" builtinId="16"/>
    <cellStyle name="Neutral" xfId="2" builtinId="28"/>
    <cellStyle name="Normal" xfId="0" builtinId="0"/>
  </cellStyles>
  <dxfs count="1">
    <dxf>
      <numFmt numFmtId="19" formatCode="dd/mm/yyyy"/>
    </dxf>
  </dxfs>
  <tableStyles count="1" defaultTableStyle="TableStyleMedium2" defaultPivotStyle="PivotStyleLight16">
    <tableStyle name="Invisible" pivot="0" table="0" count="0" xr9:uid="{8AD19233-DB26-4912-B028-C85FA4C3BAE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[Day_7.xlsx]Pivot Chart!PivotTable19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Chart'!$C$2:$C$3</c:f>
              <c:strCache>
                <c:ptCount val="1"/>
                <c:pt idx="0">
                  <c:v>Female</c:v>
                </c:pt>
              </c:strCache>
            </c:strRef>
          </c:tx>
          <c:spPr>
            <a:solidFill>
              <a:schemeClr val="accent1"/>
            </a:solidFill>
            <a:ln>
              <a:noFill/>
            </a:ln>
            <a:effectLst/>
          </c:spPr>
          <c:invertIfNegative val="0"/>
          <c:cat>
            <c:strRef>
              <c:f>'Pivot Chart'!$B$4:$B$10</c:f>
              <c:strCache>
                <c:ptCount val="7"/>
                <c:pt idx="0">
                  <c:v>Customer Support</c:v>
                </c:pt>
                <c:pt idx="1">
                  <c:v>Engineering</c:v>
                </c:pt>
                <c:pt idx="2">
                  <c:v>Finance</c:v>
                </c:pt>
                <c:pt idx="3">
                  <c:v>HR</c:v>
                </c:pt>
                <c:pt idx="4">
                  <c:v>IT</c:v>
                </c:pt>
                <c:pt idx="5">
                  <c:v>Marketing</c:v>
                </c:pt>
                <c:pt idx="6">
                  <c:v>Sales</c:v>
                </c:pt>
              </c:strCache>
            </c:strRef>
          </c:cat>
          <c:val>
            <c:numRef>
              <c:f>'Pivot Chart'!$C$4:$C$10</c:f>
              <c:numCache>
                <c:formatCode>General</c:formatCode>
                <c:ptCount val="7"/>
                <c:pt idx="0">
                  <c:v>250353</c:v>
                </c:pt>
                <c:pt idx="1">
                  <c:v>299712</c:v>
                </c:pt>
                <c:pt idx="2">
                  <c:v>664776</c:v>
                </c:pt>
                <c:pt idx="3">
                  <c:v>277153</c:v>
                </c:pt>
                <c:pt idx="4">
                  <c:v>483143</c:v>
                </c:pt>
                <c:pt idx="5">
                  <c:v>613036</c:v>
                </c:pt>
                <c:pt idx="6">
                  <c:v>523897</c:v>
                </c:pt>
              </c:numCache>
            </c:numRef>
          </c:val>
          <c:extLst>
            <c:ext xmlns:c16="http://schemas.microsoft.com/office/drawing/2014/chart" uri="{C3380CC4-5D6E-409C-BE32-E72D297353CC}">
              <c16:uniqueId val="{00000000-ACF1-4FE1-936B-354ECF8363E1}"/>
            </c:ext>
          </c:extLst>
        </c:ser>
        <c:ser>
          <c:idx val="1"/>
          <c:order val="1"/>
          <c:tx>
            <c:strRef>
              <c:f>'Pivot Chart'!$D$2:$D$3</c:f>
              <c:strCache>
                <c:ptCount val="1"/>
                <c:pt idx="0">
                  <c:v>Male</c:v>
                </c:pt>
              </c:strCache>
            </c:strRef>
          </c:tx>
          <c:spPr>
            <a:solidFill>
              <a:schemeClr val="accent2"/>
            </a:solidFill>
            <a:ln>
              <a:noFill/>
            </a:ln>
            <a:effectLst/>
          </c:spPr>
          <c:invertIfNegative val="0"/>
          <c:cat>
            <c:strRef>
              <c:f>'Pivot Chart'!$B$4:$B$10</c:f>
              <c:strCache>
                <c:ptCount val="7"/>
                <c:pt idx="0">
                  <c:v>Customer Support</c:v>
                </c:pt>
                <c:pt idx="1">
                  <c:v>Engineering</c:v>
                </c:pt>
                <c:pt idx="2">
                  <c:v>Finance</c:v>
                </c:pt>
                <c:pt idx="3">
                  <c:v>HR</c:v>
                </c:pt>
                <c:pt idx="4">
                  <c:v>IT</c:v>
                </c:pt>
                <c:pt idx="5">
                  <c:v>Marketing</c:v>
                </c:pt>
                <c:pt idx="6">
                  <c:v>Sales</c:v>
                </c:pt>
              </c:strCache>
            </c:strRef>
          </c:cat>
          <c:val>
            <c:numRef>
              <c:f>'Pivot Chart'!$D$4:$D$10</c:f>
              <c:numCache>
                <c:formatCode>General</c:formatCode>
                <c:ptCount val="7"/>
                <c:pt idx="0">
                  <c:v>285163</c:v>
                </c:pt>
                <c:pt idx="1">
                  <c:v>605270</c:v>
                </c:pt>
                <c:pt idx="2">
                  <c:v>306063</c:v>
                </c:pt>
                <c:pt idx="3">
                  <c:v>444244</c:v>
                </c:pt>
                <c:pt idx="4">
                  <c:v>307395</c:v>
                </c:pt>
                <c:pt idx="5">
                  <c:v>254876</c:v>
                </c:pt>
                <c:pt idx="6">
                  <c:v>623708</c:v>
                </c:pt>
              </c:numCache>
            </c:numRef>
          </c:val>
          <c:extLst>
            <c:ext xmlns:c16="http://schemas.microsoft.com/office/drawing/2014/chart" uri="{C3380CC4-5D6E-409C-BE32-E72D297353CC}">
              <c16:uniqueId val="{00000001-ACF1-4FE1-936B-354ECF8363E1}"/>
            </c:ext>
          </c:extLst>
        </c:ser>
        <c:ser>
          <c:idx val="2"/>
          <c:order val="2"/>
          <c:tx>
            <c:strRef>
              <c:f>'Pivot Chart'!$E$2:$E$3</c:f>
              <c:strCache>
                <c:ptCount val="1"/>
                <c:pt idx="0">
                  <c:v>Other</c:v>
                </c:pt>
              </c:strCache>
            </c:strRef>
          </c:tx>
          <c:spPr>
            <a:solidFill>
              <a:schemeClr val="accent3"/>
            </a:solidFill>
            <a:ln>
              <a:noFill/>
            </a:ln>
            <a:effectLst/>
          </c:spPr>
          <c:invertIfNegative val="0"/>
          <c:cat>
            <c:strRef>
              <c:f>'Pivot Chart'!$B$4:$B$10</c:f>
              <c:strCache>
                <c:ptCount val="7"/>
                <c:pt idx="0">
                  <c:v>Customer Support</c:v>
                </c:pt>
                <c:pt idx="1">
                  <c:v>Engineering</c:v>
                </c:pt>
                <c:pt idx="2">
                  <c:v>Finance</c:v>
                </c:pt>
                <c:pt idx="3">
                  <c:v>HR</c:v>
                </c:pt>
                <c:pt idx="4">
                  <c:v>IT</c:v>
                </c:pt>
                <c:pt idx="5">
                  <c:v>Marketing</c:v>
                </c:pt>
                <c:pt idx="6">
                  <c:v>Sales</c:v>
                </c:pt>
              </c:strCache>
            </c:strRef>
          </c:cat>
          <c:val>
            <c:numRef>
              <c:f>'Pivot Chart'!$E$4:$E$10</c:f>
              <c:numCache>
                <c:formatCode>General</c:formatCode>
                <c:ptCount val="7"/>
                <c:pt idx="0">
                  <c:v>528667</c:v>
                </c:pt>
                <c:pt idx="1">
                  <c:v>132818</c:v>
                </c:pt>
                <c:pt idx="2">
                  <c:v>105031</c:v>
                </c:pt>
                <c:pt idx="3">
                  <c:v>254983</c:v>
                </c:pt>
                <c:pt idx="4">
                  <c:v>273073</c:v>
                </c:pt>
                <c:pt idx="5">
                  <c:v>379450</c:v>
                </c:pt>
                <c:pt idx="6">
                  <c:v>321926</c:v>
                </c:pt>
              </c:numCache>
            </c:numRef>
          </c:val>
          <c:extLst>
            <c:ext xmlns:c16="http://schemas.microsoft.com/office/drawing/2014/chart" uri="{C3380CC4-5D6E-409C-BE32-E72D297353CC}">
              <c16:uniqueId val="{00000002-ACF1-4FE1-936B-354ECF8363E1}"/>
            </c:ext>
          </c:extLst>
        </c:ser>
        <c:dLbls>
          <c:showLegendKey val="0"/>
          <c:showVal val="0"/>
          <c:showCatName val="0"/>
          <c:showSerName val="0"/>
          <c:showPercent val="0"/>
          <c:showBubbleSize val="0"/>
        </c:dLbls>
        <c:gapWidth val="219"/>
        <c:overlap val="-27"/>
        <c:axId val="404956335"/>
        <c:axId val="401647791"/>
      </c:barChart>
      <c:catAx>
        <c:axId val="40495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47791"/>
        <c:crosses val="autoZero"/>
        <c:auto val="1"/>
        <c:lblAlgn val="ctr"/>
        <c:lblOffset val="100"/>
        <c:noMultiLvlLbl val="0"/>
      </c:catAx>
      <c:valAx>
        <c:axId val="40164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5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[Day_7.xlsx]Pivot Chart!PivotTable19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Chart'!$C$2:$C$3</c:f>
              <c:strCache>
                <c:ptCount val="1"/>
                <c:pt idx="0">
                  <c:v>Female</c:v>
                </c:pt>
              </c:strCache>
            </c:strRef>
          </c:tx>
          <c:spPr>
            <a:solidFill>
              <a:schemeClr val="accent1"/>
            </a:solidFill>
            <a:ln>
              <a:noFill/>
            </a:ln>
            <a:effectLst/>
          </c:spPr>
          <c:invertIfNegative val="0"/>
          <c:cat>
            <c:strRef>
              <c:f>'Pivot Chart'!$B$4:$B$10</c:f>
              <c:strCache>
                <c:ptCount val="7"/>
                <c:pt idx="0">
                  <c:v>Customer Support</c:v>
                </c:pt>
                <c:pt idx="1">
                  <c:v>Engineering</c:v>
                </c:pt>
                <c:pt idx="2">
                  <c:v>Finance</c:v>
                </c:pt>
                <c:pt idx="3">
                  <c:v>HR</c:v>
                </c:pt>
                <c:pt idx="4">
                  <c:v>IT</c:v>
                </c:pt>
                <c:pt idx="5">
                  <c:v>Marketing</c:v>
                </c:pt>
                <c:pt idx="6">
                  <c:v>Sales</c:v>
                </c:pt>
              </c:strCache>
            </c:strRef>
          </c:cat>
          <c:val>
            <c:numRef>
              <c:f>'Pivot Chart'!$C$4:$C$10</c:f>
              <c:numCache>
                <c:formatCode>General</c:formatCode>
                <c:ptCount val="7"/>
                <c:pt idx="0">
                  <c:v>250353</c:v>
                </c:pt>
                <c:pt idx="1">
                  <c:v>299712</c:v>
                </c:pt>
                <c:pt idx="2">
                  <c:v>664776</c:v>
                </c:pt>
                <c:pt idx="3">
                  <c:v>277153</c:v>
                </c:pt>
                <c:pt idx="4">
                  <c:v>483143</c:v>
                </c:pt>
                <c:pt idx="5">
                  <c:v>613036</c:v>
                </c:pt>
                <c:pt idx="6">
                  <c:v>523897</c:v>
                </c:pt>
              </c:numCache>
            </c:numRef>
          </c:val>
          <c:extLst>
            <c:ext xmlns:c16="http://schemas.microsoft.com/office/drawing/2014/chart" uri="{C3380CC4-5D6E-409C-BE32-E72D297353CC}">
              <c16:uniqueId val="{00000000-57C6-46E3-AED0-436ACE38173E}"/>
            </c:ext>
          </c:extLst>
        </c:ser>
        <c:ser>
          <c:idx val="1"/>
          <c:order val="1"/>
          <c:tx>
            <c:strRef>
              <c:f>'Pivot Chart'!$D$2:$D$3</c:f>
              <c:strCache>
                <c:ptCount val="1"/>
                <c:pt idx="0">
                  <c:v>Male</c:v>
                </c:pt>
              </c:strCache>
            </c:strRef>
          </c:tx>
          <c:spPr>
            <a:solidFill>
              <a:schemeClr val="accent2"/>
            </a:solidFill>
            <a:ln>
              <a:noFill/>
            </a:ln>
            <a:effectLst/>
          </c:spPr>
          <c:invertIfNegative val="0"/>
          <c:cat>
            <c:strRef>
              <c:f>'Pivot Chart'!$B$4:$B$10</c:f>
              <c:strCache>
                <c:ptCount val="7"/>
                <c:pt idx="0">
                  <c:v>Customer Support</c:v>
                </c:pt>
                <c:pt idx="1">
                  <c:v>Engineering</c:v>
                </c:pt>
                <c:pt idx="2">
                  <c:v>Finance</c:v>
                </c:pt>
                <c:pt idx="3">
                  <c:v>HR</c:v>
                </c:pt>
                <c:pt idx="4">
                  <c:v>IT</c:v>
                </c:pt>
                <c:pt idx="5">
                  <c:v>Marketing</c:v>
                </c:pt>
                <c:pt idx="6">
                  <c:v>Sales</c:v>
                </c:pt>
              </c:strCache>
            </c:strRef>
          </c:cat>
          <c:val>
            <c:numRef>
              <c:f>'Pivot Chart'!$D$4:$D$10</c:f>
              <c:numCache>
                <c:formatCode>General</c:formatCode>
                <c:ptCount val="7"/>
                <c:pt idx="0">
                  <c:v>285163</c:v>
                </c:pt>
                <c:pt idx="1">
                  <c:v>605270</c:v>
                </c:pt>
                <c:pt idx="2">
                  <c:v>306063</c:v>
                </c:pt>
                <c:pt idx="3">
                  <c:v>444244</c:v>
                </c:pt>
                <c:pt idx="4">
                  <c:v>307395</c:v>
                </c:pt>
                <c:pt idx="5">
                  <c:v>254876</c:v>
                </c:pt>
                <c:pt idx="6">
                  <c:v>623708</c:v>
                </c:pt>
              </c:numCache>
            </c:numRef>
          </c:val>
          <c:extLst>
            <c:ext xmlns:c16="http://schemas.microsoft.com/office/drawing/2014/chart" uri="{C3380CC4-5D6E-409C-BE32-E72D297353CC}">
              <c16:uniqueId val="{00000001-57C6-46E3-AED0-436ACE38173E}"/>
            </c:ext>
          </c:extLst>
        </c:ser>
        <c:ser>
          <c:idx val="2"/>
          <c:order val="2"/>
          <c:tx>
            <c:strRef>
              <c:f>'Pivot Chart'!$E$2:$E$3</c:f>
              <c:strCache>
                <c:ptCount val="1"/>
                <c:pt idx="0">
                  <c:v>Other</c:v>
                </c:pt>
              </c:strCache>
            </c:strRef>
          </c:tx>
          <c:spPr>
            <a:solidFill>
              <a:schemeClr val="accent3"/>
            </a:solidFill>
            <a:ln>
              <a:noFill/>
            </a:ln>
            <a:effectLst/>
          </c:spPr>
          <c:invertIfNegative val="0"/>
          <c:cat>
            <c:strRef>
              <c:f>'Pivot Chart'!$B$4:$B$10</c:f>
              <c:strCache>
                <c:ptCount val="7"/>
                <c:pt idx="0">
                  <c:v>Customer Support</c:v>
                </c:pt>
                <c:pt idx="1">
                  <c:v>Engineering</c:v>
                </c:pt>
                <c:pt idx="2">
                  <c:v>Finance</c:v>
                </c:pt>
                <c:pt idx="3">
                  <c:v>HR</c:v>
                </c:pt>
                <c:pt idx="4">
                  <c:v>IT</c:v>
                </c:pt>
                <c:pt idx="5">
                  <c:v>Marketing</c:v>
                </c:pt>
                <c:pt idx="6">
                  <c:v>Sales</c:v>
                </c:pt>
              </c:strCache>
            </c:strRef>
          </c:cat>
          <c:val>
            <c:numRef>
              <c:f>'Pivot Chart'!$E$4:$E$10</c:f>
              <c:numCache>
                <c:formatCode>General</c:formatCode>
                <c:ptCount val="7"/>
                <c:pt idx="0">
                  <c:v>528667</c:v>
                </c:pt>
                <c:pt idx="1">
                  <c:v>132818</c:v>
                </c:pt>
                <c:pt idx="2">
                  <c:v>105031</c:v>
                </c:pt>
                <c:pt idx="3">
                  <c:v>254983</c:v>
                </c:pt>
                <c:pt idx="4">
                  <c:v>273073</c:v>
                </c:pt>
                <c:pt idx="5">
                  <c:v>379450</c:v>
                </c:pt>
                <c:pt idx="6">
                  <c:v>321926</c:v>
                </c:pt>
              </c:numCache>
            </c:numRef>
          </c:val>
          <c:extLst>
            <c:ext xmlns:c16="http://schemas.microsoft.com/office/drawing/2014/chart" uri="{C3380CC4-5D6E-409C-BE32-E72D297353CC}">
              <c16:uniqueId val="{00000002-57C6-46E3-AED0-436ACE38173E}"/>
            </c:ext>
          </c:extLst>
        </c:ser>
        <c:dLbls>
          <c:showLegendKey val="0"/>
          <c:showVal val="0"/>
          <c:showCatName val="0"/>
          <c:showSerName val="0"/>
          <c:showPercent val="0"/>
          <c:showBubbleSize val="0"/>
        </c:dLbls>
        <c:gapWidth val="219"/>
        <c:overlap val="-27"/>
        <c:axId val="2141467216"/>
        <c:axId val="607147743"/>
      </c:barChart>
      <c:catAx>
        <c:axId val="21414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47743"/>
        <c:crosses val="autoZero"/>
        <c:auto val="1"/>
        <c:lblAlgn val="ctr"/>
        <c:lblOffset val="100"/>
        <c:noMultiLvlLbl val="0"/>
      </c:catAx>
      <c:valAx>
        <c:axId val="60714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46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Chart'!$C$14</c:f>
              <c:strCache>
                <c:ptCount val="1"/>
                <c:pt idx="0">
                  <c:v>Female</c:v>
                </c:pt>
              </c:strCache>
            </c:strRef>
          </c:tx>
          <c:spPr>
            <a:solidFill>
              <a:schemeClr val="accent1"/>
            </a:solidFill>
            <a:ln>
              <a:noFill/>
            </a:ln>
            <a:effectLst/>
          </c:spPr>
          <c:invertIfNegative val="0"/>
          <c:cat>
            <c:strRef>
              <c:f>'Pivot Chart'!$B$15:$B$21</c:f>
              <c:strCache>
                <c:ptCount val="7"/>
                <c:pt idx="0">
                  <c:v>Customer Support</c:v>
                </c:pt>
                <c:pt idx="1">
                  <c:v>Engineering</c:v>
                </c:pt>
                <c:pt idx="2">
                  <c:v>Finance</c:v>
                </c:pt>
                <c:pt idx="3">
                  <c:v>HR</c:v>
                </c:pt>
                <c:pt idx="4">
                  <c:v>IT</c:v>
                </c:pt>
                <c:pt idx="5">
                  <c:v>Marketing</c:v>
                </c:pt>
                <c:pt idx="6">
                  <c:v>Sales</c:v>
                </c:pt>
              </c:strCache>
            </c:strRef>
          </c:cat>
          <c:val>
            <c:numRef>
              <c:f>'Pivot Chart'!$C$15:$C$21</c:f>
              <c:numCache>
                <c:formatCode>General</c:formatCode>
                <c:ptCount val="7"/>
                <c:pt idx="0">
                  <c:v>1050088</c:v>
                </c:pt>
                <c:pt idx="1">
                  <c:v>1549337</c:v>
                </c:pt>
                <c:pt idx="2">
                  <c:v>1795225</c:v>
                </c:pt>
                <c:pt idx="3">
                  <c:v>1675884</c:v>
                </c:pt>
                <c:pt idx="4">
                  <c:v>2026322</c:v>
                </c:pt>
                <c:pt idx="5">
                  <c:v>2086625</c:v>
                </c:pt>
                <c:pt idx="6">
                  <c:v>1794508</c:v>
                </c:pt>
              </c:numCache>
            </c:numRef>
          </c:val>
          <c:extLst>
            <c:ext xmlns:c16="http://schemas.microsoft.com/office/drawing/2014/chart" uri="{C3380CC4-5D6E-409C-BE32-E72D297353CC}">
              <c16:uniqueId val="{00000000-9224-4B7A-A984-A8D3A84E609E}"/>
            </c:ext>
          </c:extLst>
        </c:ser>
        <c:ser>
          <c:idx val="1"/>
          <c:order val="1"/>
          <c:tx>
            <c:strRef>
              <c:f>'Pivot Chart'!$D$14</c:f>
              <c:strCache>
                <c:ptCount val="1"/>
                <c:pt idx="0">
                  <c:v>Male</c:v>
                </c:pt>
              </c:strCache>
            </c:strRef>
          </c:tx>
          <c:spPr>
            <a:solidFill>
              <a:schemeClr val="accent2"/>
            </a:solidFill>
            <a:ln>
              <a:noFill/>
            </a:ln>
            <a:effectLst/>
          </c:spPr>
          <c:invertIfNegative val="0"/>
          <c:cat>
            <c:strRef>
              <c:f>'Pivot Chart'!$B$15:$B$21</c:f>
              <c:strCache>
                <c:ptCount val="7"/>
                <c:pt idx="0">
                  <c:v>Customer Support</c:v>
                </c:pt>
                <c:pt idx="1">
                  <c:v>Engineering</c:v>
                </c:pt>
                <c:pt idx="2">
                  <c:v>Finance</c:v>
                </c:pt>
                <c:pt idx="3">
                  <c:v>HR</c:v>
                </c:pt>
                <c:pt idx="4">
                  <c:v>IT</c:v>
                </c:pt>
                <c:pt idx="5">
                  <c:v>Marketing</c:v>
                </c:pt>
                <c:pt idx="6">
                  <c:v>Sales</c:v>
                </c:pt>
              </c:strCache>
            </c:strRef>
          </c:cat>
          <c:val>
            <c:numRef>
              <c:f>'Pivot Chart'!$D$15:$D$21</c:f>
              <c:numCache>
                <c:formatCode>General</c:formatCode>
                <c:ptCount val="7"/>
                <c:pt idx="0">
                  <c:v>2067843</c:v>
                </c:pt>
                <c:pt idx="1">
                  <c:v>2104746</c:v>
                </c:pt>
                <c:pt idx="2">
                  <c:v>1499757</c:v>
                </c:pt>
                <c:pt idx="3">
                  <c:v>2852036</c:v>
                </c:pt>
                <c:pt idx="4">
                  <c:v>2219150</c:v>
                </c:pt>
                <c:pt idx="5">
                  <c:v>1920187</c:v>
                </c:pt>
                <c:pt idx="6">
                  <c:v>1971978</c:v>
                </c:pt>
              </c:numCache>
            </c:numRef>
          </c:val>
          <c:extLst>
            <c:ext xmlns:c16="http://schemas.microsoft.com/office/drawing/2014/chart" uri="{C3380CC4-5D6E-409C-BE32-E72D297353CC}">
              <c16:uniqueId val="{00000001-9224-4B7A-A984-A8D3A84E609E}"/>
            </c:ext>
          </c:extLst>
        </c:ser>
        <c:ser>
          <c:idx val="2"/>
          <c:order val="2"/>
          <c:tx>
            <c:strRef>
              <c:f>'Pivot Chart'!$E$14</c:f>
              <c:strCache>
                <c:ptCount val="1"/>
                <c:pt idx="0">
                  <c:v>Other</c:v>
                </c:pt>
              </c:strCache>
            </c:strRef>
          </c:tx>
          <c:spPr>
            <a:solidFill>
              <a:schemeClr val="accent3"/>
            </a:solidFill>
            <a:ln>
              <a:noFill/>
            </a:ln>
            <a:effectLst/>
          </c:spPr>
          <c:invertIfNegative val="0"/>
          <c:cat>
            <c:strRef>
              <c:f>'Pivot Chart'!$B$15:$B$21</c:f>
              <c:strCache>
                <c:ptCount val="7"/>
                <c:pt idx="0">
                  <c:v>Customer Support</c:v>
                </c:pt>
                <c:pt idx="1">
                  <c:v>Engineering</c:v>
                </c:pt>
                <c:pt idx="2">
                  <c:v>Finance</c:v>
                </c:pt>
                <c:pt idx="3">
                  <c:v>HR</c:v>
                </c:pt>
                <c:pt idx="4">
                  <c:v>IT</c:v>
                </c:pt>
                <c:pt idx="5">
                  <c:v>Marketing</c:v>
                </c:pt>
                <c:pt idx="6">
                  <c:v>Sales</c:v>
                </c:pt>
              </c:strCache>
            </c:strRef>
          </c:cat>
          <c:val>
            <c:numRef>
              <c:f>'Pivot Chart'!$E$15:$E$21</c:f>
              <c:numCache>
                <c:formatCode>General</c:formatCode>
                <c:ptCount val="7"/>
                <c:pt idx="0">
                  <c:v>2116188</c:v>
                </c:pt>
                <c:pt idx="1">
                  <c:v>1173390</c:v>
                </c:pt>
                <c:pt idx="2">
                  <c:v>1241153</c:v>
                </c:pt>
                <c:pt idx="3">
                  <c:v>1551110</c:v>
                </c:pt>
                <c:pt idx="4">
                  <c:v>1104176</c:v>
                </c:pt>
                <c:pt idx="5">
                  <c:v>1452221</c:v>
                </c:pt>
                <c:pt idx="6">
                  <c:v>1862181</c:v>
                </c:pt>
              </c:numCache>
            </c:numRef>
          </c:val>
          <c:extLst>
            <c:ext xmlns:c16="http://schemas.microsoft.com/office/drawing/2014/chart" uri="{C3380CC4-5D6E-409C-BE32-E72D297353CC}">
              <c16:uniqueId val="{00000002-9224-4B7A-A984-A8D3A84E609E}"/>
            </c:ext>
          </c:extLst>
        </c:ser>
        <c:dLbls>
          <c:showLegendKey val="0"/>
          <c:showVal val="0"/>
          <c:showCatName val="0"/>
          <c:showSerName val="0"/>
          <c:showPercent val="0"/>
          <c:showBubbleSize val="0"/>
        </c:dLbls>
        <c:gapWidth val="219"/>
        <c:overlap val="-27"/>
        <c:axId val="602049135"/>
        <c:axId val="602051535"/>
      </c:barChart>
      <c:catAx>
        <c:axId val="60204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51535"/>
        <c:crosses val="autoZero"/>
        <c:auto val="1"/>
        <c:lblAlgn val="ctr"/>
        <c:lblOffset val="100"/>
        <c:noMultiLvlLbl val="0"/>
      </c:catAx>
      <c:valAx>
        <c:axId val="60205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49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333867</xdr:colOff>
      <xdr:row>2</xdr:row>
      <xdr:rowOff>39907</xdr:rowOff>
    </xdr:from>
    <xdr:to>
      <xdr:col>11</xdr:col>
      <xdr:colOff>512379</xdr:colOff>
      <xdr:row>10</xdr:row>
      <xdr:rowOff>96729</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FA20DD15-C4D9-5CF5-F13A-31763D774F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42195" y="407769"/>
              <a:ext cx="1295236" cy="1528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354722</xdr:colOff>
      <xdr:row>11</xdr:row>
      <xdr:rowOff>138278</xdr:rowOff>
    </xdr:from>
    <xdr:to>
      <xdr:col>13</xdr:col>
      <xdr:colOff>333538</xdr:colOff>
      <xdr:row>19</xdr:row>
      <xdr:rowOff>43191</xdr:rowOff>
    </xdr:to>
    <mc:AlternateContent xmlns:mc="http://schemas.openxmlformats.org/markup-compatibility/2006">
      <mc:Choice xmlns:tsle="http://schemas.microsoft.com/office/drawing/2012/timeslicer" Requires="tsle">
        <xdr:graphicFrame macro="">
          <xdr:nvGraphicFramePr>
            <xdr:cNvPr id="3" name="Date of Joining">
              <a:extLst>
                <a:ext uri="{FF2B5EF4-FFF2-40B4-BE49-F238E27FC236}">
                  <a16:creationId xmlns:a16="http://schemas.microsoft.com/office/drawing/2014/main" id="{B13FFC05-732C-B091-5CC0-585FF6B654B8}"/>
                </a:ext>
              </a:extLst>
            </xdr:cNvPr>
            <xdr:cNvGraphicFramePr/>
          </xdr:nvGraphicFramePr>
          <xdr:xfrm>
            <a:off x="0" y="0"/>
            <a:ext cx="0" cy="0"/>
          </xdr:xfrm>
          <a:graphic>
            <a:graphicData uri="http://schemas.microsoft.com/office/drawing/2012/timeslicer">
              <tsle:timeslicer xmlns:tsle="http://schemas.microsoft.com/office/drawing/2012/timeslicer" name="Date of Joining"/>
            </a:graphicData>
          </a:graphic>
        </xdr:graphicFrame>
      </mc:Choice>
      <mc:Fallback>
        <xdr:sp macro="" textlink="">
          <xdr:nvSpPr>
            <xdr:cNvPr id="0" name=""/>
            <xdr:cNvSpPr>
              <a:spLocks noTextEdit="1"/>
            </xdr:cNvSpPr>
          </xdr:nvSpPr>
          <xdr:spPr>
            <a:xfrm>
              <a:off x="7863050" y="2166281"/>
              <a:ext cx="3328988" cy="13763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95426</xdr:colOff>
      <xdr:row>0</xdr:row>
      <xdr:rowOff>133878</xdr:rowOff>
    </xdr:from>
    <xdr:to>
      <xdr:col>9</xdr:col>
      <xdr:colOff>849923</xdr:colOff>
      <xdr:row>13</xdr:row>
      <xdr:rowOff>80596</xdr:rowOff>
    </xdr:to>
    <xdr:graphicFrame macro="">
      <xdr:nvGraphicFramePr>
        <xdr:cNvPr id="2" name="Chart 1">
          <a:extLst>
            <a:ext uri="{FF2B5EF4-FFF2-40B4-BE49-F238E27FC236}">
              <a16:creationId xmlns:a16="http://schemas.microsoft.com/office/drawing/2014/main" id="{5348012F-E523-85A8-0D37-A8E1AA6E6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877892</xdr:colOff>
      <xdr:row>0</xdr:row>
      <xdr:rowOff>143012</xdr:rowOff>
    </xdr:from>
    <xdr:to>
      <xdr:col>16</xdr:col>
      <xdr:colOff>754673</xdr:colOff>
      <xdr:row>13</xdr:row>
      <xdr:rowOff>87923</xdr:rowOff>
    </xdr:to>
    <xdr:graphicFrame macro="">
      <xdr:nvGraphicFramePr>
        <xdr:cNvPr id="3" name="Chart 2">
          <a:extLst>
            <a:ext uri="{FF2B5EF4-FFF2-40B4-BE49-F238E27FC236}">
              <a16:creationId xmlns:a16="http://schemas.microsoft.com/office/drawing/2014/main" id="{CA8FBA44-1EE1-D2B5-FC63-810EEBA10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40298</xdr:colOff>
      <xdr:row>13</xdr:row>
      <xdr:rowOff>109537</xdr:rowOff>
    </xdr:from>
    <xdr:to>
      <xdr:col>9</xdr:col>
      <xdr:colOff>1469048</xdr:colOff>
      <xdr:row>28</xdr:row>
      <xdr:rowOff>100379</xdr:rowOff>
    </xdr:to>
    <xdr:graphicFrame macro="">
      <xdr:nvGraphicFramePr>
        <xdr:cNvPr id="4" name="Chart 3">
          <a:extLst>
            <a:ext uri="{FF2B5EF4-FFF2-40B4-BE49-F238E27FC236}">
              <a16:creationId xmlns:a16="http://schemas.microsoft.com/office/drawing/2014/main" id="{971EFC99-7B84-DD4A-07E7-2A089BC1C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96716</xdr:colOff>
      <xdr:row>5</xdr:row>
      <xdr:rowOff>11357</xdr:rowOff>
    </xdr:from>
    <xdr:to>
      <xdr:col>17</xdr:col>
      <xdr:colOff>753208</xdr:colOff>
      <xdr:row>19</xdr:row>
      <xdr:rowOff>47263</xdr:rowOff>
    </xdr:to>
    <mc:AlternateContent xmlns:mc="http://schemas.openxmlformats.org/markup-compatibility/2006">
      <mc:Choice xmlns:a14="http://schemas.microsoft.com/office/drawing/2010/main" Requires="a14">
        <xdr:graphicFrame macro="">
          <xdr:nvGraphicFramePr>
            <xdr:cNvPr id="5" name="Education 1">
              <a:extLst>
                <a:ext uri="{FF2B5EF4-FFF2-40B4-BE49-F238E27FC236}">
                  <a16:creationId xmlns:a16="http://schemas.microsoft.com/office/drawing/2014/main" id="{F44D3F9B-13F0-280C-890B-C9517B1B02A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2772293" y="927222"/>
              <a:ext cx="1828800" cy="2600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794.89009872685" createdVersion="8" refreshedVersion="8" minRefreshableVersion="3" recordCount="500" xr:uid="{8D5392BC-1AD9-410C-9FFD-9763E1E024DB}">
  <cacheSource type="worksheet">
    <worksheetSource name="data"/>
  </cacheSource>
  <cacheFields count="19">
    <cacheField name="Department" numFmtId="0">
      <sharedItems count="7">
        <s v="Customer Support"/>
        <s v="Sales"/>
        <s v="Finance"/>
        <s v="Marketing"/>
        <s v="Engineering"/>
        <s v="IT"/>
        <s v="HR"/>
      </sharedItems>
    </cacheField>
    <cacheField name="Gender" numFmtId="0">
      <sharedItems count="3">
        <s v="Other"/>
        <s v="Female"/>
        <s v="Male"/>
      </sharedItems>
    </cacheField>
    <cacheField name="Marital Status" numFmtId="0">
      <sharedItems count="4">
        <s v="Widowed"/>
        <s v="Divorced"/>
        <s v="Married"/>
        <s v="Single"/>
      </sharedItems>
    </cacheField>
    <cacheField name="Education" numFmtId="0">
      <sharedItems count="4">
        <s v="Bachelor"/>
        <s v="Master"/>
        <s v="PhD"/>
        <s v="High School"/>
      </sharedItems>
    </cacheField>
    <cacheField name="Job Title" numFmtId="0">
      <sharedItems count="7">
        <s v="Analyst"/>
        <s v="Manager"/>
        <s v="Developer"/>
        <s v="Sales Executive"/>
        <s v="Engineer"/>
        <s v="HR Executive"/>
        <s v="Support Staff"/>
      </sharedItems>
    </cacheField>
    <cacheField name="Employment Status" numFmtId="0">
      <sharedItems count="3">
        <s v="Permanent"/>
        <s v="Intern"/>
        <s v="Contract"/>
      </sharedItems>
    </cacheField>
    <cacheField name="Location" numFmtId="0">
      <sharedItems count="7">
        <s v="Austin"/>
        <s v="Chicago"/>
        <s v="Boston"/>
        <s v="Denver"/>
        <s v="Seattle"/>
        <s v="San Francisco"/>
        <s v="New York"/>
      </sharedItems>
    </cacheField>
    <cacheField name="Age" numFmtId="0">
      <sharedItems containsSemiMixedTypes="0" containsString="0" containsNumber="1" containsInteger="1" minValue="22" maxValue="64" count="43">
        <n v="26"/>
        <n v="24"/>
        <n v="44"/>
        <n v="47"/>
        <n v="58"/>
        <n v="45"/>
        <n v="40"/>
        <n v="46"/>
        <n v="42"/>
        <n v="33"/>
        <n v="62"/>
        <n v="54"/>
        <n v="25"/>
        <n v="63"/>
        <n v="28"/>
        <n v="43"/>
        <n v="38"/>
        <n v="55"/>
        <n v="49"/>
        <n v="64"/>
        <n v="60"/>
        <n v="27"/>
        <n v="22"/>
        <n v="31"/>
        <n v="23"/>
        <n v="37"/>
        <n v="61"/>
        <n v="59"/>
        <n v="56"/>
        <n v="53"/>
        <n v="41"/>
        <n v="36"/>
        <n v="35"/>
        <n v="48"/>
        <n v="29"/>
        <n v="32"/>
        <n v="57"/>
        <n v="30"/>
        <n v="39"/>
        <n v="51"/>
        <n v="34"/>
        <n v="52"/>
        <n v="50"/>
      </sharedItems>
    </cacheField>
    <cacheField name="Salary" numFmtId="0">
      <sharedItems containsSemiMixedTypes="0" containsString="0" containsNumber="1" containsInteger="1" minValue="30138" maxValue="119963"/>
    </cacheField>
    <cacheField name="Years of Experience" numFmtId="0">
      <sharedItems containsSemiMixedTypes="0" containsString="0" containsNumber="1" containsInteger="1" minValue="1" maxValue="39"/>
    </cacheField>
    <cacheField name="Years in Current Role" numFmtId="0">
      <sharedItems containsSemiMixedTypes="0" containsString="0" containsNumber="1" containsInteger="1" minValue="1" maxValue="19"/>
    </cacheField>
    <cacheField name="Number of Projects" numFmtId="0">
      <sharedItems containsSemiMixedTypes="0" containsString="0" containsNumber="1" containsInteger="1" minValue="1" maxValue="14"/>
    </cacheField>
    <cacheField name="Performance Rating" numFmtId="0">
      <sharedItems containsSemiMixedTypes="0" containsString="0" containsNumber="1" containsInteger="1" minValue="1" maxValue="9"/>
    </cacheField>
    <cacheField name="Work Hours Per Week" numFmtId="0">
      <sharedItems containsSemiMixedTypes="0" containsString="0" containsNumber="1" containsInteger="1" minValue="20" maxValue="59"/>
    </cacheField>
    <cacheField name="Date of Joining" numFmtId="14">
      <sharedItems containsSemiMixedTypes="0" containsNonDate="0" containsDate="1" containsString="0" minDate="1994-12-16T00:00:00" maxDate="2024-09-27T00:00:00" count="494">
        <d v="2018-02-20T00:00:00"/>
        <d v="1995-09-25T00:00:00"/>
        <d v="2023-03-24T00:00:00"/>
        <d v="1995-06-05T00:00:00"/>
        <d v="2009-10-04T00:00:00"/>
        <d v="2005-04-21T00:00:00"/>
        <d v="1997-01-07T00:00:00"/>
        <d v="2007-08-16T00:00:00"/>
        <d v="2004-05-06T00:00:00"/>
        <d v="2006-12-29T00:00:00"/>
        <d v="2005-09-04T00:00:00"/>
        <d v="1996-11-19T00:00:00"/>
        <d v="2012-10-16T00:00:00"/>
        <d v="1999-10-13T00:00:00"/>
        <d v="2014-12-13T00:00:00"/>
        <d v="1998-04-04T00:00:00"/>
        <d v="2008-03-04T00:00:00"/>
        <d v="2011-11-23T00:00:00"/>
        <d v="2013-03-23T00:00:00"/>
        <d v="2018-02-27T00:00:00"/>
        <d v="2004-04-12T00:00:00"/>
        <d v="2024-08-05T00:00:00"/>
        <d v="2016-05-13T00:00:00"/>
        <d v="2013-01-09T00:00:00"/>
        <d v="2004-07-30T00:00:00"/>
        <d v="2018-07-03T00:00:00"/>
        <d v="2010-04-22T00:00:00"/>
        <d v="2014-05-21T00:00:00"/>
        <d v="2020-10-15T00:00:00"/>
        <d v="1999-04-02T00:00:00"/>
        <d v="1996-01-16T00:00:00"/>
        <d v="2024-05-27T00:00:00"/>
        <d v="2021-12-16T00:00:00"/>
        <d v="2023-02-11T00:00:00"/>
        <d v="1997-07-16T00:00:00"/>
        <d v="2001-12-24T00:00:00"/>
        <d v="2018-05-27T00:00:00"/>
        <d v="2004-04-22T00:00:00"/>
        <d v="2001-04-28T00:00:00"/>
        <d v="2023-01-16T00:00:00"/>
        <d v="2022-12-15T00:00:00"/>
        <d v="1996-01-31T00:00:00"/>
        <d v="2003-05-07T00:00:00"/>
        <d v="1995-03-14T00:00:00"/>
        <d v="2014-10-26T00:00:00"/>
        <d v="2016-03-06T00:00:00"/>
        <d v="2005-08-15T00:00:00"/>
        <d v="2022-10-31T00:00:00"/>
        <d v="2019-10-16T00:00:00"/>
        <d v="2013-09-13T00:00:00"/>
        <d v="2024-08-27T00:00:00"/>
        <d v="2024-05-21T00:00:00"/>
        <d v="2018-09-17T00:00:00"/>
        <d v="2023-09-23T00:00:00"/>
        <d v="2016-12-18T00:00:00"/>
        <d v="2013-08-09T00:00:00"/>
        <d v="2021-03-29T00:00:00"/>
        <d v="2005-01-17T00:00:00"/>
        <d v="2018-05-14T00:00:00"/>
        <d v="2004-10-19T00:00:00"/>
        <d v="2004-02-11T00:00:00"/>
        <d v="1997-06-16T00:00:00"/>
        <d v="1996-04-15T00:00:00"/>
        <d v="2013-11-23T00:00:00"/>
        <d v="2015-08-07T00:00:00"/>
        <d v="2012-12-04T00:00:00"/>
        <d v="2013-05-05T00:00:00"/>
        <d v="2006-05-19T00:00:00"/>
        <d v="2012-09-30T00:00:00"/>
        <d v="1995-01-06T00:00:00"/>
        <d v="2016-01-15T00:00:00"/>
        <d v="2014-06-01T00:00:00"/>
        <d v="1997-05-07T00:00:00"/>
        <d v="1998-05-24T00:00:00"/>
        <d v="2014-10-31T00:00:00"/>
        <d v="2016-10-04T00:00:00"/>
        <d v="2020-03-26T00:00:00"/>
        <d v="2009-11-01T00:00:00"/>
        <d v="2015-06-30T00:00:00"/>
        <d v="2016-05-21T00:00:00"/>
        <d v="2019-04-25T00:00:00"/>
        <d v="2012-11-25T00:00:00"/>
        <d v="2016-12-14T00:00:00"/>
        <d v="2023-06-04T00:00:00"/>
        <d v="1998-01-13T00:00:00"/>
        <d v="2010-10-25T00:00:00"/>
        <d v="1997-07-14T00:00:00"/>
        <d v="2008-03-22T00:00:00"/>
        <d v="2003-04-22T00:00:00"/>
        <d v="2016-08-15T00:00:00"/>
        <d v="1997-10-14T00:00:00"/>
        <d v="2006-08-01T00:00:00"/>
        <d v="2007-04-05T00:00:00"/>
        <d v="2017-10-04T00:00:00"/>
        <d v="1999-04-16T00:00:00"/>
        <d v="2022-03-18T00:00:00"/>
        <d v="2021-07-26T00:00:00"/>
        <d v="1999-04-30T00:00:00"/>
        <d v="2018-10-22T00:00:00"/>
        <d v="2011-10-03T00:00:00"/>
        <d v="2001-07-17T00:00:00"/>
        <d v="2000-09-20T00:00:00"/>
        <d v="2015-06-28T00:00:00"/>
        <d v="2014-09-09T00:00:00"/>
        <d v="2005-03-01T00:00:00"/>
        <d v="2002-11-09T00:00:00"/>
        <d v="2019-04-28T00:00:00"/>
        <d v="2018-09-11T00:00:00"/>
        <d v="2001-06-21T00:00:00"/>
        <d v="2000-08-17T00:00:00"/>
        <d v="2014-04-12T00:00:00"/>
        <d v="2011-01-24T00:00:00"/>
        <d v="2014-04-15T00:00:00"/>
        <d v="2023-08-14T00:00:00"/>
        <d v="2015-11-06T00:00:00"/>
        <d v="2006-03-26T00:00:00"/>
        <d v="2000-08-25T00:00:00"/>
        <d v="2017-06-05T00:00:00"/>
        <d v="2009-11-20T00:00:00"/>
        <d v="2000-06-03T00:00:00"/>
        <d v="2002-11-25T00:00:00"/>
        <d v="2018-02-18T00:00:00"/>
        <d v="2020-02-08T00:00:00"/>
        <d v="2010-01-27T00:00:00"/>
        <d v="2006-04-15T00:00:00"/>
        <d v="2023-09-11T00:00:00"/>
        <d v="2012-01-08T00:00:00"/>
        <d v="2011-07-10T00:00:00"/>
        <d v="1999-06-03T00:00:00"/>
        <d v="2015-12-22T00:00:00"/>
        <d v="2013-12-22T00:00:00"/>
        <d v="2015-07-12T00:00:00"/>
        <d v="2007-02-17T00:00:00"/>
        <d v="2014-08-01T00:00:00"/>
        <d v="1996-12-18T00:00:00"/>
        <d v="2008-06-27T00:00:00"/>
        <d v="2022-02-08T00:00:00"/>
        <d v="2012-02-09T00:00:00"/>
        <d v="1997-04-27T00:00:00"/>
        <d v="2021-01-30T00:00:00"/>
        <d v="1995-07-23T00:00:00"/>
        <d v="2011-10-20T00:00:00"/>
        <d v="2007-06-13T00:00:00"/>
        <d v="2016-03-04T00:00:00"/>
        <d v="2013-04-29T00:00:00"/>
        <d v="1996-02-20T00:00:00"/>
        <d v="2010-06-06T00:00:00"/>
        <d v="2022-01-27T00:00:00"/>
        <d v="2000-07-28T00:00:00"/>
        <d v="2007-12-19T00:00:00"/>
        <d v="2010-12-18T00:00:00"/>
        <d v="2005-11-10T00:00:00"/>
        <d v="2018-10-11T00:00:00"/>
        <d v="2015-09-11T00:00:00"/>
        <d v="2019-02-22T00:00:00"/>
        <d v="2001-07-09T00:00:00"/>
        <d v="2021-02-19T00:00:00"/>
        <d v="2005-05-16T00:00:00"/>
        <d v="2011-01-13T00:00:00"/>
        <d v="2006-02-22T00:00:00"/>
        <d v="1995-04-09T00:00:00"/>
        <d v="2022-02-06T00:00:00"/>
        <d v="1998-03-15T00:00:00"/>
        <d v="2009-12-13T00:00:00"/>
        <d v="1996-04-09T00:00:00"/>
        <d v="2003-09-24T00:00:00"/>
        <d v="2002-08-30T00:00:00"/>
        <d v="1996-03-21T00:00:00"/>
        <d v="2006-03-09T00:00:00"/>
        <d v="2011-04-12T00:00:00"/>
        <d v="2019-04-05T00:00:00"/>
        <d v="2007-06-08T00:00:00"/>
        <d v="2013-04-07T00:00:00"/>
        <d v="2012-01-19T00:00:00"/>
        <d v="2021-05-17T00:00:00"/>
        <d v="2016-01-04T00:00:00"/>
        <d v="2016-09-21T00:00:00"/>
        <d v="1995-04-22T00:00:00"/>
        <d v="2011-12-26T00:00:00"/>
        <d v="2008-07-14T00:00:00"/>
        <d v="2017-02-27T00:00:00"/>
        <d v="2023-08-15T00:00:00"/>
        <d v="1995-07-25T00:00:00"/>
        <d v="2024-08-08T00:00:00"/>
        <d v="2000-10-16T00:00:00"/>
        <d v="2005-02-25T00:00:00"/>
        <d v="2008-12-24T00:00:00"/>
        <d v="2017-07-16T00:00:00"/>
        <d v="2003-06-06T00:00:00"/>
        <d v="2011-09-11T00:00:00"/>
        <d v="1995-05-04T00:00:00"/>
        <d v="2013-07-24T00:00:00"/>
        <d v="1995-02-04T00:00:00"/>
        <d v="2000-12-09T00:00:00"/>
        <d v="2016-11-18T00:00:00"/>
        <d v="2001-09-11T00:00:00"/>
        <d v="2002-04-06T00:00:00"/>
        <d v="2008-05-27T00:00:00"/>
        <d v="2024-04-16T00:00:00"/>
        <d v="2001-09-18T00:00:00"/>
        <d v="2011-01-31T00:00:00"/>
        <d v="1997-10-02T00:00:00"/>
        <d v="2006-05-20T00:00:00"/>
        <d v="2017-01-14T00:00:00"/>
        <d v="2005-04-15T00:00:00"/>
        <d v="1997-09-25T00:00:00"/>
        <d v="2004-12-27T00:00:00"/>
        <d v="2023-01-17T00:00:00"/>
        <d v="2010-10-14T00:00:00"/>
        <d v="1995-06-15T00:00:00"/>
        <d v="2000-04-28T00:00:00"/>
        <d v="1995-12-01T00:00:00"/>
        <d v="2011-02-12T00:00:00"/>
        <d v="2020-02-25T00:00:00"/>
        <d v="2015-03-06T00:00:00"/>
        <d v="1995-03-06T00:00:00"/>
        <d v="2007-04-12T00:00:00"/>
        <d v="2019-11-05T00:00:00"/>
        <d v="2000-12-07T00:00:00"/>
        <d v="2014-09-07T00:00:00"/>
        <d v="2019-10-01T00:00:00"/>
        <d v="2021-06-19T00:00:00"/>
        <d v="2003-03-15T00:00:00"/>
        <d v="2000-04-24T00:00:00"/>
        <d v="2004-11-12T00:00:00"/>
        <d v="2003-11-17T00:00:00"/>
        <d v="2023-09-19T00:00:00"/>
        <d v="2018-04-14T00:00:00"/>
        <d v="2008-07-31T00:00:00"/>
        <d v="1996-10-19T00:00:00"/>
        <d v="2014-06-02T00:00:00"/>
        <d v="2018-01-07T00:00:00"/>
        <d v="2023-02-12T00:00:00"/>
        <d v="2004-05-29T00:00:00"/>
        <d v="2006-02-15T00:00:00"/>
        <d v="2007-11-12T00:00:00"/>
        <d v="2007-06-19T00:00:00"/>
        <d v="2014-04-03T00:00:00"/>
        <d v="2013-03-28T00:00:00"/>
        <d v="2007-07-26T00:00:00"/>
        <d v="2019-07-30T00:00:00"/>
        <d v="1998-01-18T00:00:00"/>
        <d v="2021-10-21T00:00:00"/>
        <d v="1996-02-22T00:00:00"/>
        <d v="2024-03-29T00:00:00"/>
        <d v="2001-03-28T00:00:00"/>
        <d v="2011-06-10T00:00:00"/>
        <d v="1996-08-20T00:00:00"/>
        <d v="2007-12-15T00:00:00"/>
        <d v="2005-07-02T00:00:00"/>
        <d v="2005-05-22T00:00:00"/>
        <d v="2012-01-16T00:00:00"/>
        <d v="1996-05-24T00:00:00"/>
        <d v="2007-07-23T00:00:00"/>
        <d v="2010-05-13T00:00:00"/>
        <d v="2003-06-21T00:00:00"/>
        <d v="2014-07-13T00:00:00"/>
        <d v="2006-09-15T00:00:00"/>
        <d v="2022-01-23T00:00:00"/>
        <d v="2021-07-10T00:00:00"/>
        <d v="2005-01-15T00:00:00"/>
        <d v="2001-09-12T00:00:00"/>
        <d v="2006-06-19T00:00:00"/>
        <d v="2014-11-25T00:00:00"/>
        <d v="2018-12-27T00:00:00"/>
        <d v="2011-01-16T00:00:00"/>
        <d v="2003-06-28T00:00:00"/>
        <d v="2012-08-10T00:00:00"/>
        <d v="2011-01-28T00:00:00"/>
        <d v="2011-11-26T00:00:00"/>
        <d v="2018-09-02T00:00:00"/>
        <d v="1999-02-22T00:00:00"/>
        <d v="2008-11-17T00:00:00"/>
        <d v="2015-10-22T00:00:00"/>
        <d v="2012-07-03T00:00:00"/>
        <d v="2014-05-10T00:00:00"/>
        <d v="2003-03-09T00:00:00"/>
        <d v="2007-02-07T00:00:00"/>
        <d v="2015-04-01T00:00:00"/>
        <d v="1995-10-14T00:00:00"/>
        <d v="2020-08-06T00:00:00"/>
        <d v="2010-08-27T00:00:00"/>
        <d v="2022-09-17T00:00:00"/>
        <d v="2003-12-02T00:00:00"/>
        <d v="2000-12-27T00:00:00"/>
        <d v="2016-08-03T00:00:00"/>
        <d v="1996-09-07T00:00:00"/>
        <d v="2003-07-09T00:00:00"/>
        <d v="2012-06-02T00:00:00"/>
        <d v="2020-06-03T00:00:00"/>
        <d v="1996-08-29T00:00:00"/>
        <d v="1996-03-02T00:00:00"/>
        <d v="2014-01-23T00:00:00"/>
        <d v="2012-02-06T00:00:00"/>
        <d v="2018-05-17T00:00:00"/>
        <d v="2000-12-30T00:00:00"/>
        <d v="2012-04-01T00:00:00"/>
        <d v="2007-12-17T00:00:00"/>
        <d v="2010-07-09T00:00:00"/>
        <d v="2000-12-04T00:00:00"/>
        <d v="1995-09-21T00:00:00"/>
        <d v="2015-08-19T00:00:00"/>
        <d v="2022-06-12T00:00:00"/>
        <d v="2019-09-14T00:00:00"/>
        <d v="2018-06-18T00:00:00"/>
        <d v="2000-12-12T00:00:00"/>
        <d v="2007-03-09T00:00:00"/>
        <d v="2020-10-09T00:00:00"/>
        <d v="2022-12-28T00:00:00"/>
        <d v="2005-04-30T00:00:00"/>
        <d v="2017-07-25T00:00:00"/>
        <d v="2001-05-27T00:00:00"/>
        <d v="2022-07-07T00:00:00"/>
        <d v="2015-09-26T00:00:00"/>
        <d v="1996-12-23T00:00:00"/>
        <d v="2010-12-15T00:00:00"/>
        <d v="2021-05-02T00:00:00"/>
        <d v="2014-01-27T00:00:00"/>
        <d v="2006-07-04T00:00:00"/>
        <d v="2018-04-28T00:00:00"/>
        <d v="2012-11-02T00:00:00"/>
        <d v="2008-11-15T00:00:00"/>
        <d v="2024-07-30T00:00:00"/>
        <d v="1998-09-25T00:00:00"/>
        <d v="2023-10-07T00:00:00"/>
        <d v="2008-03-20T00:00:00"/>
        <d v="2012-02-05T00:00:00"/>
        <d v="2018-07-30T00:00:00"/>
        <d v="2018-10-07T00:00:00"/>
        <d v="1997-09-28T00:00:00"/>
        <d v="2016-06-22T00:00:00"/>
        <d v="2002-08-11T00:00:00"/>
        <d v="2012-12-20T00:00:00"/>
        <d v="2000-06-02T00:00:00"/>
        <d v="2022-07-12T00:00:00"/>
        <d v="2002-07-13T00:00:00"/>
        <d v="2021-09-29T00:00:00"/>
        <d v="2017-03-23T00:00:00"/>
        <d v="2019-10-15T00:00:00"/>
        <d v="2017-08-14T00:00:00"/>
        <d v="2010-07-31T00:00:00"/>
        <d v="2019-09-23T00:00:00"/>
        <d v="2013-06-07T00:00:00"/>
        <d v="2024-06-16T00:00:00"/>
        <d v="2013-08-01T00:00:00"/>
        <d v="2013-10-19T00:00:00"/>
        <d v="2015-03-25T00:00:00"/>
        <d v="1996-05-02T00:00:00"/>
        <d v="2006-01-05T00:00:00"/>
        <d v="2010-09-13T00:00:00"/>
        <d v="2012-07-25T00:00:00"/>
        <d v="2016-01-24T00:00:00"/>
        <d v="2021-09-04T00:00:00"/>
        <d v="2004-09-30T00:00:00"/>
        <d v="2010-03-05T00:00:00"/>
        <d v="2015-04-11T00:00:00"/>
        <d v="2020-08-31T00:00:00"/>
        <d v="1997-10-16T00:00:00"/>
        <d v="2004-03-10T00:00:00"/>
        <d v="2018-09-04T00:00:00"/>
        <d v="2021-11-17T00:00:00"/>
        <d v="2016-02-08T00:00:00"/>
        <d v="2023-12-11T00:00:00"/>
        <d v="2011-11-09T00:00:00"/>
        <d v="1997-08-05T00:00:00"/>
        <d v="2017-03-10T00:00:00"/>
        <d v="1999-06-15T00:00:00"/>
        <d v="1996-02-08T00:00:00"/>
        <d v="2014-08-08T00:00:00"/>
        <d v="2018-04-21T00:00:00"/>
        <d v="2014-01-31T00:00:00"/>
        <d v="2009-03-30T00:00:00"/>
        <d v="2003-05-06T00:00:00"/>
        <d v="2002-01-29T00:00:00"/>
        <d v="2019-11-06T00:00:00"/>
        <d v="2018-01-28T00:00:00"/>
        <d v="2012-02-27T00:00:00"/>
        <d v="2014-10-22T00:00:00"/>
        <d v="2006-07-27T00:00:00"/>
        <d v="2002-09-14T00:00:00"/>
        <d v="2009-11-07T00:00:00"/>
        <d v="2011-11-30T00:00:00"/>
        <d v="1999-08-17T00:00:00"/>
        <d v="2020-11-29T00:00:00"/>
        <d v="1996-10-03T00:00:00"/>
        <d v="2007-01-07T00:00:00"/>
        <d v="2011-07-21T00:00:00"/>
        <d v="2000-03-15T00:00:00"/>
        <d v="2017-06-11T00:00:00"/>
        <d v="2021-11-23T00:00:00"/>
        <d v="1999-01-17T00:00:00"/>
        <d v="1998-10-29T00:00:00"/>
        <d v="2018-02-07T00:00:00"/>
        <d v="2003-09-11T00:00:00"/>
        <d v="2015-01-27T00:00:00"/>
        <d v="2011-10-15T00:00:00"/>
        <d v="2002-09-23T00:00:00"/>
        <d v="2019-12-27T00:00:00"/>
        <d v="2013-07-20T00:00:00"/>
        <d v="2001-05-03T00:00:00"/>
        <d v="2010-07-17T00:00:00"/>
        <d v="2019-06-21T00:00:00"/>
        <d v="2014-12-18T00:00:00"/>
        <d v="2021-02-11T00:00:00"/>
        <d v="2010-07-13T00:00:00"/>
        <d v="1999-08-05T00:00:00"/>
        <d v="2002-01-28T00:00:00"/>
        <d v="2001-03-03T00:00:00"/>
        <d v="2003-02-28T00:00:00"/>
        <d v="2020-12-31T00:00:00"/>
        <d v="2017-11-12T00:00:00"/>
        <d v="2024-01-27T00:00:00"/>
        <d v="2021-10-12T00:00:00"/>
        <d v="2014-03-03T00:00:00"/>
        <d v="2011-01-17T00:00:00"/>
        <d v="2005-10-05T00:00:00"/>
        <d v="2010-11-19T00:00:00"/>
        <d v="2009-01-29T00:00:00"/>
        <d v="2000-03-10T00:00:00"/>
        <d v="2006-11-27T00:00:00"/>
        <d v="2002-10-28T00:00:00"/>
        <d v="1995-03-20T00:00:00"/>
        <d v="2003-04-30T00:00:00"/>
        <d v="2020-12-03T00:00:00"/>
        <d v="2021-02-23T00:00:00"/>
        <d v="2000-11-25T00:00:00"/>
        <d v="2023-05-15T00:00:00"/>
        <d v="2010-12-03T00:00:00"/>
        <d v="2007-12-18T00:00:00"/>
        <d v="2005-03-10T00:00:00"/>
        <d v="2022-08-30T00:00:00"/>
        <d v="2002-03-20T00:00:00"/>
        <d v="2020-05-28T00:00:00"/>
        <d v="2018-09-03T00:00:00"/>
        <d v="1996-02-16T00:00:00"/>
        <d v="2016-10-20T00:00:00"/>
        <d v="2000-12-19T00:00:00"/>
        <d v="2002-06-12T00:00:00"/>
        <d v="1998-09-04T00:00:00"/>
        <d v="2024-09-26T00:00:00"/>
        <d v="2005-09-22T00:00:00"/>
        <d v="1999-03-25T00:00:00"/>
        <d v="1995-03-25T00:00:00"/>
        <d v="1999-12-31T00:00:00"/>
        <d v="2024-08-23T00:00:00"/>
        <d v="2014-12-03T00:00:00"/>
        <d v="2015-08-21T00:00:00"/>
        <d v="2007-02-27T00:00:00"/>
        <d v="2009-09-07T00:00:00"/>
        <d v="1998-06-18T00:00:00"/>
        <d v="2004-01-29T00:00:00"/>
        <d v="2010-11-28T00:00:00"/>
        <d v="2006-04-16T00:00:00"/>
        <d v="2015-08-02T00:00:00"/>
        <d v="2018-12-15T00:00:00"/>
        <d v="2021-04-15T00:00:00"/>
        <d v="2021-02-21T00:00:00"/>
        <d v="1998-02-01T00:00:00"/>
        <d v="1998-01-11T00:00:00"/>
        <d v="1994-12-16T00:00:00"/>
        <d v="2013-05-11T00:00:00"/>
        <d v="1996-11-22T00:00:00"/>
        <d v="1996-06-08T00:00:00"/>
        <d v="2013-11-30T00:00:00"/>
        <d v="2017-01-31T00:00:00"/>
        <d v="2005-04-14T00:00:00"/>
        <d v="2007-04-14T00:00:00"/>
        <d v="1999-04-28T00:00:00"/>
        <d v="2012-09-21T00:00:00"/>
        <d v="2012-11-01T00:00:00"/>
        <d v="2007-11-27T00:00:00"/>
        <d v="2024-06-24T00:00:00"/>
        <d v="2018-03-28T00:00:00"/>
        <d v="2010-06-22T00:00:00"/>
        <d v="2018-02-14T00:00:00"/>
        <d v="2007-10-25T00:00:00"/>
        <d v="2000-06-09T00:00:00"/>
        <d v="2013-09-05T00:00:00"/>
        <d v="2009-02-28T00:00:00"/>
        <d v="1998-02-25T00:00:00"/>
        <d v="2008-04-20T00:00:00"/>
        <d v="2021-01-27T00:00:00"/>
        <d v="2011-07-16T00:00:00"/>
        <d v="2013-08-11T00:00:00"/>
        <d v="2012-03-01T00:00:00"/>
        <d v="2008-06-25T00:00:00"/>
        <d v="2013-05-27T00:00:00"/>
        <d v="2013-09-01T00:00:00"/>
        <d v="2017-05-18T00:00:00"/>
        <d v="2002-02-21T00:00:00"/>
        <d v="2000-06-04T00:00:00"/>
        <d v="2006-03-08T00:00:00"/>
        <d v="2002-03-16T00:00:00"/>
        <d v="2011-02-21T00:00:00"/>
      </sharedItems>
      <fieldGroup par="17"/>
    </cacheField>
    <cacheField name="Example Date" numFmtId="0">
      <sharedItems count="500">
        <s v="01-01-10000"/>
        <s v="01-01-10001"/>
        <s v="01-01-10002"/>
        <s v="01-01-10003"/>
        <s v="01-01-10004"/>
        <s v="01-01-10005"/>
        <s v="01-01-10006"/>
        <s v="01-01-10007"/>
        <s v="01-01-10008"/>
        <s v="01-01-10009"/>
        <s v="01-01-10010"/>
        <s v="01-01-10011"/>
        <s v="01-01-10012"/>
        <s v="01-01-10013"/>
        <s v="01-01-10014"/>
        <s v="01-01-10015"/>
        <s v="01-01-10016"/>
        <s v="01-01-10017"/>
        <s v="01-01-10018"/>
        <s v="01-01-10019"/>
        <s v="01-01-10020"/>
        <s v="01-01-10021"/>
        <s v="01-01-10022"/>
        <s v="01-01-10023"/>
        <s v="01-01-10024"/>
        <s v="01-01-10025"/>
        <s v="01-01-10026"/>
        <s v="01-01-10027"/>
        <s v="01-01-10028"/>
        <s v="01-01-10029"/>
        <s v="01-01-10030"/>
        <s v="01-01-10031"/>
        <s v="01-01-10032"/>
        <s v="01-01-10033"/>
        <s v="01-01-10034"/>
        <s v="01-01-10035"/>
        <s v="01-01-10036"/>
        <s v="01-01-10037"/>
        <s v="01-01-10038"/>
        <s v="01-01-10039"/>
        <s v="01-01-10040"/>
        <s v="01-01-10041"/>
        <s v="01-01-10042"/>
        <s v="01-01-10043"/>
        <s v="01-01-10044"/>
        <s v="01-01-10045"/>
        <s v="01-01-10046"/>
        <s v="01-01-10047"/>
        <s v="01-01-10048"/>
        <s v="01-01-10049"/>
        <s v="01-01-10050"/>
        <s v="01-01-10051"/>
        <s v="01-01-10052"/>
        <s v="01-01-10053"/>
        <s v="01-01-10054"/>
        <s v="01-01-10055"/>
        <s v="01-01-10056"/>
        <s v="01-01-10057"/>
        <s v="01-01-10058"/>
        <s v="01-01-10059"/>
        <s v="01-01-10060"/>
        <s v="01-01-10061"/>
        <s v="01-01-10062"/>
        <s v="01-01-10063"/>
        <s v="01-01-10064"/>
        <s v="01-01-10065"/>
        <s v="01-01-10066"/>
        <s v="01-01-10067"/>
        <s v="01-01-10068"/>
        <s v="01-01-10069"/>
        <s v="01-01-10070"/>
        <s v="01-01-10071"/>
        <s v="01-01-10072"/>
        <s v="01-01-10073"/>
        <s v="01-01-10074"/>
        <s v="01-01-10075"/>
        <s v="01-01-10076"/>
        <s v="01-01-10077"/>
        <s v="01-01-10078"/>
        <s v="01-01-10079"/>
        <s v="01-01-10080"/>
        <s v="01-01-10081"/>
        <s v="01-01-10082"/>
        <s v="01-01-10083"/>
        <s v="01-01-10084"/>
        <s v="01-01-10085"/>
        <s v="01-01-10086"/>
        <s v="01-01-10087"/>
        <s v="01-01-10088"/>
        <s v="01-01-10089"/>
        <s v="01-01-10090"/>
        <s v="01-01-10091"/>
        <s v="01-01-10092"/>
        <s v="01-01-10093"/>
        <s v="01-01-10094"/>
        <s v="01-01-10095"/>
        <s v="01-01-10096"/>
        <s v="01-01-10097"/>
        <s v="01-01-10098"/>
        <s v="01-01-10099"/>
        <s v="01-01-10100"/>
        <s v="01-01-10101"/>
        <s v="01-01-10102"/>
        <s v="01-01-10103"/>
        <s v="01-01-10104"/>
        <s v="01-01-10105"/>
        <s v="01-01-10106"/>
        <s v="01-01-10107"/>
        <s v="01-01-10108"/>
        <s v="01-01-10109"/>
        <s v="01-01-10110"/>
        <s v="01-01-10111"/>
        <s v="01-01-10112"/>
        <s v="01-01-10113"/>
        <s v="01-01-10114"/>
        <s v="01-01-10115"/>
        <s v="01-01-10116"/>
        <s v="01-01-10117"/>
        <s v="01-01-10118"/>
        <s v="01-01-10119"/>
        <s v="01-01-10120"/>
        <s v="01-01-10121"/>
        <s v="01-01-10122"/>
        <s v="01-01-10123"/>
        <s v="01-01-10124"/>
        <s v="01-01-10125"/>
        <s v="01-01-10126"/>
        <s v="01-01-10127"/>
        <s v="01-01-10128"/>
        <s v="01-01-10129"/>
        <s v="01-01-10130"/>
        <s v="01-01-10131"/>
        <s v="01-01-10132"/>
        <s v="01-01-10133"/>
        <s v="01-01-10134"/>
        <s v="01-01-10135"/>
        <s v="01-01-10136"/>
        <s v="01-01-10137"/>
        <s v="01-01-10138"/>
        <s v="01-01-10139"/>
        <s v="01-01-10140"/>
        <s v="01-01-10141"/>
        <s v="01-01-10142"/>
        <s v="01-01-10143"/>
        <s v="01-01-10144"/>
        <s v="01-01-10145"/>
        <s v="01-01-10146"/>
        <s v="01-01-10147"/>
        <s v="01-01-10148"/>
        <s v="01-01-10149"/>
        <s v="01-01-10150"/>
        <s v="01-01-10151"/>
        <s v="01-01-10152"/>
        <s v="01-01-10153"/>
        <s v="01-01-10154"/>
        <s v="01-01-10155"/>
        <s v="01-01-10156"/>
        <s v="01-01-10157"/>
        <s v="01-01-10158"/>
        <s v="01-01-10159"/>
        <s v="01-01-10160"/>
        <s v="01-01-10161"/>
        <s v="01-01-10162"/>
        <s v="01-01-10163"/>
        <s v="01-01-10164"/>
        <s v="01-01-10165"/>
        <s v="01-01-10166"/>
        <s v="01-01-10167"/>
        <s v="01-01-10168"/>
        <s v="01-01-10169"/>
        <s v="01-01-10170"/>
        <s v="01-01-10171"/>
        <s v="01-01-10172"/>
        <s v="01-01-10173"/>
        <s v="01-01-10174"/>
        <s v="01-01-10175"/>
        <s v="01-01-10176"/>
        <s v="01-01-10177"/>
        <s v="01-01-10178"/>
        <s v="01-01-10179"/>
        <s v="01-01-10180"/>
        <s v="01-01-10181"/>
        <s v="01-01-10182"/>
        <s v="01-01-10183"/>
        <s v="01-01-10184"/>
        <s v="01-01-10185"/>
        <s v="01-01-10186"/>
        <s v="01-01-10187"/>
        <s v="01-01-10188"/>
        <s v="01-01-10189"/>
        <s v="01-01-10190"/>
        <s v="01-01-10191"/>
        <s v="01-01-10192"/>
        <s v="01-01-10193"/>
        <s v="01-01-10194"/>
        <s v="01-01-10195"/>
        <s v="01-01-10196"/>
        <s v="01-01-10197"/>
        <s v="01-01-10198"/>
        <s v="01-01-10199"/>
        <s v="01-01-10200"/>
        <s v="01-01-10201"/>
        <s v="01-01-10202"/>
        <s v="01-01-10203"/>
        <s v="01-01-10204"/>
        <s v="01-01-10205"/>
        <s v="01-01-10206"/>
        <s v="01-01-10207"/>
        <s v="01-01-10208"/>
        <s v="01-01-10209"/>
        <s v="01-01-10210"/>
        <s v="01-01-10211"/>
        <s v="01-01-10212"/>
        <s v="01-01-10213"/>
        <s v="01-01-10214"/>
        <s v="01-01-10215"/>
        <s v="01-01-10216"/>
        <s v="01-01-10217"/>
        <s v="01-01-10218"/>
        <s v="01-01-10219"/>
        <s v="01-01-10220"/>
        <s v="01-01-10221"/>
        <s v="01-01-10222"/>
        <s v="01-01-10223"/>
        <s v="01-01-10224"/>
        <s v="01-01-10225"/>
        <s v="01-01-10226"/>
        <s v="01-01-10227"/>
        <s v="01-01-10228"/>
        <s v="01-01-10229"/>
        <s v="01-01-10230"/>
        <s v="01-01-10231"/>
        <s v="01-01-10232"/>
        <s v="01-01-10233"/>
        <s v="01-01-10234"/>
        <s v="01-01-10235"/>
        <s v="01-01-10236"/>
        <s v="01-01-10237"/>
        <s v="01-01-10238"/>
        <s v="01-01-10239"/>
        <s v="01-01-10240"/>
        <s v="01-01-10241"/>
        <s v="01-01-10242"/>
        <s v="01-01-10243"/>
        <s v="01-01-10244"/>
        <s v="01-01-10245"/>
        <s v="01-01-10246"/>
        <s v="01-01-10247"/>
        <s v="01-01-10248"/>
        <s v="01-01-10249"/>
        <s v="01-01-10250"/>
        <s v="01-01-10251"/>
        <s v="01-01-10252"/>
        <s v="01-01-10253"/>
        <s v="01-01-10254"/>
        <s v="01-01-10255"/>
        <s v="01-01-10256"/>
        <s v="01-01-10257"/>
        <s v="01-01-10258"/>
        <s v="01-01-10259"/>
        <s v="01-01-10260"/>
        <s v="01-01-10261"/>
        <s v="01-01-10262"/>
        <s v="01-01-10263"/>
        <s v="01-01-10264"/>
        <s v="01-01-10265"/>
        <s v="01-01-10266"/>
        <s v="01-01-10267"/>
        <s v="01-01-10268"/>
        <s v="01-01-10269"/>
        <s v="01-01-10270"/>
        <s v="01-01-10271"/>
        <s v="01-01-10272"/>
        <s v="01-01-10273"/>
        <s v="01-01-10274"/>
        <s v="01-01-10275"/>
        <s v="01-01-10276"/>
        <s v="01-01-10277"/>
        <s v="01-01-10278"/>
        <s v="01-01-10279"/>
        <s v="01-01-10280"/>
        <s v="01-01-10281"/>
        <s v="01-01-10282"/>
        <s v="01-01-10283"/>
        <s v="01-01-10284"/>
        <s v="01-01-10285"/>
        <s v="01-01-10286"/>
        <s v="01-01-10287"/>
        <s v="01-01-10288"/>
        <s v="01-01-10289"/>
        <s v="01-01-10290"/>
        <s v="01-01-10291"/>
        <s v="01-01-10292"/>
        <s v="01-01-10293"/>
        <s v="01-01-10294"/>
        <s v="01-01-10295"/>
        <s v="01-01-10296"/>
        <s v="01-01-10297"/>
        <s v="01-01-10298"/>
        <s v="01-01-10299"/>
        <s v="01-01-10300"/>
        <s v="01-01-10301"/>
        <s v="01-01-10302"/>
        <s v="01-01-10303"/>
        <s v="01-01-10304"/>
        <s v="01-01-10305"/>
        <s v="01-01-10306"/>
        <s v="01-01-10307"/>
        <s v="01-01-10308"/>
        <s v="01-01-10309"/>
        <s v="01-01-10310"/>
        <s v="01-01-10311"/>
        <s v="01-01-10312"/>
        <s v="01-01-10313"/>
        <s v="01-01-10314"/>
        <s v="01-01-10315"/>
        <s v="01-01-10316"/>
        <s v="01-01-10317"/>
        <s v="01-01-10318"/>
        <s v="01-01-10319"/>
        <s v="01-01-10320"/>
        <s v="01-01-10321"/>
        <s v="01-01-10322"/>
        <s v="01-01-10323"/>
        <s v="01-01-10324"/>
        <s v="01-01-10325"/>
        <s v="01-01-10326"/>
        <s v="01-01-10327"/>
        <s v="01-01-10328"/>
        <s v="01-01-10329"/>
        <s v="01-01-10330"/>
        <s v="01-01-10331"/>
        <s v="01-01-10332"/>
        <s v="01-01-10333"/>
        <s v="01-01-10334"/>
        <s v="01-01-10335"/>
        <s v="01-01-10336"/>
        <s v="01-01-10337"/>
        <s v="01-01-10338"/>
        <s v="01-01-10339"/>
        <s v="01-01-10340"/>
        <s v="01-01-10341"/>
        <s v="01-01-10342"/>
        <s v="01-01-10343"/>
        <s v="01-01-10344"/>
        <s v="01-01-10345"/>
        <s v="01-01-10346"/>
        <s v="01-01-10347"/>
        <s v="01-01-10348"/>
        <s v="01-01-10349"/>
        <s v="01-01-10350"/>
        <s v="01-01-10351"/>
        <s v="01-01-10352"/>
        <s v="01-01-10353"/>
        <s v="01-01-10354"/>
        <s v="01-01-10355"/>
        <s v="01-01-10356"/>
        <s v="01-01-10357"/>
        <s v="01-01-10358"/>
        <s v="01-01-10359"/>
        <s v="01-01-10360"/>
        <s v="01-01-10361"/>
        <s v="01-01-10362"/>
        <s v="01-01-10363"/>
        <s v="01-01-10364"/>
        <s v="01-01-10365"/>
        <s v="01-01-10366"/>
        <s v="01-01-10367"/>
        <s v="01-01-10368"/>
        <s v="01-01-10369"/>
        <s v="01-01-10370"/>
        <s v="01-01-10371"/>
        <s v="01-01-10372"/>
        <s v="01-01-10373"/>
        <s v="01-01-10374"/>
        <s v="01-01-10375"/>
        <s v="01-01-10376"/>
        <s v="01-01-10377"/>
        <s v="01-01-10378"/>
        <s v="01-01-10379"/>
        <s v="01-01-10380"/>
        <s v="01-01-10381"/>
        <s v="01-01-10382"/>
        <s v="01-01-10383"/>
        <s v="01-01-10384"/>
        <s v="01-01-10385"/>
        <s v="01-01-10386"/>
        <s v="01-01-10387"/>
        <s v="01-01-10388"/>
        <s v="01-01-10389"/>
        <s v="01-01-10390"/>
        <s v="01-01-10391"/>
        <s v="01-01-10392"/>
        <s v="01-01-10393"/>
        <s v="01-01-10394"/>
        <s v="01-01-10395"/>
        <s v="01-01-10396"/>
        <s v="01-01-10397"/>
        <s v="01-01-10398"/>
        <s v="01-01-10399"/>
        <s v="01-01-10400"/>
        <s v="01-01-10401"/>
        <s v="01-01-10402"/>
        <s v="01-01-10403"/>
        <s v="01-01-10404"/>
        <s v="01-01-10405"/>
        <s v="01-01-10406"/>
        <s v="01-01-10407"/>
        <s v="01-01-10408"/>
        <s v="01-01-10409"/>
        <s v="01-01-10410"/>
        <s v="01-01-10411"/>
        <s v="01-01-10412"/>
        <s v="01-01-10413"/>
        <s v="01-01-10414"/>
        <s v="01-01-10415"/>
        <s v="01-01-10416"/>
        <s v="01-01-10417"/>
        <s v="01-01-10418"/>
        <s v="01-01-10419"/>
        <s v="01-01-10420"/>
        <s v="01-01-10421"/>
        <s v="01-01-10422"/>
        <s v="01-01-10423"/>
        <s v="01-01-10424"/>
        <s v="01-01-10425"/>
        <s v="01-01-10426"/>
        <s v="01-01-10427"/>
        <s v="01-01-10428"/>
        <s v="01-01-10429"/>
        <s v="01-01-10430"/>
        <s v="01-01-10431"/>
        <s v="01-01-10432"/>
        <s v="01-01-10433"/>
        <s v="01-01-10434"/>
        <s v="01-01-10435"/>
        <s v="01-01-10436"/>
        <s v="01-01-10437"/>
        <s v="01-01-10438"/>
        <s v="01-01-10439"/>
        <s v="01-01-10440"/>
        <s v="01-01-10441"/>
        <s v="01-01-10442"/>
        <s v="01-01-10443"/>
        <s v="01-01-10444"/>
        <s v="01-01-10445"/>
        <s v="01-01-10446"/>
        <s v="01-01-10447"/>
        <s v="01-01-10448"/>
        <s v="01-01-10449"/>
        <s v="01-01-10450"/>
        <s v="01-01-10451"/>
        <s v="01-01-10452"/>
        <s v="01-01-10453"/>
        <s v="01-01-10454"/>
        <s v="01-01-10455"/>
        <s v="01-01-10456"/>
        <s v="01-01-10457"/>
        <s v="01-01-10458"/>
        <s v="01-01-10459"/>
        <s v="01-01-10460"/>
        <s v="01-01-10461"/>
        <s v="01-01-10462"/>
        <s v="01-01-10463"/>
        <s v="01-01-10464"/>
        <s v="01-01-10465"/>
        <s v="01-01-10466"/>
        <s v="01-01-10467"/>
        <s v="01-01-10468"/>
        <s v="01-01-10469"/>
        <s v="01-01-10470"/>
        <s v="01-01-10471"/>
        <s v="01-01-10472"/>
        <s v="01-01-10473"/>
        <s v="01-01-10474"/>
        <s v="01-01-10475"/>
        <s v="01-01-10476"/>
        <s v="01-01-10477"/>
        <s v="01-01-10478"/>
        <s v="01-01-10479"/>
        <s v="01-01-10480"/>
        <s v="01-01-10481"/>
        <s v="01-01-10482"/>
        <s v="01-01-10483"/>
        <s v="01-01-10484"/>
        <s v="01-01-10485"/>
        <s v="01-01-10486"/>
        <s v="01-01-10487"/>
        <s v="01-01-10488"/>
        <s v="01-01-10489"/>
        <s v="01-01-10490"/>
        <s v="01-01-10491"/>
        <s v="01-01-10492"/>
        <s v="01-01-10493"/>
        <s v="01-01-10494"/>
        <s v="01-01-10495"/>
        <s v="01-01-10496"/>
        <s v="01-01-10497"/>
        <s v="01-01-10498"/>
        <s v="01-01-10499"/>
      </sharedItems>
    </cacheField>
    <cacheField name="Months (Date of Joining)" numFmtId="0" databaseField="0">
      <fieldGroup base="14">
        <rangePr groupBy="months" startDate="1994-12-16T00:00:00" endDate="2024-09-27T00:00:00"/>
        <groupItems count="14">
          <s v="&lt;16-12-1994"/>
          <s v="Jan"/>
          <s v="Feb"/>
          <s v="Mar"/>
          <s v="Apr"/>
          <s v="May"/>
          <s v="Jun"/>
          <s v="Jul"/>
          <s v="Aug"/>
          <s v="Sep"/>
          <s v="Oct"/>
          <s v="Nov"/>
          <s v="Dec"/>
          <s v="&gt;27-09-2024"/>
        </groupItems>
      </fieldGroup>
    </cacheField>
    <cacheField name="Years (Date of Joining)" numFmtId="0" databaseField="0">
      <fieldGroup base="14">
        <rangePr groupBy="years" startDate="1994-12-16T00:00:00" endDate="2024-09-27T00:00:00"/>
        <groupItems count="33">
          <s v="&lt;16-12-1994"/>
          <s v="1994"/>
          <s v="1995"/>
          <s v="1996"/>
          <s v="1997"/>
          <s v="1998"/>
          <s v="1999"/>
          <s v="2000"/>
          <s v="2001"/>
          <s v="2002"/>
          <s v="2003"/>
          <s v="2004"/>
          <s v="2005"/>
          <s v="2006"/>
          <s v="2007"/>
          <s v="2008"/>
          <s v="2009"/>
          <s v="2010"/>
          <s v="2011"/>
          <s v="2012"/>
          <s v="2013"/>
          <s v="2014"/>
          <s v="2015"/>
          <s v="2016"/>
          <s v="2017"/>
          <s v="2018"/>
          <s v="2019"/>
          <s v="2020"/>
          <s v="2021"/>
          <s v="2022"/>
          <s v="2023"/>
          <s v="2024"/>
          <s v="&gt;27-09-2024"/>
        </groupItems>
      </fieldGroup>
    </cacheField>
    <cacheField name="Bonus" numFmtId="0" formula="Salary *0.05" databaseField="0"/>
  </cacheFields>
  <extLst>
    <ext xmlns:x14="http://schemas.microsoft.com/office/spreadsheetml/2009/9/main" uri="{725AE2AE-9491-48be-B2B4-4EB974FC3084}">
      <x14:pivotCacheDefinition pivotCacheId="7495802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794.890101504629" createdVersion="8" refreshedVersion="8" minRefreshableVersion="3" recordCount="500" xr:uid="{C12732CB-1D3F-4D2B-992F-3B033A8E1306}">
  <cacheSource type="worksheet">
    <worksheetSource ref="A1:O501" sheet="Dataset-Range"/>
  </cacheSource>
  <cacheFields count="15">
    <cacheField name="Department" numFmtId="0">
      <sharedItems count="7">
        <s v="Customer Support"/>
        <s v="Sales"/>
        <s v="Finance"/>
        <s v="Marketing"/>
        <s v="Engineering"/>
        <s v="IT"/>
        <s v="HR"/>
      </sharedItems>
    </cacheField>
    <cacheField name="Gender" numFmtId="0">
      <sharedItems/>
    </cacheField>
    <cacheField name="Marital Status" numFmtId="0">
      <sharedItems/>
    </cacheField>
    <cacheField name="Education" numFmtId="0">
      <sharedItems count="4">
        <s v="Bachelor"/>
        <s v="Master"/>
        <s v="PhD"/>
        <s v="High School"/>
      </sharedItems>
    </cacheField>
    <cacheField name="Job Title" numFmtId="0">
      <sharedItems/>
    </cacheField>
    <cacheField name="Employment Status" numFmtId="0">
      <sharedItems/>
    </cacheField>
    <cacheField name="Location" numFmtId="0">
      <sharedItems/>
    </cacheField>
    <cacheField name="Age" numFmtId="0">
      <sharedItems containsSemiMixedTypes="0" containsString="0" containsNumber="1" containsInteger="1" minValue="22" maxValue="64"/>
    </cacheField>
    <cacheField name="Salary" numFmtId="0">
      <sharedItems containsSemiMixedTypes="0" containsString="0" containsNumber="1" containsInteger="1" minValue="30138" maxValue="119963"/>
    </cacheField>
    <cacheField name="Years of Experience" numFmtId="0">
      <sharedItems containsSemiMixedTypes="0" containsString="0" containsNumber="1" containsInteger="1" minValue="1" maxValue="39"/>
    </cacheField>
    <cacheField name="Years in Current Role" numFmtId="0">
      <sharedItems containsSemiMixedTypes="0" containsString="0" containsNumber="1" containsInteger="1" minValue="1" maxValue="19"/>
    </cacheField>
    <cacheField name="Number of Projects" numFmtId="0">
      <sharedItems containsSemiMixedTypes="0" containsString="0" containsNumber="1" containsInteger="1" minValue="1" maxValue="14"/>
    </cacheField>
    <cacheField name="Performance Rating" numFmtId="0">
      <sharedItems containsSemiMixedTypes="0" containsString="0" containsNumber="1" containsInteger="1" minValue="1" maxValue="9"/>
    </cacheField>
    <cacheField name="Work Hours Per Week" numFmtId="0">
      <sharedItems containsSemiMixedTypes="0" containsString="0" containsNumber="1" containsInteger="1" minValue="20" maxValue="59"/>
    </cacheField>
    <cacheField name="Date of Joining" numFmtId="0">
      <sharedItems containsSemiMixedTypes="0" containsString="0" containsNumber="1" containsInteger="1" minValue="34684" maxValue="4556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x v="0"/>
    <x v="0"/>
    <n v="107487"/>
    <n v="38"/>
    <n v="1"/>
    <n v="2"/>
    <n v="7"/>
    <n v="31"/>
    <x v="0"/>
    <x v="0"/>
  </r>
  <r>
    <x v="1"/>
    <x v="1"/>
    <x v="1"/>
    <x v="0"/>
    <x v="1"/>
    <x v="1"/>
    <x v="1"/>
    <x v="1"/>
    <n v="47438"/>
    <n v="27"/>
    <n v="4"/>
    <n v="11"/>
    <n v="1"/>
    <n v="44"/>
    <x v="1"/>
    <x v="1"/>
  </r>
  <r>
    <x v="2"/>
    <x v="0"/>
    <x v="1"/>
    <x v="1"/>
    <x v="2"/>
    <x v="1"/>
    <x v="2"/>
    <x v="2"/>
    <n v="78515"/>
    <n v="34"/>
    <n v="12"/>
    <n v="13"/>
    <n v="2"/>
    <n v="36"/>
    <x v="2"/>
    <x v="2"/>
  </r>
  <r>
    <x v="0"/>
    <x v="2"/>
    <x v="1"/>
    <x v="0"/>
    <x v="3"/>
    <x v="2"/>
    <x v="2"/>
    <x v="3"/>
    <n v="35744"/>
    <n v="15"/>
    <n v="10"/>
    <n v="7"/>
    <n v="1"/>
    <n v="45"/>
    <x v="3"/>
    <x v="3"/>
  </r>
  <r>
    <x v="3"/>
    <x v="2"/>
    <x v="0"/>
    <x v="0"/>
    <x v="2"/>
    <x v="1"/>
    <x v="3"/>
    <x v="4"/>
    <n v="113820"/>
    <n v="32"/>
    <n v="13"/>
    <n v="14"/>
    <n v="9"/>
    <n v="33"/>
    <x v="4"/>
    <x v="4"/>
  </r>
  <r>
    <x v="2"/>
    <x v="2"/>
    <x v="2"/>
    <x v="2"/>
    <x v="1"/>
    <x v="0"/>
    <x v="4"/>
    <x v="5"/>
    <n v="72417"/>
    <n v="21"/>
    <n v="14"/>
    <n v="8"/>
    <n v="9"/>
    <n v="55"/>
    <x v="5"/>
    <x v="5"/>
  </r>
  <r>
    <x v="2"/>
    <x v="2"/>
    <x v="2"/>
    <x v="3"/>
    <x v="4"/>
    <x v="2"/>
    <x v="4"/>
    <x v="6"/>
    <n v="37069"/>
    <n v="5"/>
    <n v="5"/>
    <n v="8"/>
    <n v="7"/>
    <n v="42"/>
    <x v="6"/>
    <x v="6"/>
  </r>
  <r>
    <x v="0"/>
    <x v="0"/>
    <x v="2"/>
    <x v="1"/>
    <x v="1"/>
    <x v="2"/>
    <x v="2"/>
    <x v="7"/>
    <n v="72359"/>
    <n v="6"/>
    <n v="4"/>
    <n v="11"/>
    <n v="3"/>
    <n v="25"/>
    <x v="7"/>
    <x v="7"/>
  </r>
  <r>
    <x v="4"/>
    <x v="1"/>
    <x v="0"/>
    <x v="1"/>
    <x v="5"/>
    <x v="2"/>
    <x v="4"/>
    <x v="8"/>
    <n v="49799"/>
    <n v="38"/>
    <n v="14"/>
    <n v="10"/>
    <n v="5"/>
    <n v="24"/>
    <x v="8"/>
    <x v="8"/>
  </r>
  <r>
    <x v="3"/>
    <x v="2"/>
    <x v="1"/>
    <x v="2"/>
    <x v="0"/>
    <x v="0"/>
    <x v="2"/>
    <x v="9"/>
    <n v="100188"/>
    <n v="22"/>
    <n v="10"/>
    <n v="11"/>
    <n v="4"/>
    <n v="44"/>
    <x v="9"/>
    <x v="9"/>
  </r>
  <r>
    <x v="0"/>
    <x v="1"/>
    <x v="2"/>
    <x v="2"/>
    <x v="0"/>
    <x v="1"/>
    <x v="3"/>
    <x v="10"/>
    <n v="119859"/>
    <n v="18"/>
    <n v="17"/>
    <n v="13"/>
    <n v="7"/>
    <n v="37"/>
    <x v="10"/>
    <x v="10"/>
  </r>
  <r>
    <x v="3"/>
    <x v="0"/>
    <x v="0"/>
    <x v="0"/>
    <x v="2"/>
    <x v="0"/>
    <x v="5"/>
    <x v="11"/>
    <n v="37597"/>
    <n v="14"/>
    <n v="10"/>
    <n v="7"/>
    <n v="9"/>
    <n v="32"/>
    <x v="11"/>
    <x v="11"/>
  </r>
  <r>
    <x v="3"/>
    <x v="0"/>
    <x v="2"/>
    <x v="1"/>
    <x v="3"/>
    <x v="2"/>
    <x v="2"/>
    <x v="12"/>
    <n v="77093"/>
    <n v="10"/>
    <n v="7"/>
    <n v="5"/>
    <n v="2"/>
    <n v="33"/>
    <x v="12"/>
    <x v="12"/>
  </r>
  <r>
    <x v="2"/>
    <x v="0"/>
    <x v="3"/>
    <x v="3"/>
    <x v="4"/>
    <x v="0"/>
    <x v="0"/>
    <x v="13"/>
    <n v="67226"/>
    <n v="13"/>
    <n v="16"/>
    <n v="1"/>
    <n v="8"/>
    <n v="47"/>
    <x v="13"/>
    <x v="13"/>
  </r>
  <r>
    <x v="1"/>
    <x v="2"/>
    <x v="2"/>
    <x v="2"/>
    <x v="6"/>
    <x v="0"/>
    <x v="4"/>
    <x v="14"/>
    <n v="102127"/>
    <n v="31"/>
    <n v="1"/>
    <n v="12"/>
    <n v="9"/>
    <n v="37"/>
    <x v="14"/>
    <x v="14"/>
  </r>
  <r>
    <x v="3"/>
    <x v="1"/>
    <x v="2"/>
    <x v="3"/>
    <x v="0"/>
    <x v="1"/>
    <x v="2"/>
    <x v="15"/>
    <n v="107362"/>
    <n v="30"/>
    <n v="17"/>
    <n v="9"/>
    <n v="9"/>
    <n v="47"/>
    <x v="15"/>
    <x v="15"/>
  </r>
  <r>
    <x v="5"/>
    <x v="1"/>
    <x v="1"/>
    <x v="3"/>
    <x v="5"/>
    <x v="1"/>
    <x v="2"/>
    <x v="11"/>
    <n v="56417"/>
    <n v="3"/>
    <n v="9"/>
    <n v="13"/>
    <n v="7"/>
    <n v="46"/>
    <x v="16"/>
    <x v="16"/>
  </r>
  <r>
    <x v="2"/>
    <x v="1"/>
    <x v="0"/>
    <x v="1"/>
    <x v="2"/>
    <x v="2"/>
    <x v="3"/>
    <x v="16"/>
    <n v="48693"/>
    <n v="30"/>
    <n v="6"/>
    <n v="7"/>
    <n v="9"/>
    <n v="51"/>
    <x v="17"/>
    <x v="17"/>
  </r>
  <r>
    <x v="4"/>
    <x v="0"/>
    <x v="1"/>
    <x v="1"/>
    <x v="2"/>
    <x v="0"/>
    <x v="4"/>
    <x v="5"/>
    <n v="109674"/>
    <n v="6"/>
    <n v="19"/>
    <n v="2"/>
    <n v="9"/>
    <n v="28"/>
    <x v="18"/>
    <x v="18"/>
  </r>
  <r>
    <x v="1"/>
    <x v="2"/>
    <x v="1"/>
    <x v="2"/>
    <x v="6"/>
    <x v="0"/>
    <x v="5"/>
    <x v="17"/>
    <n v="83161"/>
    <n v="29"/>
    <n v="13"/>
    <n v="6"/>
    <n v="3"/>
    <n v="59"/>
    <x v="19"/>
    <x v="19"/>
  </r>
  <r>
    <x v="5"/>
    <x v="0"/>
    <x v="1"/>
    <x v="1"/>
    <x v="5"/>
    <x v="1"/>
    <x v="3"/>
    <x v="18"/>
    <n v="32169"/>
    <n v="8"/>
    <n v="3"/>
    <n v="2"/>
    <n v="4"/>
    <n v="51"/>
    <x v="20"/>
    <x v="20"/>
  </r>
  <r>
    <x v="5"/>
    <x v="0"/>
    <x v="1"/>
    <x v="1"/>
    <x v="3"/>
    <x v="0"/>
    <x v="5"/>
    <x v="19"/>
    <n v="114092"/>
    <n v="33"/>
    <n v="7"/>
    <n v="1"/>
    <n v="2"/>
    <n v="39"/>
    <x v="21"/>
    <x v="21"/>
  </r>
  <r>
    <x v="4"/>
    <x v="1"/>
    <x v="1"/>
    <x v="1"/>
    <x v="5"/>
    <x v="0"/>
    <x v="3"/>
    <x v="10"/>
    <n v="52052"/>
    <n v="17"/>
    <n v="9"/>
    <n v="14"/>
    <n v="3"/>
    <n v="47"/>
    <x v="22"/>
    <x v="22"/>
  </r>
  <r>
    <x v="1"/>
    <x v="0"/>
    <x v="2"/>
    <x v="3"/>
    <x v="3"/>
    <x v="0"/>
    <x v="4"/>
    <x v="20"/>
    <n v="101849"/>
    <n v="11"/>
    <n v="5"/>
    <n v="7"/>
    <n v="5"/>
    <n v="52"/>
    <x v="23"/>
    <x v="23"/>
  </r>
  <r>
    <x v="2"/>
    <x v="1"/>
    <x v="1"/>
    <x v="2"/>
    <x v="5"/>
    <x v="1"/>
    <x v="6"/>
    <x v="15"/>
    <n v="103851"/>
    <n v="13"/>
    <n v="10"/>
    <n v="13"/>
    <n v="5"/>
    <n v="23"/>
    <x v="24"/>
    <x v="24"/>
  </r>
  <r>
    <x v="6"/>
    <x v="2"/>
    <x v="1"/>
    <x v="0"/>
    <x v="5"/>
    <x v="2"/>
    <x v="4"/>
    <x v="16"/>
    <n v="38036"/>
    <n v="11"/>
    <n v="17"/>
    <n v="2"/>
    <n v="6"/>
    <n v="53"/>
    <x v="25"/>
    <x v="25"/>
  </r>
  <r>
    <x v="1"/>
    <x v="1"/>
    <x v="0"/>
    <x v="3"/>
    <x v="1"/>
    <x v="2"/>
    <x v="4"/>
    <x v="17"/>
    <n v="61778"/>
    <n v="31"/>
    <n v="12"/>
    <n v="13"/>
    <n v="7"/>
    <n v="22"/>
    <x v="26"/>
    <x v="26"/>
  </r>
  <r>
    <x v="4"/>
    <x v="2"/>
    <x v="3"/>
    <x v="1"/>
    <x v="2"/>
    <x v="0"/>
    <x v="5"/>
    <x v="21"/>
    <n v="57734"/>
    <n v="28"/>
    <n v="16"/>
    <n v="14"/>
    <n v="7"/>
    <n v="45"/>
    <x v="27"/>
    <x v="27"/>
  </r>
  <r>
    <x v="5"/>
    <x v="1"/>
    <x v="2"/>
    <x v="3"/>
    <x v="5"/>
    <x v="2"/>
    <x v="5"/>
    <x v="21"/>
    <n v="53173"/>
    <n v="6"/>
    <n v="3"/>
    <n v="14"/>
    <n v="1"/>
    <n v="27"/>
    <x v="28"/>
    <x v="28"/>
  </r>
  <r>
    <x v="2"/>
    <x v="0"/>
    <x v="2"/>
    <x v="1"/>
    <x v="6"/>
    <x v="1"/>
    <x v="4"/>
    <x v="17"/>
    <n v="60403"/>
    <n v="16"/>
    <n v="9"/>
    <n v="2"/>
    <n v="2"/>
    <n v="25"/>
    <x v="29"/>
    <x v="29"/>
  </r>
  <r>
    <x v="1"/>
    <x v="0"/>
    <x v="2"/>
    <x v="1"/>
    <x v="5"/>
    <x v="1"/>
    <x v="4"/>
    <x v="22"/>
    <n v="96321"/>
    <n v="4"/>
    <n v="15"/>
    <n v="13"/>
    <n v="9"/>
    <n v="35"/>
    <x v="30"/>
    <x v="30"/>
  </r>
  <r>
    <x v="6"/>
    <x v="2"/>
    <x v="1"/>
    <x v="3"/>
    <x v="0"/>
    <x v="2"/>
    <x v="4"/>
    <x v="23"/>
    <n v="101675"/>
    <n v="35"/>
    <n v="5"/>
    <n v="11"/>
    <n v="2"/>
    <n v="43"/>
    <x v="31"/>
    <x v="31"/>
  </r>
  <r>
    <x v="6"/>
    <x v="2"/>
    <x v="1"/>
    <x v="2"/>
    <x v="2"/>
    <x v="2"/>
    <x v="5"/>
    <x v="8"/>
    <n v="36344"/>
    <n v="26"/>
    <n v="13"/>
    <n v="5"/>
    <n v="6"/>
    <n v="58"/>
    <x v="32"/>
    <x v="32"/>
  </r>
  <r>
    <x v="3"/>
    <x v="2"/>
    <x v="1"/>
    <x v="1"/>
    <x v="0"/>
    <x v="0"/>
    <x v="4"/>
    <x v="0"/>
    <n v="48800"/>
    <n v="12"/>
    <n v="14"/>
    <n v="14"/>
    <n v="1"/>
    <n v="49"/>
    <x v="33"/>
    <x v="33"/>
  </r>
  <r>
    <x v="3"/>
    <x v="1"/>
    <x v="0"/>
    <x v="2"/>
    <x v="2"/>
    <x v="2"/>
    <x v="4"/>
    <x v="24"/>
    <n v="55372"/>
    <n v="11"/>
    <n v="15"/>
    <n v="5"/>
    <n v="3"/>
    <n v="32"/>
    <x v="34"/>
    <x v="34"/>
  </r>
  <r>
    <x v="0"/>
    <x v="1"/>
    <x v="3"/>
    <x v="0"/>
    <x v="0"/>
    <x v="0"/>
    <x v="1"/>
    <x v="15"/>
    <n v="91516"/>
    <n v="37"/>
    <n v="16"/>
    <n v="7"/>
    <n v="2"/>
    <n v="24"/>
    <x v="35"/>
    <x v="35"/>
  </r>
  <r>
    <x v="4"/>
    <x v="2"/>
    <x v="1"/>
    <x v="1"/>
    <x v="5"/>
    <x v="0"/>
    <x v="6"/>
    <x v="24"/>
    <n v="50538"/>
    <n v="25"/>
    <n v="13"/>
    <n v="1"/>
    <n v="3"/>
    <n v="44"/>
    <x v="36"/>
    <x v="36"/>
  </r>
  <r>
    <x v="1"/>
    <x v="0"/>
    <x v="3"/>
    <x v="2"/>
    <x v="5"/>
    <x v="1"/>
    <x v="0"/>
    <x v="23"/>
    <n v="93918"/>
    <n v="18"/>
    <n v="17"/>
    <n v="8"/>
    <n v="5"/>
    <n v="39"/>
    <x v="37"/>
    <x v="37"/>
  </r>
  <r>
    <x v="1"/>
    <x v="1"/>
    <x v="0"/>
    <x v="2"/>
    <x v="1"/>
    <x v="1"/>
    <x v="6"/>
    <x v="17"/>
    <n v="44973"/>
    <n v="19"/>
    <n v="8"/>
    <n v="3"/>
    <n v="6"/>
    <n v="37"/>
    <x v="38"/>
    <x v="38"/>
  </r>
  <r>
    <x v="0"/>
    <x v="1"/>
    <x v="2"/>
    <x v="0"/>
    <x v="6"/>
    <x v="1"/>
    <x v="1"/>
    <x v="25"/>
    <n v="101155"/>
    <n v="23"/>
    <n v="2"/>
    <n v="4"/>
    <n v="9"/>
    <n v="37"/>
    <x v="39"/>
    <x v="39"/>
  </r>
  <r>
    <x v="5"/>
    <x v="1"/>
    <x v="1"/>
    <x v="2"/>
    <x v="0"/>
    <x v="1"/>
    <x v="0"/>
    <x v="20"/>
    <n v="89500"/>
    <n v="38"/>
    <n v="5"/>
    <n v="9"/>
    <n v="4"/>
    <n v="21"/>
    <x v="40"/>
    <x v="40"/>
  </r>
  <r>
    <x v="5"/>
    <x v="2"/>
    <x v="3"/>
    <x v="2"/>
    <x v="3"/>
    <x v="2"/>
    <x v="3"/>
    <x v="15"/>
    <n v="66575"/>
    <n v="18"/>
    <n v="6"/>
    <n v="4"/>
    <n v="7"/>
    <n v="29"/>
    <x v="41"/>
    <x v="41"/>
  </r>
  <r>
    <x v="0"/>
    <x v="2"/>
    <x v="3"/>
    <x v="0"/>
    <x v="1"/>
    <x v="1"/>
    <x v="4"/>
    <x v="9"/>
    <n v="72261"/>
    <n v="26"/>
    <n v="12"/>
    <n v="10"/>
    <n v="6"/>
    <n v="31"/>
    <x v="42"/>
    <x v="42"/>
  </r>
  <r>
    <x v="5"/>
    <x v="2"/>
    <x v="1"/>
    <x v="1"/>
    <x v="0"/>
    <x v="2"/>
    <x v="1"/>
    <x v="5"/>
    <n v="57716"/>
    <n v="6"/>
    <n v="18"/>
    <n v="12"/>
    <n v="2"/>
    <n v="32"/>
    <x v="43"/>
    <x v="43"/>
  </r>
  <r>
    <x v="3"/>
    <x v="2"/>
    <x v="2"/>
    <x v="2"/>
    <x v="0"/>
    <x v="1"/>
    <x v="3"/>
    <x v="26"/>
    <n v="33236"/>
    <n v="4"/>
    <n v="1"/>
    <n v="5"/>
    <n v="8"/>
    <n v="30"/>
    <x v="44"/>
    <x v="44"/>
  </r>
  <r>
    <x v="1"/>
    <x v="2"/>
    <x v="2"/>
    <x v="2"/>
    <x v="1"/>
    <x v="2"/>
    <x v="4"/>
    <x v="27"/>
    <n v="45848"/>
    <n v="29"/>
    <n v="17"/>
    <n v="7"/>
    <n v="7"/>
    <n v="38"/>
    <x v="45"/>
    <x v="45"/>
  </r>
  <r>
    <x v="0"/>
    <x v="0"/>
    <x v="2"/>
    <x v="2"/>
    <x v="5"/>
    <x v="0"/>
    <x v="5"/>
    <x v="23"/>
    <n v="32352"/>
    <n v="34"/>
    <n v="11"/>
    <n v="4"/>
    <n v="7"/>
    <n v="54"/>
    <x v="46"/>
    <x v="46"/>
  </r>
  <r>
    <x v="1"/>
    <x v="0"/>
    <x v="0"/>
    <x v="3"/>
    <x v="0"/>
    <x v="2"/>
    <x v="2"/>
    <x v="28"/>
    <n v="31932"/>
    <n v="17"/>
    <n v="10"/>
    <n v="14"/>
    <n v="8"/>
    <n v="58"/>
    <x v="47"/>
    <x v="47"/>
  </r>
  <r>
    <x v="6"/>
    <x v="2"/>
    <x v="3"/>
    <x v="0"/>
    <x v="5"/>
    <x v="2"/>
    <x v="1"/>
    <x v="29"/>
    <n v="106449"/>
    <n v="16"/>
    <n v="19"/>
    <n v="1"/>
    <n v="1"/>
    <n v="45"/>
    <x v="48"/>
    <x v="48"/>
  </r>
  <r>
    <x v="3"/>
    <x v="1"/>
    <x v="3"/>
    <x v="3"/>
    <x v="1"/>
    <x v="1"/>
    <x v="5"/>
    <x v="14"/>
    <n v="38556"/>
    <n v="2"/>
    <n v="14"/>
    <n v="9"/>
    <n v="1"/>
    <n v="33"/>
    <x v="49"/>
    <x v="49"/>
  </r>
  <r>
    <x v="2"/>
    <x v="2"/>
    <x v="3"/>
    <x v="0"/>
    <x v="5"/>
    <x v="2"/>
    <x v="1"/>
    <x v="8"/>
    <n v="116836"/>
    <n v="34"/>
    <n v="10"/>
    <n v="4"/>
    <n v="8"/>
    <n v="43"/>
    <x v="36"/>
    <x v="50"/>
  </r>
  <r>
    <x v="3"/>
    <x v="0"/>
    <x v="0"/>
    <x v="1"/>
    <x v="2"/>
    <x v="0"/>
    <x v="1"/>
    <x v="30"/>
    <n v="35498"/>
    <n v="8"/>
    <n v="15"/>
    <n v="9"/>
    <n v="4"/>
    <n v="20"/>
    <x v="50"/>
    <x v="51"/>
  </r>
  <r>
    <x v="0"/>
    <x v="0"/>
    <x v="3"/>
    <x v="1"/>
    <x v="3"/>
    <x v="0"/>
    <x v="5"/>
    <x v="3"/>
    <n v="106118"/>
    <n v="13"/>
    <n v="19"/>
    <n v="6"/>
    <n v="5"/>
    <n v="41"/>
    <x v="51"/>
    <x v="52"/>
  </r>
  <r>
    <x v="2"/>
    <x v="1"/>
    <x v="0"/>
    <x v="2"/>
    <x v="4"/>
    <x v="1"/>
    <x v="0"/>
    <x v="12"/>
    <n v="80098"/>
    <n v="8"/>
    <n v="4"/>
    <n v="1"/>
    <n v="8"/>
    <n v="42"/>
    <x v="52"/>
    <x v="53"/>
  </r>
  <r>
    <x v="6"/>
    <x v="0"/>
    <x v="2"/>
    <x v="0"/>
    <x v="0"/>
    <x v="0"/>
    <x v="6"/>
    <x v="15"/>
    <n v="94386"/>
    <n v="30"/>
    <n v="2"/>
    <n v="12"/>
    <n v="5"/>
    <n v="38"/>
    <x v="53"/>
    <x v="54"/>
  </r>
  <r>
    <x v="0"/>
    <x v="2"/>
    <x v="1"/>
    <x v="1"/>
    <x v="6"/>
    <x v="2"/>
    <x v="4"/>
    <x v="31"/>
    <n v="39569"/>
    <n v="32"/>
    <n v="9"/>
    <n v="3"/>
    <n v="4"/>
    <n v="37"/>
    <x v="54"/>
    <x v="55"/>
  </r>
  <r>
    <x v="4"/>
    <x v="1"/>
    <x v="3"/>
    <x v="0"/>
    <x v="3"/>
    <x v="0"/>
    <x v="1"/>
    <x v="26"/>
    <n v="86882"/>
    <n v="36"/>
    <n v="10"/>
    <n v="11"/>
    <n v="6"/>
    <n v="31"/>
    <x v="55"/>
    <x v="56"/>
  </r>
  <r>
    <x v="1"/>
    <x v="2"/>
    <x v="3"/>
    <x v="1"/>
    <x v="4"/>
    <x v="1"/>
    <x v="4"/>
    <x v="8"/>
    <n v="100393"/>
    <n v="30"/>
    <n v="11"/>
    <n v="2"/>
    <n v="5"/>
    <n v="47"/>
    <x v="56"/>
    <x v="57"/>
  </r>
  <r>
    <x v="6"/>
    <x v="2"/>
    <x v="2"/>
    <x v="3"/>
    <x v="5"/>
    <x v="2"/>
    <x v="2"/>
    <x v="31"/>
    <n v="30340"/>
    <n v="1"/>
    <n v="14"/>
    <n v="9"/>
    <n v="7"/>
    <n v="47"/>
    <x v="57"/>
    <x v="58"/>
  </r>
  <r>
    <x v="1"/>
    <x v="1"/>
    <x v="1"/>
    <x v="1"/>
    <x v="0"/>
    <x v="1"/>
    <x v="5"/>
    <x v="15"/>
    <n v="73949"/>
    <n v="39"/>
    <n v="7"/>
    <n v="12"/>
    <n v="7"/>
    <n v="52"/>
    <x v="58"/>
    <x v="59"/>
  </r>
  <r>
    <x v="5"/>
    <x v="2"/>
    <x v="0"/>
    <x v="3"/>
    <x v="5"/>
    <x v="2"/>
    <x v="4"/>
    <x v="18"/>
    <n v="112302"/>
    <n v="17"/>
    <n v="15"/>
    <n v="1"/>
    <n v="4"/>
    <n v="38"/>
    <x v="59"/>
    <x v="60"/>
  </r>
  <r>
    <x v="4"/>
    <x v="0"/>
    <x v="1"/>
    <x v="1"/>
    <x v="2"/>
    <x v="0"/>
    <x v="5"/>
    <x v="32"/>
    <n v="92443"/>
    <n v="20"/>
    <n v="19"/>
    <n v="13"/>
    <n v="5"/>
    <n v="47"/>
    <x v="60"/>
    <x v="61"/>
  </r>
  <r>
    <x v="4"/>
    <x v="2"/>
    <x v="2"/>
    <x v="2"/>
    <x v="1"/>
    <x v="1"/>
    <x v="4"/>
    <x v="33"/>
    <n v="104027"/>
    <n v="24"/>
    <n v="15"/>
    <n v="14"/>
    <n v="3"/>
    <n v="56"/>
    <x v="61"/>
    <x v="62"/>
  </r>
  <r>
    <x v="6"/>
    <x v="1"/>
    <x v="2"/>
    <x v="3"/>
    <x v="0"/>
    <x v="1"/>
    <x v="6"/>
    <x v="10"/>
    <n v="30138"/>
    <n v="22"/>
    <n v="8"/>
    <n v="9"/>
    <n v="4"/>
    <n v="45"/>
    <x v="62"/>
    <x v="63"/>
  </r>
  <r>
    <x v="4"/>
    <x v="1"/>
    <x v="1"/>
    <x v="1"/>
    <x v="4"/>
    <x v="2"/>
    <x v="6"/>
    <x v="26"/>
    <n v="30358"/>
    <n v="29"/>
    <n v="11"/>
    <n v="9"/>
    <n v="4"/>
    <n v="54"/>
    <x v="63"/>
    <x v="64"/>
  </r>
  <r>
    <x v="2"/>
    <x v="1"/>
    <x v="0"/>
    <x v="2"/>
    <x v="4"/>
    <x v="1"/>
    <x v="6"/>
    <x v="18"/>
    <n v="105250"/>
    <n v="22"/>
    <n v="9"/>
    <n v="8"/>
    <n v="3"/>
    <n v="53"/>
    <x v="64"/>
    <x v="65"/>
  </r>
  <r>
    <x v="4"/>
    <x v="2"/>
    <x v="0"/>
    <x v="3"/>
    <x v="2"/>
    <x v="2"/>
    <x v="6"/>
    <x v="3"/>
    <n v="115376"/>
    <n v="9"/>
    <n v="15"/>
    <n v="8"/>
    <n v="5"/>
    <n v="54"/>
    <x v="65"/>
    <x v="66"/>
  </r>
  <r>
    <x v="1"/>
    <x v="1"/>
    <x v="3"/>
    <x v="2"/>
    <x v="2"/>
    <x v="2"/>
    <x v="6"/>
    <x v="24"/>
    <n v="60654"/>
    <n v="37"/>
    <n v="1"/>
    <n v="11"/>
    <n v="5"/>
    <n v="59"/>
    <x v="66"/>
    <x v="67"/>
  </r>
  <r>
    <x v="1"/>
    <x v="1"/>
    <x v="0"/>
    <x v="0"/>
    <x v="0"/>
    <x v="2"/>
    <x v="6"/>
    <x v="7"/>
    <n v="55879"/>
    <n v="10"/>
    <n v="1"/>
    <n v="14"/>
    <n v="7"/>
    <n v="35"/>
    <x v="67"/>
    <x v="68"/>
  </r>
  <r>
    <x v="0"/>
    <x v="2"/>
    <x v="1"/>
    <x v="0"/>
    <x v="5"/>
    <x v="2"/>
    <x v="5"/>
    <x v="1"/>
    <n v="111532"/>
    <n v="36"/>
    <n v="19"/>
    <n v="12"/>
    <n v="4"/>
    <n v="57"/>
    <x v="68"/>
    <x v="69"/>
  </r>
  <r>
    <x v="1"/>
    <x v="0"/>
    <x v="2"/>
    <x v="3"/>
    <x v="6"/>
    <x v="0"/>
    <x v="1"/>
    <x v="34"/>
    <n v="85778"/>
    <n v="37"/>
    <n v="3"/>
    <n v="1"/>
    <n v="4"/>
    <n v="32"/>
    <x v="69"/>
    <x v="70"/>
  </r>
  <r>
    <x v="0"/>
    <x v="2"/>
    <x v="3"/>
    <x v="1"/>
    <x v="4"/>
    <x v="2"/>
    <x v="4"/>
    <x v="11"/>
    <n v="67772"/>
    <n v="28"/>
    <n v="10"/>
    <n v="11"/>
    <n v="9"/>
    <n v="42"/>
    <x v="70"/>
    <x v="71"/>
  </r>
  <r>
    <x v="1"/>
    <x v="1"/>
    <x v="3"/>
    <x v="3"/>
    <x v="4"/>
    <x v="1"/>
    <x v="6"/>
    <x v="13"/>
    <n v="88478"/>
    <n v="28"/>
    <n v="8"/>
    <n v="8"/>
    <n v="6"/>
    <n v="41"/>
    <x v="71"/>
    <x v="72"/>
  </r>
  <r>
    <x v="2"/>
    <x v="1"/>
    <x v="2"/>
    <x v="2"/>
    <x v="2"/>
    <x v="0"/>
    <x v="5"/>
    <x v="28"/>
    <n v="94353"/>
    <n v="21"/>
    <n v="15"/>
    <n v="10"/>
    <n v="4"/>
    <n v="35"/>
    <x v="72"/>
    <x v="73"/>
  </r>
  <r>
    <x v="0"/>
    <x v="2"/>
    <x v="0"/>
    <x v="1"/>
    <x v="3"/>
    <x v="1"/>
    <x v="5"/>
    <x v="21"/>
    <n v="56762"/>
    <n v="24"/>
    <n v="10"/>
    <n v="14"/>
    <n v="2"/>
    <n v="47"/>
    <x v="73"/>
    <x v="74"/>
  </r>
  <r>
    <x v="3"/>
    <x v="0"/>
    <x v="2"/>
    <x v="0"/>
    <x v="2"/>
    <x v="0"/>
    <x v="5"/>
    <x v="20"/>
    <n v="43283"/>
    <n v="2"/>
    <n v="1"/>
    <n v="3"/>
    <n v="6"/>
    <n v="54"/>
    <x v="74"/>
    <x v="75"/>
  </r>
  <r>
    <x v="5"/>
    <x v="1"/>
    <x v="0"/>
    <x v="1"/>
    <x v="6"/>
    <x v="2"/>
    <x v="1"/>
    <x v="2"/>
    <n v="93922"/>
    <n v="8"/>
    <n v="18"/>
    <n v="11"/>
    <n v="2"/>
    <n v="27"/>
    <x v="75"/>
    <x v="76"/>
  </r>
  <r>
    <x v="6"/>
    <x v="1"/>
    <x v="2"/>
    <x v="0"/>
    <x v="5"/>
    <x v="0"/>
    <x v="4"/>
    <x v="7"/>
    <n v="69420"/>
    <n v="27"/>
    <n v="2"/>
    <n v="7"/>
    <n v="5"/>
    <n v="41"/>
    <x v="76"/>
    <x v="77"/>
  </r>
  <r>
    <x v="1"/>
    <x v="1"/>
    <x v="1"/>
    <x v="1"/>
    <x v="5"/>
    <x v="0"/>
    <x v="1"/>
    <x v="19"/>
    <n v="85568"/>
    <n v="22"/>
    <n v="19"/>
    <n v="11"/>
    <n v="6"/>
    <n v="40"/>
    <x v="77"/>
    <x v="78"/>
  </r>
  <r>
    <x v="4"/>
    <x v="2"/>
    <x v="0"/>
    <x v="1"/>
    <x v="3"/>
    <x v="1"/>
    <x v="0"/>
    <x v="6"/>
    <n v="115090"/>
    <n v="37"/>
    <n v="13"/>
    <n v="1"/>
    <n v="4"/>
    <n v="45"/>
    <x v="78"/>
    <x v="79"/>
  </r>
  <r>
    <x v="1"/>
    <x v="1"/>
    <x v="1"/>
    <x v="1"/>
    <x v="4"/>
    <x v="1"/>
    <x v="3"/>
    <x v="0"/>
    <n v="50219"/>
    <n v="27"/>
    <n v="1"/>
    <n v="1"/>
    <n v="3"/>
    <n v="59"/>
    <x v="79"/>
    <x v="80"/>
  </r>
  <r>
    <x v="4"/>
    <x v="0"/>
    <x v="3"/>
    <x v="2"/>
    <x v="2"/>
    <x v="2"/>
    <x v="5"/>
    <x v="35"/>
    <n v="87169"/>
    <n v="29"/>
    <n v="2"/>
    <n v="10"/>
    <n v="7"/>
    <n v="40"/>
    <x v="80"/>
    <x v="81"/>
  </r>
  <r>
    <x v="5"/>
    <x v="1"/>
    <x v="2"/>
    <x v="2"/>
    <x v="5"/>
    <x v="0"/>
    <x v="0"/>
    <x v="9"/>
    <n v="104965"/>
    <n v="3"/>
    <n v="16"/>
    <n v="13"/>
    <n v="2"/>
    <n v="44"/>
    <x v="81"/>
    <x v="82"/>
  </r>
  <r>
    <x v="5"/>
    <x v="1"/>
    <x v="3"/>
    <x v="3"/>
    <x v="6"/>
    <x v="0"/>
    <x v="2"/>
    <x v="23"/>
    <n v="76840"/>
    <n v="13"/>
    <n v="15"/>
    <n v="5"/>
    <n v="6"/>
    <n v="20"/>
    <x v="82"/>
    <x v="83"/>
  </r>
  <r>
    <x v="5"/>
    <x v="0"/>
    <x v="3"/>
    <x v="3"/>
    <x v="0"/>
    <x v="0"/>
    <x v="6"/>
    <x v="34"/>
    <n v="74695"/>
    <n v="10"/>
    <n v="13"/>
    <n v="5"/>
    <n v="4"/>
    <n v="25"/>
    <x v="83"/>
    <x v="84"/>
  </r>
  <r>
    <x v="4"/>
    <x v="1"/>
    <x v="3"/>
    <x v="0"/>
    <x v="1"/>
    <x v="2"/>
    <x v="3"/>
    <x v="5"/>
    <n v="114754"/>
    <n v="36"/>
    <n v="16"/>
    <n v="8"/>
    <n v="6"/>
    <n v="42"/>
    <x v="84"/>
    <x v="85"/>
  </r>
  <r>
    <x v="1"/>
    <x v="2"/>
    <x v="3"/>
    <x v="2"/>
    <x v="1"/>
    <x v="2"/>
    <x v="6"/>
    <x v="18"/>
    <n v="107988"/>
    <n v="9"/>
    <n v="17"/>
    <n v="7"/>
    <n v="4"/>
    <n v="42"/>
    <x v="85"/>
    <x v="86"/>
  </r>
  <r>
    <x v="5"/>
    <x v="2"/>
    <x v="2"/>
    <x v="0"/>
    <x v="1"/>
    <x v="2"/>
    <x v="1"/>
    <x v="10"/>
    <n v="88342"/>
    <n v="27"/>
    <n v="7"/>
    <n v="8"/>
    <n v="4"/>
    <n v="42"/>
    <x v="86"/>
    <x v="87"/>
  </r>
  <r>
    <x v="2"/>
    <x v="2"/>
    <x v="3"/>
    <x v="3"/>
    <x v="4"/>
    <x v="2"/>
    <x v="3"/>
    <x v="36"/>
    <n v="48951"/>
    <n v="34"/>
    <n v="17"/>
    <n v="6"/>
    <n v="4"/>
    <n v="51"/>
    <x v="87"/>
    <x v="88"/>
  </r>
  <r>
    <x v="0"/>
    <x v="0"/>
    <x v="2"/>
    <x v="0"/>
    <x v="2"/>
    <x v="2"/>
    <x v="4"/>
    <x v="4"/>
    <n v="31307"/>
    <n v="1"/>
    <n v="7"/>
    <n v="6"/>
    <n v="9"/>
    <n v="49"/>
    <x v="88"/>
    <x v="89"/>
  </r>
  <r>
    <x v="4"/>
    <x v="1"/>
    <x v="2"/>
    <x v="3"/>
    <x v="3"/>
    <x v="1"/>
    <x v="0"/>
    <x v="8"/>
    <n v="110388"/>
    <n v="32"/>
    <n v="13"/>
    <n v="2"/>
    <n v="7"/>
    <n v="32"/>
    <x v="89"/>
    <x v="90"/>
  </r>
  <r>
    <x v="4"/>
    <x v="2"/>
    <x v="1"/>
    <x v="2"/>
    <x v="5"/>
    <x v="0"/>
    <x v="4"/>
    <x v="34"/>
    <n v="65428"/>
    <n v="25"/>
    <n v="5"/>
    <n v="6"/>
    <n v="3"/>
    <n v="37"/>
    <x v="90"/>
    <x v="91"/>
  </r>
  <r>
    <x v="1"/>
    <x v="0"/>
    <x v="0"/>
    <x v="1"/>
    <x v="0"/>
    <x v="0"/>
    <x v="1"/>
    <x v="37"/>
    <n v="105774"/>
    <n v="29"/>
    <n v="17"/>
    <n v="5"/>
    <n v="3"/>
    <n v="42"/>
    <x v="91"/>
    <x v="92"/>
  </r>
  <r>
    <x v="4"/>
    <x v="1"/>
    <x v="0"/>
    <x v="2"/>
    <x v="6"/>
    <x v="0"/>
    <x v="6"/>
    <x v="31"/>
    <n v="68975"/>
    <n v="7"/>
    <n v="3"/>
    <n v="13"/>
    <n v="6"/>
    <n v="34"/>
    <x v="92"/>
    <x v="93"/>
  </r>
  <r>
    <x v="4"/>
    <x v="0"/>
    <x v="2"/>
    <x v="0"/>
    <x v="0"/>
    <x v="0"/>
    <x v="3"/>
    <x v="26"/>
    <n v="31140"/>
    <n v="3"/>
    <n v="7"/>
    <n v="3"/>
    <n v="6"/>
    <n v="52"/>
    <x v="93"/>
    <x v="94"/>
  </r>
  <r>
    <x v="5"/>
    <x v="2"/>
    <x v="1"/>
    <x v="0"/>
    <x v="6"/>
    <x v="0"/>
    <x v="4"/>
    <x v="38"/>
    <n v="54842"/>
    <n v="20"/>
    <n v="17"/>
    <n v="6"/>
    <n v="4"/>
    <n v="40"/>
    <x v="94"/>
    <x v="95"/>
  </r>
  <r>
    <x v="1"/>
    <x v="2"/>
    <x v="2"/>
    <x v="2"/>
    <x v="4"/>
    <x v="0"/>
    <x v="4"/>
    <x v="13"/>
    <n v="56421"/>
    <n v="20"/>
    <n v="7"/>
    <n v="8"/>
    <n v="9"/>
    <n v="58"/>
    <x v="95"/>
    <x v="96"/>
  </r>
  <r>
    <x v="5"/>
    <x v="2"/>
    <x v="2"/>
    <x v="2"/>
    <x v="2"/>
    <x v="0"/>
    <x v="6"/>
    <x v="30"/>
    <n v="31708"/>
    <n v="30"/>
    <n v="1"/>
    <n v="9"/>
    <n v="4"/>
    <n v="42"/>
    <x v="96"/>
    <x v="97"/>
  </r>
  <r>
    <x v="0"/>
    <x v="0"/>
    <x v="2"/>
    <x v="3"/>
    <x v="1"/>
    <x v="0"/>
    <x v="3"/>
    <x v="21"/>
    <n v="33630"/>
    <n v="35"/>
    <n v="17"/>
    <n v="1"/>
    <n v="9"/>
    <n v="46"/>
    <x v="97"/>
    <x v="98"/>
  </r>
  <r>
    <x v="0"/>
    <x v="0"/>
    <x v="1"/>
    <x v="0"/>
    <x v="2"/>
    <x v="1"/>
    <x v="0"/>
    <x v="9"/>
    <n v="49595"/>
    <n v="35"/>
    <n v="17"/>
    <n v="3"/>
    <n v="4"/>
    <n v="37"/>
    <x v="98"/>
    <x v="99"/>
  </r>
  <r>
    <x v="5"/>
    <x v="2"/>
    <x v="0"/>
    <x v="0"/>
    <x v="4"/>
    <x v="0"/>
    <x v="6"/>
    <x v="24"/>
    <n v="106021"/>
    <n v="39"/>
    <n v="11"/>
    <n v="3"/>
    <n v="2"/>
    <n v="43"/>
    <x v="99"/>
    <x v="100"/>
  </r>
  <r>
    <x v="0"/>
    <x v="0"/>
    <x v="1"/>
    <x v="2"/>
    <x v="3"/>
    <x v="1"/>
    <x v="4"/>
    <x v="14"/>
    <n v="58308"/>
    <n v="27"/>
    <n v="3"/>
    <n v="11"/>
    <n v="2"/>
    <n v="59"/>
    <x v="100"/>
    <x v="101"/>
  </r>
  <r>
    <x v="1"/>
    <x v="2"/>
    <x v="3"/>
    <x v="1"/>
    <x v="3"/>
    <x v="2"/>
    <x v="0"/>
    <x v="25"/>
    <n v="74789"/>
    <n v="26"/>
    <n v="15"/>
    <n v="8"/>
    <n v="5"/>
    <n v="26"/>
    <x v="101"/>
    <x v="102"/>
  </r>
  <r>
    <x v="6"/>
    <x v="2"/>
    <x v="1"/>
    <x v="0"/>
    <x v="4"/>
    <x v="0"/>
    <x v="0"/>
    <x v="1"/>
    <n v="85690"/>
    <n v="14"/>
    <n v="11"/>
    <n v="1"/>
    <n v="4"/>
    <n v="39"/>
    <x v="102"/>
    <x v="103"/>
  </r>
  <r>
    <x v="5"/>
    <x v="1"/>
    <x v="1"/>
    <x v="1"/>
    <x v="6"/>
    <x v="2"/>
    <x v="6"/>
    <x v="1"/>
    <n v="56086"/>
    <n v="17"/>
    <n v="16"/>
    <n v="5"/>
    <n v="7"/>
    <n v="46"/>
    <x v="103"/>
    <x v="104"/>
  </r>
  <r>
    <x v="2"/>
    <x v="0"/>
    <x v="1"/>
    <x v="2"/>
    <x v="5"/>
    <x v="2"/>
    <x v="4"/>
    <x v="33"/>
    <n v="46859"/>
    <n v="18"/>
    <n v="9"/>
    <n v="3"/>
    <n v="5"/>
    <n v="25"/>
    <x v="104"/>
    <x v="105"/>
  </r>
  <r>
    <x v="2"/>
    <x v="2"/>
    <x v="1"/>
    <x v="2"/>
    <x v="5"/>
    <x v="2"/>
    <x v="1"/>
    <x v="19"/>
    <n v="37684"/>
    <n v="29"/>
    <n v="1"/>
    <n v="2"/>
    <n v="6"/>
    <n v="46"/>
    <x v="105"/>
    <x v="106"/>
  </r>
  <r>
    <x v="4"/>
    <x v="2"/>
    <x v="0"/>
    <x v="3"/>
    <x v="6"/>
    <x v="1"/>
    <x v="4"/>
    <x v="26"/>
    <n v="31207"/>
    <n v="20"/>
    <n v="16"/>
    <n v="8"/>
    <n v="4"/>
    <n v="28"/>
    <x v="106"/>
    <x v="107"/>
  </r>
  <r>
    <x v="0"/>
    <x v="0"/>
    <x v="3"/>
    <x v="0"/>
    <x v="3"/>
    <x v="2"/>
    <x v="5"/>
    <x v="27"/>
    <n v="76099"/>
    <n v="27"/>
    <n v="9"/>
    <n v="3"/>
    <n v="2"/>
    <n v="50"/>
    <x v="107"/>
    <x v="108"/>
  </r>
  <r>
    <x v="2"/>
    <x v="1"/>
    <x v="0"/>
    <x v="1"/>
    <x v="3"/>
    <x v="2"/>
    <x v="3"/>
    <x v="11"/>
    <n v="97496"/>
    <n v="18"/>
    <n v="19"/>
    <n v="7"/>
    <n v="9"/>
    <n v="40"/>
    <x v="108"/>
    <x v="109"/>
  </r>
  <r>
    <x v="4"/>
    <x v="1"/>
    <x v="0"/>
    <x v="3"/>
    <x v="3"/>
    <x v="2"/>
    <x v="2"/>
    <x v="18"/>
    <n v="96093"/>
    <n v="4"/>
    <n v="12"/>
    <n v="12"/>
    <n v="7"/>
    <n v="45"/>
    <x v="109"/>
    <x v="110"/>
  </r>
  <r>
    <x v="6"/>
    <x v="2"/>
    <x v="1"/>
    <x v="0"/>
    <x v="2"/>
    <x v="0"/>
    <x v="1"/>
    <x v="22"/>
    <n v="59689"/>
    <n v="1"/>
    <n v="19"/>
    <n v="11"/>
    <n v="4"/>
    <n v="59"/>
    <x v="110"/>
    <x v="111"/>
  </r>
  <r>
    <x v="1"/>
    <x v="0"/>
    <x v="2"/>
    <x v="3"/>
    <x v="3"/>
    <x v="0"/>
    <x v="0"/>
    <x v="34"/>
    <n v="78651"/>
    <n v="1"/>
    <n v="9"/>
    <n v="1"/>
    <n v="3"/>
    <n v="32"/>
    <x v="111"/>
    <x v="112"/>
  </r>
  <r>
    <x v="1"/>
    <x v="1"/>
    <x v="2"/>
    <x v="2"/>
    <x v="0"/>
    <x v="1"/>
    <x v="1"/>
    <x v="4"/>
    <n v="43893"/>
    <n v="26"/>
    <n v="7"/>
    <n v="6"/>
    <n v="3"/>
    <n v="42"/>
    <x v="112"/>
    <x v="113"/>
  </r>
  <r>
    <x v="1"/>
    <x v="0"/>
    <x v="0"/>
    <x v="0"/>
    <x v="1"/>
    <x v="1"/>
    <x v="3"/>
    <x v="29"/>
    <n v="96418"/>
    <n v="20"/>
    <n v="14"/>
    <n v="3"/>
    <n v="9"/>
    <n v="39"/>
    <x v="113"/>
    <x v="114"/>
  </r>
  <r>
    <x v="2"/>
    <x v="0"/>
    <x v="0"/>
    <x v="3"/>
    <x v="3"/>
    <x v="0"/>
    <x v="0"/>
    <x v="19"/>
    <n v="90011"/>
    <n v="23"/>
    <n v="19"/>
    <n v="8"/>
    <n v="5"/>
    <n v="56"/>
    <x v="114"/>
    <x v="115"/>
  </r>
  <r>
    <x v="6"/>
    <x v="2"/>
    <x v="1"/>
    <x v="3"/>
    <x v="6"/>
    <x v="1"/>
    <x v="3"/>
    <x v="4"/>
    <n v="68635"/>
    <n v="10"/>
    <n v="19"/>
    <n v="6"/>
    <n v="3"/>
    <n v="47"/>
    <x v="115"/>
    <x v="116"/>
  </r>
  <r>
    <x v="2"/>
    <x v="1"/>
    <x v="0"/>
    <x v="1"/>
    <x v="1"/>
    <x v="0"/>
    <x v="0"/>
    <x v="12"/>
    <n v="86115"/>
    <n v="11"/>
    <n v="2"/>
    <n v="12"/>
    <n v="5"/>
    <n v="36"/>
    <x v="116"/>
    <x v="117"/>
  </r>
  <r>
    <x v="0"/>
    <x v="2"/>
    <x v="1"/>
    <x v="3"/>
    <x v="2"/>
    <x v="2"/>
    <x v="1"/>
    <x v="39"/>
    <n v="108405"/>
    <n v="5"/>
    <n v="9"/>
    <n v="2"/>
    <n v="2"/>
    <n v="47"/>
    <x v="117"/>
    <x v="118"/>
  </r>
  <r>
    <x v="2"/>
    <x v="1"/>
    <x v="2"/>
    <x v="0"/>
    <x v="6"/>
    <x v="2"/>
    <x v="0"/>
    <x v="21"/>
    <n v="102702"/>
    <n v="1"/>
    <n v="13"/>
    <n v="6"/>
    <n v="4"/>
    <n v="21"/>
    <x v="118"/>
    <x v="119"/>
  </r>
  <r>
    <x v="6"/>
    <x v="1"/>
    <x v="2"/>
    <x v="0"/>
    <x v="1"/>
    <x v="1"/>
    <x v="0"/>
    <x v="6"/>
    <n v="108518"/>
    <n v="17"/>
    <n v="15"/>
    <n v="7"/>
    <n v="2"/>
    <n v="44"/>
    <x v="119"/>
    <x v="120"/>
  </r>
  <r>
    <x v="6"/>
    <x v="1"/>
    <x v="3"/>
    <x v="1"/>
    <x v="6"/>
    <x v="0"/>
    <x v="5"/>
    <x v="29"/>
    <n v="102805"/>
    <n v="22"/>
    <n v="3"/>
    <n v="5"/>
    <n v="2"/>
    <n v="25"/>
    <x v="120"/>
    <x v="121"/>
  </r>
  <r>
    <x v="0"/>
    <x v="1"/>
    <x v="2"/>
    <x v="0"/>
    <x v="2"/>
    <x v="0"/>
    <x v="4"/>
    <x v="37"/>
    <n v="88954"/>
    <n v="34"/>
    <n v="11"/>
    <n v="3"/>
    <n v="8"/>
    <n v="30"/>
    <x v="121"/>
    <x v="122"/>
  </r>
  <r>
    <x v="6"/>
    <x v="1"/>
    <x v="0"/>
    <x v="2"/>
    <x v="0"/>
    <x v="1"/>
    <x v="4"/>
    <x v="9"/>
    <n v="58064"/>
    <n v="29"/>
    <n v="14"/>
    <n v="4"/>
    <n v="1"/>
    <n v="57"/>
    <x v="122"/>
    <x v="123"/>
  </r>
  <r>
    <x v="6"/>
    <x v="0"/>
    <x v="2"/>
    <x v="0"/>
    <x v="2"/>
    <x v="0"/>
    <x v="2"/>
    <x v="35"/>
    <n v="109063"/>
    <n v="4"/>
    <n v="8"/>
    <n v="4"/>
    <n v="7"/>
    <n v="25"/>
    <x v="123"/>
    <x v="124"/>
  </r>
  <r>
    <x v="1"/>
    <x v="2"/>
    <x v="1"/>
    <x v="0"/>
    <x v="2"/>
    <x v="2"/>
    <x v="2"/>
    <x v="25"/>
    <n v="32454"/>
    <n v="5"/>
    <n v="18"/>
    <n v="6"/>
    <n v="5"/>
    <n v="30"/>
    <x v="124"/>
    <x v="125"/>
  </r>
  <r>
    <x v="0"/>
    <x v="0"/>
    <x v="2"/>
    <x v="3"/>
    <x v="6"/>
    <x v="1"/>
    <x v="5"/>
    <x v="22"/>
    <n v="50878"/>
    <n v="11"/>
    <n v="19"/>
    <n v="10"/>
    <n v="8"/>
    <n v="33"/>
    <x v="125"/>
    <x v="126"/>
  </r>
  <r>
    <x v="3"/>
    <x v="1"/>
    <x v="3"/>
    <x v="3"/>
    <x v="4"/>
    <x v="1"/>
    <x v="2"/>
    <x v="8"/>
    <n v="81098"/>
    <n v="21"/>
    <n v="16"/>
    <n v="1"/>
    <n v="1"/>
    <n v="21"/>
    <x v="126"/>
    <x v="127"/>
  </r>
  <r>
    <x v="3"/>
    <x v="2"/>
    <x v="2"/>
    <x v="0"/>
    <x v="5"/>
    <x v="0"/>
    <x v="3"/>
    <x v="39"/>
    <n v="92154"/>
    <n v="35"/>
    <n v="2"/>
    <n v="11"/>
    <n v="7"/>
    <n v="59"/>
    <x v="127"/>
    <x v="128"/>
  </r>
  <r>
    <x v="6"/>
    <x v="1"/>
    <x v="1"/>
    <x v="1"/>
    <x v="3"/>
    <x v="1"/>
    <x v="1"/>
    <x v="40"/>
    <n v="42991"/>
    <n v="12"/>
    <n v="8"/>
    <n v="4"/>
    <n v="5"/>
    <n v="22"/>
    <x v="128"/>
    <x v="129"/>
  </r>
  <r>
    <x v="3"/>
    <x v="2"/>
    <x v="1"/>
    <x v="3"/>
    <x v="3"/>
    <x v="0"/>
    <x v="6"/>
    <x v="17"/>
    <n v="98344"/>
    <n v="26"/>
    <n v="6"/>
    <n v="10"/>
    <n v="4"/>
    <n v="54"/>
    <x v="129"/>
    <x v="130"/>
  </r>
  <r>
    <x v="3"/>
    <x v="0"/>
    <x v="0"/>
    <x v="1"/>
    <x v="0"/>
    <x v="0"/>
    <x v="3"/>
    <x v="12"/>
    <n v="66593"/>
    <n v="19"/>
    <n v="12"/>
    <n v="13"/>
    <n v="7"/>
    <n v="52"/>
    <x v="130"/>
    <x v="131"/>
  </r>
  <r>
    <x v="6"/>
    <x v="2"/>
    <x v="2"/>
    <x v="0"/>
    <x v="0"/>
    <x v="0"/>
    <x v="6"/>
    <x v="18"/>
    <n v="66304"/>
    <n v="7"/>
    <n v="15"/>
    <n v="4"/>
    <n v="2"/>
    <n v="43"/>
    <x v="131"/>
    <x v="132"/>
  </r>
  <r>
    <x v="3"/>
    <x v="2"/>
    <x v="1"/>
    <x v="0"/>
    <x v="3"/>
    <x v="0"/>
    <x v="6"/>
    <x v="27"/>
    <n v="60386"/>
    <n v="7"/>
    <n v="8"/>
    <n v="10"/>
    <n v="1"/>
    <n v="38"/>
    <x v="132"/>
    <x v="133"/>
  </r>
  <r>
    <x v="2"/>
    <x v="2"/>
    <x v="3"/>
    <x v="2"/>
    <x v="5"/>
    <x v="0"/>
    <x v="5"/>
    <x v="41"/>
    <n v="85220"/>
    <n v="26"/>
    <n v="4"/>
    <n v="1"/>
    <n v="1"/>
    <n v="37"/>
    <x v="133"/>
    <x v="134"/>
  </r>
  <r>
    <x v="4"/>
    <x v="2"/>
    <x v="0"/>
    <x v="3"/>
    <x v="3"/>
    <x v="1"/>
    <x v="3"/>
    <x v="33"/>
    <n v="99338"/>
    <n v="5"/>
    <n v="15"/>
    <n v="9"/>
    <n v="1"/>
    <n v="43"/>
    <x v="134"/>
    <x v="135"/>
  </r>
  <r>
    <x v="0"/>
    <x v="2"/>
    <x v="3"/>
    <x v="0"/>
    <x v="4"/>
    <x v="2"/>
    <x v="5"/>
    <x v="0"/>
    <n v="51083"/>
    <n v="21"/>
    <n v="17"/>
    <n v="4"/>
    <n v="5"/>
    <n v="54"/>
    <x v="135"/>
    <x v="136"/>
  </r>
  <r>
    <x v="4"/>
    <x v="1"/>
    <x v="2"/>
    <x v="2"/>
    <x v="5"/>
    <x v="2"/>
    <x v="0"/>
    <x v="7"/>
    <n v="48354"/>
    <n v="14"/>
    <n v="13"/>
    <n v="7"/>
    <n v="7"/>
    <n v="20"/>
    <x v="136"/>
    <x v="137"/>
  </r>
  <r>
    <x v="6"/>
    <x v="2"/>
    <x v="2"/>
    <x v="3"/>
    <x v="0"/>
    <x v="1"/>
    <x v="6"/>
    <x v="1"/>
    <n v="52190"/>
    <n v="4"/>
    <n v="18"/>
    <n v="12"/>
    <n v="2"/>
    <n v="55"/>
    <x v="137"/>
    <x v="138"/>
  </r>
  <r>
    <x v="1"/>
    <x v="2"/>
    <x v="2"/>
    <x v="0"/>
    <x v="1"/>
    <x v="1"/>
    <x v="1"/>
    <x v="11"/>
    <n v="36142"/>
    <n v="23"/>
    <n v="2"/>
    <n v="14"/>
    <n v="8"/>
    <n v="44"/>
    <x v="138"/>
    <x v="139"/>
  </r>
  <r>
    <x v="0"/>
    <x v="0"/>
    <x v="0"/>
    <x v="0"/>
    <x v="6"/>
    <x v="2"/>
    <x v="2"/>
    <x v="12"/>
    <n v="58398"/>
    <n v="20"/>
    <n v="13"/>
    <n v="3"/>
    <n v="4"/>
    <n v="53"/>
    <x v="139"/>
    <x v="140"/>
  </r>
  <r>
    <x v="6"/>
    <x v="2"/>
    <x v="1"/>
    <x v="3"/>
    <x v="4"/>
    <x v="2"/>
    <x v="1"/>
    <x v="7"/>
    <n v="81971"/>
    <n v="15"/>
    <n v="13"/>
    <n v="10"/>
    <n v="3"/>
    <n v="44"/>
    <x v="140"/>
    <x v="141"/>
  </r>
  <r>
    <x v="1"/>
    <x v="0"/>
    <x v="0"/>
    <x v="3"/>
    <x v="4"/>
    <x v="2"/>
    <x v="2"/>
    <x v="30"/>
    <n v="71862"/>
    <n v="29"/>
    <n v="15"/>
    <n v="12"/>
    <n v="8"/>
    <n v="35"/>
    <x v="141"/>
    <x v="142"/>
  </r>
  <r>
    <x v="4"/>
    <x v="1"/>
    <x v="3"/>
    <x v="3"/>
    <x v="0"/>
    <x v="2"/>
    <x v="6"/>
    <x v="17"/>
    <n v="83410"/>
    <n v="8"/>
    <n v="10"/>
    <n v="3"/>
    <n v="2"/>
    <n v="53"/>
    <x v="142"/>
    <x v="143"/>
  </r>
  <r>
    <x v="6"/>
    <x v="2"/>
    <x v="0"/>
    <x v="0"/>
    <x v="0"/>
    <x v="2"/>
    <x v="6"/>
    <x v="3"/>
    <n v="49503"/>
    <n v="19"/>
    <n v="3"/>
    <n v="14"/>
    <n v="3"/>
    <n v="48"/>
    <x v="143"/>
    <x v="144"/>
  </r>
  <r>
    <x v="0"/>
    <x v="0"/>
    <x v="3"/>
    <x v="0"/>
    <x v="2"/>
    <x v="0"/>
    <x v="6"/>
    <x v="0"/>
    <n v="78456"/>
    <n v="39"/>
    <n v="19"/>
    <n v="8"/>
    <n v="3"/>
    <n v="38"/>
    <x v="144"/>
    <x v="145"/>
  </r>
  <r>
    <x v="0"/>
    <x v="0"/>
    <x v="0"/>
    <x v="2"/>
    <x v="4"/>
    <x v="1"/>
    <x v="5"/>
    <x v="28"/>
    <n v="112035"/>
    <n v="28"/>
    <n v="3"/>
    <n v="8"/>
    <n v="1"/>
    <n v="42"/>
    <x v="145"/>
    <x v="146"/>
  </r>
  <r>
    <x v="5"/>
    <x v="1"/>
    <x v="1"/>
    <x v="1"/>
    <x v="2"/>
    <x v="0"/>
    <x v="3"/>
    <x v="18"/>
    <n v="38016"/>
    <n v="27"/>
    <n v="14"/>
    <n v="11"/>
    <n v="6"/>
    <n v="38"/>
    <x v="146"/>
    <x v="147"/>
  </r>
  <r>
    <x v="2"/>
    <x v="2"/>
    <x v="3"/>
    <x v="3"/>
    <x v="2"/>
    <x v="2"/>
    <x v="2"/>
    <x v="42"/>
    <n v="32384"/>
    <n v="4"/>
    <n v="8"/>
    <n v="12"/>
    <n v="2"/>
    <n v="44"/>
    <x v="147"/>
    <x v="148"/>
  </r>
  <r>
    <x v="3"/>
    <x v="2"/>
    <x v="2"/>
    <x v="0"/>
    <x v="6"/>
    <x v="2"/>
    <x v="3"/>
    <x v="37"/>
    <n v="92320"/>
    <n v="15"/>
    <n v="4"/>
    <n v="1"/>
    <n v="1"/>
    <n v="35"/>
    <x v="148"/>
    <x v="149"/>
  </r>
  <r>
    <x v="1"/>
    <x v="0"/>
    <x v="2"/>
    <x v="0"/>
    <x v="2"/>
    <x v="2"/>
    <x v="5"/>
    <x v="27"/>
    <n v="45072"/>
    <n v="35"/>
    <n v="11"/>
    <n v="10"/>
    <n v="2"/>
    <n v="28"/>
    <x v="149"/>
    <x v="150"/>
  </r>
  <r>
    <x v="5"/>
    <x v="2"/>
    <x v="0"/>
    <x v="3"/>
    <x v="5"/>
    <x v="0"/>
    <x v="5"/>
    <x v="21"/>
    <n v="110018"/>
    <n v="37"/>
    <n v="11"/>
    <n v="2"/>
    <n v="6"/>
    <n v="20"/>
    <x v="150"/>
    <x v="151"/>
  </r>
  <r>
    <x v="3"/>
    <x v="0"/>
    <x v="2"/>
    <x v="1"/>
    <x v="3"/>
    <x v="0"/>
    <x v="4"/>
    <x v="6"/>
    <n v="70510"/>
    <n v="1"/>
    <n v="11"/>
    <n v="8"/>
    <n v="4"/>
    <n v="38"/>
    <x v="151"/>
    <x v="152"/>
  </r>
  <r>
    <x v="3"/>
    <x v="2"/>
    <x v="3"/>
    <x v="3"/>
    <x v="1"/>
    <x v="2"/>
    <x v="1"/>
    <x v="35"/>
    <n v="78933"/>
    <n v="3"/>
    <n v="2"/>
    <n v="1"/>
    <n v="6"/>
    <n v="52"/>
    <x v="152"/>
    <x v="153"/>
  </r>
  <r>
    <x v="6"/>
    <x v="0"/>
    <x v="2"/>
    <x v="1"/>
    <x v="0"/>
    <x v="0"/>
    <x v="1"/>
    <x v="24"/>
    <n v="51826"/>
    <n v="24"/>
    <n v="17"/>
    <n v="12"/>
    <n v="9"/>
    <n v="53"/>
    <x v="153"/>
    <x v="154"/>
  </r>
  <r>
    <x v="3"/>
    <x v="2"/>
    <x v="1"/>
    <x v="0"/>
    <x v="5"/>
    <x v="0"/>
    <x v="0"/>
    <x v="37"/>
    <n v="98026"/>
    <n v="27"/>
    <n v="9"/>
    <n v="8"/>
    <n v="8"/>
    <n v="35"/>
    <x v="154"/>
    <x v="155"/>
  </r>
  <r>
    <x v="2"/>
    <x v="1"/>
    <x v="1"/>
    <x v="1"/>
    <x v="1"/>
    <x v="2"/>
    <x v="5"/>
    <x v="8"/>
    <n v="55518"/>
    <n v="36"/>
    <n v="2"/>
    <n v="8"/>
    <n v="1"/>
    <n v="59"/>
    <x v="155"/>
    <x v="156"/>
  </r>
  <r>
    <x v="0"/>
    <x v="2"/>
    <x v="0"/>
    <x v="2"/>
    <x v="4"/>
    <x v="0"/>
    <x v="2"/>
    <x v="5"/>
    <n v="54045"/>
    <n v="34"/>
    <n v="15"/>
    <n v="2"/>
    <n v="8"/>
    <n v="37"/>
    <x v="156"/>
    <x v="157"/>
  </r>
  <r>
    <x v="5"/>
    <x v="2"/>
    <x v="3"/>
    <x v="0"/>
    <x v="4"/>
    <x v="1"/>
    <x v="4"/>
    <x v="17"/>
    <n v="80876"/>
    <n v="29"/>
    <n v="16"/>
    <n v="4"/>
    <n v="9"/>
    <n v="53"/>
    <x v="157"/>
    <x v="158"/>
  </r>
  <r>
    <x v="3"/>
    <x v="1"/>
    <x v="1"/>
    <x v="2"/>
    <x v="4"/>
    <x v="1"/>
    <x v="4"/>
    <x v="15"/>
    <n v="81919"/>
    <n v="24"/>
    <n v="4"/>
    <n v="6"/>
    <n v="6"/>
    <n v="44"/>
    <x v="158"/>
    <x v="159"/>
  </r>
  <r>
    <x v="6"/>
    <x v="2"/>
    <x v="1"/>
    <x v="3"/>
    <x v="5"/>
    <x v="1"/>
    <x v="3"/>
    <x v="1"/>
    <n v="57103"/>
    <n v="24"/>
    <n v="8"/>
    <n v="12"/>
    <n v="5"/>
    <n v="25"/>
    <x v="159"/>
    <x v="160"/>
  </r>
  <r>
    <x v="2"/>
    <x v="1"/>
    <x v="3"/>
    <x v="3"/>
    <x v="5"/>
    <x v="1"/>
    <x v="1"/>
    <x v="9"/>
    <n v="66188"/>
    <n v="4"/>
    <n v="9"/>
    <n v="11"/>
    <n v="6"/>
    <n v="40"/>
    <x v="160"/>
    <x v="161"/>
  </r>
  <r>
    <x v="4"/>
    <x v="2"/>
    <x v="2"/>
    <x v="3"/>
    <x v="0"/>
    <x v="2"/>
    <x v="5"/>
    <x v="18"/>
    <n v="35845"/>
    <n v="3"/>
    <n v="5"/>
    <n v="9"/>
    <n v="6"/>
    <n v="25"/>
    <x v="161"/>
    <x v="162"/>
  </r>
  <r>
    <x v="0"/>
    <x v="0"/>
    <x v="2"/>
    <x v="1"/>
    <x v="3"/>
    <x v="2"/>
    <x v="0"/>
    <x v="39"/>
    <n v="116698"/>
    <n v="34"/>
    <n v="16"/>
    <n v="8"/>
    <n v="9"/>
    <n v="51"/>
    <x v="162"/>
    <x v="163"/>
  </r>
  <r>
    <x v="0"/>
    <x v="0"/>
    <x v="0"/>
    <x v="0"/>
    <x v="2"/>
    <x v="2"/>
    <x v="5"/>
    <x v="3"/>
    <n v="66674"/>
    <n v="23"/>
    <n v="13"/>
    <n v="12"/>
    <n v="4"/>
    <n v="58"/>
    <x v="163"/>
    <x v="164"/>
  </r>
  <r>
    <x v="5"/>
    <x v="2"/>
    <x v="2"/>
    <x v="3"/>
    <x v="4"/>
    <x v="1"/>
    <x v="3"/>
    <x v="8"/>
    <n v="49337"/>
    <n v="23"/>
    <n v="7"/>
    <n v="8"/>
    <n v="2"/>
    <n v="50"/>
    <x v="164"/>
    <x v="165"/>
  </r>
  <r>
    <x v="0"/>
    <x v="2"/>
    <x v="3"/>
    <x v="3"/>
    <x v="6"/>
    <x v="1"/>
    <x v="6"/>
    <x v="18"/>
    <n v="52313"/>
    <n v="5"/>
    <n v="17"/>
    <n v="7"/>
    <n v="9"/>
    <n v="29"/>
    <x v="165"/>
    <x v="166"/>
  </r>
  <r>
    <x v="3"/>
    <x v="2"/>
    <x v="1"/>
    <x v="0"/>
    <x v="3"/>
    <x v="0"/>
    <x v="5"/>
    <x v="3"/>
    <n v="56943"/>
    <n v="31"/>
    <n v="3"/>
    <n v="14"/>
    <n v="2"/>
    <n v="49"/>
    <x v="166"/>
    <x v="167"/>
  </r>
  <r>
    <x v="6"/>
    <x v="0"/>
    <x v="2"/>
    <x v="3"/>
    <x v="6"/>
    <x v="0"/>
    <x v="3"/>
    <x v="11"/>
    <n v="107949"/>
    <n v="6"/>
    <n v="5"/>
    <n v="13"/>
    <n v="9"/>
    <n v="37"/>
    <x v="167"/>
    <x v="168"/>
  </r>
  <r>
    <x v="0"/>
    <x v="2"/>
    <x v="0"/>
    <x v="2"/>
    <x v="0"/>
    <x v="1"/>
    <x v="6"/>
    <x v="8"/>
    <n v="30276"/>
    <n v="37"/>
    <n v="19"/>
    <n v="9"/>
    <n v="2"/>
    <n v="43"/>
    <x v="168"/>
    <x v="169"/>
  </r>
  <r>
    <x v="0"/>
    <x v="0"/>
    <x v="2"/>
    <x v="0"/>
    <x v="0"/>
    <x v="1"/>
    <x v="6"/>
    <x v="28"/>
    <n v="81151"/>
    <n v="10"/>
    <n v="12"/>
    <n v="2"/>
    <n v="8"/>
    <n v="28"/>
    <x v="169"/>
    <x v="170"/>
  </r>
  <r>
    <x v="4"/>
    <x v="1"/>
    <x v="3"/>
    <x v="0"/>
    <x v="0"/>
    <x v="1"/>
    <x v="0"/>
    <x v="17"/>
    <n v="47611"/>
    <n v="7"/>
    <n v="7"/>
    <n v="3"/>
    <n v="9"/>
    <n v="50"/>
    <x v="170"/>
    <x v="171"/>
  </r>
  <r>
    <x v="4"/>
    <x v="0"/>
    <x v="0"/>
    <x v="0"/>
    <x v="1"/>
    <x v="1"/>
    <x v="2"/>
    <x v="10"/>
    <n v="41944"/>
    <n v="39"/>
    <n v="9"/>
    <n v="10"/>
    <n v="9"/>
    <n v="34"/>
    <x v="171"/>
    <x v="172"/>
  </r>
  <r>
    <x v="1"/>
    <x v="0"/>
    <x v="2"/>
    <x v="2"/>
    <x v="6"/>
    <x v="0"/>
    <x v="1"/>
    <x v="38"/>
    <n v="82887"/>
    <n v="38"/>
    <n v="6"/>
    <n v="8"/>
    <n v="9"/>
    <n v="23"/>
    <x v="172"/>
    <x v="173"/>
  </r>
  <r>
    <x v="2"/>
    <x v="1"/>
    <x v="0"/>
    <x v="0"/>
    <x v="3"/>
    <x v="1"/>
    <x v="5"/>
    <x v="35"/>
    <n v="111442"/>
    <n v="21"/>
    <n v="17"/>
    <n v="14"/>
    <n v="2"/>
    <n v="59"/>
    <x v="173"/>
    <x v="174"/>
  </r>
  <r>
    <x v="3"/>
    <x v="0"/>
    <x v="3"/>
    <x v="2"/>
    <x v="3"/>
    <x v="0"/>
    <x v="6"/>
    <x v="2"/>
    <n v="79847"/>
    <n v="20"/>
    <n v="16"/>
    <n v="6"/>
    <n v="4"/>
    <n v="28"/>
    <x v="174"/>
    <x v="175"/>
  </r>
  <r>
    <x v="0"/>
    <x v="2"/>
    <x v="1"/>
    <x v="0"/>
    <x v="5"/>
    <x v="1"/>
    <x v="5"/>
    <x v="15"/>
    <n v="88653"/>
    <n v="3"/>
    <n v="3"/>
    <n v="10"/>
    <n v="7"/>
    <n v="28"/>
    <x v="175"/>
    <x v="176"/>
  </r>
  <r>
    <x v="0"/>
    <x v="2"/>
    <x v="3"/>
    <x v="1"/>
    <x v="5"/>
    <x v="1"/>
    <x v="2"/>
    <x v="16"/>
    <n v="116072"/>
    <n v="22"/>
    <n v="4"/>
    <n v="9"/>
    <n v="2"/>
    <n v="45"/>
    <x v="176"/>
    <x v="177"/>
  </r>
  <r>
    <x v="6"/>
    <x v="0"/>
    <x v="3"/>
    <x v="3"/>
    <x v="4"/>
    <x v="1"/>
    <x v="1"/>
    <x v="0"/>
    <n v="86622"/>
    <n v="4"/>
    <n v="10"/>
    <n v="10"/>
    <n v="1"/>
    <n v="23"/>
    <x v="177"/>
    <x v="178"/>
  </r>
  <r>
    <x v="1"/>
    <x v="2"/>
    <x v="3"/>
    <x v="1"/>
    <x v="5"/>
    <x v="0"/>
    <x v="2"/>
    <x v="35"/>
    <n v="57810"/>
    <n v="28"/>
    <n v="5"/>
    <n v="4"/>
    <n v="3"/>
    <n v="36"/>
    <x v="178"/>
    <x v="179"/>
  </r>
  <r>
    <x v="2"/>
    <x v="0"/>
    <x v="3"/>
    <x v="3"/>
    <x v="0"/>
    <x v="0"/>
    <x v="1"/>
    <x v="39"/>
    <n v="107842"/>
    <n v="12"/>
    <n v="10"/>
    <n v="8"/>
    <n v="4"/>
    <n v="35"/>
    <x v="179"/>
    <x v="180"/>
  </r>
  <r>
    <x v="1"/>
    <x v="2"/>
    <x v="1"/>
    <x v="2"/>
    <x v="3"/>
    <x v="2"/>
    <x v="4"/>
    <x v="31"/>
    <n v="40503"/>
    <n v="38"/>
    <n v="12"/>
    <n v="10"/>
    <n v="8"/>
    <n v="34"/>
    <x v="180"/>
    <x v="181"/>
  </r>
  <r>
    <x v="5"/>
    <x v="2"/>
    <x v="1"/>
    <x v="1"/>
    <x v="6"/>
    <x v="1"/>
    <x v="1"/>
    <x v="33"/>
    <n v="114761"/>
    <n v="36"/>
    <n v="10"/>
    <n v="3"/>
    <n v="6"/>
    <n v="54"/>
    <x v="181"/>
    <x v="182"/>
  </r>
  <r>
    <x v="2"/>
    <x v="0"/>
    <x v="0"/>
    <x v="0"/>
    <x v="0"/>
    <x v="2"/>
    <x v="0"/>
    <x v="28"/>
    <n v="66976"/>
    <n v="5"/>
    <n v="13"/>
    <n v="3"/>
    <n v="2"/>
    <n v="24"/>
    <x v="182"/>
    <x v="183"/>
  </r>
  <r>
    <x v="0"/>
    <x v="2"/>
    <x v="2"/>
    <x v="3"/>
    <x v="1"/>
    <x v="2"/>
    <x v="2"/>
    <x v="11"/>
    <n v="41590"/>
    <n v="13"/>
    <n v="11"/>
    <n v="8"/>
    <n v="9"/>
    <n v="24"/>
    <x v="183"/>
    <x v="184"/>
  </r>
  <r>
    <x v="0"/>
    <x v="0"/>
    <x v="1"/>
    <x v="3"/>
    <x v="5"/>
    <x v="0"/>
    <x v="6"/>
    <x v="30"/>
    <n v="40886"/>
    <n v="23"/>
    <n v="16"/>
    <n v="5"/>
    <n v="2"/>
    <n v="39"/>
    <x v="184"/>
    <x v="185"/>
  </r>
  <r>
    <x v="2"/>
    <x v="2"/>
    <x v="1"/>
    <x v="1"/>
    <x v="0"/>
    <x v="0"/>
    <x v="4"/>
    <x v="25"/>
    <n v="42866"/>
    <n v="30"/>
    <n v="8"/>
    <n v="3"/>
    <n v="5"/>
    <n v="34"/>
    <x v="185"/>
    <x v="186"/>
  </r>
  <r>
    <x v="0"/>
    <x v="2"/>
    <x v="2"/>
    <x v="2"/>
    <x v="0"/>
    <x v="2"/>
    <x v="0"/>
    <x v="17"/>
    <n v="96624"/>
    <n v="37"/>
    <n v="8"/>
    <n v="10"/>
    <n v="4"/>
    <n v="37"/>
    <x v="186"/>
    <x v="187"/>
  </r>
  <r>
    <x v="3"/>
    <x v="1"/>
    <x v="1"/>
    <x v="1"/>
    <x v="1"/>
    <x v="1"/>
    <x v="5"/>
    <x v="24"/>
    <n v="98899"/>
    <n v="25"/>
    <n v="8"/>
    <n v="11"/>
    <n v="7"/>
    <n v="21"/>
    <x v="187"/>
    <x v="188"/>
  </r>
  <r>
    <x v="2"/>
    <x v="1"/>
    <x v="3"/>
    <x v="2"/>
    <x v="2"/>
    <x v="0"/>
    <x v="2"/>
    <x v="28"/>
    <n v="62792"/>
    <n v="27"/>
    <n v="13"/>
    <n v="1"/>
    <n v="8"/>
    <n v="48"/>
    <x v="188"/>
    <x v="189"/>
  </r>
  <r>
    <x v="1"/>
    <x v="0"/>
    <x v="3"/>
    <x v="2"/>
    <x v="3"/>
    <x v="1"/>
    <x v="3"/>
    <x v="26"/>
    <n v="39764"/>
    <n v="14"/>
    <n v="2"/>
    <n v="3"/>
    <n v="5"/>
    <n v="32"/>
    <x v="189"/>
    <x v="190"/>
  </r>
  <r>
    <x v="2"/>
    <x v="1"/>
    <x v="2"/>
    <x v="3"/>
    <x v="6"/>
    <x v="1"/>
    <x v="3"/>
    <x v="18"/>
    <n v="116156"/>
    <n v="36"/>
    <n v="12"/>
    <n v="12"/>
    <n v="5"/>
    <n v="23"/>
    <x v="190"/>
    <x v="191"/>
  </r>
  <r>
    <x v="0"/>
    <x v="0"/>
    <x v="0"/>
    <x v="1"/>
    <x v="4"/>
    <x v="2"/>
    <x v="6"/>
    <x v="20"/>
    <n v="72727"/>
    <n v="39"/>
    <n v="10"/>
    <n v="9"/>
    <n v="2"/>
    <n v="29"/>
    <x v="191"/>
    <x v="192"/>
  </r>
  <r>
    <x v="3"/>
    <x v="1"/>
    <x v="0"/>
    <x v="1"/>
    <x v="2"/>
    <x v="2"/>
    <x v="1"/>
    <x v="21"/>
    <n v="108471"/>
    <n v="16"/>
    <n v="12"/>
    <n v="5"/>
    <n v="8"/>
    <n v="50"/>
    <x v="192"/>
    <x v="193"/>
  </r>
  <r>
    <x v="3"/>
    <x v="2"/>
    <x v="2"/>
    <x v="2"/>
    <x v="5"/>
    <x v="2"/>
    <x v="6"/>
    <x v="37"/>
    <n v="38068"/>
    <n v="22"/>
    <n v="11"/>
    <n v="12"/>
    <n v="2"/>
    <n v="27"/>
    <x v="193"/>
    <x v="194"/>
  </r>
  <r>
    <x v="5"/>
    <x v="0"/>
    <x v="2"/>
    <x v="1"/>
    <x v="0"/>
    <x v="2"/>
    <x v="3"/>
    <x v="30"/>
    <n v="37295"/>
    <n v="21"/>
    <n v="15"/>
    <n v="10"/>
    <n v="6"/>
    <n v="22"/>
    <x v="194"/>
    <x v="195"/>
  </r>
  <r>
    <x v="1"/>
    <x v="0"/>
    <x v="3"/>
    <x v="0"/>
    <x v="1"/>
    <x v="0"/>
    <x v="5"/>
    <x v="22"/>
    <n v="71160"/>
    <n v="21"/>
    <n v="16"/>
    <n v="2"/>
    <n v="8"/>
    <n v="28"/>
    <x v="195"/>
    <x v="196"/>
  </r>
  <r>
    <x v="4"/>
    <x v="2"/>
    <x v="0"/>
    <x v="0"/>
    <x v="1"/>
    <x v="0"/>
    <x v="4"/>
    <x v="34"/>
    <n v="41390"/>
    <n v="8"/>
    <n v="17"/>
    <n v="7"/>
    <n v="6"/>
    <n v="49"/>
    <x v="196"/>
    <x v="197"/>
  </r>
  <r>
    <x v="4"/>
    <x v="0"/>
    <x v="1"/>
    <x v="1"/>
    <x v="3"/>
    <x v="2"/>
    <x v="4"/>
    <x v="2"/>
    <n v="50131"/>
    <n v="16"/>
    <n v="2"/>
    <n v="2"/>
    <n v="4"/>
    <n v="30"/>
    <x v="197"/>
    <x v="198"/>
  </r>
  <r>
    <x v="2"/>
    <x v="0"/>
    <x v="3"/>
    <x v="1"/>
    <x v="2"/>
    <x v="0"/>
    <x v="2"/>
    <x v="1"/>
    <n v="105969"/>
    <n v="31"/>
    <n v="18"/>
    <n v="4"/>
    <n v="4"/>
    <n v="54"/>
    <x v="198"/>
    <x v="199"/>
  </r>
  <r>
    <x v="5"/>
    <x v="1"/>
    <x v="2"/>
    <x v="2"/>
    <x v="4"/>
    <x v="2"/>
    <x v="4"/>
    <x v="12"/>
    <n v="45038"/>
    <n v="10"/>
    <n v="12"/>
    <n v="12"/>
    <n v="6"/>
    <n v="56"/>
    <x v="199"/>
    <x v="200"/>
  </r>
  <r>
    <x v="6"/>
    <x v="0"/>
    <x v="0"/>
    <x v="0"/>
    <x v="3"/>
    <x v="1"/>
    <x v="2"/>
    <x v="7"/>
    <n v="82327"/>
    <n v="32"/>
    <n v="19"/>
    <n v="7"/>
    <n v="4"/>
    <n v="32"/>
    <x v="200"/>
    <x v="201"/>
  </r>
  <r>
    <x v="2"/>
    <x v="2"/>
    <x v="1"/>
    <x v="0"/>
    <x v="0"/>
    <x v="1"/>
    <x v="2"/>
    <x v="27"/>
    <n v="107064"/>
    <n v="34"/>
    <n v="18"/>
    <n v="4"/>
    <n v="8"/>
    <n v="55"/>
    <x v="201"/>
    <x v="202"/>
  </r>
  <r>
    <x v="5"/>
    <x v="1"/>
    <x v="1"/>
    <x v="3"/>
    <x v="3"/>
    <x v="1"/>
    <x v="2"/>
    <x v="31"/>
    <n v="51281"/>
    <n v="9"/>
    <n v="17"/>
    <n v="7"/>
    <n v="9"/>
    <n v="32"/>
    <x v="202"/>
    <x v="203"/>
  </r>
  <r>
    <x v="1"/>
    <x v="1"/>
    <x v="3"/>
    <x v="2"/>
    <x v="6"/>
    <x v="2"/>
    <x v="3"/>
    <x v="8"/>
    <n v="84189"/>
    <n v="17"/>
    <n v="6"/>
    <n v="7"/>
    <n v="1"/>
    <n v="31"/>
    <x v="203"/>
    <x v="204"/>
  </r>
  <r>
    <x v="1"/>
    <x v="2"/>
    <x v="0"/>
    <x v="3"/>
    <x v="1"/>
    <x v="1"/>
    <x v="3"/>
    <x v="28"/>
    <n v="78511"/>
    <n v="11"/>
    <n v="15"/>
    <n v="1"/>
    <n v="4"/>
    <n v="56"/>
    <x v="204"/>
    <x v="205"/>
  </r>
  <r>
    <x v="1"/>
    <x v="2"/>
    <x v="0"/>
    <x v="0"/>
    <x v="1"/>
    <x v="0"/>
    <x v="1"/>
    <x v="32"/>
    <n v="38605"/>
    <n v="32"/>
    <n v="3"/>
    <n v="6"/>
    <n v="4"/>
    <n v="29"/>
    <x v="205"/>
    <x v="206"/>
  </r>
  <r>
    <x v="1"/>
    <x v="1"/>
    <x v="2"/>
    <x v="2"/>
    <x v="5"/>
    <x v="1"/>
    <x v="0"/>
    <x v="36"/>
    <n v="31381"/>
    <n v="10"/>
    <n v="6"/>
    <n v="9"/>
    <n v="2"/>
    <n v="28"/>
    <x v="206"/>
    <x v="207"/>
  </r>
  <r>
    <x v="1"/>
    <x v="0"/>
    <x v="0"/>
    <x v="1"/>
    <x v="5"/>
    <x v="1"/>
    <x v="2"/>
    <x v="9"/>
    <n v="96634"/>
    <n v="22"/>
    <n v="3"/>
    <n v="2"/>
    <n v="6"/>
    <n v="26"/>
    <x v="207"/>
    <x v="208"/>
  </r>
  <r>
    <x v="5"/>
    <x v="1"/>
    <x v="0"/>
    <x v="2"/>
    <x v="4"/>
    <x v="1"/>
    <x v="2"/>
    <x v="16"/>
    <n v="49810"/>
    <n v="17"/>
    <n v="1"/>
    <n v="14"/>
    <n v="3"/>
    <n v="21"/>
    <x v="208"/>
    <x v="209"/>
  </r>
  <r>
    <x v="5"/>
    <x v="2"/>
    <x v="3"/>
    <x v="1"/>
    <x v="0"/>
    <x v="0"/>
    <x v="0"/>
    <x v="20"/>
    <n v="54322"/>
    <n v="4"/>
    <n v="13"/>
    <n v="3"/>
    <n v="7"/>
    <n v="42"/>
    <x v="209"/>
    <x v="210"/>
  </r>
  <r>
    <x v="3"/>
    <x v="1"/>
    <x v="0"/>
    <x v="1"/>
    <x v="6"/>
    <x v="2"/>
    <x v="6"/>
    <x v="37"/>
    <n v="71869"/>
    <n v="25"/>
    <n v="14"/>
    <n v="10"/>
    <n v="5"/>
    <n v="58"/>
    <x v="210"/>
    <x v="211"/>
  </r>
  <r>
    <x v="4"/>
    <x v="2"/>
    <x v="1"/>
    <x v="2"/>
    <x v="2"/>
    <x v="0"/>
    <x v="2"/>
    <x v="28"/>
    <n v="62955"/>
    <n v="21"/>
    <n v="13"/>
    <n v="5"/>
    <n v="4"/>
    <n v="59"/>
    <x v="211"/>
    <x v="212"/>
  </r>
  <r>
    <x v="0"/>
    <x v="1"/>
    <x v="3"/>
    <x v="1"/>
    <x v="3"/>
    <x v="2"/>
    <x v="1"/>
    <x v="40"/>
    <n v="91388"/>
    <n v="37"/>
    <n v="4"/>
    <n v="9"/>
    <n v="5"/>
    <n v="58"/>
    <x v="212"/>
    <x v="213"/>
  </r>
  <r>
    <x v="1"/>
    <x v="0"/>
    <x v="3"/>
    <x v="3"/>
    <x v="4"/>
    <x v="2"/>
    <x v="4"/>
    <x v="31"/>
    <n v="40207"/>
    <n v="38"/>
    <n v="7"/>
    <n v="4"/>
    <n v="8"/>
    <n v="40"/>
    <x v="213"/>
    <x v="214"/>
  </r>
  <r>
    <x v="6"/>
    <x v="1"/>
    <x v="2"/>
    <x v="0"/>
    <x v="0"/>
    <x v="1"/>
    <x v="4"/>
    <x v="38"/>
    <n v="117329"/>
    <n v="1"/>
    <n v="10"/>
    <n v="1"/>
    <n v="3"/>
    <n v="42"/>
    <x v="214"/>
    <x v="215"/>
  </r>
  <r>
    <x v="0"/>
    <x v="1"/>
    <x v="0"/>
    <x v="1"/>
    <x v="5"/>
    <x v="2"/>
    <x v="5"/>
    <x v="11"/>
    <n v="97628"/>
    <n v="25"/>
    <n v="7"/>
    <n v="4"/>
    <n v="7"/>
    <n v="48"/>
    <x v="215"/>
    <x v="216"/>
  </r>
  <r>
    <x v="5"/>
    <x v="2"/>
    <x v="2"/>
    <x v="3"/>
    <x v="3"/>
    <x v="0"/>
    <x v="5"/>
    <x v="21"/>
    <n v="58220"/>
    <n v="36"/>
    <n v="15"/>
    <n v="6"/>
    <n v="6"/>
    <n v="33"/>
    <x v="216"/>
    <x v="217"/>
  </r>
  <r>
    <x v="6"/>
    <x v="2"/>
    <x v="1"/>
    <x v="1"/>
    <x v="5"/>
    <x v="0"/>
    <x v="4"/>
    <x v="33"/>
    <n v="114050"/>
    <n v="17"/>
    <n v="15"/>
    <n v="5"/>
    <n v="1"/>
    <n v="45"/>
    <x v="217"/>
    <x v="218"/>
  </r>
  <r>
    <x v="6"/>
    <x v="2"/>
    <x v="3"/>
    <x v="0"/>
    <x v="3"/>
    <x v="2"/>
    <x v="4"/>
    <x v="2"/>
    <n v="104085"/>
    <n v="24"/>
    <n v="4"/>
    <n v="14"/>
    <n v="7"/>
    <n v="24"/>
    <x v="218"/>
    <x v="219"/>
  </r>
  <r>
    <x v="6"/>
    <x v="1"/>
    <x v="3"/>
    <x v="3"/>
    <x v="2"/>
    <x v="1"/>
    <x v="3"/>
    <x v="33"/>
    <n v="52031"/>
    <n v="2"/>
    <n v="6"/>
    <n v="13"/>
    <n v="7"/>
    <n v="50"/>
    <x v="219"/>
    <x v="220"/>
  </r>
  <r>
    <x v="3"/>
    <x v="0"/>
    <x v="3"/>
    <x v="0"/>
    <x v="0"/>
    <x v="1"/>
    <x v="1"/>
    <x v="17"/>
    <n v="100721"/>
    <n v="15"/>
    <n v="5"/>
    <n v="1"/>
    <n v="1"/>
    <n v="44"/>
    <x v="220"/>
    <x v="221"/>
  </r>
  <r>
    <x v="5"/>
    <x v="2"/>
    <x v="1"/>
    <x v="0"/>
    <x v="3"/>
    <x v="0"/>
    <x v="0"/>
    <x v="27"/>
    <n v="110807"/>
    <n v="32"/>
    <n v="12"/>
    <n v="4"/>
    <n v="9"/>
    <n v="50"/>
    <x v="221"/>
    <x v="222"/>
  </r>
  <r>
    <x v="6"/>
    <x v="2"/>
    <x v="1"/>
    <x v="3"/>
    <x v="6"/>
    <x v="1"/>
    <x v="5"/>
    <x v="32"/>
    <n v="101312"/>
    <n v="39"/>
    <n v="1"/>
    <n v="6"/>
    <n v="6"/>
    <n v="39"/>
    <x v="222"/>
    <x v="223"/>
  </r>
  <r>
    <x v="1"/>
    <x v="1"/>
    <x v="2"/>
    <x v="3"/>
    <x v="4"/>
    <x v="2"/>
    <x v="3"/>
    <x v="36"/>
    <n v="89766"/>
    <n v="6"/>
    <n v="8"/>
    <n v="13"/>
    <n v="2"/>
    <n v="36"/>
    <x v="223"/>
    <x v="224"/>
  </r>
  <r>
    <x v="2"/>
    <x v="2"/>
    <x v="2"/>
    <x v="3"/>
    <x v="1"/>
    <x v="2"/>
    <x v="3"/>
    <x v="34"/>
    <n v="42449"/>
    <n v="1"/>
    <n v="1"/>
    <n v="10"/>
    <n v="5"/>
    <n v="21"/>
    <x v="224"/>
    <x v="225"/>
  </r>
  <r>
    <x v="6"/>
    <x v="0"/>
    <x v="2"/>
    <x v="2"/>
    <x v="6"/>
    <x v="0"/>
    <x v="0"/>
    <x v="28"/>
    <n v="119833"/>
    <n v="23"/>
    <n v="5"/>
    <n v="10"/>
    <n v="4"/>
    <n v="44"/>
    <x v="225"/>
    <x v="226"/>
  </r>
  <r>
    <x v="3"/>
    <x v="0"/>
    <x v="0"/>
    <x v="3"/>
    <x v="6"/>
    <x v="2"/>
    <x v="3"/>
    <x v="6"/>
    <n v="86699"/>
    <n v="39"/>
    <n v="6"/>
    <n v="14"/>
    <n v="7"/>
    <n v="32"/>
    <x v="226"/>
    <x v="227"/>
  </r>
  <r>
    <x v="0"/>
    <x v="2"/>
    <x v="3"/>
    <x v="3"/>
    <x v="4"/>
    <x v="0"/>
    <x v="1"/>
    <x v="39"/>
    <n v="111253"/>
    <n v="17"/>
    <n v="3"/>
    <n v="4"/>
    <n v="8"/>
    <n v="58"/>
    <x v="227"/>
    <x v="228"/>
  </r>
  <r>
    <x v="5"/>
    <x v="2"/>
    <x v="3"/>
    <x v="3"/>
    <x v="1"/>
    <x v="2"/>
    <x v="4"/>
    <x v="32"/>
    <n v="76092"/>
    <n v="34"/>
    <n v="15"/>
    <n v="14"/>
    <n v="1"/>
    <n v="47"/>
    <x v="228"/>
    <x v="229"/>
  </r>
  <r>
    <x v="3"/>
    <x v="1"/>
    <x v="2"/>
    <x v="3"/>
    <x v="6"/>
    <x v="0"/>
    <x v="2"/>
    <x v="30"/>
    <n v="93671"/>
    <n v="29"/>
    <n v="5"/>
    <n v="9"/>
    <n v="5"/>
    <n v="25"/>
    <x v="229"/>
    <x v="230"/>
  </r>
  <r>
    <x v="6"/>
    <x v="0"/>
    <x v="3"/>
    <x v="1"/>
    <x v="3"/>
    <x v="1"/>
    <x v="0"/>
    <x v="7"/>
    <n v="40350"/>
    <n v="9"/>
    <n v="14"/>
    <n v="5"/>
    <n v="3"/>
    <n v="22"/>
    <x v="230"/>
    <x v="231"/>
  </r>
  <r>
    <x v="5"/>
    <x v="0"/>
    <x v="2"/>
    <x v="2"/>
    <x v="3"/>
    <x v="2"/>
    <x v="4"/>
    <x v="26"/>
    <n v="98487"/>
    <n v="13"/>
    <n v="18"/>
    <n v="8"/>
    <n v="1"/>
    <n v="54"/>
    <x v="231"/>
    <x v="232"/>
  </r>
  <r>
    <x v="2"/>
    <x v="2"/>
    <x v="0"/>
    <x v="0"/>
    <x v="3"/>
    <x v="2"/>
    <x v="4"/>
    <x v="5"/>
    <n v="47622"/>
    <n v="6"/>
    <n v="16"/>
    <n v="9"/>
    <n v="3"/>
    <n v="37"/>
    <x v="232"/>
    <x v="233"/>
  </r>
  <r>
    <x v="6"/>
    <x v="1"/>
    <x v="0"/>
    <x v="3"/>
    <x v="1"/>
    <x v="0"/>
    <x v="6"/>
    <x v="32"/>
    <n v="100263"/>
    <n v="6"/>
    <n v="6"/>
    <n v="10"/>
    <n v="6"/>
    <n v="30"/>
    <x v="233"/>
    <x v="234"/>
  </r>
  <r>
    <x v="3"/>
    <x v="0"/>
    <x v="1"/>
    <x v="1"/>
    <x v="6"/>
    <x v="0"/>
    <x v="0"/>
    <x v="3"/>
    <n v="83117"/>
    <n v="20"/>
    <n v="14"/>
    <n v="5"/>
    <n v="7"/>
    <n v="39"/>
    <x v="234"/>
    <x v="235"/>
  </r>
  <r>
    <x v="4"/>
    <x v="0"/>
    <x v="0"/>
    <x v="1"/>
    <x v="1"/>
    <x v="2"/>
    <x v="3"/>
    <x v="27"/>
    <n v="88394"/>
    <n v="3"/>
    <n v="8"/>
    <n v="6"/>
    <n v="8"/>
    <n v="24"/>
    <x v="235"/>
    <x v="236"/>
  </r>
  <r>
    <x v="1"/>
    <x v="1"/>
    <x v="2"/>
    <x v="1"/>
    <x v="3"/>
    <x v="0"/>
    <x v="2"/>
    <x v="2"/>
    <n v="53782"/>
    <n v="17"/>
    <n v="7"/>
    <n v="1"/>
    <n v="4"/>
    <n v="38"/>
    <x v="236"/>
    <x v="237"/>
  </r>
  <r>
    <x v="0"/>
    <x v="1"/>
    <x v="0"/>
    <x v="0"/>
    <x v="4"/>
    <x v="2"/>
    <x v="0"/>
    <x v="15"/>
    <n v="58454"/>
    <n v="12"/>
    <n v="8"/>
    <n v="11"/>
    <n v="3"/>
    <n v="41"/>
    <x v="237"/>
    <x v="238"/>
  </r>
  <r>
    <x v="3"/>
    <x v="0"/>
    <x v="1"/>
    <x v="3"/>
    <x v="6"/>
    <x v="1"/>
    <x v="3"/>
    <x v="6"/>
    <n v="97904"/>
    <n v="1"/>
    <n v="13"/>
    <n v="12"/>
    <n v="5"/>
    <n v="38"/>
    <x v="238"/>
    <x v="239"/>
  </r>
  <r>
    <x v="5"/>
    <x v="0"/>
    <x v="3"/>
    <x v="2"/>
    <x v="6"/>
    <x v="0"/>
    <x v="4"/>
    <x v="1"/>
    <n v="45592"/>
    <n v="17"/>
    <n v="6"/>
    <n v="7"/>
    <n v="9"/>
    <n v="35"/>
    <x v="239"/>
    <x v="240"/>
  </r>
  <r>
    <x v="6"/>
    <x v="1"/>
    <x v="2"/>
    <x v="2"/>
    <x v="5"/>
    <x v="2"/>
    <x v="2"/>
    <x v="13"/>
    <n v="52173"/>
    <n v="3"/>
    <n v="18"/>
    <n v="4"/>
    <n v="6"/>
    <n v="43"/>
    <x v="240"/>
    <x v="241"/>
  </r>
  <r>
    <x v="1"/>
    <x v="0"/>
    <x v="3"/>
    <x v="1"/>
    <x v="5"/>
    <x v="1"/>
    <x v="3"/>
    <x v="6"/>
    <n v="63204"/>
    <n v="26"/>
    <n v="2"/>
    <n v="11"/>
    <n v="9"/>
    <n v="23"/>
    <x v="28"/>
    <x v="242"/>
  </r>
  <r>
    <x v="6"/>
    <x v="2"/>
    <x v="1"/>
    <x v="0"/>
    <x v="2"/>
    <x v="1"/>
    <x v="1"/>
    <x v="37"/>
    <n v="65596"/>
    <n v="15"/>
    <n v="8"/>
    <n v="2"/>
    <n v="6"/>
    <n v="34"/>
    <x v="241"/>
    <x v="243"/>
  </r>
  <r>
    <x v="5"/>
    <x v="2"/>
    <x v="1"/>
    <x v="0"/>
    <x v="0"/>
    <x v="2"/>
    <x v="3"/>
    <x v="18"/>
    <n v="64324"/>
    <n v="36"/>
    <n v="11"/>
    <n v="5"/>
    <n v="2"/>
    <n v="44"/>
    <x v="242"/>
    <x v="244"/>
  </r>
  <r>
    <x v="6"/>
    <x v="1"/>
    <x v="1"/>
    <x v="0"/>
    <x v="5"/>
    <x v="0"/>
    <x v="6"/>
    <x v="30"/>
    <n v="91202"/>
    <n v="32"/>
    <n v="1"/>
    <n v="12"/>
    <n v="5"/>
    <n v="54"/>
    <x v="243"/>
    <x v="245"/>
  </r>
  <r>
    <x v="4"/>
    <x v="1"/>
    <x v="3"/>
    <x v="2"/>
    <x v="1"/>
    <x v="2"/>
    <x v="4"/>
    <x v="14"/>
    <n v="119400"/>
    <n v="32"/>
    <n v="6"/>
    <n v="3"/>
    <n v="9"/>
    <n v="33"/>
    <x v="244"/>
    <x v="246"/>
  </r>
  <r>
    <x v="1"/>
    <x v="1"/>
    <x v="3"/>
    <x v="1"/>
    <x v="5"/>
    <x v="1"/>
    <x v="3"/>
    <x v="32"/>
    <n v="60750"/>
    <n v="4"/>
    <n v="16"/>
    <n v="6"/>
    <n v="8"/>
    <n v="38"/>
    <x v="245"/>
    <x v="247"/>
  </r>
  <r>
    <x v="1"/>
    <x v="2"/>
    <x v="3"/>
    <x v="3"/>
    <x v="2"/>
    <x v="2"/>
    <x v="5"/>
    <x v="37"/>
    <n v="106112"/>
    <n v="18"/>
    <n v="12"/>
    <n v="8"/>
    <n v="7"/>
    <n v="57"/>
    <x v="246"/>
    <x v="248"/>
  </r>
  <r>
    <x v="5"/>
    <x v="0"/>
    <x v="3"/>
    <x v="2"/>
    <x v="6"/>
    <x v="0"/>
    <x v="5"/>
    <x v="6"/>
    <n v="46566"/>
    <n v="19"/>
    <n v="11"/>
    <n v="7"/>
    <n v="1"/>
    <n v="55"/>
    <x v="247"/>
    <x v="249"/>
  </r>
  <r>
    <x v="0"/>
    <x v="2"/>
    <x v="1"/>
    <x v="1"/>
    <x v="2"/>
    <x v="1"/>
    <x v="6"/>
    <x v="32"/>
    <n v="37190"/>
    <n v="35"/>
    <n v="10"/>
    <n v="3"/>
    <n v="4"/>
    <n v="26"/>
    <x v="248"/>
    <x v="250"/>
  </r>
  <r>
    <x v="4"/>
    <x v="0"/>
    <x v="1"/>
    <x v="1"/>
    <x v="6"/>
    <x v="2"/>
    <x v="1"/>
    <x v="27"/>
    <n v="118607"/>
    <n v="14"/>
    <n v="3"/>
    <n v="8"/>
    <n v="7"/>
    <n v="49"/>
    <x v="249"/>
    <x v="251"/>
  </r>
  <r>
    <x v="3"/>
    <x v="2"/>
    <x v="2"/>
    <x v="3"/>
    <x v="4"/>
    <x v="0"/>
    <x v="4"/>
    <x v="36"/>
    <n v="68333"/>
    <n v="33"/>
    <n v="13"/>
    <n v="2"/>
    <n v="7"/>
    <n v="38"/>
    <x v="250"/>
    <x v="252"/>
  </r>
  <r>
    <x v="6"/>
    <x v="0"/>
    <x v="2"/>
    <x v="3"/>
    <x v="4"/>
    <x v="1"/>
    <x v="0"/>
    <x v="26"/>
    <n v="110905"/>
    <n v="14"/>
    <n v="3"/>
    <n v="10"/>
    <n v="6"/>
    <n v="44"/>
    <x v="251"/>
    <x v="253"/>
  </r>
  <r>
    <x v="2"/>
    <x v="2"/>
    <x v="3"/>
    <x v="3"/>
    <x v="6"/>
    <x v="0"/>
    <x v="6"/>
    <x v="16"/>
    <n v="119571"/>
    <n v="34"/>
    <n v="15"/>
    <n v="9"/>
    <n v="8"/>
    <n v="35"/>
    <x v="252"/>
    <x v="254"/>
  </r>
  <r>
    <x v="6"/>
    <x v="1"/>
    <x v="0"/>
    <x v="0"/>
    <x v="0"/>
    <x v="1"/>
    <x v="1"/>
    <x v="39"/>
    <n v="31589"/>
    <n v="4"/>
    <n v="16"/>
    <n v="4"/>
    <n v="6"/>
    <n v="59"/>
    <x v="253"/>
    <x v="255"/>
  </r>
  <r>
    <x v="6"/>
    <x v="2"/>
    <x v="0"/>
    <x v="3"/>
    <x v="5"/>
    <x v="2"/>
    <x v="0"/>
    <x v="37"/>
    <n v="55235"/>
    <n v="24"/>
    <n v="13"/>
    <n v="1"/>
    <n v="3"/>
    <n v="27"/>
    <x v="254"/>
    <x v="256"/>
  </r>
  <r>
    <x v="3"/>
    <x v="0"/>
    <x v="1"/>
    <x v="1"/>
    <x v="1"/>
    <x v="0"/>
    <x v="5"/>
    <x v="11"/>
    <n v="30159"/>
    <n v="29"/>
    <n v="17"/>
    <n v="8"/>
    <n v="4"/>
    <n v="37"/>
    <x v="255"/>
    <x v="257"/>
  </r>
  <r>
    <x v="6"/>
    <x v="2"/>
    <x v="1"/>
    <x v="3"/>
    <x v="1"/>
    <x v="1"/>
    <x v="5"/>
    <x v="7"/>
    <n v="42145"/>
    <n v="19"/>
    <n v="3"/>
    <n v="7"/>
    <n v="3"/>
    <n v="47"/>
    <x v="256"/>
    <x v="258"/>
  </r>
  <r>
    <x v="4"/>
    <x v="2"/>
    <x v="1"/>
    <x v="1"/>
    <x v="3"/>
    <x v="0"/>
    <x v="0"/>
    <x v="32"/>
    <n v="110909"/>
    <n v="6"/>
    <n v="11"/>
    <n v="11"/>
    <n v="1"/>
    <n v="35"/>
    <x v="257"/>
    <x v="259"/>
  </r>
  <r>
    <x v="4"/>
    <x v="2"/>
    <x v="2"/>
    <x v="2"/>
    <x v="6"/>
    <x v="0"/>
    <x v="6"/>
    <x v="35"/>
    <n v="61921"/>
    <n v="33"/>
    <n v="19"/>
    <n v="13"/>
    <n v="5"/>
    <n v="38"/>
    <x v="258"/>
    <x v="260"/>
  </r>
  <r>
    <x v="1"/>
    <x v="1"/>
    <x v="2"/>
    <x v="0"/>
    <x v="1"/>
    <x v="2"/>
    <x v="5"/>
    <x v="28"/>
    <n v="46237"/>
    <n v="19"/>
    <n v="11"/>
    <n v="5"/>
    <n v="1"/>
    <n v="36"/>
    <x v="259"/>
    <x v="261"/>
  </r>
  <r>
    <x v="5"/>
    <x v="2"/>
    <x v="1"/>
    <x v="2"/>
    <x v="0"/>
    <x v="0"/>
    <x v="4"/>
    <x v="10"/>
    <n v="38244"/>
    <n v="1"/>
    <n v="16"/>
    <n v="10"/>
    <n v="1"/>
    <n v="32"/>
    <x v="260"/>
    <x v="262"/>
  </r>
  <r>
    <x v="0"/>
    <x v="1"/>
    <x v="1"/>
    <x v="2"/>
    <x v="6"/>
    <x v="1"/>
    <x v="2"/>
    <x v="32"/>
    <n v="44743"/>
    <n v="5"/>
    <n v="3"/>
    <n v="13"/>
    <n v="2"/>
    <n v="26"/>
    <x v="261"/>
    <x v="263"/>
  </r>
  <r>
    <x v="2"/>
    <x v="1"/>
    <x v="1"/>
    <x v="1"/>
    <x v="0"/>
    <x v="1"/>
    <x v="3"/>
    <x v="39"/>
    <n v="76101"/>
    <n v="27"/>
    <n v="6"/>
    <n v="5"/>
    <n v="4"/>
    <n v="46"/>
    <x v="262"/>
    <x v="264"/>
  </r>
  <r>
    <x v="6"/>
    <x v="2"/>
    <x v="0"/>
    <x v="2"/>
    <x v="1"/>
    <x v="1"/>
    <x v="0"/>
    <x v="10"/>
    <n v="114227"/>
    <n v="16"/>
    <n v="14"/>
    <n v="7"/>
    <n v="6"/>
    <n v="29"/>
    <x v="263"/>
    <x v="265"/>
  </r>
  <r>
    <x v="6"/>
    <x v="2"/>
    <x v="2"/>
    <x v="1"/>
    <x v="1"/>
    <x v="1"/>
    <x v="0"/>
    <x v="12"/>
    <n v="86378"/>
    <n v="6"/>
    <n v="18"/>
    <n v="5"/>
    <n v="8"/>
    <n v="53"/>
    <x v="264"/>
    <x v="266"/>
  </r>
  <r>
    <x v="3"/>
    <x v="2"/>
    <x v="0"/>
    <x v="3"/>
    <x v="3"/>
    <x v="2"/>
    <x v="5"/>
    <x v="12"/>
    <n v="101126"/>
    <n v="13"/>
    <n v="17"/>
    <n v="8"/>
    <n v="3"/>
    <n v="55"/>
    <x v="265"/>
    <x v="267"/>
  </r>
  <r>
    <x v="5"/>
    <x v="0"/>
    <x v="0"/>
    <x v="3"/>
    <x v="1"/>
    <x v="0"/>
    <x v="6"/>
    <x v="18"/>
    <n v="86071"/>
    <n v="35"/>
    <n v="4"/>
    <n v="11"/>
    <n v="1"/>
    <n v="44"/>
    <x v="266"/>
    <x v="268"/>
  </r>
  <r>
    <x v="4"/>
    <x v="2"/>
    <x v="1"/>
    <x v="1"/>
    <x v="6"/>
    <x v="2"/>
    <x v="4"/>
    <x v="34"/>
    <n v="101121"/>
    <n v="19"/>
    <n v="15"/>
    <n v="13"/>
    <n v="3"/>
    <n v="25"/>
    <x v="267"/>
    <x v="269"/>
  </r>
  <r>
    <x v="2"/>
    <x v="1"/>
    <x v="1"/>
    <x v="3"/>
    <x v="4"/>
    <x v="0"/>
    <x v="6"/>
    <x v="24"/>
    <n v="104763"/>
    <n v="12"/>
    <n v="11"/>
    <n v="6"/>
    <n v="3"/>
    <n v="43"/>
    <x v="268"/>
    <x v="270"/>
  </r>
  <r>
    <x v="1"/>
    <x v="2"/>
    <x v="3"/>
    <x v="0"/>
    <x v="6"/>
    <x v="0"/>
    <x v="1"/>
    <x v="10"/>
    <n v="42237"/>
    <n v="16"/>
    <n v="3"/>
    <n v="13"/>
    <n v="5"/>
    <n v="37"/>
    <x v="269"/>
    <x v="271"/>
  </r>
  <r>
    <x v="4"/>
    <x v="0"/>
    <x v="3"/>
    <x v="2"/>
    <x v="6"/>
    <x v="0"/>
    <x v="1"/>
    <x v="15"/>
    <n v="45649"/>
    <n v="10"/>
    <n v="3"/>
    <n v="5"/>
    <n v="4"/>
    <n v="42"/>
    <x v="270"/>
    <x v="272"/>
  </r>
  <r>
    <x v="5"/>
    <x v="2"/>
    <x v="0"/>
    <x v="0"/>
    <x v="3"/>
    <x v="2"/>
    <x v="2"/>
    <x v="10"/>
    <n v="67713"/>
    <n v="25"/>
    <n v="16"/>
    <n v="9"/>
    <n v="4"/>
    <n v="25"/>
    <x v="271"/>
    <x v="273"/>
  </r>
  <r>
    <x v="0"/>
    <x v="0"/>
    <x v="2"/>
    <x v="2"/>
    <x v="3"/>
    <x v="0"/>
    <x v="5"/>
    <x v="25"/>
    <n v="103463"/>
    <n v="20"/>
    <n v="5"/>
    <n v="11"/>
    <n v="9"/>
    <n v="48"/>
    <x v="272"/>
    <x v="274"/>
  </r>
  <r>
    <x v="1"/>
    <x v="0"/>
    <x v="1"/>
    <x v="3"/>
    <x v="1"/>
    <x v="2"/>
    <x v="5"/>
    <x v="42"/>
    <n v="75409"/>
    <n v="31"/>
    <n v="10"/>
    <n v="2"/>
    <n v="7"/>
    <n v="44"/>
    <x v="273"/>
    <x v="275"/>
  </r>
  <r>
    <x v="0"/>
    <x v="2"/>
    <x v="1"/>
    <x v="0"/>
    <x v="2"/>
    <x v="1"/>
    <x v="5"/>
    <x v="39"/>
    <n v="78766"/>
    <n v="4"/>
    <n v="19"/>
    <n v="1"/>
    <n v="4"/>
    <n v="36"/>
    <x v="274"/>
    <x v="276"/>
  </r>
  <r>
    <x v="3"/>
    <x v="1"/>
    <x v="0"/>
    <x v="3"/>
    <x v="2"/>
    <x v="1"/>
    <x v="2"/>
    <x v="9"/>
    <n v="76154"/>
    <n v="23"/>
    <n v="4"/>
    <n v="8"/>
    <n v="3"/>
    <n v="43"/>
    <x v="275"/>
    <x v="277"/>
  </r>
  <r>
    <x v="3"/>
    <x v="0"/>
    <x v="3"/>
    <x v="2"/>
    <x v="3"/>
    <x v="0"/>
    <x v="1"/>
    <x v="28"/>
    <n v="37016"/>
    <n v="2"/>
    <n v="19"/>
    <n v="12"/>
    <n v="6"/>
    <n v="30"/>
    <x v="276"/>
    <x v="278"/>
  </r>
  <r>
    <x v="6"/>
    <x v="2"/>
    <x v="2"/>
    <x v="1"/>
    <x v="1"/>
    <x v="2"/>
    <x v="6"/>
    <x v="35"/>
    <n v="109563"/>
    <n v="22"/>
    <n v="11"/>
    <n v="3"/>
    <n v="3"/>
    <n v="45"/>
    <x v="277"/>
    <x v="279"/>
  </r>
  <r>
    <x v="0"/>
    <x v="2"/>
    <x v="3"/>
    <x v="1"/>
    <x v="2"/>
    <x v="1"/>
    <x v="2"/>
    <x v="8"/>
    <n v="78688"/>
    <n v="37"/>
    <n v="2"/>
    <n v="14"/>
    <n v="6"/>
    <n v="53"/>
    <x v="92"/>
    <x v="280"/>
  </r>
  <r>
    <x v="5"/>
    <x v="1"/>
    <x v="3"/>
    <x v="0"/>
    <x v="1"/>
    <x v="2"/>
    <x v="2"/>
    <x v="8"/>
    <n v="119678"/>
    <n v="8"/>
    <n v="10"/>
    <n v="11"/>
    <n v="9"/>
    <n v="47"/>
    <x v="278"/>
    <x v="281"/>
  </r>
  <r>
    <x v="2"/>
    <x v="0"/>
    <x v="3"/>
    <x v="3"/>
    <x v="1"/>
    <x v="2"/>
    <x v="6"/>
    <x v="0"/>
    <n v="84238"/>
    <n v="7"/>
    <n v="11"/>
    <n v="12"/>
    <n v="6"/>
    <n v="22"/>
    <x v="279"/>
    <x v="282"/>
  </r>
  <r>
    <x v="1"/>
    <x v="0"/>
    <x v="3"/>
    <x v="3"/>
    <x v="1"/>
    <x v="0"/>
    <x v="5"/>
    <x v="30"/>
    <n v="88608"/>
    <n v="14"/>
    <n v="16"/>
    <n v="12"/>
    <n v="4"/>
    <n v="30"/>
    <x v="280"/>
    <x v="283"/>
  </r>
  <r>
    <x v="4"/>
    <x v="2"/>
    <x v="1"/>
    <x v="0"/>
    <x v="5"/>
    <x v="1"/>
    <x v="4"/>
    <x v="4"/>
    <n v="119081"/>
    <n v="3"/>
    <n v="19"/>
    <n v="12"/>
    <n v="5"/>
    <n v="57"/>
    <x v="281"/>
    <x v="284"/>
  </r>
  <r>
    <x v="5"/>
    <x v="2"/>
    <x v="1"/>
    <x v="1"/>
    <x v="6"/>
    <x v="0"/>
    <x v="6"/>
    <x v="1"/>
    <n v="61897"/>
    <n v="16"/>
    <n v="11"/>
    <n v="7"/>
    <n v="6"/>
    <n v="33"/>
    <x v="282"/>
    <x v="285"/>
  </r>
  <r>
    <x v="5"/>
    <x v="1"/>
    <x v="3"/>
    <x v="2"/>
    <x v="1"/>
    <x v="0"/>
    <x v="1"/>
    <x v="11"/>
    <n v="80961"/>
    <n v="19"/>
    <n v="14"/>
    <n v="10"/>
    <n v="3"/>
    <n v="45"/>
    <x v="283"/>
    <x v="286"/>
  </r>
  <r>
    <x v="3"/>
    <x v="1"/>
    <x v="2"/>
    <x v="0"/>
    <x v="5"/>
    <x v="1"/>
    <x v="0"/>
    <x v="37"/>
    <n v="98703"/>
    <n v="18"/>
    <n v="2"/>
    <n v="13"/>
    <n v="8"/>
    <n v="40"/>
    <x v="284"/>
    <x v="287"/>
  </r>
  <r>
    <x v="0"/>
    <x v="0"/>
    <x v="0"/>
    <x v="2"/>
    <x v="3"/>
    <x v="1"/>
    <x v="0"/>
    <x v="37"/>
    <n v="74757"/>
    <n v="16"/>
    <n v="5"/>
    <n v="11"/>
    <n v="4"/>
    <n v="58"/>
    <x v="285"/>
    <x v="288"/>
  </r>
  <r>
    <x v="6"/>
    <x v="0"/>
    <x v="2"/>
    <x v="1"/>
    <x v="2"/>
    <x v="2"/>
    <x v="3"/>
    <x v="12"/>
    <n v="56917"/>
    <n v="8"/>
    <n v="5"/>
    <n v="8"/>
    <n v="8"/>
    <n v="49"/>
    <x v="286"/>
    <x v="289"/>
  </r>
  <r>
    <x v="6"/>
    <x v="2"/>
    <x v="2"/>
    <x v="3"/>
    <x v="6"/>
    <x v="1"/>
    <x v="3"/>
    <x v="28"/>
    <n v="52736"/>
    <n v="33"/>
    <n v="19"/>
    <n v="13"/>
    <n v="3"/>
    <n v="27"/>
    <x v="287"/>
    <x v="290"/>
  </r>
  <r>
    <x v="1"/>
    <x v="0"/>
    <x v="2"/>
    <x v="1"/>
    <x v="4"/>
    <x v="2"/>
    <x v="2"/>
    <x v="16"/>
    <n v="57990"/>
    <n v="12"/>
    <n v="12"/>
    <n v="13"/>
    <n v="7"/>
    <n v="39"/>
    <x v="288"/>
    <x v="291"/>
  </r>
  <r>
    <x v="3"/>
    <x v="1"/>
    <x v="3"/>
    <x v="0"/>
    <x v="2"/>
    <x v="2"/>
    <x v="0"/>
    <x v="17"/>
    <n v="92551"/>
    <n v="11"/>
    <n v="18"/>
    <n v="6"/>
    <n v="9"/>
    <n v="51"/>
    <x v="289"/>
    <x v="292"/>
  </r>
  <r>
    <x v="5"/>
    <x v="1"/>
    <x v="1"/>
    <x v="3"/>
    <x v="6"/>
    <x v="2"/>
    <x v="4"/>
    <x v="5"/>
    <n v="88161"/>
    <n v="5"/>
    <n v="4"/>
    <n v="12"/>
    <n v="4"/>
    <n v="41"/>
    <x v="290"/>
    <x v="293"/>
  </r>
  <r>
    <x v="2"/>
    <x v="2"/>
    <x v="2"/>
    <x v="0"/>
    <x v="4"/>
    <x v="1"/>
    <x v="5"/>
    <x v="29"/>
    <n v="109623"/>
    <n v="27"/>
    <n v="17"/>
    <n v="10"/>
    <n v="8"/>
    <n v="26"/>
    <x v="291"/>
    <x v="294"/>
  </r>
  <r>
    <x v="3"/>
    <x v="1"/>
    <x v="3"/>
    <x v="0"/>
    <x v="2"/>
    <x v="0"/>
    <x v="1"/>
    <x v="22"/>
    <n v="52440"/>
    <n v="12"/>
    <n v="10"/>
    <n v="14"/>
    <n v="3"/>
    <n v="28"/>
    <x v="292"/>
    <x v="295"/>
  </r>
  <r>
    <x v="1"/>
    <x v="1"/>
    <x v="2"/>
    <x v="1"/>
    <x v="6"/>
    <x v="2"/>
    <x v="3"/>
    <x v="34"/>
    <n v="65205"/>
    <n v="17"/>
    <n v="6"/>
    <n v="9"/>
    <n v="7"/>
    <n v="20"/>
    <x v="293"/>
    <x v="296"/>
  </r>
  <r>
    <x v="1"/>
    <x v="1"/>
    <x v="2"/>
    <x v="0"/>
    <x v="2"/>
    <x v="0"/>
    <x v="4"/>
    <x v="2"/>
    <n v="110811"/>
    <n v="6"/>
    <n v="14"/>
    <n v="7"/>
    <n v="3"/>
    <n v="48"/>
    <x v="294"/>
    <x v="297"/>
  </r>
  <r>
    <x v="3"/>
    <x v="1"/>
    <x v="3"/>
    <x v="1"/>
    <x v="2"/>
    <x v="0"/>
    <x v="1"/>
    <x v="26"/>
    <n v="85103"/>
    <n v="33"/>
    <n v="11"/>
    <n v="10"/>
    <n v="7"/>
    <n v="27"/>
    <x v="295"/>
    <x v="298"/>
  </r>
  <r>
    <x v="1"/>
    <x v="2"/>
    <x v="1"/>
    <x v="3"/>
    <x v="4"/>
    <x v="1"/>
    <x v="1"/>
    <x v="9"/>
    <n v="100812"/>
    <n v="5"/>
    <n v="11"/>
    <n v="5"/>
    <n v="6"/>
    <n v="23"/>
    <x v="296"/>
    <x v="299"/>
  </r>
  <r>
    <x v="3"/>
    <x v="2"/>
    <x v="1"/>
    <x v="1"/>
    <x v="2"/>
    <x v="0"/>
    <x v="5"/>
    <x v="9"/>
    <n v="71627"/>
    <n v="28"/>
    <n v="18"/>
    <n v="8"/>
    <n v="2"/>
    <n v="54"/>
    <x v="297"/>
    <x v="300"/>
  </r>
  <r>
    <x v="4"/>
    <x v="0"/>
    <x v="0"/>
    <x v="3"/>
    <x v="2"/>
    <x v="0"/>
    <x v="2"/>
    <x v="31"/>
    <n v="49008"/>
    <n v="14"/>
    <n v="18"/>
    <n v="2"/>
    <n v="3"/>
    <n v="22"/>
    <x v="298"/>
    <x v="301"/>
  </r>
  <r>
    <x v="3"/>
    <x v="1"/>
    <x v="3"/>
    <x v="1"/>
    <x v="4"/>
    <x v="1"/>
    <x v="0"/>
    <x v="10"/>
    <n v="101274"/>
    <n v="5"/>
    <n v="11"/>
    <n v="7"/>
    <n v="6"/>
    <n v="59"/>
    <x v="299"/>
    <x v="302"/>
  </r>
  <r>
    <x v="0"/>
    <x v="0"/>
    <x v="0"/>
    <x v="2"/>
    <x v="3"/>
    <x v="2"/>
    <x v="5"/>
    <x v="6"/>
    <n v="62402"/>
    <n v="33"/>
    <n v="12"/>
    <n v="4"/>
    <n v="4"/>
    <n v="26"/>
    <x v="300"/>
    <x v="303"/>
  </r>
  <r>
    <x v="3"/>
    <x v="2"/>
    <x v="0"/>
    <x v="2"/>
    <x v="1"/>
    <x v="0"/>
    <x v="4"/>
    <x v="3"/>
    <n v="83384"/>
    <n v="19"/>
    <n v="5"/>
    <n v="9"/>
    <n v="6"/>
    <n v="46"/>
    <x v="301"/>
    <x v="304"/>
  </r>
  <r>
    <x v="1"/>
    <x v="2"/>
    <x v="0"/>
    <x v="0"/>
    <x v="0"/>
    <x v="1"/>
    <x v="2"/>
    <x v="42"/>
    <n v="35793"/>
    <n v="22"/>
    <n v="9"/>
    <n v="12"/>
    <n v="1"/>
    <n v="20"/>
    <x v="302"/>
    <x v="305"/>
  </r>
  <r>
    <x v="0"/>
    <x v="2"/>
    <x v="1"/>
    <x v="1"/>
    <x v="5"/>
    <x v="0"/>
    <x v="4"/>
    <x v="15"/>
    <n v="35571"/>
    <n v="5"/>
    <n v="9"/>
    <n v="1"/>
    <n v="1"/>
    <n v="46"/>
    <x v="303"/>
    <x v="306"/>
  </r>
  <r>
    <x v="1"/>
    <x v="2"/>
    <x v="3"/>
    <x v="1"/>
    <x v="0"/>
    <x v="0"/>
    <x v="2"/>
    <x v="26"/>
    <n v="46209"/>
    <n v="2"/>
    <n v="10"/>
    <n v="7"/>
    <n v="3"/>
    <n v="35"/>
    <x v="304"/>
    <x v="307"/>
  </r>
  <r>
    <x v="6"/>
    <x v="2"/>
    <x v="0"/>
    <x v="3"/>
    <x v="0"/>
    <x v="2"/>
    <x v="3"/>
    <x v="8"/>
    <n v="73148"/>
    <n v="30"/>
    <n v="19"/>
    <n v="6"/>
    <n v="8"/>
    <n v="57"/>
    <x v="305"/>
    <x v="308"/>
  </r>
  <r>
    <x v="6"/>
    <x v="2"/>
    <x v="3"/>
    <x v="0"/>
    <x v="6"/>
    <x v="0"/>
    <x v="4"/>
    <x v="27"/>
    <n v="32224"/>
    <n v="39"/>
    <n v="1"/>
    <n v="8"/>
    <n v="8"/>
    <n v="26"/>
    <x v="306"/>
    <x v="309"/>
  </r>
  <r>
    <x v="0"/>
    <x v="2"/>
    <x v="3"/>
    <x v="1"/>
    <x v="1"/>
    <x v="1"/>
    <x v="5"/>
    <x v="30"/>
    <n v="78695"/>
    <n v="4"/>
    <n v="7"/>
    <n v="5"/>
    <n v="4"/>
    <n v="42"/>
    <x v="307"/>
    <x v="310"/>
  </r>
  <r>
    <x v="4"/>
    <x v="1"/>
    <x v="1"/>
    <x v="0"/>
    <x v="6"/>
    <x v="0"/>
    <x v="2"/>
    <x v="42"/>
    <n v="62441"/>
    <n v="33"/>
    <n v="4"/>
    <n v="1"/>
    <n v="6"/>
    <n v="30"/>
    <x v="308"/>
    <x v="311"/>
  </r>
  <r>
    <x v="6"/>
    <x v="0"/>
    <x v="0"/>
    <x v="2"/>
    <x v="1"/>
    <x v="2"/>
    <x v="2"/>
    <x v="12"/>
    <n v="69129"/>
    <n v="13"/>
    <n v="1"/>
    <n v="1"/>
    <n v="8"/>
    <n v="52"/>
    <x v="309"/>
    <x v="312"/>
  </r>
  <r>
    <x v="3"/>
    <x v="2"/>
    <x v="0"/>
    <x v="1"/>
    <x v="4"/>
    <x v="2"/>
    <x v="1"/>
    <x v="14"/>
    <n v="92368"/>
    <n v="20"/>
    <n v="15"/>
    <n v="9"/>
    <n v="7"/>
    <n v="55"/>
    <x v="310"/>
    <x v="313"/>
  </r>
  <r>
    <x v="1"/>
    <x v="1"/>
    <x v="3"/>
    <x v="1"/>
    <x v="4"/>
    <x v="1"/>
    <x v="1"/>
    <x v="18"/>
    <n v="74760"/>
    <n v="7"/>
    <n v="8"/>
    <n v="10"/>
    <n v="7"/>
    <n v="56"/>
    <x v="311"/>
    <x v="314"/>
  </r>
  <r>
    <x v="6"/>
    <x v="1"/>
    <x v="2"/>
    <x v="0"/>
    <x v="1"/>
    <x v="2"/>
    <x v="6"/>
    <x v="18"/>
    <n v="53478"/>
    <n v="15"/>
    <n v="12"/>
    <n v="6"/>
    <n v="4"/>
    <n v="36"/>
    <x v="312"/>
    <x v="315"/>
  </r>
  <r>
    <x v="6"/>
    <x v="0"/>
    <x v="1"/>
    <x v="1"/>
    <x v="2"/>
    <x v="0"/>
    <x v="4"/>
    <x v="12"/>
    <n v="101854"/>
    <n v="23"/>
    <n v="18"/>
    <n v="10"/>
    <n v="9"/>
    <n v="54"/>
    <x v="313"/>
    <x v="316"/>
  </r>
  <r>
    <x v="4"/>
    <x v="2"/>
    <x v="1"/>
    <x v="0"/>
    <x v="3"/>
    <x v="2"/>
    <x v="1"/>
    <x v="15"/>
    <n v="115716"/>
    <n v="14"/>
    <n v="15"/>
    <n v="5"/>
    <n v="6"/>
    <n v="24"/>
    <x v="314"/>
    <x v="317"/>
  </r>
  <r>
    <x v="0"/>
    <x v="0"/>
    <x v="1"/>
    <x v="1"/>
    <x v="2"/>
    <x v="1"/>
    <x v="6"/>
    <x v="9"/>
    <n v="42180"/>
    <n v="23"/>
    <n v="17"/>
    <n v="1"/>
    <n v="3"/>
    <n v="51"/>
    <x v="315"/>
    <x v="318"/>
  </r>
  <r>
    <x v="0"/>
    <x v="2"/>
    <x v="1"/>
    <x v="3"/>
    <x v="3"/>
    <x v="2"/>
    <x v="3"/>
    <x v="1"/>
    <n v="45372"/>
    <n v="19"/>
    <n v="14"/>
    <n v="6"/>
    <n v="5"/>
    <n v="22"/>
    <x v="316"/>
    <x v="319"/>
  </r>
  <r>
    <x v="5"/>
    <x v="1"/>
    <x v="0"/>
    <x v="0"/>
    <x v="6"/>
    <x v="2"/>
    <x v="3"/>
    <x v="15"/>
    <n v="59796"/>
    <n v="29"/>
    <n v="14"/>
    <n v="6"/>
    <n v="5"/>
    <n v="54"/>
    <x v="317"/>
    <x v="320"/>
  </r>
  <r>
    <x v="4"/>
    <x v="1"/>
    <x v="0"/>
    <x v="1"/>
    <x v="3"/>
    <x v="2"/>
    <x v="1"/>
    <x v="24"/>
    <n v="88272"/>
    <n v="20"/>
    <n v="18"/>
    <n v="3"/>
    <n v="5"/>
    <n v="33"/>
    <x v="318"/>
    <x v="321"/>
  </r>
  <r>
    <x v="3"/>
    <x v="1"/>
    <x v="2"/>
    <x v="2"/>
    <x v="6"/>
    <x v="1"/>
    <x v="4"/>
    <x v="5"/>
    <n v="119963"/>
    <n v="29"/>
    <n v="18"/>
    <n v="13"/>
    <n v="8"/>
    <n v="50"/>
    <x v="319"/>
    <x v="322"/>
  </r>
  <r>
    <x v="0"/>
    <x v="1"/>
    <x v="1"/>
    <x v="1"/>
    <x v="4"/>
    <x v="2"/>
    <x v="2"/>
    <x v="17"/>
    <n v="84040"/>
    <n v="24"/>
    <n v="16"/>
    <n v="8"/>
    <n v="9"/>
    <n v="50"/>
    <x v="320"/>
    <x v="323"/>
  </r>
  <r>
    <x v="1"/>
    <x v="0"/>
    <x v="1"/>
    <x v="2"/>
    <x v="0"/>
    <x v="2"/>
    <x v="0"/>
    <x v="33"/>
    <n v="105357"/>
    <n v="18"/>
    <n v="1"/>
    <n v="14"/>
    <n v="9"/>
    <n v="36"/>
    <x v="321"/>
    <x v="324"/>
  </r>
  <r>
    <x v="4"/>
    <x v="2"/>
    <x v="3"/>
    <x v="2"/>
    <x v="4"/>
    <x v="0"/>
    <x v="4"/>
    <x v="10"/>
    <n v="101368"/>
    <n v="10"/>
    <n v="11"/>
    <n v="1"/>
    <n v="6"/>
    <n v="43"/>
    <x v="322"/>
    <x v="325"/>
  </r>
  <r>
    <x v="6"/>
    <x v="2"/>
    <x v="0"/>
    <x v="3"/>
    <x v="4"/>
    <x v="1"/>
    <x v="5"/>
    <x v="22"/>
    <n v="108356"/>
    <n v="8"/>
    <n v="15"/>
    <n v="1"/>
    <n v="6"/>
    <n v="42"/>
    <x v="323"/>
    <x v="326"/>
  </r>
  <r>
    <x v="1"/>
    <x v="0"/>
    <x v="1"/>
    <x v="0"/>
    <x v="0"/>
    <x v="2"/>
    <x v="3"/>
    <x v="34"/>
    <n v="46211"/>
    <n v="26"/>
    <n v="12"/>
    <n v="6"/>
    <n v="9"/>
    <n v="37"/>
    <x v="324"/>
    <x v="327"/>
  </r>
  <r>
    <x v="1"/>
    <x v="2"/>
    <x v="2"/>
    <x v="1"/>
    <x v="3"/>
    <x v="1"/>
    <x v="1"/>
    <x v="2"/>
    <n v="35842"/>
    <n v="29"/>
    <n v="8"/>
    <n v="10"/>
    <n v="4"/>
    <n v="33"/>
    <x v="325"/>
    <x v="328"/>
  </r>
  <r>
    <x v="6"/>
    <x v="1"/>
    <x v="2"/>
    <x v="3"/>
    <x v="3"/>
    <x v="2"/>
    <x v="1"/>
    <x v="27"/>
    <n v="93115"/>
    <n v="10"/>
    <n v="6"/>
    <n v="13"/>
    <n v="6"/>
    <n v="34"/>
    <x v="326"/>
    <x v="329"/>
  </r>
  <r>
    <x v="4"/>
    <x v="2"/>
    <x v="0"/>
    <x v="1"/>
    <x v="6"/>
    <x v="2"/>
    <x v="2"/>
    <x v="21"/>
    <n v="96852"/>
    <n v="17"/>
    <n v="3"/>
    <n v="1"/>
    <n v="4"/>
    <n v="34"/>
    <x v="327"/>
    <x v="330"/>
  </r>
  <r>
    <x v="6"/>
    <x v="1"/>
    <x v="2"/>
    <x v="2"/>
    <x v="2"/>
    <x v="2"/>
    <x v="5"/>
    <x v="15"/>
    <n v="75968"/>
    <n v="2"/>
    <n v="13"/>
    <n v="6"/>
    <n v="1"/>
    <n v="25"/>
    <x v="328"/>
    <x v="331"/>
  </r>
  <r>
    <x v="5"/>
    <x v="0"/>
    <x v="2"/>
    <x v="0"/>
    <x v="6"/>
    <x v="0"/>
    <x v="2"/>
    <x v="7"/>
    <n v="47508"/>
    <n v="6"/>
    <n v="13"/>
    <n v="1"/>
    <n v="7"/>
    <n v="46"/>
    <x v="329"/>
    <x v="332"/>
  </r>
  <r>
    <x v="1"/>
    <x v="2"/>
    <x v="0"/>
    <x v="1"/>
    <x v="2"/>
    <x v="0"/>
    <x v="5"/>
    <x v="38"/>
    <n v="52005"/>
    <n v="5"/>
    <n v="2"/>
    <n v="14"/>
    <n v="6"/>
    <n v="34"/>
    <x v="330"/>
    <x v="333"/>
  </r>
  <r>
    <x v="2"/>
    <x v="0"/>
    <x v="1"/>
    <x v="1"/>
    <x v="4"/>
    <x v="0"/>
    <x v="0"/>
    <x v="16"/>
    <n v="84575"/>
    <n v="28"/>
    <n v="5"/>
    <n v="13"/>
    <n v="9"/>
    <n v="55"/>
    <x v="331"/>
    <x v="334"/>
  </r>
  <r>
    <x v="2"/>
    <x v="2"/>
    <x v="1"/>
    <x v="2"/>
    <x v="0"/>
    <x v="1"/>
    <x v="3"/>
    <x v="9"/>
    <n v="110742"/>
    <n v="5"/>
    <n v="17"/>
    <n v="6"/>
    <n v="7"/>
    <n v="27"/>
    <x v="332"/>
    <x v="335"/>
  </r>
  <r>
    <x v="3"/>
    <x v="1"/>
    <x v="2"/>
    <x v="1"/>
    <x v="4"/>
    <x v="1"/>
    <x v="1"/>
    <x v="21"/>
    <n v="48971"/>
    <n v="18"/>
    <n v="6"/>
    <n v="3"/>
    <n v="7"/>
    <n v="34"/>
    <x v="333"/>
    <x v="336"/>
  </r>
  <r>
    <x v="0"/>
    <x v="0"/>
    <x v="2"/>
    <x v="1"/>
    <x v="1"/>
    <x v="0"/>
    <x v="1"/>
    <x v="3"/>
    <n v="55599"/>
    <n v="26"/>
    <n v="2"/>
    <n v="14"/>
    <n v="2"/>
    <n v="22"/>
    <x v="334"/>
    <x v="337"/>
  </r>
  <r>
    <x v="6"/>
    <x v="2"/>
    <x v="1"/>
    <x v="2"/>
    <x v="3"/>
    <x v="1"/>
    <x v="0"/>
    <x v="33"/>
    <n v="117592"/>
    <n v="20"/>
    <n v="4"/>
    <n v="14"/>
    <n v="9"/>
    <n v="32"/>
    <x v="335"/>
    <x v="338"/>
  </r>
  <r>
    <x v="6"/>
    <x v="1"/>
    <x v="0"/>
    <x v="3"/>
    <x v="2"/>
    <x v="2"/>
    <x v="6"/>
    <x v="34"/>
    <n v="96914"/>
    <n v="27"/>
    <n v="11"/>
    <n v="8"/>
    <n v="9"/>
    <n v="53"/>
    <x v="336"/>
    <x v="339"/>
  </r>
  <r>
    <x v="3"/>
    <x v="0"/>
    <x v="2"/>
    <x v="2"/>
    <x v="6"/>
    <x v="2"/>
    <x v="3"/>
    <x v="6"/>
    <n v="97055"/>
    <n v="12"/>
    <n v="8"/>
    <n v="13"/>
    <n v="6"/>
    <n v="43"/>
    <x v="337"/>
    <x v="340"/>
  </r>
  <r>
    <x v="3"/>
    <x v="0"/>
    <x v="3"/>
    <x v="3"/>
    <x v="0"/>
    <x v="2"/>
    <x v="2"/>
    <x v="13"/>
    <n v="117697"/>
    <n v="7"/>
    <n v="12"/>
    <n v="6"/>
    <n v="3"/>
    <n v="59"/>
    <x v="338"/>
    <x v="341"/>
  </r>
  <r>
    <x v="3"/>
    <x v="2"/>
    <x v="0"/>
    <x v="0"/>
    <x v="2"/>
    <x v="0"/>
    <x v="0"/>
    <x v="22"/>
    <n v="35355"/>
    <n v="3"/>
    <n v="8"/>
    <n v="13"/>
    <n v="1"/>
    <n v="51"/>
    <x v="339"/>
    <x v="342"/>
  </r>
  <r>
    <x v="1"/>
    <x v="2"/>
    <x v="2"/>
    <x v="3"/>
    <x v="6"/>
    <x v="1"/>
    <x v="2"/>
    <x v="42"/>
    <n v="84120"/>
    <n v="10"/>
    <n v="11"/>
    <n v="11"/>
    <n v="4"/>
    <n v="51"/>
    <x v="340"/>
    <x v="343"/>
  </r>
  <r>
    <x v="5"/>
    <x v="2"/>
    <x v="2"/>
    <x v="3"/>
    <x v="3"/>
    <x v="0"/>
    <x v="4"/>
    <x v="28"/>
    <n v="104619"/>
    <n v="34"/>
    <n v="8"/>
    <n v="13"/>
    <n v="3"/>
    <n v="49"/>
    <x v="341"/>
    <x v="344"/>
  </r>
  <r>
    <x v="6"/>
    <x v="1"/>
    <x v="3"/>
    <x v="0"/>
    <x v="4"/>
    <x v="1"/>
    <x v="1"/>
    <x v="26"/>
    <n v="68342"/>
    <n v="25"/>
    <n v="8"/>
    <n v="1"/>
    <n v="1"/>
    <n v="32"/>
    <x v="342"/>
    <x v="345"/>
  </r>
  <r>
    <x v="1"/>
    <x v="2"/>
    <x v="3"/>
    <x v="3"/>
    <x v="3"/>
    <x v="2"/>
    <x v="2"/>
    <x v="32"/>
    <n v="115992"/>
    <n v="35"/>
    <n v="17"/>
    <n v="5"/>
    <n v="3"/>
    <n v="20"/>
    <x v="265"/>
    <x v="346"/>
  </r>
  <r>
    <x v="3"/>
    <x v="0"/>
    <x v="1"/>
    <x v="2"/>
    <x v="5"/>
    <x v="0"/>
    <x v="5"/>
    <x v="28"/>
    <n v="108860"/>
    <n v="16"/>
    <n v="16"/>
    <n v="8"/>
    <n v="4"/>
    <n v="53"/>
    <x v="343"/>
    <x v="347"/>
  </r>
  <r>
    <x v="6"/>
    <x v="0"/>
    <x v="0"/>
    <x v="3"/>
    <x v="1"/>
    <x v="1"/>
    <x v="2"/>
    <x v="30"/>
    <n v="32257"/>
    <n v="2"/>
    <n v="14"/>
    <n v="3"/>
    <n v="8"/>
    <n v="34"/>
    <x v="344"/>
    <x v="348"/>
  </r>
  <r>
    <x v="1"/>
    <x v="2"/>
    <x v="0"/>
    <x v="0"/>
    <x v="5"/>
    <x v="1"/>
    <x v="4"/>
    <x v="40"/>
    <n v="57364"/>
    <n v="24"/>
    <n v="11"/>
    <n v="12"/>
    <n v="9"/>
    <n v="33"/>
    <x v="345"/>
    <x v="349"/>
  </r>
  <r>
    <x v="5"/>
    <x v="2"/>
    <x v="1"/>
    <x v="2"/>
    <x v="0"/>
    <x v="2"/>
    <x v="3"/>
    <x v="27"/>
    <n v="54972"/>
    <n v="10"/>
    <n v="7"/>
    <n v="6"/>
    <n v="3"/>
    <n v="48"/>
    <x v="346"/>
    <x v="350"/>
  </r>
  <r>
    <x v="1"/>
    <x v="0"/>
    <x v="0"/>
    <x v="0"/>
    <x v="2"/>
    <x v="0"/>
    <x v="1"/>
    <x v="34"/>
    <n v="56654"/>
    <n v="38"/>
    <n v="16"/>
    <n v="5"/>
    <n v="6"/>
    <n v="53"/>
    <x v="347"/>
    <x v="351"/>
  </r>
  <r>
    <x v="5"/>
    <x v="1"/>
    <x v="0"/>
    <x v="0"/>
    <x v="0"/>
    <x v="0"/>
    <x v="0"/>
    <x v="19"/>
    <n v="110769"/>
    <n v="22"/>
    <n v="13"/>
    <n v="6"/>
    <n v="5"/>
    <n v="37"/>
    <x v="348"/>
    <x v="352"/>
  </r>
  <r>
    <x v="3"/>
    <x v="2"/>
    <x v="0"/>
    <x v="1"/>
    <x v="4"/>
    <x v="0"/>
    <x v="4"/>
    <x v="30"/>
    <n v="111423"/>
    <n v="26"/>
    <n v="15"/>
    <n v="10"/>
    <n v="6"/>
    <n v="26"/>
    <x v="349"/>
    <x v="353"/>
  </r>
  <r>
    <x v="5"/>
    <x v="2"/>
    <x v="0"/>
    <x v="1"/>
    <x v="6"/>
    <x v="2"/>
    <x v="1"/>
    <x v="11"/>
    <n v="59320"/>
    <n v="39"/>
    <n v="16"/>
    <n v="1"/>
    <n v="4"/>
    <n v="48"/>
    <x v="350"/>
    <x v="354"/>
  </r>
  <r>
    <x v="6"/>
    <x v="0"/>
    <x v="0"/>
    <x v="0"/>
    <x v="3"/>
    <x v="0"/>
    <x v="2"/>
    <x v="3"/>
    <n v="50808"/>
    <n v="27"/>
    <n v="9"/>
    <n v="7"/>
    <n v="6"/>
    <n v="50"/>
    <x v="351"/>
    <x v="355"/>
  </r>
  <r>
    <x v="3"/>
    <x v="2"/>
    <x v="3"/>
    <x v="0"/>
    <x v="5"/>
    <x v="2"/>
    <x v="3"/>
    <x v="20"/>
    <n v="82389"/>
    <n v="29"/>
    <n v="3"/>
    <n v="9"/>
    <n v="7"/>
    <n v="44"/>
    <x v="352"/>
    <x v="356"/>
  </r>
  <r>
    <x v="6"/>
    <x v="1"/>
    <x v="0"/>
    <x v="0"/>
    <x v="5"/>
    <x v="2"/>
    <x v="6"/>
    <x v="8"/>
    <n v="64773"/>
    <n v="38"/>
    <n v="19"/>
    <n v="2"/>
    <n v="9"/>
    <n v="57"/>
    <x v="353"/>
    <x v="357"/>
  </r>
  <r>
    <x v="2"/>
    <x v="0"/>
    <x v="3"/>
    <x v="1"/>
    <x v="4"/>
    <x v="2"/>
    <x v="3"/>
    <x v="13"/>
    <n v="81168"/>
    <n v="20"/>
    <n v="5"/>
    <n v="10"/>
    <n v="7"/>
    <n v="33"/>
    <x v="354"/>
    <x v="358"/>
  </r>
  <r>
    <x v="4"/>
    <x v="2"/>
    <x v="0"/>
    <x v="1"/>
    <x v="5"/>
    <x v="1"/>
    <x v="6"/>
    <x v="19"/>
    <n v="57747"/>
    <n v="27"/>
    <n v="10"/>
    <n v="5"/>
    <n v="6"/>
    <n v="27"/>
    <x v="355"/>
    <x v="359"/>
  </r>
  <r>
    <x v="5"/>
    <x v="0"/>
    <x v="1"/>
    <x v="3"/>
    <x v="4"/>
    <x v="0"/>
    <x v="5"/>
    <x v="10"/>
    <n v="106396"/>
    <n v="20"/>
    <n v="17"/>
    <n v="10"/>
    <n v="1"/>
    <n v="46"/>
    <x v="356"/>
    <x v="360"/>
  </r>
  <r>
    <x v="4"/>
    <x v="2"/>
    <x v="2"/>
    <x v="3"/>
    <x v="0"/>
    <x v="0"/>
    <x v="3"/>
    <x v="37"/>
    <n v="113692"/>
    <n v="19"/>
    <n v="15"/>
    <n v="4"/>
    <n v="2"/>
    <n v="21"/>
    <x v="357"/>
    <x v="361"/>
  </r>
  <r>
    <x v="4"/>
    <x v="2"/>
    <x v="3"/>
    <x v="0"/>
    <x v="3"/>
    <x v="2"/>
    <x v="1"/>
    <x v="5"/>
    <n v="87505"/>
    <n v="20"/>
    <n v="8"/>
    <n v="6"/>
    <n v="1"/>
    <n v="36"/>
    <x v="358"/>
    <x v="362"/>
  </r>
  <r>
    <x v="5"/>
    <x v="2"/>
    <x v="0"/>
    <x v="2"/>
    <x v="2"/>
    <x v="2"/>
    <x v="6"/>
    <x v="4"/>
    <n v="115896"/>
    <n v="35"/>
    <n v="15"/>
    <n v="6"/>
    <n v="9"/>
    <n v="56"/>
    <x v="359"/>
    <x v="363"/>
  </r>
  <r>
    <x v="3"/>
    <x v="1"/>
    <x v="1"/>
    <x v="2"/>
    <x v="6"/>
    <x v="0"/>
    <x v="0"/>
    <x v="10"/>
    <n v="48135"/>
    <n v="2"/>
    <n v="14"/>
    <n v="11"/>
    <n v="9"/>
    <n v="33"/>
    <x v="360"/>
    <x v="364"/>
  </r>
  <r>
    <x v="2"/>
    <x v="1"/>
    <x v="2"/>
    <x v="1"/>
    <x v="2"/>
    <x v="2"/>
    <x v="1"/>
    <x v="16"/>
    <n v="77377"/>
    <n v="30"/>
    <n v="7"/>
    <n v="2"/>
    <n v="7"/>
    <n v="44"/>
    <x v="361"/>
    <x v="365"/>
  </r>
  <r>
    <x v="6"/>
    <x v="0"/>
    <x v="3"/>
    <x v="1"/>
    <x v="0"/>
    <x v="0"/>
    <x v="0"/>
    <x v="5"/>
    <n v="53554"/>
    <n v="34"/>
    <n v="12"/>
    <n v="2"/>
    <n v="2"/>
    <n v="49"/>
    <x v="362"/>
    <x v="366"/>
  </r>
  <r>
    <x v="1"/>
    <x v="2"/>
    <x v="2"/>
    <x v="1"/>
    <x v="6"/>
    <x v="1"/>
    <x v="3"/>
    <x v="8"/>
    <n v="92491"/>
    <n v="22"/>
    <n v="17"/>
    <n v="4"/>
    <n v="6"/>
    <n v="48"/>
    <x v="363"/>
    <x v="367"/>
  </r>
  <r>
    <x v="6"/>
    <x v="2"/>
    <x v="1"/>
    <x v="0"/>
    <x v="5"/>
    <x v="2"/>
    <x v="0"/>
    <x v="20"/>
    <n v="85621"/>
    <n v="3"/>
    <n v="17"/>
    <n v="1"/>
    <n v="4"/>
    <n v="39"/>
    <x v="364"/>
    <x v="368"/>
  </r>
  <r>
    <x v="1"/>
    <x v="1"/>
    <x v="3"/>
    <x v="2"/>
    <x v="1"/>
    <x v="0"/>
    <x v="6"/>
    <x v="10"/>
    <n v="88283"/>
    <n v="6"/>
    <n v="10"/>
    <n v="9"/>
    <n v="1"/>
    <n v="40"/>
    <x v="365"/>
    <x v="369"/>
  </r>
  <r>
    <x v="6"/>
    <x v="2"/>
    <x v="2"/>
    <x v="3"/>
    <x v="0"/>
    <x v="2"/>
    <x v="1"/>
    <x v="20"/>
    <n v="115140"/>
    <n v="15"/>
    <n v="19"/>
    <n v="14"/>
    <n v="1"/>
    <n v="41"/>
    <x v="366"/>
    <x v="370"/>
  </r>
  <r>
    <x v="5"/>
    <x v="1"/>
    <x v="0"/>
    <x v="0"/>
    <x v="0"/>
    <x v="0"/>
    <x v="2"/>
    <x v="40"/>
    <n v="46923"/>
    <n v="27"/>
    <n v="14"/>
    <n v="14"/>
    <n v="5"/>
    <n v="54"/>
    <x v="367"/>
    <x v="371"/>
  </r>
  <r>
    <x v="2"/>
    <x v="2"/>
    <x v="3"/>
    <x v="3"/>
    <x v="3"/>
    <x v="0"/>
    <x v="4"/>
    <x v="35"/>
    <n v="77591"/>
    <n v="10"/>
    <n v="11"/>
    <n v="13"/>
    <n v="2"/>
    <n v="56"/>
    <x v="368"/>
    <x v="372"/>
  </r>
  <r>
    <x v="1"/>
    <x v="0"/>
    <x v="2"/>
    <x v="3"/>
    <x v="2"/>
    <x v="2"/>
    <x v="6"/>
    <x v="6"/>
    <n v="92261"/>
    <n v="9"/>
    <n v="2"/>
    <n v="7"/>
    <n v="4"/>
    <n v="35"/>
    <x v="369"/>
    <x v="373"/>
  </r>
  <r>
    <x v="0"/>
    <x v="2"/>
    <x v="1"/>
    <x v="0"/>
    <x v="0"/>
    <x v="1"/>
    <x v="6"/>
    <x v="35"/>
    <n v="84336"/>
    <n v="33"/>
    <n v="18"/>
    <n v="12"/>
    <n v="1"/>
    <n v="36"/>
    <x v="370"/>
    <x v="374"/>
  </r>
  <r>
    <x v="3"/>
    <x v="2"/>
    <x v="1"/>
    <x v="3"/>
    <x v="0"/>
    <x v="0"/>
    <x v="2"/>
    <x v="40"/>
    <n v="104083"/>
    <n v="32"/>
    <n v="7"/>
    <n v="7"/>
    <n v="4"/>
    <n v="35"/>
    <x v="371"/>
    <x v="375"/>
  </r>
  <r>
    <x v="6"/>
    <x v="1"/>
    <x v="3"/>
    <x v="2"/>
    <x v="5"/>
    <x v="0"/>
    <x v="1"/>
    <x v="22"/>
    <n v="90948"/>
    <n v="6"/>
    <n v="12"/>
    <n v="3"/>
    <n v="6"/>
    <n v="21"/>
    <x v="372"/>
    <x v="376"/>
  </r>
  <r>
    <x v="6"/>
    <x v="2"/>
    <x v="2"/>
    <x v="3"/>
    <x v="5"/>
    <x v="0"/>
    <x v="1"/>
    <x v="26"/>
    <n v="63002"/>
    <n v="36"/>
    <n v="2"/>
    <n v="11"/>
    <n v="4"/>
    <n v="23"/>
    <x v="373"/>
    <x v="377"/>
  </r>
  <r>
    <x v="1"/>
    <x v="2"/>
    <x v="3"/>
    <x v="2"/>
    <x v="6"/>
    <x v="1"/>
    <x v="3"/>
    <x v="6"/>
    <n v="110098"/>
    <n v="2"/>
    <n v="18"/>
    <n v="12"/>
    <n v="1"/>
    <n v="40"/>
    <x v="374"/>
    <x v="378"/>
  </r>
  <r>
    <x v="3"/>
    <x v="1"/>
    <x v="3"/>
    <x v="2"/>
    <x v="4"/>
    <x v="1"/>
    <x v="0"/>
    <x v="9"/>
    <n v="103016"/>
    <n v="29"/>
    <n v="6"/>
    <n v="3"/>
    <n v="7"/>
    <n v="58"/>
    <x v="375"/>
    <x v="379"/>
  </r>
  <r>
    <x v="3"/>
    <x v="0"/>
    <x v="2"/>
    <x v="2"/>
    <x v="4"/>
    <x v="2"/>
    <x v="3"/>
    <x v="34"/>
    <n v="56672"/>
    <n v="4"/>
    <n v="10"/>
    <n v="1"/>
    <n v="2"/>
    <n v="53"/>
    <x v="376"/>
    <x v="380"/>
  </r>
  <r>
    <x v="5"/>
    <x v="0"/>
    <x v="2"/>
    <x v="1"/>
    <x v="1"/>
    <x v="1"/>
    <x v="2"/>
    <x v="34"/>
    <n v="34213"/>
    <n v="1"/>
    <n v="15"/>
    <n v="3"/>
    <n v="9"/>
    <n v="49"/>
    <x v="377"/>
    <x v="381"/>
  </r>
  <r>
    <x v="0"/>
    <x v="1"/>
    <x v="0"/>
    <x v="3"/>
    <x v="4"/>
    <x v="2"/>
    <x v="3"/>
    <x v="9"/>
    <n v="40293"/>
    <n v="19"/>
    <n v="5"/>
    <n v="3"/>
    <n v="3"/>
    <n v="25"/>
    <x v="378"/>
    <x v="382"/>
  </r>
  <r>
    <x v="5"/>
    <x v="1"/>
    <x v="2"/>
    <x v="0"/>
    <x v="3"/>
    <x v="2"/>
    <x v="2"/>
    <x v="11"/>
    <n v="85860"/>
    <n v="26"/>
    <n v="3"/>
    <n v="4"/>
    <n v="8"/>
    <n v="36"/>
    <x v="379"/>
    <x v="383"/>
  </r>
  <r>
    <x v="5"/>
    <x v="1"/>
    <x v="1"/>
    <x v="0"/>
    <x v="1"/>
    <x v="1"/>
    <x v="1"/>
    <x v="3"/>
    <n v="92507"/>
    <n v="25"/>
    <n v="5"/>
    <n v="4"/>
    <n v="8"/>
    <n v="58"/>
    <x v="380"/>
    <x v="384"/>
  </r>
  <r>
    <x v="5"/>
    <x v="1"/>
    <x v="3"/>
    <x v="3"/>
    <x v="6"/>
    <x v="2"/>
    <x v="0"/>
    <x v="20"/>
    <n v="87134"/>
    <n v="10"/>
    <n v="8"/>
    <n v="3"/>
    <n v="3"/>
    <n v="44"/>
    <x v="381"/>
    <x v="385"/>
  </r>
  <r>
    <x v="5"/>
    <x v="1"/>
    <x v="3"/>
    <x v="1"/>
    <x v="5"/>
    <x v="1"/>
    <x v="3"/>
    <x v="18"/>
    <n v="32100"/>
    <n v="15"/>
    <n v="8"/>
    <n v="10"/>
    <n v="4"/>
    <n v="24"/>
    <x v="382"/>
    <x v="386"/>
  </r>
  <r>
    <x v="5"/>
    <x v="0"/>
    <x v="1"/>
    <x v="1"/>
    <x v="4"/>
    <x v="2"/>
    <x v="6"/>
    <x v="0"/>
    <n v="91997"/>
    <n v="22"/>
    <n v="8"/>
    <n v="12"/>
    <n v="2"/>
    <n v="24"/>
    <x v="383"/>
    <x v="387"/>
  </r>
  <r>
    <x v="2"/>
    <x v="0"/>
    <x v="2"/>
    <x v="2"/>
    <x v="2"/>
    <x v="1"/>
    <x v="5"/>
    <x v="34"/>
    <n v="58172"/>
    <n v="21"/>
    <n v="12"/>
    <n v="8"/>
    <n v="4"/>
    <n v="39"/>
    <x v="384"/>
    <x v="388"/>
  </r>
  <r>
    <x v="3"/>
    <x v="1"/>
    <x v="1"/>
    <x v="3"/>
    <x v="5"/>
    <x v="1"/>
    <x v="4"/>
    <x v="7"/>
    <n v="50132"/>
    <n v="22"/>
    <n v="8"/>
    <n v="8"/>
    <n v="9"/>
    <n v="35"/>
    <x v="385"/>
    <x v="389"/>
  </r>
  <r>
    <x v="5"/>
    <x v="2"/>
    <x v="1"/>
    <x v="3"/>
    <x v="3"/>
    <x v="2"/>
    <x v="6"/>
    <x v="33"/>
    <n v="48199"/>
    <n v="36"/>
    <n v="11"/>
    <n v="13"/>
    <n v="2"/>
    <n v="56"/>
    <x v="386"/>
    <x v="390"/>
  </r>
  <r>
    <x v="3"/>
    <x v="1"/>
    <x v="0"/>
    <x v="0"/>
    <x v="5"/>
    <x v="0"/>
    <x v="1"/>
    <x v="2"/>
    <n v="66609"/>
    <n v="34"/>
    <n v="14"/>
    <n v="13"/>
    <n v="3"/>
    <n v="59"/>
    <x v="387"/>
    <x v="391"/>
  </r>
  <r>
    <x v="3"/>
    <x v="2"/>
    <x v="1"/>
    <x v="3"/>
    <x v="3"/>
    <x v="2"/>
    <x v="4"/>
    <x v="39"/>
    <n v="72965"/>
    <n v="30"/>
    <n v="8"/>
    <n v="1"/>
    <n v="4"/>
    <n v="28"/>
    <x v="388"/>
    <x v="392"/>
  </r>
  <r>
    <x v="4"/>
    <x v="1"/>
    <x v="3"/>
    <x v="1"/>
    <x v="3"/>
    <x v="1"/>
    <x v="5"/>
    <x v="2"/>
    <n v="38016"/>
    <n v="25"/>
    <n v="10"/>
    <n v="7"/>
    <n v="5"/>
    <n v="24"/>
    <x v="389"/>
    <x v="393"/>
  </r>
  <r>
    <x v="2"/>
    <x v="1"/>
    <x v="1"/>
    <x v="3"/>
    <x v="3"/>
    <x v="0"/>
    <x v="5"/>
    <x v="30"/>
    <n v="69779"/>
    <n v="28"/>
    <n v="7"/>
    <n v="11"/>
    <n v="1"/>
    <n v="21"/>
    <x v="390"/>
    <x v="394"/>
  </r>
  <r>
    <x v="5"/>
    <x v="0"/>
    <x v="3"/>
    <x v="0"/>
    <x v="6"/>
    <x v="2"/>
    <x v="0"/>
    <x v="38"/>
    <n v="61881"/>
    <n v="1"/>
    <n v="17"/>
    <n v="2"/>
    <n v="7"/>
    <n v="28"/>
    <x v="391"/>
    <x v="395"/>
  </r>
  <r>
    <x v="6"/>
    <x v="2"/>
    <x v="3"/>
    <x v="2"/>
    <x v="3"/>
    <x v="2"/>
    <x v="4"/>
    <x v="38"/>
    <n v="112594"/>
    <n v="4"/>
    <n v="4"/>
    <n v="1"/>
    <n v="7"/>
    <n v="55"/>
    <x v="392"/>
    <x v="396"/>
  </r>
  <r>
    <x v="1"/>
    <x v="2"/>
    <x v="3"/>
    <x v="0"/>
    <x v="3"/>
    <x v="2"/>
    <x v="0"/>
    <x v="24"/>
    <n v="54472"/>
    <n v="7"/>
    <n v="13"/>
    <n v="3"/>
    <n v="9"/>
    <n v="41"/>
    <x v="393"/>
    <x v="397"/>
  </r>
  <r>
    <x v="0"/>
    <x v="0"/>
    <x v="2"/>
    <x v="0"/>
    <x v="2"/>
    <x v="0"/>
    <x v="6"/>
    <x v="12"/>
    <n v="81813"/>
    <n v="9"/>
    <n v="4"/>
    <n v="4"/>
    <n v="4"/>
    <n v="41"/>
    <x v="394"/>
    <x v="398"/>
  </r>
  <r>
    <x v="6"/>
    <x v="0"/>
    <x v="0"/>
    <x v="2"/>
    <x v="1"/>
    <x v="1"/>
    <x v="2"/>
    <x v="39"/>
    <n v="66021"/>
    <n v="36"/>
    <n v="5"/>
    <n v="13"/>
    <n v="6"/>
    <n v="41"/>
    <x v="395"/>
    <x v="399"/>
  </r>
  <r>
    <x v="2"/>
    <x v="0"/>
    <x v="3"/>
    <x v="0"/>
    <x v="0"/>
    <x v="2"/>
    <x v="2"/>
    <x v="11"/>
    <n v="84131"/>
    <n v="19"/>
    <n v="4"/>
    <n v="6"/>
    <n v="2"/>
    <n v="53"/>
    <x v="396"/>
    <x v="400"/>
  </r>
  <r>
    <x v="1"/>
    <x v="0"/>
    <x v="3"/>
    <x v="0"/>
    <x v="1"/>
    <x v="2"/>
    <x v="2"/>
    <x v="36"/>
    <n v="54087"/>
    <n v="1"/>
    <n v="18"/>
    <n v="10"/>
    <n v="4"/>
    <n v="48"/>
    <x v="397"/>
    <x v="401"/>
  </r>
  <r>
    <x v="2"/>
    <x v="2"/>
    <x v="2"/>
    <x v="3"/>
    <x v="3"/>
    <x v="2"/>
    <x v="4"/>
    <x v="38"/>
    <n v="42828"/>
    <n v="10"/>
    <n v="6"/>
    <n v="14"/>
    <n v="2"/>
    <n v="57"/>
    <x v="398"/>
    <x v="402"/>
  </r>
  <r>
    <x v="3"/>
    <x v="2"/>
    <x v="3"/>
    <x v="3"/>
    <x v="2"/>
    <x v="2"/>
    <x v="2"/>
    <x v="4"/>
    <n v="91610"/>
    <n v="36"/>
    <n v="2"/>
    <n v="5"/>
    <n v="5"/>
    <n v="52"/>
    <x v="399"/>
    <x v="403"/>
  </r>
  <r>
    <x v="1"/>
    <x v="1"/>
    <x v="1"/>
    <x v="2"/>
    <x v="5"/>
    <x v="2"/>
    <x v="6"/>
    <x v="6"/>
    <n v="31401"/>
    <n v="9"/>
    <n v="11"/>
    <n v="14"/>
    <n v="7"/>
    <n v="37"/>
    <x v="400"/>
    <x v="404"/>
  </r>
  <r>
    <x v="3"/>
    <x v="1"/>
    <x v="1"/>
    <x v="3"/>
    <x v="2"/>
    <x v="1"/>
    <x v="0"/>
    <x v="18"/>
    <n v="115179"/>
    <n v="32"/>
    <n v="14"/>
    <n v="4"/>
    <n v="1"/>
    <n v="26"/>
    <x v="401"/>
    <x v="405"/>
  </r>
  <r>
    <x v="6"/>
    <x v="0"/>
    <x v="0"/>
    <x v="3"/>
    <x v="3"/>
    <x v="1"/>
    <x v="4"/>
    <x v="26"/>
    <n v="45193"/>
    <n v="32"/>
    <n v="5"/>
    <n v="8"/>
    <n v="7"/>
    <n v="20"/>
    <x v="402"/>
    <x v="406"/>
  </r>
  <r>
    <x v="6"/>
    <x v="0"/>
    <x v="3"/>
    <x v="0"/>
    <x v="2"/>
    <x v="2"/>
    <x v="0"/>
    <x v="30"/>
    <n v="74864"/>
    <n v="6"/>
    <n v="6"/>
    <n v="11"/>
    <n v="6"/>
    <n v="52"/>
    <x v="403"/>
    <x v="407"/>
  </r>
  <r>
    <x v="1"/>
    <x v="0"/>
    <x v="2"/>
    <x v="1"/>
    <x v="4"/>
    <x v="0"/>
    <x v="4"/>
    <x v="11"/>
    <n v="50307"/>
    <n v="38"/>
    <n v="10"/>
    <n v="12"/>
    <n v="6"/>
    <n v="20"/>
    <x v="404"/>
    <x v="408"/>
  </r>
  <r>
    <x v="1"/>
    <x v="1"/>
    <x v="1"/>
    <x v="3"/>
    <x v="2"/>
    <x v="1"/>
    <x v="0"/>
    <x v="9"/>
    <n v="49611"/>
    <n v="17"/>
    <n v="8"/>
    <n v="14"/>
    <n v="8"/>
    <n v="43"/>
    <x v="405"/>
    <x v="409"/>
  </r>
  <r>
    <x v="5"/>
    <x v="1"/>
    <x v="2"/>
    <x v="1"/>
    <x v="3"/>
    <x v="0"/>
    <x v="5"/>
    <x v="31"/>
    <n v="73791"/>
    <n v="10"/>
    <n v="14"/>
    <n v="4"/>
    <n v="8"/>
    <n v="23"/>
    <x v="406"/>
    <x v="410"/>
  </r>
  <r>
    <x v="2"/>
    <x v="1"/>
    <x v="2"/>
    <x v="3"/>
    <x v="6"/>
    <x v="1"/>
    <x v="0"/>
    <x v="10"/>
    <n v="41950"/>
    <n v="27"/>
    <n v="3"/>
    <n v="13"/>
    <n v="6"/>
    <n v="23"/>
    <x v="407"/>
    <x v="411"/>
  </r>
  <r>
    <x v="5"/>
    <x v="1"/>
    <x v="1"/>
    <x v="3"/>
    <x v="4"/>
    <x v="2"/>
    <x v="2"/>
    <x v="20"/>
    <n v="106240"/>
    <n v="35"/>
    <n v="12"/>
    <n v="10"/>
    <n v="3"/>
    <n v="37"/>
    <x v="408"/>
    <x v="412"/>
  </r>
  <r>
    <x v="2"/>
    <x v="1"/>
    <x v="2"/>
    <x v="2"/>
    <x v="2"/>
    <x v="1"/>
    <x v="5"/>
    <x v="24"/>
    <n v="107403"/>
    <n v="21"/>
    <n v="16"/>
    <n v="12"/>
    <n v="5"/>
    <n v="46"/>
    <x v="409"/>
    <x v="413"/>
  </r>
  <r>
    <x v="5"/>
    <x v="1"/>
    <x v="1"/>
    <x v="2"/>
    <x v="0"/>
    <x v="2"/>
    <x v="0"/>
    <x v="42"/>
    <n v="32745"/>
    <n v="25"/>
    <n v="17"/>
    <n v="13"/>
    <n v="2"/>
    <n v="51"/>
    <x v="410"/>
    <x v="414"/>
  </r>
  <r>
    <x v="3"/>
    <x v="1"/>
    <x v="2"/>
    <x v="2"/>
    <x v="0"/>
    <x v="1"/>
    <x v="4"/>
    <x v="10"/>
    <n v="85243"/>
    <n v="28"/>
    <n v="1"/>
    <n v="2"/>
    <n v="5"/>
    <n v="52"/>
    <x v="411"/>
    <x v="415"/>
  </r>
  <r>
    <x v="1"/>
    <x v="0"/>
    <x v="1"/>
    <x v="1"/>
    <x v="2"/>
    <x v="2"/>
    <x v="4"/>
    <x v="23"/>
    <n v="33866"/>
    <n v="15"/>
    <n v="10"/>
    <n v="3"/>
    <n v="9"/>
    <n v="47"/>
    <x v="412"/>
    <x v="416"/>
  </r>
  <r>
    <x v="6"/>
    <x v="0"/>
    <x v="3"/>
    <x v="0"/>
    <x v="6"/>
    <x v="2"/>
    <x v="4"/>
    <x v="24"/>
    <n v="62245"/>
    <n v="4"/>
    <n v="10"/>
    <n v="6"/>
    <n v="1"/>
    <n v="55"/>
    <x v="413"/>
    <x v="417"/>
  </r>
  <r>
    <x v="2"/>
    <x v="0"/>
    <x v="0"/>
    <x v="3"/>
    <x v="5"/>
    <x v="2"/>
    <x v="1"/>
    <x v="35"/>
    <n v="74724"/>
    <n v="29"/>
    <n v="2"/>
    <n v="8"/>
    <n v="5"/>
    <n v="25"/>
    <x v="414"/>
    <x v="418"/>
  </r>
  <r>
    <x v="2"/>
    <x v="0"/>
    <x v="1"/>
    <x v="3"/>
    <x v="3"/>
    <x v="2"/>
    <x v="6"/>
    <x v="40"/>
    <n v="101354"/>
    <n v="9"/>
    <n v="9"/>
    <n v="8"/>
    <n v="6"/>
    <n v="35"/>
    <x v="230"/>
    <x v="419"/>
  </r>
  <r>
    <x v="6"/>
    <x v="1"/>
    <x v="1"/>
    <x v="3"/>
    <x v="0"/>
    <x v="0"/>
    <x v="4"/>
    <x v="23"/>
    <n v="81374"/>
    <n v="27"/>
    <n v="13"/>
    <n v="11"/>
    <n v="7"/>
    <n v="53"/>
    <x v="415"/>
    <x v="420"/>
  </r>
  <r>
    <x v="5"/>
    <x v="2"/>
    <x v="0"/>
    <x v="1"/>
    <x v="5"/>
    <x v="2"/>
    <x v="5"/>
    <x v="32"/>
    <n v="60116"/>
    <n v="26"/>
    <n v="16"/>
    <n v="9"/>
    <n v="9"/>
    <n v="42"/>
    <x v="416"/>
    <x v="421"/>
  </r>
  <r>
    <x v="2"/>
    <x v="1"/>
    <x v="1"/>
    <x v="2"/>
    <x v="2"/>
    <x v="0"/>
    <x v="4"/>
    <x v="38"/>
    <n v="111029"/>
    <n v="19"/>
    <n v="18"/>
    <n v="7"/>
    <n v="6"/>
    <n v="43"/>
    <x v="417"/>
    <x v="422"/>
  </r>
  <r>
    <x v="0"/>
    <x v="2"/>
    <x v="1"/>
    <x v="0"/>
    <x v="5"/>
    <x v="0"/>
    <x v="1"/>
    <x v="37"/>
    <n v="50447"/>
    <n v="28"/>
    <n v="19"/>
    <n v="13"/>
    <n v="5"/>
    <n v="32"/>
    <x v="418"/>
    <x v="423"/>
  </r>
  <r>
    <x v="3"/>
    <x v="0"/>
    <x v="2"/>
    <x v="1"/>
    <x v="4"/>
    <x v="2"/>
    <x v="2"/>
    <x v="20"/>
    <n v="60431"/>
    <n v="17"/>
    <n v="12"/>
    <n v="2"/>
    <n v="7"/>
    <n v="37"/>
    <x v="419"/>
    <x v="424"/>
  </r>
  <r>
    <x v="1"/>
    <x v="1"/>
    <x v="0"/>
    <x v="2"/>
    <x v="1"/>
    <x v="0"/>
    <x v="5"/>
    <x v="18"/>
    <n v="47908"/>
    <n v="20"/>
    <n v="8"/>
    <n v="8"/>
    <n v="1"/>
    <n v="32"/>
    <x v="420"/>
    <x v="425"/>
  </r>
  <r>
    <x v="6"/>
    <x v="0"/>
    <x v="3"/>
    <x v="1"/>
    <x v="0"/>
    <x v="1"/>
    <x v="1"/>
    <x v="1"/>
    <n v="59336"/>
    <n v="39"/>
    <n v="17"/>
    <n v="7"/>
    <n v="5"/>
    <n v="56"/>
    <x v="421"/>
    <x v="426"/>
  </r>
  <r>
    <x v="1"/>
    <x v="1"/>
    <x v="1"/>
    <x v="0"/>
    <x v="2"/>
    <x v="2"/>
    <x v="2"/>
    <x v="30"/>
    <n v="70992"/>
    <n v="23"/>
    <n v="15"/>
    <n v="8"/>
    <n v="2"/>
    <n v="58"/>
    <x v="422"/>
    <x v="427"/>
  </r>
  <r>
    <x v="0"/>
    <x v="0"/>
    <x v="0"/>
    <x v="2"/>
    <x v="3"/>
    <x v="0"/>
    <x v="3"/>
    <x v="21"/>
    <n v="85350"/>
    <n v="32"/>
    <n v="10"/>
    <n v="12"/>
    <n v="4"/>
    <n v="36"/>
    <x v="423"/>
    <x v="428"/>
  </r>
  <r>
    <x v="2"/>
    <x v="2"/>
    <x v="2"/>
    <x v="1"/>
    <x v="6"/>
    <x v="2"/>
    <x v="3"/>
    <x v="33"/>
    <n v="99561"/>
    <n v="33"/>
    <n v="15"/>
    <n v="3"/>
    <n v="7"/>
    <n v="34"/>
    <x v="424"/>
    <x v="429"/>
  </r>
  <r>
    <x v="2"/>
    <x v="2"/>
    <x v="3"/>
    <x v="0"/>
    <x v="4"/>
    <x v="2"/>
    <x v="5"/>
    <x v="24"/>
    <n v="81955"/>
    <n v="5"/>
    <n v="15"/>
    <n v="7"/>
    <n v="5"/>
    <n v="37"/>
    <x v="425"/>
    <x v="430"/>
  </r>
  <r>
    <x v="0"/>
    <x v="2"/>
    <x v="0"/>
    <x v="3"/>
    <x v="2"/>
    <x v="2"/>
    <x v="0"/>
    <x v="42"/>
    <n v="91240"/>
    <n v="34"/>
    <n v="7"/>
    <n v="10"/>
    <n v="6"/>
    <n v="42"/>
    <x v="426"/>
    <x v="431"/>
  </r>
  <r>
    <x v="6"/>
    <x v="1"/>
    <x v="3"/>
    <x v="0"/>
    <x v="3"/>
    <x v="0"/>
    <x v="6"/>
    <x v="27"/>
    <n v="50093"/>
    <n v="11"/>
    <n v="13"/>
    <n v="13"/>
    <n v="2"/>
    <n v="49"/>
    <x v="427"/>
    <x v="432"/>
  </r>
  <r>
    <x v="3"/>
    <x v="2"/>
    <x v="3"/>
    <x v="3"/>
    <x v="6"/>
    <x v="1"/>
    <x v="6"/>
    <x v="1"/>
    <n v="36155"/>
    <n v="3"/>
    <n v="17"/>
    <n v="9"/>
    <n v="3"/>
    <n v="53"/>
    <x v="428"/>
    <x v="433"/>
  </r>
  <r>
    <x v="4"/>
    <x v="1"/>
    <x v="3"/>
    <x v="1"/>
    <x v="6"/>
    <x v="1"/>
    <x v="1"/>
    <x v="25"/>
    <n v="76607"/>
    <n v="33"/>
    <n v="9"/>
    <n v="3"/>
    <n v="7"/>
    <n v="23"/>
    <x v="429"/>
    <x v="434"/>
  </r>
  <r>
    <x v="6"/>
    <x v="2"/>
    <x v="1"/>
    <x v="2"/>
    <x v="2"/>
    <x v="0"/>
    <x v="2"/>
    <x v="39"/>
    <n v="63487"/>
    <n v="11"/>
    <n v="8"/>
    <n v="14"/>
    <n v="2"/>
    <n v="22"/>
    <x v="430"/>
    <x v="435"/>
  </r>
  <r>
    <x v="4"/>
    <x v="2"/>
    <x v="1"/>
    <x v="2"/>
    <x v="4"/>
    <x v="2"/>
    <x v="6"/>
    <x v="26"/>
    <n v="85668"/>
    <n v="16"/>
    <n v="18"/>
    <n v="10"/>
    <n v="6"/>
    <n v="26"/>
    <x v="431"/>
    <x v="436"/>
  </r>
  <r>
    <x v="0"/>
    <x v="1"/>
    <x v="2"/>
    <x v="1"/>
    <x v="5"/>
    <x v="0"/>
    <x v="2"/>
    <x v="24"/>
    <n v="50963"/>
    <n v="18"/>
    <n v="13"/>
    <n v="6"/>
    <n v="5"/>
    <n v="37"/>
    <x v="432"/>
    <x v="437"/>
  </r>
  <r>
    <x v="5"/>
    <x v="1"/>
    <x v="2"/>
    <x v="2"/>
    <x v="5"/>
    <x v="0"/>
    <x v="2"/>
    <x v="16"/>
    <n v="80124"/>
    <n v="30"/>
    <n v="16"/>
    <n v="2"/>
    <n v="1"/>
    <n v="26"/>
    <x v="433"/>
    <x v="438"/>
  </r>
  <r>
    <x v="4"/>
    <x v="2"/>
    <x v="0"/>
    <x v="2"/>
    <x v="6"/>
    <x v="0"/>
    <x v="1"/>
    <x v="10"/>
    <n v="82870"/>
    <n v="10"/>
    <n v="9"/>
    <n v="2"/>
    <n v="4"/>
    <n v="59"/>
    <x v="434"/>
    <x v="439"/>
  </r>
  <r>
    <x v="3"/>
    <x v="1"/>
    <x v="2"/>
    <x v="3"/>
    <x v="5"/>
    <x v="2"/>
    <x v="1"/>
    <x v="9"/>
    <n v="86547"/>
    <n v="18"/>
    <n v="12"/>
    <n v="5"/>
    <n v="2"/>
    <n v="25"/>
    <x v="435"/>
    <x v="440"/>
  </r>
  <r>
    <x v="5"/>
    <x v="2"/>
    <x v="3"/>
    <x v="1"/>
    <x v="1"/>
    <x v="0"/>
    <x v="1"/>
    <x v="28"/>
    <n v="94110"/>
    <n v="38"/>
    <n v="12"/>
    <n v="5"/>
    <n v="4"/>
    <n v="41"/>
    <x v="436"/>
    <x v="441"/>
  </r>
  <r>
    <x v="4"/>
    <x v="1"/>
    <x v="3"/>
    <x v="0"/>
    <x v="6"/>
    <x v="2"/>
    <x v="6"/>
    <x v="19"/>
    <n v="83554"/>
    <n v="19"/>
    <n v="6"/>
    <n v="13"/>
    <n v="1"/>
    <n v="20"/>
    <x v="437"/>
    <x v="442"/>
  </r>
  <r>
    <x v="0"/>
    <x v="0"/>
    <x v="1"/>
    <x v="3"/>
    <x v="6"/>
    <x v="0"/>
    <x v="3"/>
    <x v="22"/>
    <n v="50936"/>
    <n v="36"/>
    <n v="19"/>
    <n v="7"/>
    <n v="2"/>
    <n v="23"/>
    <x v="438"/>
    <x v="443"/>
  </r>
  <r>
    <x v="5"/>
    <x v="0"/>
    <x v="3"/>
    <x v="1"/>
    <x v="3"/>
    <x v="1"/>
    <x v="1"/>
    <x v="31"/>
    <n v="34426"/>
    <n v="13"/>
    <n v="7"/>
    <n v="12"/>
    <n v="8"/>
    <n v="48"/>
    <x v="439"/>
    <x v="444"/>
  </r>
  <r>
    <x v="0"/>
    <x v="0"/>
    <x v="0"/>
    <x v="3"/>
    <x v="5"/>
    <x v="0"/>
    <x v="6"/>
    <x v="3"/>
    <n v="118839"/>
    <n v="3"/>
    <n v="3"/>
    <n v="2"/>
    <n v="6"/>
    <n v="40"/>
    <x v="440"/>
    <x v="445"/>
  </r>
  <r>
    <x v="4"/>
    <x v="0"/>
    <x v="3"/>
    <x v="0"/>
    <x v="4"/>
    <x v="0"/>
    <x v="1"/>
    <x v="4"/>
    <n v="57606"/>
    <n v="10"/>
    <n v="16"/>
    <n v="11"/>
    <n v="2"/>
    <n v="45"/>
    <x v="441"/>
    <x v="446"/>
  </r>
  <r>
    <x v="0"/>
    <x v="0"/>
    <x v="3"/>
    <x v="0"/>
    <x v="6"/>
    <x v="1"/>
    <x v="4"/>
    <x v="8"/>
    <n v="77832"/>
    <n v="38"/>
    <n v="18"/>
    <n v="14"/>
    <n v="6"/>
    <n v="33"/>
    <x v="442"/>
    <x v="447"/>
  </r>
  <r>
    <x v="3"/>
    <x v="2"/>
    <x v="0"/>
    <x v="1"/>
    <x v="4"/>
    <x v="2"/>
    <x v="2"/>
    <x v="41"/>
    <n v="58151"/>
    <n v="1"/>
    <n v="16"/>
    <n v="13"/>
    <n v="9"/>
    <n v="28"/>
    <x v="443"/>
    <x v="448"/>
  </r>
  <r>
    <x v="4"/>
    <x v="0"/>
    <x v="2"/>
    <x v="0"/>
    <x v="1"/>
    <x v="2"/>
    <x v="1"/>
    <x v="7"/>
    <n v="109303"/>
    <n v="27"/>
    <n v="7"/>
    <n v="7"/>
    <n v="7"/>
    <n v="31"/>
    <x v="444"/>
    <x v="449"/>
  </r>
  <r>
    <x v="4"/>
    <x v="0"/>
    <x v="2"/>
    <x v="3"/>
    <x v="3"/>
    <x v="0"/>
    <x v="5"/>
    <x v="2"/>
    <n v="41308"/>
    <n v="8"/>
    <n v="4"/>
    <n v="5"/>
    <n v="9"/>
    <n v="25"/>
    <x v="445"/>
    <x v="450"/>
  </r>
  <r>
    <x v="4"/>
    <x v="0"/>
    <x v="0"/>
    <x v="0"/>
    <x v="2"/>
    <x v="1"/>
    <x v="2"/>
    <x v="5"/>
    <n v="92522"/>
    <n v="17"/>
    <n v="8"/>
    <n v="14"/>
    <n v="5"/>
    <n v="39"/>
    <x v="446"/>
    <x v="451"/>
  </r>
  <r>
    <x v="6"/>
    <x v="0"/>
    <x v="1"/>
    <x v="3"/>
    <x v="4"/>
    <x v="2"/>
    <x v="2"/>
    <x v="27"/>
    <n v="75671"/>
    <n v="9"/>
    <n v="13"/>
    <n v="6"/>
    <n v="7"/>
    <n v="43"/>
    <x v="447"/>
    <x v="452"/>
  </r>
  <r>
    <x v="6"/>
    <x v="1"/>
    <x v="3"/>
    <x v="3"/>
    <x v="6"/>
    <x v="0"/>
    <x v="1"/>
    <x v="18"/>
    <n v="32204"/>
    <n v="6"/>
    <n v="13"/>
    <n v="8"/>
    <n v="7"/>
    <n v="46"/>
    <x v="448"/>
    <x v="453"/>
  </r>
  <r>
    <x v="6"/>
    <x v="2"/>
    <x v="0"/>
    <x v="0"/>
    <x v="1"/>
    <x v="1"/>
    <x v="3"/>
    <x v="8"/>
    <n v="117265"/>
    <n v="25"/>
    <n v="17"/>
    <n v="10"/>
    <n v="3"/>
    <n v="57"/>
    <x v="449"/>
    <x v="454"/>
  </r>
  <r>
    <x v="3"/>
    <x v="0"/>
    <x v="3"/>
    <x v="1"/>
    <x v="0"/>
    <x v="2"/>
    <x v="0"/>
    <x v="19"/>
    <n v="61131"/>
    <n v="39"/>
    <n v="17"/>
    <n v="13"/>
    <n v="7"/>
    <n v="27"/>
    <x v="450"/>
    <x v="455"/>
  </r>
  <r>
    <x v="5"/>
    <x v="0"/>
    <x v="1"/>
    <x v="2"/>
    <x v="1"/>
    <x v="2"/>
    <x v="3"/>
    <x v="38"/>
    <n v="82428"/>
    <n v="28"/>
    <n v="5"/>
    <n v="14"/>
    <n v="1"/>
    <n v="20"/>
    <x v="451"/>
    <x v="456"/>
  </r>
  <r>
    <x v="0"/>
    <x v="0"/>
    <x v="3"/>
    <x v="0"/>
    <x v="1"/>
    <x v="1"/>
    <x v="1"/>
    <x v="36"/>
    <n v="63870"/>
    <n v="33"/>
    <n v="6"/>
    <n v="12"/>
    <n v="9"/>
    <n v="43"/>
    <x v="452"/>
    <x v="457"/>
  </r>
  <r>
    <x v="2"/>
    <x v="2"/>
    <x v="0"/>
    <x v="3"/>
    <x v="3"/>
    <x v="1"/>
    <x v="2"/>
    <x v="28"/>
    <n v="79067"/>
    <n v="37"/>
    <n v="19"/>
    <n v="4"/>
    <n v="6"/>
    <n v="26"/>
    <x v="453"/>
    <x v="458"/>
  </r>
  <r>
    <x v="4"/>
    <x v="1"/>
    <x v="3"/>
    <x v="3"/>
    <x v="2"/>
    <x v="1"/>
    <x v="5"/>
    <x v="37"/>
    <n v="88585"/>
    <n v="9"/>
    <n v="13"/>
    <n v="13"/>
    <n v="5"/>
    <n v="38"/>
    <x v="454"/>
    <x v="459"/>
  </r>
  <r>
    <x v="0"/>
    <x v="2"/>
    <x v="2"/>
    <x v="0"/>
    <x v="0"/>
    <x v="1"/>
    <x v="2"/>
    <x v="27"/>
    <n v="51607"/>
    <n v="18"/>
    <n v="14"/>
    <n v="7"/>
    <n v="7"/>
    <n v="41"/>
    <x v="455"/>
    <x v="460"/>
  </r>
  <r>
    <x v="4"/>
    <x v="1"/>
    <x v="1"/>
    <x v="1"/>
    <x v="5"/>
    <x v="0"/>
    <x v="3"/>
    <x v="39"/>
    <n v="54968"/>
    <n v="21"/>
    <n v="4"/>
    <n v="6"/>
    <n v="5"/>
    <n v="54"/>
    <x v="456"/>
    <x v="461"/>
  </r>
  <r>
    <x v="3"/>
    <x v="0"/>
    <x v="1"/>
    <x v="1"/>
    <x v="5"/>
    <x v="1"/>
    <x v="5"/>
    <x v="17"/>
    <n v="41908"/>
    <n v="2"/>
    <n v="7"/>
    <n v="10"/>
    <n v="5"/>
    <n v="49"/>
    <x v="457"/>
    <x v="462"/>
  </r>
  <r>
    <x v="4"/>
    <x v="0"/>
    <x v="1"/>
    <x v="3"/>
    <x v="4"/>
    <x v="2"/>
    <x v="6"/>
    <x v="29"/>
    <n v="56423"/>
    <n v="38"/>
    <n v="8"/>
    <n v="2"/>
    <n v="7"/>
    <n v="48"/>
    <x v="323"/>
    <x v="463"/>
  </r>
  <r>
    <x v="6"/>
    <x v="2"/>
    <x v="0"/>
    <x v="3"/>
    <x v="1"/>
    <x v="2"/>
    <x v="4"/>
    <x v="1"/>
    <n v="104707"/>
    <n v="36"/>
    <n v="13"/>
    <n v="8"/>
    <n v="7"/>
    <n v="41"/>
    <x v="458"/>
    <x v="464"/>
  </r>
  <r>
    <x v="2"/>
    <x v="2"/>
    <x v="1"/>
    <x v="1"/>
    <x v="3"/>
    <x v="0"/>
    <x v="2"/>
    <x v="1"/>
    <n v="108257"/>
    <n v="37"/>
    <n v="6"/>
    <n v="10"/>
    <n v="3"/>
    <n v="30"/>
    <x v="459"/>
    <x v="465"/>
  </r>
  <r>
    <x v="1"/>
    <x v="1"/>
    <x v="2"/>
    <x v="2"/>
    <x v="3"/>
    <x v="2"/>
    <x v="1"/>
    <x v="18"/>
    <n v="91215"/>
    <n v="15"/>
    <n v="6"/>
    <n v="9"/>
    <n v="3"/>
    <n v="39"/>
    <x v="460"/>
    <x v="466"/>
  </r>
  <r>
    <x v="4"/>
    <x v="1"/>
    <x v="0"/>
    <x v="0"/>
    <x v="5"/>
    <x v="2"/>
    <x v="6"/>
    <x v="31"/>
    <n v="85835"/>
    <n v="28"/>
    <n v="3"/>
    <n v="5"/>
    <n v="3"/>
    <n v="48"/>
    <x v="461"/>
    <x v="467"/>
  </r>
  <r>
    <x v="0"/>
    <x v="2"/>
    <x v="2"/>
    <x v="3"/>
    <x v="4"/>
    <x v="1"/>
    <x v="4"/>
    <x v="10"/>
    <n v="79429"/>
    <n v="18"/>
    <n v="3"/>
    <n v="10"/>
    <n v="6"/>
    <n v="53"/>
    <x v="462"/>
    <x v="468"/>
  </r>
  <r>
    <x v="6"/>
    <x v="1"/>
    <x v="3"/>
    <x v="3"/>
    <x v="4"/>
    <x v="2"/>
    <x v="1"/>
    <x v="2"/>
    <n v="112152"/>
    <n v="34"/>
    <n v="13"/>
    <n v="4"/>
    <n v="6"/>
    <n v="20"/>
    <x v="463"/>
    <x v="469"/>
  </r>
  <r>
    <x v="1"/>
    <x v="2"/>
    <x v="3"/>
    <x v="1"/>
    <x v="4"/>
    <x v="0"/>
    <x v="0"/>
    <x v="26"/>
    <n v="68458"/>
    <n v="22"/>
    <n v="2"/>
    <n v="6"/>
    <n v="3"/>
    <n v="50"/>
    <x v="464"/>
    <x v="470"/>
  </r>
  <r>
    <x v="2"/>
    <x v="1"/>
    <x v="3"/>
    <x v="0"/>
    <x v="0"/>
    <x v="1"/>
    <x v="1"/>
    <x v="35"/>
    <n v="76169"/>
    <n v="11"/>
    <n v="16"/>
    <n v="8"/>
    <n v="3"/>
    <n v="49"/>
    <x v="465"/>
    <x v="471"/>
  </r>
  <r>
    <x v="1"/>
    <x v="2"/>
    <x v="3"/>
    <x v="1"/>
    <x v="2"/>
    <x v="1"/>
    <x v="5"/>
    <x v="29"/>
    <n v="37659"/>
    <n v="13"/>
    <n v="6"/>
    <n v="11"/>
    <n v="8"/>
    <n v="37"/>
    <x v="466"/>
    <x v="472"/>
  </r>
  <r>
    <x v="6"/>
    <x v="2"/>
    <x v="2"/>
    <x v="0"/>
    <x v="0"/>
    <x v="0"/>
    <x v="5"/>
    <x v="36"/>
    <n v="90614"/>
    <n v="4"/>
    <n v="8"/>
    <n v="3"/>
    <n v="8"/>
    <n v="36"/>
    <x v="467"/>
    <x v="473"/>
  </r>
  <r>
    <x v="5"/>
    <x v="2"/>
    <x v="0"/>
    <x v="0"/>
    <x v="6"/>
    <x v="1"/>
    <x v="0"/>
    <x v="11"/>
    <n v="107240"/>
    <n v="22"/>
    <n v="8"/>
    <n v="10"/>
    <n v="7"/>
    <n v="57"/>
    <x v="468"/>
    <x v="474"/>
  </r>
  <r>
    <x v="5"/>
    <x v="1"/>
    <x v="0"/>
    <x v="0"/>
    <x v="6"/>
    <x v="1"/>
    <x v="6"/>
    <x v="5"/>
    <n v="62793"/>
    <n v="7"/>
    <n v="6"/>
    <n v="11"/>
    <n v="4"/>
    <n v="33"/>
    <x v="469"/>
    <x v="475"/>
  </r>
  <r>
    <x v="1"/>
    <x v="1"/>
    <x v="1"/>
    <x v="3"/>
    <x v="2"/>
    <x v="0"/>
    <x v="4"/>
    <x v="20"/>
    <n v="76473"/>
    <n v="24"/>
    <n v="14"/>
    <n v="11"/>
    <n v="4"/>
    <n v="42"/>
    <x v="470"/>
    <x v="476"/>
  </r>
  <r>
    <x v="3"/>
    <x v="1"/>
    <x v="2"/>
    <x v="2"/>
    <x v="5"/>
    <x v="1"/>
    <x v="1"/>
    <x v="17"/>
    <n v="119388"/>
    <n v="4"/>
    <n v="3"/>
    <n v="1"/>
    <n v="3"/>
    <n v="44"/>
    <x v="471"/>
    <x v="477"/>
  </r>
  <r>
    <x v="0"/>
    <x v="2"/>
    <x v="3"/>
    <x v="1"/>
    <x v="2"/>
    <x v="0"/>
    <x v="5"/>
    <x v="18"/>
    <n v="118330"/>
    <n v="28"/>
    <n v="10"/>
    <n v="4"/>
    <n v="5"/>
    <n v="34"/>
    <x v="472"/>
    <x v="478"/>
  </r>
  <r>
    <x v="0"/>
    <x v="1"/>
    <x v="2"/>
    <x v="2"/>
    <x v="3"/>
    <x v="0"/>
    <x v="6"/>
    <x v="4"/>
    <n v="85751"/>
    <n v="15"/>
    <n v="3"/>
    <n v="4"/>
    <n v="3"/>
    <n v="41"/>
    <x v="473"/>
    <x v="479"/>
  </r>
  <r>
    <x v="1"/>
    <x v="1"/>
    <x v="1"/>
    <x v="1"/>
    <x v="6"/>
    <x v="2"/>
    <x v="0"/>
    <x v="14"/>
    <n v="108915"/>
    <n v="1"/>
    <n v="12"/>
    <n v="1"/>
    <n v="8"/>
    <n v="22"/>
    <x v="474"/>
    <x v="480"/>
  </r>
  <r>
    <x v="4"/>
    <x v="2"/>
    <x v="1"/>
    <x v="0"/>
    <x v="1"/>
    <x v="2"/>
    <x v="3"/>
    <x v="12"/>
    <n v="84254"/>
    <n v="3"/>
    <n v="17"/>
    <n v="9"/>
    <n v="7"/>
    <n v="38"/>
    <x v="475"/>
    <x v="481"/>
  </r>
  <r>
    <x v="4"/>
    <x v="0"/>
    <x v="2"/>
    <x v="3"/>
    <x v="1"/>
    <x v="1"/>
    <x v="2"/>
    <x v="4"/>
    <n v="37006"/>
    <n v="14"/>
    <n v="5"/>
    <n v="3"/>
    <n v="3"/>
    <n v="53"/>
    <x v="476"/>
    <x v="482"/>
  </r>
  <r>
    <x v="0"/>
    <x v="2"/>
    <x v="2"/>
    <x v="2"/>
    <x v="5"/>
    <x v="1"/>
    <x v="3"/>
    <x v="22"/>
    <n v="104218"/>
    <n v="38"/>
    <n v="9"/>
    <n v="5"/>
    <n v="9"/>
    <n v="54"/>
    <x v="477"/>
    <x v="483"/>
  </r>
  <r>
    <x v="0"/>
    <x v="1"/>
    <x v="2"/>
    <x v="3"/>
    <x v="3"/>
    <x v="0"/>
    <x v="3"/>
    <x v="22"/>
    <n v="95344"/>
    <n v="1"/>
    <n v="7"/>
    <n v="6"/>
    <n v="5"/>
    <n v="20"/>
    <x v="478"/>
    <x v="484"/>
  </r>
  <r>
    <x v="5"/>
    <x v="2"/>
    <x v="0"/>
    <x v="1"/>
    <x v="0"/>
    <x v="1"/>
    <x v="5"/>
    <x v="30"/>
    <n v="63840"/>
    <n v="38"/>
    <n v="4"/>
    <n v="8"/>
    <n v="9"/>
    <n v="40"/>
    <x v="479"/>
    <x v="485"/>
  </r>
  <r>
    <x v="3"/>
    <x v="0"/>
    <x v="3"/>
    <x v="3"/>
    <x v="3"/>
    <x v="0"/>
    <x v="0"/>
    <x v="6"/>
    <n v="62430"/>
    <n v="38"/>
    <n v="13"/>
    <n v="6"/>
    <n v="7"/>
    <n v="48"/>
    <x v="480"/>
    <x v="486"/>
  </r>
  <r>
    <x v="6"/>
    <x v="2"/>
    <x v="2"/>
    <x v="3"/>
    <x v="1"/>
    <x v="0"/>
    <x v="1"/>
    <x v="42"/>
    <n v="53091"/>
    <n v="21"/>
    <n v="13"/>
    <n v="3"/>
    <n v="7"/>
    <n v="25"/>
    <x v="481"/>
    <x v="487"/>
  </r>
  <r>
    <x v="4"/>
    <x v="1"/>
    <x v="2"/>
    <x v="2"/>
    <x v="1"/>
    <x v="1"/>
    <x v="3"/>
    <x v="23"/>
    <n v="62983"/>
    <n v="29"/>
    <n v="10"/>
    <n v="6"/>
    <n v="6"/>
    <n v="56"/>
    <x v="482"/>
    <x v="488"/>
  </r>
  <r>
    <x v="0"/>
    <x v="0"/>
    <x v="2"/>
    <x v="0"/>
    <x v="6"/>
    <x v="0"/>
    <x v="3"/>
    <x v="38"/>
    <n v="53989"/>
    <n v="5"/>
    <n v="18"/>
    <n v="1"/>
    <n v="2"/>
    <n v="20"/>
    <x v="483"/>
    <x v="489"/>
  </r>
  <r>
    <x v="5"/>
    <x v="1"/>
    <x v="1"/>
    <x v="3"/>
    <x v="3"/>
    <x v="2"/>
    <x v="4"/>
    <x v="18"/>
    <n v="105451"/>
    <n v="10"/>
    <n v="17"/>
    <n v="4"/>
    <n v="9"/>
    <n v="20"/>
    <x v="484"/>
    <x v="490"/>
  </r>
  <r>
    <x v="2"/>
    <x v="0"/>
    <x v="1"/>
    <x v="0"/>
    <x v="3"/>
    <x v="1"/>
    <x v="5"/>
    <x v="28"/>
    <n v="48990"/>
    <n v="28"/>
    <n v="13"/>
    <n v="6"/>
    <n v="6"/>
    <n v="46"/>
    <x v="485"/>
    <x v="491"/>
  </r>
  <r>
    <x v="5"/>
    <x v="0"/>
    <x v="0"/>
    <x v="1"/>
    <x v="1"/>
    <x v="2"/>
    <x v="5"/>
    <x v="19"/>
    <n v="110360"/>
    <n v="21"/>
    <n v="17"/>
    <n v="7"/>
    <n v="8"/>
    <n v="40"/>
    <x v="486"/>
    <x v="492"/>
  </r>
  <r>
    <x v="4"/>
    <x v="2"/>
    <x v="3"/>
    <x v="3"/>
    <x v="0"/>
    <x v="1"/>
    <x v="1"/>
    <x v="41"/>
    <n v="66081"/>
    <n v="7"/>
    <n v="4"/>
    <n v="11"/>
    <n v="1"/>
    <n v="35"/>
    <x v="487"/>
    <x v="493"/>
  </r>
  <r>
    <x v="4"/>
    <x v="2"/>
    <x v="0"/>
    <x v="2"/>
    <x v="5"/>
    <x v="0"/>
    <x v="2"/>
    <x v="33"/>
    <n v="41033"/>
    <n v="3"/>
    <n v="1"/>
    <n v="13"/>
    <n v="5"/>
    <n v="59"/>
    <x v="488"/>
    <x v="494"/>
  </r>
  <r>
    <x v="5"/>
    <x v="1"/>
    <x v="3"/>
    <x v="1"/>
    <x v="4"/>
    <x v="1"/>
    <x v="6"/>
    <x v="35"/>
    <n v="46241"/>
    <n v="20"/>
    <n v="1"/>
    <n v="11"/>
    <n v="1"/>
    <n v="45"/>
    <x v="489"/>
    <x v="495"/>
  </r>
  <r>
    <x v="6"/>
    <x v="2"/>
    <x v="1"/>
    <x v="1"/>
    <x v="5"/>
    <x v="2"/>
    <x v="4"/>
    <x v="27"/>
    <n v="35939"/>
    <n v="19"/>
    <n v="15"/>
    <n v="10"/>
    <n v="8"/>
    <n v="35"/>
    <x v="490"/>
    <x v="496"/>
  </r>
  <r>
    <x v="1"/>
    <x v="2"/>
    <x v="1"/>
    <x v="2"/>
    <x v="3"/>
    <x v="0"/>
    <x v="5"/>
    <x v="0"/>
    <n v="77562"/>
    <n v="35"/>
    <n v="13"/>
    <n v="3"/>
    <n v="8"/>
    <n v="47"/>
    <x v="491"/>
    <x v="497"/>
  </r>
  <r>
    <x v="4"/>
    <x v="0"/>
    <x v="1"/>
    <x v="3"/>
    <x v="5"/>
    <x v="1"/>
    <x v="4"/>
    <x v="34"/>
    <n v="65063"/>
    <n v="4"/>
    <n v="17"/>
    <n v="9"/>
    <n v="1"/>
    <n v="20"/>
    <x v="492"/>
    <x v="498"/>
  </r>
  <r>
    <x v="5"/>
    <x v="2"/>
    <x v="0"/>
    <x v="3"/>
    <x v="1"/>
    <x v="1"/>
    <x v="5"/>
    <x v="17"/>
    <n v="106721"/>
    <n v="5"/>
    <n v="8"/>
    <n v="12"/>
    <n v="9"/>
    <n v="55"/>
    <x v="493"/>
    <x v="4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Other"/>
    <s v="Widowed"/>
    <x v="0"/>
    <s v="Analyst"/>
    <s v="Permanent"/>
    <s v="Austin"/>
    <n v="26"/>
    <n v="107487"/>
    <n v="38"/>
    <n v="1"/>
    <n v="2"/>
    <n v="7"/>
    <n v="31"/>
    <n v="43151"/>
  </r>
  <r>
    <x v="1"/>
    <s v="Female"/>
    <s v="Divorced"/>
    <x v="0"/>
    <s v="Manager"/>
    <s v="Intern"/>
    <s v="Chicago"/>
    <n v="24"/>
    <n v="47438"/>
    <n v="27"/>
    <n v="4"/>
    <n v="11"/>
    <n v="1"/>
    <n v="44"/>
    <n v="34967"/>
  </r>
  <r>
    <x v="2"/>
    <s v="Other"/>
    <s v="Divorced"/>
    <x v="1"/>
    <s v="Developer"/>
    <s v="Intern"/>
    <s v="Boston"/>
    <n v="44"/>
    <n v="78515"/>
    <n v="34"/>
    <n v="12"/>
    <n v="13"/>
    <n v="2"/>
    <n v="36"/>
    <n v="45009"/>
  </r>
  <r>
    <x v="0"/>
    <s v="Male"/>
    <s v="Divorced"/>
    <x v="0"/>
    <s v="Sales Executive"/>
    <s v="Contract"/>
    <s v="Boston"/>
    <n v="47"/>
    <n v="35744"/>
    <n v="15"/>
    <n v="10"/>
    <n v="7"/>
    <n v="1"/>
    <n v="45"/>
    <n v="34855"/>
  </r>
  <r>
    <x v="3"/>
    <s v="Male"/>
    <s v="Widowed"/>
    <x v="0"/>
    <s v="Developer"/>
    <s v="Intern"/>
    <s v="Denver"/>
    <n v="58"/>
    <n v="113820"/>
    <n v="32"/>
    <n v="13"/>
    <n v="14"/>
    <n v="9"/>
    <n v="33"/>
    <n v="40090"/>
  </r>
  <r>
    <x v="2"/>
    <s v="Male"/>
    <s v="Married"/>
    <x v="2"/>
    <s v="Manager"/>
    <s v="Permanent"/>
    <s v="Seattle"/>
    <n v="45"/>
    <n v="72417"/>
    <n v="21"/>
    <n v="14"/>
    <n v="8"/>
    <n v="9"/>
    <n v="55"/>
    <n v="38463"/>
  </r>
  <r>
    <x v="2"/>
    <s v="Male"/>
    <s v="Married"/>
    <x v="3"/>
    <s v="Engineer"/>
    <s v="Contract"/>
    <s v="Seattle"/>
    <n v="40"/>
    <n v="37069"/>
    <n v="5"/>
    <n v="5"/>
    <n v="8"/>
    <n v="7"/>
    <n v="42"/>
    <n v="35437"/>
  </r>
  <r>
    <x v="0"/>
    <s v="Other"/>
    <s v="Married"/>
    <x v="1"/>
    <s v="Manager"/>
    <s v="Contract"/>
    <s v="Boston"/>
    <n v="46"/>
    <n v="72359"/>
    <n v="6"/>
    <n v="4"/>
    <n v="11"/>
    <n v="3"/>
    <n v="25"/>
    <n v="39310"/>
  </r>
  <r>
    <x v="4"/>
    <s v="Female"/>
    <s v="Widowed"/>
    <x v="1"/>
    <s v="HR Executive"/>
    <s v="Contract"/>
    <s v="Seattle"/>
    <n v="42"/>
    <n v="49799"/>
    <n v="38"/>
    <n v="14"/>
    <n v="10"/>
    <n v="5"/>
    <n v="24"/>
    <n v="38113"/>
  </r>
  <r>
    <x v="3"/>
    <s v="Male"/>
    <s v="Divorced"/>
    <x v="2"/>
    <s v="Analyst"/>
    <s v="Permanent"/>
    <s v="Boston"/>
    <n v="33"/>
    <n v="100188"/>
    <n v="22"/>
    <n v="10"/>
    <n v="11"/>
    <n v="4"/>
    <n v="44"/>
    <n v="39080"/>
  </r>
  <r>
    <x v="0"/>
    <s v="Female"/>
    <s v="Married"/>
    <x v="2"/>
    <s v="Analyst"/>
    <s v="Intern"/>
    <s v="Denver"/>
    <n v="62"/>
    <n v="119859"/>
    <n v="18"/>
    <n v="17"/>
    <n v="13"/>
    <n v="7"/>
    <n v="37"/>
    <n v="38599"/>
  </r>
  <r>
    <x v="3"/>
    <s v="Other"/>
    <s v="Widowed"/>
    <x v="0"/>
    <s v="Developer"/>
    <s v="Permanent"/>
    <s v="San Francisco"/>
    <n v="54"/>
    <n v="37597"/>
    <n v="14"/>
    <n v="10"/>
    <n v="7"/>
    <n v="9"/>
    <n v="32"/>
    <n v="35388"/>
  </r>
  <r>
    <x v="3"/>
    <s v="Other"/>
    <s v="Married"/>
    <x v="1"/>
    <s v="Sales Executive"/>
    <s v="Contract"/>
    <s v="Boston"/>
    <n v="25"/>
    <n v="77093"/>
    <n v="10"/>
    <n v="7"/>
    <n v="5"/>
    <n v="2"/>
    <n v="33"/>
    <n v="41198"/>
  </r>
  <r>
    <x v="2"/>
    <s v="Other"/>
    <s v="Single"/>
    <x v="3"/>
    <s v="Engineer"/>
    <s v="Permanent"/>
    <s v="Austin"/>
    <n v="63"/>
    <n v="67226"/>
    <n v="13"/>
    <n v="16"/>
    <n v="1"/>
    <n v="8"/>
    <n v="47"/>
    <n v="36446"/>
  </r>
  <r>
    <x v="1"/>
    <s v="Male"/>
    <s v="Married"/>
    <x v="2"/>
    <s v="Support Staff"/>
    <s v="Permanent"/>
    <s v="Seattle"/>
    <n v="28"/>
    <n v="102127"/>
    <n v="31"/>
    <n v="1"/>
    <n v="12"/>
    <n v="9"/>
    <n v="37"/>
    <n v="41986"/>
  </r>
  <r>
    <x v="3"/>
    <s v="Female"/>
    <s v="Married"/>
    <x v="3"/>
    <s v="Analyst"/>
    <s v="Intern"/>
    <s v="Boston"/>
    <n v="43"/>
    <n v="107362"/>
    <n v="30"/>
    <n v="17"/>
    <n v="9"/>
    <n v="9"/>
    <n v="47"/>
    <n v="35889"/>
  </r>
  <r>
    <x v="5"/>
    <s v="Female"/>
    <s v="Divorced"/>
    <x v="3"/>
    <s v="HR Executive"/>
    <s v="Intern"/>
    <s v="Boston"/>
    <n v="54"/>
    <n v="56417"/>
    <n v="3"/>
    <n v="9"/>
    <n v="13"/>
    <n v="7"/>
    <n v="46"/>
    <n v="39511"/>
  </r>
  <r>
    <x v="2"/>
    <s v="Female"/>
    <s v="Widowed"/>
    <x v="1"/>
    <s v="Developer"/>
    <s v="Contract"/>
    <s v="Denver"/>
    <n v="38"/>
    <n v="48693"/>
    <n v="30"/>
    <n v="6"/>
    <n v="7"/>
    <n v="9"/>
    <n v="51"/>
    <n v="40870"/>
  </r>
  <r>
    <x v="4"/>
    <s v="Other"/>
    <s v="Divorced"/>
    <x v="1"/>
    <s v="Developer"/>
    <s v="Permanent"/>
    <s v="Seattle"/>
    <n v="45"/>
    <n v="109674"/>
    <n v="6"/>
    <n v="19"/>
    <n v="2"/>
    <n v="9"/>
    <n v="28"/>
    <n v="41356"/>
  </r>
  <r>
    <x v="1"/>
    <s v="Male"/>
    <s v="Divorced"/>
    <x v="2"/>
    <s v="Support Staff"/>
    <s v="Permanent"/>
    <s v="San Francisco"/>
    <n v="55"/>
    <n v="83161"/>
    <n v="29"/>
    <n v="13"/>
    <n v="6"/>
    <n v="3"/>
    <n v="59"/>
    <n v="43158"/>
  </r>
  <r>
    <x v="5"/>
    <s v="Other"/>
    <s v="Divorced"/>
    <x v="1"/>
    <s v="HR Executive"/>
    <s v="Intern"/>
    <s v="Denver"/>
    <n v="49"/>
    <n v="32169"/>
    <n v="8"/>
    <n v="3"/>
    <n v="2"/>
    <n v="4"/>
    <n v="51"/>
    <n v="38089"/>
  </r>
  <r>
    <x v="5"/>
    <s v="Other"/>
    <s v="Divorced"/>
    <x v="1"/>
    <s v="Sales Executive"/>
    <s v="Permanent"/>
    <s v="San Francisco"/>
    <n v="64"/>
    <n v="114092"/>
    <n v="33"/>
    <n v="7"/>
    <n v="1"/>
    <n v="2"/>
    <n v="39"/>
    <n v="45509"/>
  </r>
  <r>
    <x v="4"/>
    <s v="Female"/>
    <s v="Divorced"/>
    <x v="1"/>
    <s v="HR Executive"/>
    <s v="Permanent"/>
    <s v="Denver"/>
    <n v="62"/>
    <n v="52052"/>
    <n v="17"/>
    <n v="9"/>
    <n v="14"/>
    <n v="3"/>
    <n v="47"/>
    <n v="42503"/>
  </r>
  <r>
    <x v="1"/>
    <s v="Other"/>
    <s v="Married"/>
    <x v="3"/>
    <s v="Sales Executive"/>
    <s v="Permanent"/>
    <s v="Seattle"/>
    <n v="60"/>
    <n v="101849"/>
    <n v="11"/>
    <n v="5"/>
    <n v="7"/>
    <n v="5"/>
    <n v="52"/>
    <n v="41283"/>
  </r>
  <r>
    <x v="2"/>
    <s v="Female"/>
    <s v="Divorced"/>
    <x v="2"/>
    <s v="HR Executive"/>
    <s v="Intern"/>
    <s v="New York"/>
    <n v="43"/>
    <n v="103851"/>
    <n v="13"/>
    <n v="10"/>
    <n v="13"/>
    <n v="5"/>
    <n v="23"/>
    <n v="38198"/>
  </r>
  <r>
    <x v="6"/>
    <s v="Male"/>
    <s v="Divorced"/>
    <x v="0"/>
    <s v="HR Executive"/>
    <s v="Contract"/>
    <s v="Seattle"/>
    <n v="38"/>
    <n v="38036"/>
    <n v="11"/>
    <n v="17"/>
    <n v="2"/>
    <n v="6"/>
    <n v="53"/>
    <n v="43284"/>
  </r>
  <r>
    <x v="1"/>
    <s v="Female"/>
    <s v="Widowed"/>
    <x v="3"/>
    <s v="Manager"/>
    <s v="Contract"/>
    <s v="Seattle"/>
    <n v="55"/>
    <n v="61778"/>
    <n v="31"/>
    <n v="12"/>
    <n v="13"/>
    <n v="7"/>
    <n v="22"/>
    <n v="40290"/>
  </r>
  <r>
    <x v="4"/>
    <s v="Male"/>
    <s v="Single"/>
    <x v="1"/>
    <s v="Developer"/>
    <s v="Permanent"/>
    <s v="San Francisco"/>
    <n v="27"/>
    <n v="57734"/>
    <n v="28"/>
    <n v="16"/>
    <n v="14"/>
    <n v="7"/>
    <n v="45"/>
    <n v="41780"/>
  </r>
  <r>
    <x v="5"/>
    <s v="Female"/>
    <s v="Married"/>
    <x v="3"/>
    <s v="HR Executive"/>
    <s v="Contract"/>
    <s v="San Francisco"/>
    <n v="27"/>
    <n v="53173"/>
    <n v="6"/>
    <n v="3"/>
    <n v="14"/>
    <n v="1"/>
    <n v="27"/>
    <n v="44119"/>
  </r>
  <r>
    <x v="2"/>
    <s v="Other"/>
    <s v="Married"/>
    <x v="1"/>
    <s v="Support Staff"/>
    <s v="Intern"/>
    <s v="Seattle"/>
    <n v="55"/>
    <n v="60403"/>
    <n v="16"/>
    <n v="9"/>
    <n v="2"/>
    <n v="2"/>
    <n v="25"/>
    <n v="36252"/>
  </r>
  <r>
    <x v="1"/>
    <s v="Other"/>
    <s v="Married"/>
    <x v="1"/>
    <s v="HR Executive"/>
    <s v="Intern"/>
    <s v="Seattle"/>
    <n v="22"/>
    <n v="96321"/>
    <n v="4"/>
    <n v="15"/>
    <n v="13"/>
    <n v="9"/>
    <n v="35"/>
    <n v="35080"/>
  </r>
  <r>
    <x v="6"/>
    <s v="Male"/>
    <s v="Divorced"/>
    <x v="3"/>
    <s v="Analyst"/>
    <s v="Contract"/>
    <s v="Seattle"/>
    <n v="31"/>
    <n v="101675"/>
    <n v="35"/>
    <n v="5"/>
    <n v="11"/>
    <n v="2"/>
    <n v="43"/>
    <n v="45439"/>
  </r>
  <r>
    <x v="6"/>
    <s v="Male"/>
    <s v="Divorced"/>
    <x v="2"/>
    <s v="Developer"/>
    <s v="Contract"/>
    <s v="San Francisco"/>
    <n v="42"/>
    <n v="36344"/>
    <n v="26"/>
    <n v="13"/>
    <n v="5"/>
    <n v="6"/>
    <n v="58"/>
    <n v="44546"/>
  </r>
  <r>
    <x v="3"/>
    <s v="Male"/>
    <s v="Divorced"/>
    <x v="1"/>
    <s v="Analyst"/>
    <s v="Permanent"/>
    <s v="Seattle"/>
    <n v="26"/>
    <n v="48800"/>
    <n v="12"/>
    <n v="14"/>
    <n v="14"/>
    <n v="1"/>
    <n v="49"/>
    <n v="44968"/>
  </r>
  <r>
    <x v="3"/>
    <s v="Female"/>
    <s v="Widowed"/>
    <x v="2"/>
    <s v="Developer"/>
    <s v="Contract"/>
    <s v="Seattle"/>
    <n v="23"/>
    <n v="55372"/>
    <n v="11"/>
    <n v="15"/>
    <n v="5"/>
    <n v="3"/>
    <n v="32"/>
    <n v="35627"/>
  </r>
  <r>
    <x v="0"/>
    <s v="Female"/>
    <s v="Single"/>
    <x v="0"/>
    <s v="Analyst"/>
    <s v="Permanent"/>
    <s v="Chicago"/>
    <n v="43"/>
    <n v="91516"/>
    <n v="37"/>
    <n v="16"/>
    <n v="7"/>
    <n v="2"/>
    <n v="24"/>
    <n v="37249"/>
  </r>
  <r>
    <x v="4"/>
    <s v="Male"/>
    <s v="Divorced"/>
    <x v="1"/>
    <s v="HR Executive"/>
    <s v="Permanent"/>
    <s v="New York"/>
    <n v="23"/>
    <n v="50538"/>
    <n v="25"/>
    <n v="13"/>
    <n v="1"/>
    <n v="3"/>
    <n v="44"/>
    <n v="43247"/>
  </r>
  <r>
    <x v="1"/>
    <s v="Other"/>
    <s v="Single"/>
    <x v="2"/>
    <s v="HR Executive"/>
    <s v="Intern"/>
    <s v="Austin"/>
    <n v="31"/>
    <n v="93918"/>
    <n v="18"/>
    <n v="17"/>
    <n v="8"/>
    <n v="5"/>
    <n v="39"/>
    <n v="38099"/>
  </r>
  <r>
    <x v="1"/>
    <s v="Female"/>
    <s v="Widowed"/>
    <x v="2"/>
    <s v="Manager"/>
    <s v="Intern"/>
    <s v="New York"/>
    <n v="55"/>
    <n v="44973"/>
    <n v="19"/>
    <n v="8"/>
    <n v="3"/>
    <n v="6"/>
    <n v="37"/>
    <n v="37009"/>
  </r>
  <r>
    <x v="0"/>
    <s v="Female"/>
    <s v="Married"/>
    <x v="0"/>
    <s v="Support Staff"/>
    <s v="Intern"/>
    <s v="Chicago"/>
    <n v="37"/>
    <n v="101155"/>
    <n v="23"/>
    <n v="2"/>
    <n v="4"/>
    <n v="9"/>
    <n v="37"/>
    <n v="44942"/>
  </r>
  <r>
    <x v="5"/>
    <s v="Female"/>
    <s v="Divorced"/>
    <x v="2"/>
    <s v="Analyst"/>
    <s v="Intern"/>
    <s v="Austin"/>
    <n v="60"/>
    <n v="89500"/>
    <n v="38"/>
    <n v="5"/>
    <n v="9"/>
    <n v="4"/>
    <n v="21"/>
    <n v="44910"/>
  </r>
  <r>
    <x v="5"/>
    <s v="Male"/>
    <s v="Single"/>
    <x v="2"/>
    <s v="Sales Executive"/>
    <s v="Contract"/>
    <s v="Denver"/>
    <n v="43"/>
    <n v="66575"/>
    <n v="18"/>
    <n v="6"/>
    <n v="4"/>
    <n v="7"/>
    <n v="29"/>
    <n v="35095"/>
  </r>
  <r>
    <x v="0"/>
    <s v="Male"/>
    <s v="Single"/>
    <x v="0"/>
    <s v="Manager"/>
    <s v="Intern"/>
    <s v="Seattle"/>
    <n v="33"/>
    <n v="72261"/>
    <n v="26"/>
    <n v="12"/>
    <n v="10"/>
    <n v="6"/>
    <n v="31"/>
    <n v="37748"/>
  </r>
  <r>
    <x v="5"/>
    <s v="Male"/>
    <s v="Divorced"/>
    <x v="1"/>
    <s v="Analyst"/>
    <s v="Contract"/>
    <s v="Chicago"/>
    <n v="45"/>
    <n v="57716"/>
    <n v="6"/>
    <n v="18"/>
    <n v="12"/>
    <n v="2"/>
    <n v="32"/>
    <n v="34772"/>
  </r>
  <r>
    <x v="3"/>
    <s v="Male"/>
    <s v="Married"/>
    <x v="2"/>
    <s v="Analyst"/>
    <s v="Intern"/>
    <s v="Denver"/>
    <n v="61"/>
    <n v="33236"/>
    <n v="4"/>
    <n v="1"/>
    <n v="5"/>
    <n v="8"/>
    <n v="30"/>
    <n v="41938"/>
  </r>
  <r>
    <x v="1"/>
    <s v="Male"/>
    <s v="Married"/>
    <x v="2"/>
    <s v="Manager"/>
    <s v="Contract"/>
    <s v="Seattle"/>
    <n v="59"/>
    <n v="45848"/>
    <n v="29"/>
    <n v="17"/>
    <n v="7"/>
    <n v="7"/>
    <n v="38"/>
    <n v="42435"/>
  </r>
  <r>
    <x v="0"/>
    <s v="Other"/>
    <s v="Married"/>
    <x v="2"/>
    <s v="HR Executive"/>
    <s v="Permanent"/>
    <s v="San Francisco"/>
    <n v="31"/>
    <n v="32352"/>
    <n v="34"/>
    <n v="11"/>
    <n v="4"/>
    <n v="7"/>
    <n v="54"/>
    <n v="38579"/>
  </r>
  <r>
    <x v="1"/>
    <s v="Other"/>
    <s v="Widowed"/>
    <x v="3"/>
    <s v="Analyst"/>
    <s v="Contract"/>
    <s v="Boston"/>
    <n v="56"/>
    <n v="31932"/>
    <n v="17"/>
    <n v="10"/>
    <n v="14"/>
    <n v="8"/>
    <n v="58"/>
    <n v="44865"/>
  </r>
  <r>
    <x v="6"/>
    <s v="Male"/>
    <s v="Single"/>
    <x v="0"/>
    <s v="HR Executive"/>
    <s v="Contract"/>
    <s v="Chicago"/>
    <n v="53"/>
    <n v="106449"/>
    <n v="16"/>
    <n v="19"/>
    <n v="1"/>
    <n v="1"/>
    <n v="45"/>
    <n v="43754"/>
  </r>
  <r>
    <x v="3"/>
    <s v="Female"/>
    <s v="Single"/>
    <x v="3"/>
    <s v="Manager"/>
    <s v="Intern"/>
    <s v="San Francisco"/>
    <n v="28"/>
    <n v="38556"/>
    <n v="2"/>
    <n v="14"/>
    <n v="9"/>
    <n v="1"/>
    <n v="33"/>
    <n v="41530"/>
  </r>
  <r>
    <x v="2"/>
    <s v="Male"/>
    <s v="Single"/>
    <x v="0"/>
    <s v="HR Executive"/>
    <s v="Contract"/>
    <s v="Chicago"/>
    <n v="42"/>
    <n v="116836"/>
    <n v="34"/>
    <n v="10"/>
    <n v="4"/>
    <n v="8"/>
    <n v="43"/>
    <n v="43247"/>
  </r>
  <r>
    <x v="3"/>
    <s v="Other"/>
    <s v="Widowed"/>
    <x v="1"/>
    <s v="Developer"/>
    <s v="Permanent"/>
    <s v="Chicago"/>
    <n v="41"/>
    <n v="35498"/>
    <n v="8"/>
    <n v="15"/>
    <n v="9"/>
    <n v="4"/>
    <n v="20"/>
    <n v="45531"/>
  </r>
  <r>
    <x v="0"/>
    <s v="Other"/>
    <s v="Single"/>
    <x v="1"/>
    <s v="Sales Executive"/>
    <s v="Permanent"/>
    <s v="San Francisco"/>
    <n v="47"/>
    <n v="106118"/>
    <n v="13"/>
    <n v="19"/>
    <n v="6"/>
    <n v="5"/>
    <n v="41"/>
    <n v="45433"/>
  </r>
  <r>
    <x v="2"/>
    <s v="Female"/>
    <s v="Widowed"/>
    <x v="2"/>
    <s v="Engineer"/>
    <s v="Intern"/>
    <s v="Austin"/>
    <n v="25"/>
    <n v="80098"/>
    <n v="8"/>
    <n v="4"/>
    <n v="1"/>
    <n v="8"/>
    <n v="42"/>
    <n v="43360"/>
  </r>
  <r>
    <x v="6"/>
    <s v="Other"/>
    <s v="Married"/>
    <x v="0"/>
    <s v="Analyst"/>
    <s v="Permanent"/>
    <s v="New York"/>
    <n v="43"/>
    <n v="94386"/>
    <n v="30"/>
    <n v="2"/>
    <n v="12"/>
    <n v="5"/>
    <n v="38"/>
    <n v="45192"/>
  </r>
  <r>
    <x v="0"/>
    <s v="Male"/>
    <s v="Divorced"/>
    <x v="1"/>
    <s v="Support Staff"/>
    <s v="Contract"/>
    <s v="Seattle"/>
    <n v="36"/>
    <n v="39569"/>
    <n v="32"/>
    <n v="9"/>
    <n v="3"/>
    <n v="4"/>
    <n v="37"/>
    <n v="42722"/>
  </r>
  <r>
    <x v="4"/>
    <s v="Female"/>
    <s v="Single"/>
    <x v="0"/>
    <s v="Sales Executive"/>
    <s v="Permanent"/>
    <s v="Chicago"/>
    <n v="61"/>
    <n v="86882"/>
    <n v="36"/>
    <n v="10"/>
    <n v="11"/>
    <n v="6"/>
    <n v="31"/>
    <n v="41495"/>
  </r>
  <r>
    <x v="1"/>
    <s v="Male"/>
    <s v="Single"/>
    <x v="1"/>
    <s v="Engineer"/>
    <s v="Intern"/>
    <s v="Seattle"/>
    <n v="42"/>
    <n v="100393"/>
    <n v="30"/>
    <n v="11"/>
    <n v="2"/>
    <n v="5"/>
    <n v="47"/>
    <n v="44284"/>
  </r>
  <r>
    <x v="6"/>
    <s v="Male"/>
    <s v="Married"/>
    <x v="3"/>
    <s v="HR Executive"/>
    <s v="Contract"/>
    <s v="Boston"/>
    <n v="36"/>
    <n v="30340"/>
    <n v="1"/>
    <n v="14"/>
    <n v="9"/>
    <n v="7"/>
    <n v="47"/>
    <n v="38369"/>
  </r>
  <r>
    <x v="1"/>
    <s v="Female"/>
    <s v="Divorced"/>
    <x v="1"/>
    <s v="Analyst"/>
    <s v="Intern"/>
    <s v="San Francisco"/>
    <n v="43"/>
    <n v="73949"/>
    <n v="39"/>
    <n v="7"/>
    <n v="12"/>
    <n v="7"/>
    <n v="52"/>
    <n v="43234"/>
  </r>
  <r>
    <x v="5"/>
    <s v="Male"/>
    <s v="Widowed"/>
    <x v="3"/>
    <s v="HR Executive"/>
    <s v="Contract"/>
    <s v="Seattle"/>
    <n v="49"/>
    <n v="112302"/>
    <n v="17"/>
    <n v="15"/>
    <n v="1"/>
    <n v="4"/>
    <n v="38"/>
    <n v="38279"/>
  </r>
  <r>
    <x v="4"/>
    <s v="Other"/>
    <s v="Divorced"/>
    <x v="1"/>
    <s v="Developer"/>
    <s v="Permanent"/>
    <s v="San Francisco"/>
    <n v="35"/>
    <n v="92443"/>
    <n v="20"/>
    <n v="19"/>
    <n v="13"/>
    <n v="5"/>
    <n v="47"/>
    <n v="38028"/>
  </r>
  <r>
    <x v="4"/>
    <s v="Male"/>
    <s v="Married"/>
    <x v="2"/>
    <s v="Manager"/>
    <s v="Intern"/>
    <s v="Seattle"/>
    <n v="48"/>
    <n v="104027"/>
    <n v="24"/>
    <n v="15"/>
    <n v="14"/>
    <n v="3"/>
    <n v="56"/>
    <n v="35597"/>
  </r>
  <r>
    <x v="6"/>
    <s v="Female"/>
    <s v="Married"/>
    <x v="3"/>
    <s v="Analyst"/>
    <s v="Intern"/>
    <s v="New York"/>
    <n v="62"/>
    <n v="30138"/>
    <n v="22"/>
    <n v="8"/>
    <n v="9"/>
    <n v="4"/>
    <n v="45"/>
    <n v="35170"/>
  </r>
  <r>
    <x v="4"/>
    <s v="Female"/>
    <s v="Divorced"/>
    <x v="1"/>
    <s v="Engineer"/>
    <s v="Contract"/>
    <s v="New York"/>
    <n v="61"/>
    <n v="30358"/>
    <n v="29"/>
    <n v="11"/>
    <n v="9"/>
    <n v="4"/>
    <n v="54"/>
    <n v="41601"/>
  </r>
  <r>
    <x v="2"/>
    <s v="Female"/>
    <s v="Widowed"/>
    <x v="2"/>
    <s v="Engineer"/>
    <s v="Intern"/>
    <s v="New York"/>
    <n v="49"/>
    <n v="105250"/>
    <n v="22"/>
    <n v="9"/>
    <n v="8"/>
    <n v="3"/>
    <n v="53"/>
    <n v="42223"/>
  </r>
  <r>
    <x v="4"/>
    <s v="Male"/>
    <s v="Widowed"/>
    <x v="3"/>
    <s v="Developer"/>
    <s v="Contract"/>
    <s v="New York"/>
    <n v="47"/>
    <n v="115376"/>
    <n v="9"/>
    <n v="15"/>
    <n v="8"/>
    <n v="5"/>
    <n v="54"/>
    <n v="41247"/>
  </r>
  <r>
    <x v="1"/>
    <s v="Female"/>
    <s v="Single"/>
    <x v="2"/>
    <s v="Developer"/>
    <s v="Contract"/>
    <s v="New York"/>
    <n v="23"/>
    <n v="60654"/>
    <n v="37"/>
    <n v="1"/>
    <n v="11"/>
    <n v="5"/>
    <n v="59"/>
    <n v="41399"/>
  </r>
  <r>
    <x v="1"/>
    <s v="Female"/>
    <s v="Widowed"/>
    <x v="0"/>
    <s v="Analyst"/>
    <s v="Contract"/>
    <s v="New York"/>
    <n v="46"/>
    <n v="55879"/>
    <n v="10"/>
    <n v="1"/>
    <n v="14"/>
    <n v="7"/>
    <n v="35"/>
    <n v="38856"/>
  </r>
  <r>
    <x v="0"/>
    <s v="Male"/>
    <s v="Divorced"/>
    <x v="0"/>
    <s v="HR Executive"/>
    <s v="Contract"/>
    <s v="San Francisco"/>
    <n v="24"/>
    <n v="111532"/>
    <n v="36"/>
    <n v="19"/>
    <n v="12"/>
    <n v="4"/>
    <n v="57"/>
    <n v="41182"/>
  </r>
  <r>
    <x v="1"/>
    <s v="Other"/>
    <s v="Married"/>
    <x v="3"/>
    <s v="Support Staff"/>
    <s v="Permanent"/>
    <s v="Chicago"/>
    <n v="29"/>
    <n v="85778"/>
    <n v="37"/>
    <n v="3"/>
    <n v="1"/>
    <n v="4"/>
    <n v="32"/>
    <n v="34705"/>
  </r>
  <r>
    <x v="0"/>
    <s v="Male"/>
    <s v="Single"/>
    <x v="1"/>
    <s v="Engineer"/>
    <s v="Contract"/>
    <s v="Seattle"/>
    <n v="54"/>
    <n v="67772"/>
    <n v="28"/>
    <n v="10"/>
    <n v="11"/>
    <n v="9"/>
    <n v="42"/>
    <n v="42384"/>
  </r>
  <r>
    <x v="1"/>
    <s v="Female"/>
    <s v="Single"/>
    <x v="3"/>
    <s v="Engineer"/>
    <s v="Intern"/>
    <s v="New York"/>
    <n v="63"/>
    <n v="88478"/>
    <n v="28"/>
    <n v="8"/>
    <n v="8"/>
    <n v="6"/>
    <n v="41"/>
    <n v="41791"/>
  </r>
  <r>
    <x v="2"/>
    <s v="Female"/>
    <s v="Married"/>
    <x v="2"/>
    <s v="Developer"/>
    <s v="Permanent"/>
    <s v="San Francisco"/>
    <n v="56"/>
    <n v="94353"/>
    <n v="21"/>
    <n v="15"/>
    <n v="10"/>
    <n v="4"/>
    <n v="35"/>
    <n v="35557"/>
  </r>
  <r>
    <x v="0"/>
    <s v="Male"/>
    <s v="Widowed"/>
    <x v="1"/>
    <s v="Sales Executive"/>
    <s v="Intern"/>
    <s v="San Francisco"/>
    <n v="27"/>
    <n v="56762"/>
    <n v="24"/>
    <n v="10"/>
    <n v="14"/>
    <n v="2"/>
    <n v="47"/>
    <n v="35939"/>
  </r>
  <r>
    <x v="3"/>
    <s v="Other"/>
    <s v="Married"/>
    <x v="0"/>
    <s v="Developer"/>
    <s v="Permanent"/>
    <s v="San Francisco"/>
    <n v="60"/>
    <n v="43283"/>
    <n v="2"/>
    <n v="1"/>
    <n v="3"/>
    <n v="6"/>
    <n v="54"/>
    <n v="41943"/>
  </r>
  <r>
    <x v="5"/>
    <s v="Female"/>
    <s v="Widowed"/>
    <x v="1"/>
    <s v="Support Staff"/>
    <s v="Contract"/>
    <s v="Chicago"/>
    <n v="44"/>
    <n v="93922"/>
    <n v="8"/>
    <n v="18"/>
    <n v="11"/>
    <n v="2"/>
    <n v="27"/>
    <n v="42647"/>
  </r>
  <r>
    <x v="6"/>
    <s v="Female"/>
    <s v="Married"/>
    <x v="0"/>
    <s v="HR Executive"/>
    <s v="Permanent"/>
    <s v="Seattle"/>
    <n v="46"/>
    <n v="69420"/>
    <n v="27"/>
    <n v="2"/>
    <n v="7"/>
    <n v="5"/>
    <n v="41"/>
    <n v="43916"/>
  </r>
  <r>
    <x v="1"/>
    <s v="Female"/>
    <s v="Divorced"/>
    <x v="1"/>
    <s v="HR Executive"/>
    <s v="Permanent"/>
    <s v="Chicago"/>
    <n v="64"/>
    <n v="85568"/>
    <n v="22"/>
    <n v="19"/>
    <n v="11"/>
    <n v="6"/>
    <n v="40"/>
    <n v="40118"/>
  </r>
  <r>
    <x v="4"/>
    <s v="Male"/>
    <s v="Widowed"/>
    <x v="1"/>
    <s v="Sales Executive"/>
    <s v="Intern"/>
    <s v="Austin"/>
    <n v="40"/>
    <n v="115090"/>
    <n v="37"/>
    <n v="13"/>
    <n v="1"/>
    <n v="4"/>
    <n v="45"/>
    <n v="42185"/>
  </r>
  <r>
    <x v="1"/>
    <s v="Female"/>
    <s v="Divorced"/>
    <x v="1"/>
    <s v="Engineer"/>
    <s v="Intern"/>
    <s v="Denver"/>
    <n v="26"/>
    <n v="50219"/>
    <n v="27"/>
    <n v="1"/>
    <n v="1"/>
    <n v="3"/>
    <n v="59"/>
    <n v="42511"/>
  </r>
  <r>
    <x v="4"/>
    <s v="Other"/>
    <s v="Single"/>
    <x v="2"/>
    <s v="Developer"/>
    <s v="Contract"/>
    <s v="San Francisco"/>
    <n v="32"/>
    <n v="87169"/>
    <n v="29"/>
    <n v="2"/>
    <n v="10"/>
    <n v="7"/>
    <n v="40"/>
    <n v="43580"/>
  </r>
  <r>
    <x v="5"/>
    <s v="Female"/>
    <s v="Married"/>
    <x v="2"/>
    <s v="HR Executive"/>
    <s v="Permanent"/>
    <s v="Austin"/>
    <n v="33"/>
    <n v="104965"/>
    <n v="3"/>
    <n v="16"/>
    <n v="13"/>
    <n v="2"/>
    <n v="44"/>
    <n v="41238"/>
  </r>
  <r>
    <x v="5"/>
    <s v="Female"/>
    <s v="Single"/>
    <x v="3"/>
    <s v="Support Staff"/>
    <s v="Permanent"/>
    <s v="Boston"/>
    <n v="31"/>
    <n v="76840"/>
    <n v="13"/>
    <n v="15"/>
    <n v="5"/>
    <n v="6"/>
    <n v="20"/>
    <n v="42718"/>
  </r>
  <r>
    <x v="5"/>
    <s v="Other"/>
    <s v="Single"/>
    <x v="3"/>
    <s v="Analyst"/>
    <s v="Permanent"/>
    <s v="New York"/>
    <n v="29"/>
    <n v="74695"/>
    <n v="10"/>
    <n v="13"/>
    <n v="5"/>
    <n v="4"/>
    <n v="25"/>
    <n v="45081"/>
  </r>
  <r>
    <x v="4"/>
    <s v="Female"/>
    <s v="Single"/>
    <x v="0"/>
    <s v="Manager"/>
    <s v="Contract"/>
    <s v="Denver"/>
    <n v="45"/>
    <n v="114754"/>
    <n v="36"/>
    <n v="16"/>
    <n v="8"/>
    <n v="6"/>
    <n v="42"/>
    <n v="35808"/>
  </r>
  <r>
    <x v="1"/>
    <s v="Male"/>
    <s v="Single"/>
    <x v="2"/>
    <s v="Manager"/>
    <s v="Contract"/>
    <s v="New York"/>
    <n v="49"/>
    <n v="107988"/>
    <n v="9"/>
    <n v="17"/>
    <n v="7"/>
    <n v="4"/>
    <n v="42"/>
    <n v="40476"/>
  </r>
  <r>
    <x v="5"/>
    <s v="Male"/>
    <s v="Married"/>
    <x v="0"/>
    <s v="Manager"/>
    <s v="Contract"/>
    <s v="Chicago"/>
    <n v="62"/>
    <n v="88342"/>
    <n v="27"/>
    <n v="7"/>
    <n v="8"/>
    <n v="4"/>
    <n v="42"/>
    <n v="35625"/>
  </r>
  <r>
    <x v="2"/>
    <s v="Male"/>
    <s v="Single"/>
    <x v="3"/>
    <s v="Engineer"/>
    <s v="Contract"/>
    <s v="Denver"/>
    <n v="57"/>
    <n v="48951"/>
    <n v="34"/>
    <n v="17"/>
    <n v="6"/>
    <n v="4"/>
    <n v="51"/>
    <n v="39529"/>
  </r>
  <r>
    <x v="0"/>
    <s v="Other"/>
    <s v="Married"/>
    <x v="0"/>
    <s v="Developer"/>
    <s v="Contract"/>
    <s v="Seattle"/>
    <n v="58"/>
    <n v="31307"/>
    <n v="1"/>
    <n v="7"/>
    <n v="6"/>
    <n v="9"/>
    <n v="49"/>
    <n v="37733"/>
  </r>
  <r>
    <x v="4"/>
    <s v="Female"/>
    <s v="Married"/>
    <x v="3"/>
    <s v="Sales Executive"/>
    <s v="Intern"/>
    <s v="Austin"/>
    <n v="42"/>
    <n v="110388"/>
    <n v="32"/>
    <n v="13"/>
    <n v="2"/>
    <n v="7"/>
    <n v="32"/>
    <n v="42597"/>
  </r>
  <r>
    <x v="4"/>
    <s v="Male"/>
    <s v="Divorced"/>
    <x v="2"/>
    <s v="HR Executive"/>
    <s v="Permanent"/>
    <s v="Seattle"/>
    <n v="29"/>
    <n v="65428"/>
    <n v="25"/>
    <n v="5"/>
    <n v="6"/>
    <n v="3"/>
    <n v="37"/>
    <n v="35717"/>
  </r>
  <r>
    <x v="1"/>
    <s v="Other"/>
    <s v="Widowed"/>
    <x v="1"/>
    <s v="Analyst"/>
    <s v="Permanent"/>
    <s v="Chicago"/>
    <n v="30"/>
    <n v="105774"/>
    <n v="29"/>
    <n v="17"/>
    <n v="5"/>
    <n v="3"/>
    <n v="42"/>
    <n v="38930"/>
  </r>
  <r>
    <x v="4"/>
    <s v="Female"/>
    <s v="Widowed"/>
    <x v="2"/>
    <s v="Support Staff"/>
    <s v="Permanent"/>
    <s v="New York"/>
    <n v="36"/>
    <n v="68975"/>
    <n v="7"/>
    <n v="3"/>
    <n v="13"/>
    <n v="6"/>
    <n v="34"/>
    <n v="39177"/>
  </r>
  <r>
    <x v="4"/>
    <s v="Other"/>
    <s v="Married"/>
    <x v="0"/>
    <s v="Analyst"/>
    <s v="Permanent"/>
    <s v="Denver"/>
    <n v="61"/>
    <n v="31140"/>
    <n v="3"/>
    <n v="7"/>
    <n v="3"/>
    <n v="6"/>
    <n v="52"/>
    <n v="43012"/>
  </r>
  <r>
    <x v="5"/>
    <s v="Male"/>
    <s v="Divorced"/>
    <x v="0"/>
    <s v="Support Staff"/>
    <s v="Permanent"/>
    <s v="Seattle"/>
    <n v="39"/>
    <n v="54842"/>
    <n v="20"/>
    <n v="17"/>
    <n v="6"/>
    <n v="4"/>
    <n v="40"/>
    <n v="36266"/>
  </r>
  <r>
    <x v="1"/>
    <s v="Male"/>
    <s v="Married"/>
    <x v="2"/>
    <s v="Engineer"/>
    <s v="Permanent"/>
    <s v="Seattle"/>
    <n v="63"/>
    <n v="56421"/>
    <n v="20"/>
    <n v="7"/>
    <n v="8"/>
    <n v="9"/>
    <n v="58"/>
    <n v="44638"/>
  </r>
  <r>
    <x v="5"/>
    <s v="Male"/>
    <s v="Married"/>
    <x v="2"/>
    <s v="Developer"/>
    <s v="Permanent"/>
    <s v="New York"/>
    <n v="41"/>
    <n v="31708"/>
    <n v="30"/>
    <n v="1"/>
    <n v="9"/>
    <n v="4"/>
    <n v="42"/>
    <n v="44403"/>
  </r>
  <r>
    <x v="0"/>
    <s v="Other"/>
    <s v="Married"/>
    <x v="3"/>
    <s v="Manager"/>
    <s v="Permanent"/>
    <s v="Denver"/>
    <n v="27"/>
    <n v="33630"/>
    <n v="35"/>
    <n v="17"/>
    <n v="1"/>
    <n v="9"/>
    <n v="46"/>
    <n v="36280"/>
  </r>
  <r>
    <x v="0"/>
    <s v="Other"/>
    <s v="Divorced"/>
    <x v="0"/>
    <s v="Developer"/>
    <s v="Intern"/>
    <s v="Austin"/>
    <n v="33"/>
    <n v="49595"/>
    <n v="35"/>
    <n v="17"/>
    <n v="3"/>
    <n v="4"/>
    <n v="37"/>
    <n v="43395"/>
  </r>
  <r>
    <x v="5"/>
    <s v="Male"/>
    <s v="Widowed"/>
    <x v="0"/>
    <s v="Engineer"/>
    <s v="Permanent"/>
    <s v="New York"/>
    <n v="23"/>
    <n v="106021"/>
    <n v="39"/>
    <n v="11"/>
    <n v="3"/>
    <n v="2"/>
    <n v="43"/>
    <n v="40819"/>
  </r>
  <r>
    <x v="0"/>
    <s v="Other"/>
    <s v="Divorced"/>
    <x v="2"/>
    <s v="Sales Executive"/>
    <s v="Intern"/>
    <s v="Seattle"/>
    <n v="28"/>
    <n v="58308"/>
    <n v="27"/>
    <n v="3"/>
    <n v="11"/>
    <n v="2"/>
    <n v="59"/>
    <n v="37089"/>
  </r>
  <r>
    <x v="1"/>
    <s v="Male"/>
    <s v="Single"/>
    <x v="1"/>
    <s v="Sales Executive"/>
    <s v="Contract"/>
    <s v="Austin"/>
    <n v="37"/>
    <n v="74789"/>
    <n v="26"/>
    <n v="15"/>
    <n v="8"/>
    <n v="5"/>
    <n v="26"/>
    <n v="36789"/>
  </r>
  <r>
    <x v="6"/>
    <s v="Male"/>
    <s v="Divorced"/>
    <x v="0"/>
    <s v="Engineer"/>
    <s v="Permanent"/>
    <s v="Austin"/>
    <n v="24"/>
    <n v="85690"/>
    <n v="14"/>
    <n v="11"/>
    <n v="1"/>
    <n v="4"/>
    <n v="39"/>
    <n v="42183"/>
  </r>
  <r>
    <x v="5"/>
    <s v="Female"/>
    <s v="Divorced"/>
    <x v="1"/>
    <s v="Support Staff"/>
    <s v="Contract"/>
    <s v="New York"/>
    <n v="24"/>
    <n v="56086"/>
    <n v="17"/>
    <n v="16"/>
    <n v="5"/>
    <n v="7"/>
    <n v="46"/>
    <n v="41891"/>
  </r>
  <r>
    <x v="2"/>
    <s v="Other"/>
    <s v="Divorced"/>
    <x v="2"/>
    <s v="HR Executive"/>
    <s v="Contract"/>
    <s v="Seattle"/>
    <n v="48"/>
    <n v="46859"/>
    <n v="18"/>
    <n v="9"/>
    <n v="3"/>
    <n v="5"/>
    <n v="25"/>
    <n v="38412"/>
  </r>
  <r>
    <x v="2"/>
    <s v="Male"/>
    <s v="Divorced"/>
    <x v="2"/>
    <s v="HR Executive"/>
    <s v="Contract"/>
    <s v="Chicago"/>
    <n v="64"/>
    <n v="37684"/>
    <n v="29"/>
    <n v="1"/>
    <n v="2"/>
    <n v="6"/>
    <n v="46"/>
    <n v="37569"/>
  </r>
  <r>
    <x v="4"/>
    <s v="Male"/>
    <s v="Widowed"/>
    <x v="3"/>
    <s v="Support Staff"/>
    <s v="Intern"/>
    <s v="Seattle"/>
    <n v="61"/>
    <n v="31207"/>
    <n v="20"/>
    <n v="16"/>
    <n v="8"/>
    <n v="4"/>
    <n v="28"/>
    <n v="43583"/>
  </r>
  <r>
    <x v="0"/>
    <s v="Other"/>
    <s v="Single"/>
    <x v="0"/>
    <s v="Sales Executive"/>
    <s v="Contract"/>
    <s v="San Francisco"/>
    <n v="59"/>
    <n v="76099"/>
    <n v="27"/>
    <n v="9"/>
    <n v="3"/>
    <n v="2"/>
    <n v="50"/>
    <n v="43354"/>
  </r>
  <r>
    <x v="2"/>
    <s v="Female"/>
    <s v="Widowed"/>
    <x v="1"/>
    <s v="Sales Executive"/>
    <s v="Contract"/>
    <s v="Denver"/>
    <n v="54"/>
    <n v="97496"/>
    <n v="18"/>
    <n v="19"/>
    <n v="7"/>
    <n v="9"/>
    <n v="40"/>
    <n v="37063"/>
  </r>
  <r>
    <x v="4"/>
    <s v="Female"/>
    <s v="Widowed"/>
    <x v="3"/>
    <s v="Sales Executive"/>
    <s v="Contract"/>
    <s v="Boston"/>
    <n v="49"/>
    <n v="96093"/>
    <n v="4"/>
    <n v="12"/>
    <n v="12"/>
    <n v="7"/>
    <n v="45"/>
    <n v="36755"/>
  </r>
  <r>
    <x v="6"/>
    <s v="Male"/>
    <s v="Divorced"/>
    <x v="0"/>
    <s v="Developer"/>
    <s v="Permanent"/>
    <s v="Chicago"/>
    <n v="22"/>
    <n v="59689"/>
    <n v="1"/>
    <n v="19"/>
    <n v="11"/>
    <n v="4"/>
    <n v="59"/>
    <n v="41741"/>
  </r>
  <r>
    <x v="1"/>
    <s v="Other"/>
    <s v="Married"/>
    <x v="3"/>
    <s v="Sales Executive"/>
    <s v="Permanent"/>
    <s v="Austin"/>
    <n v="29"/>
    <n v="78651"/>
    <n v="1"/>
    <n v="9"/>
    <n v="1"/>
    <n v="3"/>
    <n v="32"/>
    <n v="40567"/>
  </r>
  <r>
    <x v="1"/>
    <s v="Female"/>
    <s v="Married"/>
    <x v="2"/>
    <s v="Analyst"/>
    <s v="Intern"/>
    <s v="Chicago"/>
    <n v="58"/>
    <n v="43893"/>
    <n v="26"/>
    <n v="7"/>
    <n v="6"/>
    <n v="3"/>
    <n v="42"/>
    <n v="41744"/>
  </r>
  <r>
    <x v="1"/>
    <s v="Other"/>
    <s v="Widowed"/>
    <x v="0"/>
    <s v="Manager"/>
    <s v="Intern"/>
    <s v="Denver"/>
    <n v="53"/>
    <n v="96418"/>
    <n v="20"/>
    <n v="14"/>
    <n v="3"/>
    <n v="9"/>
    <n v="39"/>
    <n v="45152"/>
  </r>
  <r>
    <x v="2"/>
    <s v="Other"/>
    <s v="Widowed"/>
    <x v="3"/>
    <s v="Sales Executive"/>
    <s v="Permanent"/>
    <s v="Austin"/>
    <n v="64"/>
    <n v="90011"/>
    <n v="23"/>
    <n v="19"/>
    <n v="8"/>
    <n v="5"/>
    <n v="56"/>
    <n v="42314"/>
  </r>
  <r>
    <x v="6"/>
    <s v="Male"/>
    <s v="Divorced"/>
    <x v="3"/>
    <s v="Support Staff"/>
    <s v="Intern"/>
    <s v="Denver"/>
    <n v="58"/>
    <n v="68635"/>
    <n v="10"/>
    <n v="19"/>
    <n v="6"/>
    <n v="3"/>
    <n v="47"/>
    <n v="38802"/>
  </r>
  <r>
    <x v="2"/>
    <s v="Female"/>
    <s v="Widowed"/>
    <x v="1"/>
    <s v="Manager"/>
    <s v="Permanent"/>
    <s v="Austin"/>
    <n v="25"/>
    <n v="86115"/>
    <n v="11"/>
    <n v="2"/>
    <n v="12"/>
    <n v="5"/>
    <n v="36"/>
    <n v="36763"/>
  </r>
  <r>
    <x v="0"/>
    <s v="Male"/>
    <s v="Divorced"/>
    <x v="3"/>
    <s v="Developer"/>
    <s v="Contract"/>
    <s v="Chicago"/>
    <n v="51"/>
    <n v="108405"/>
    <n v="5"/>
    <n v="9"/>
    <n v="2"/>
    <n v="2"/>
    <n v="47"/>
    <n v="42891"/>
  </r>
  <r>
    <x v="2"/>
    <s v="Female"/>
    <s v="Married"/>
    <x v="0"/>
    <s v="Support Staff"/>
    <s v="Contract"/>
    <s v="Austin"/>
    <n v="27"/>
    <n v="102702"/>
    <n v="1"/>
    <n v="13"/>
    <n v="6"/>
    <n v="4"/>
    <n v="21"/>
    <n v="40137"/>
  </r>
  <r>
    <x v="6"/>
    <s v="Female"/>
    <s v="Married"/>
    <x v="0"/>
    <s v="Manager"/>
    <s v="Intern"/>
    <s v="Austin"/>
    <n v="40"/>
    <n v="108518"/>
    <n v="17"/>
    <n v="15"/>
    <n v="7"/>
    <n v="2"/>
    <n v="44"/>
    <n v="36680"/>
  </r>
  <r>
    <x v="6"/>
    <s v="Female"/>
    <s v="Single"/>
    <x v="1"/>
    <s v="Support Staff"/>
    <s v="Permanent"/>
    <s v="San Francisco"/>
    <n v="53"/>
    <n v="102805"/>
    <n v="22"/>
    <n v="3"/>
    <n v="5"/>
    <n v="2"/>
    <n v="25"/>
    <n v="37585"/>
  </r>
  <r>
    <x v="0"/>
    <s v="Female"/>
    <s v="Married"/>
    <x v="0"/>
    <s v="Developer"/>
    <s v="Permanent"/>
    <s v="Seattle"/>
    <n v="30"/>
    <n v="88954"/>
    <n v="34"/>
    <n v="11"/>
    <n v="3"/>
    <n v="8"/>
    <n v="30"/>
    <n v="43149"/>
  </r>
  <r>
    <x v="6"/>
    <s v="Female"/>
    <s v="Widowed"/>
    <x v="2"/>
    <s v="Analyst"/>
    <s v="Intern"/>
    <s v="Seattle"/>
    <n v="33"/>
    <n v="58064"/>
    <n v="29"/>
    <n v="14"/>
    <n v="4"/>
    <n v="1"/>
    <n v="57"/>
    <n v="43869"/>
  </r>
  <r>
    <x v="6"/>
    <s v="Other"/>
    <s v="Married"/>
    <x v="0"/>
    <s v="Developer"/>
    <s v="Permanent"/>
    <s v="Boston"/>
    <n v="32"/>
    <n v="109063"/>
    <n v="4"/>
    <n v="8"/>
    <n v="4"/>
    <n v="7"/>
    <n v="25"/>
    <n v="40205"/>
  </r>
  <r>
    <x v="1"/>
    <s v="Male"/>
    <s v="Divorced"/>
    <x v="0"/>
    <s v="Developer"/>
    <s v="Contract"/>
    <s v="Boston"/>
    <n v="37"/>
    <n v="32454"/>
    <n v="5"/>
    <n v="18"/>
    <n v="6"/>
    <n v="5"/>
    <n v="30"/>
    <n v="38822"/>
  </r>
  <r>
    <x v="0"/>
    <s v="Other"/>
    <s v="Married"/>
    <x v="3"/>
    <s v="Support Staff"/>
    <s v="Intern"/>
    <s v="San Francisco"/>
    <n v="22"/>
    <n v="50878"/>
    <n v="11"/>
    <n v="19"/>
    <n v="10"/>
    <n v="8"/>
    <n v="33"/>
    <n v="45180"/>
  </r>
  <r>
    <x v="3"/>
    <s v="Female"/>
    <s v="Single"/>
    <x v="3"/>
    <s v="Engineer"/>
    <s v="Intern"/>
    <s v="Boston"/>
    <n v="42"/>
    <n v="81098"/>
    <n v="21"/>
    <n v="16"/>
    <n v="1"/>
    <n v="1"/>
    <n v="21"/>
    <n v="40916"/>
  </r>
  <r>
    <x v="3"/>
    <s v="Male"/>
    <s v="Married"/>
    <x v="0"/>
    <s v="HR Executive"/>
    <s v="Permanent"/>
    <s v="Denver"/>
    <n v="51"/>
    <n v="92154"/>
    <n v="35"/>
    <n v="2"/>
    <n v="11"/>
    <n v="7"/>
    <n v="59"/>
    <n v="40734"/>
  </r>
  <r>
    <x v="6"/>
    <s v="Female"/>
    <s v="Divorced"/>
    <x v="1"/>
    <s v="Sales Executive"/>
    <s v="Intern"/>
    <s v="Chicago"/>
    <n v="34"/>
    <n v="42991"/>
    <n v="12"/>
    <n v="8"/>
    <n v="4"/>
    <n v="5"/>
    <n v="22"/>
    <n v="36314"/>
  </r>
  <r>
    <x v="3"/>
    <s v="Male"/>
    <s v="Divorced"/>
    <x v="3"/>
    <s v="Sales Executive"/>
    <s v="Permanent"/>
    <s v="New York"/>
    <n v="55"/>
    <n v="98344"/>
    <n v="26"/>
    <n v="6"/>
    <n v="10"/>
    <n v="4"/>
    <n v="54"/>
    <n v="42360"/>
  </r>
  <r>
    <x v="3"/>
    <s v="Other"/>
    <s v="Widowed"/>
    <x v="1"/>
    <s v="Analyst"/>
    <s v="Permanent"/>
    <s v="Denver"/>
    <n v="25"/>
    <n v="66593"/>
    <n v="19"/>
    <n v="12"/>
    <n v="13"/>
    <n v="7"/>
    <n v="52"/>
    <n v="41630"/>
  </r>
  <r>
    <x v="6"/>
    <s v="Male"/>
    <s v="Married"/>
    <x v="0"/>
    <s v="Analyst"/>
    <s v="Permanent"/>
    <s v="New York"/>
    <n v="49"/>
    <n v="66304"/>
    <n v="7"/>
    <n v="15"/>
    <n v="4"/>
    <n v="2"/>
    <n v="43"/>
    <n v="42197"/>
  </r>
  <r>
    <x v="3"/>
    <s v="Male"/>
    <s v="Divorced"/>
    <x v="0"/>
    <s v="Sales Executive"/>
    <s v="Permanent"/>
    <s v="New York"/>
    <n v="59"/>
    <n v="60386"/>
    <n v="7"/>
    <n v="8"/>
    <n v="10"/>
    <n v="1"/>
    <n v="38"/>
    <n v="39130"/>
  </r>
  <r>
    <x v="2"/>
    <s v="Male"/>
    <s v="Single"/>
    <x v="2"/>
    <s v="HR Executive"/>
    <s v="Permanent"/>
    <s v="San Francisco"/>
    <n v="52"/>
    <n v="85220"/>
    <n v="26"/>
    <n v="4"/>
    <n v="1"/>
    <n v="1"/>
    <n v="37"/>
    <n v="41852"/>
  </r>
  <r>
    <x v="4"/>
    <s v="Male"/>
    <s v="Widowed"/>
    <x v="3"/>
    <s v="Sales Executive"/>
    <s v="Intern"/>
    <s v="Denver"/>
    <n v="48"/>
    <n v="99338"/>
    <n v="5"/>
    <n v="15"/>
    <n v="9"/>
    <n v="1"/>
    <n v="43"/>
    <n v="35417"/>
  </r>
  <r>
    <x v="0"/>
    <s v="Male"/>
    <s v="Single"/>
    <x v="0"/>
    <s v="Engineer"/>
    <s v="Contract"/>
    <s v="San Francisco"/>
    <n v="26"/>
    <n v="51083"/>
    <n v="21"/>
    <n v="17"/>
    <n v="4"/>
    <n v="5"/>
    <n v="54"/>
    <n v="39626"/>
  </r>
  <r>
    <x v="4"/>
    <s v="Female"/>
    <s v="Married"/>
    <x v="2"/>
    <s v="HR Executive"/>
    <s v="Contract"/>
    <s v="Austin"/>
    <n v="46"/>
    <n v="48354"/>
    <n v="14"/>
    <n v="13"/>
    <n v="7"/>
    <n v="7"/>
    <n v="20"/>
    <n v="44600"/>
  </r>
  <r>
    <x v="6"/>
    <s v="Male"/>
    <s v="Married"/>
    <x v="3"/>
    <s v="Analyst"/>
    <s v="Intern"/>
    <s v="New York"/>
    <n v="24"/>
    <n v="52190"/>
    <n v="4"/>
    <n v="18"/>
    <n v="12"/>
    <n v="2"/>
    <n v="55"/>
    <n v="40948"/>
  </r>
  <r>
    <x v="1"/>
    <s v="Male"/>
    <s v="Married"/>
    <x v="0"/>
    <s v="Manager"/>
    <s v="Intern"/>
    <s v="Chicago"/>
    <n v="54"/>
    <n v="36142"/>
    <n v="23"/>
    <n v="2"/>
    <n v="14"/>
    <n v="8"/>
    <n v="44"/>
    <n v="35547"/>
  </r>
  <r>
    <x v="0"/>
    <s v="Other"/>
    <s v="Widowed"/>
    <x v="0"/>
    <s v="Support Staff"/>
    <s v="Contract"/>
    <s v="Boston"/>
    <n v="25"/>
    <n v="58398"/>
    <n v="20"/>
    <n v="13"/>
    <n v="3"/>
    <n v="4"/>
    <n v="53"/>
    <n v="44226"/>
  </r>
  <r>
    <x v="6"/>
    <s v="Male"/>
    <s v="Divorced"/>
    <x v="3"/>
    <s v="Engineer"/>
    <s v="Contract"/>
    <s v="Chicago"/>
    <n v="46"/>
    <n v="81971"/>
    <n v="15"/>
    <n v="13"/>
    <n v="10"/>
    <n v="3"/>
    <n v="44"/>
    <n v="34903"/>
  </r>
  <r>
    <x v="1"/>
    <s v="Other"/>
    <s v="Widowed"/>
    <x v="3"/>
    <s v="Engineer"/>
    <s v="Contract"/>
    <s v="Boston"/>
    <n v="41"/>
    <n v="71862"/>
    <n v="29"/>
    <n v="15"/>
    <n v="12"/>
    <n v="8"/>
    <n v="35"/>
    <n v="40836"/>
  </r>
  <r>
    <x v="4"/>
    <s v="Female"/>
    <s v="Single"/>
    <x v="3"/>
    <s v="Analyst"/>
    <s v="Contract"/>
    <s v="New York"/>
    <n v="55"/>
    <n v="83410"/>
    <n v="8"/>
    <n v="10"/>
    <n v="3"/>
    <n v="2"/>
    <n v="53"/>
    <n v="39246"/>
  </r>
  <r>
    <x v="6"/>
    <s v="Male"/>
    <s v="Widowed"/>
    <x v="0"/>
    <s v="Analyst"/>
    <s v="Contract"/>
    <s v="New York"/>
    <n v="47"/>
    <n v="49503"/>
    <n v="19"/>
    <n v="3"/>
    <n v="14"/>
    <n v="3"/>
    <n v="48"/>
    <n v="42433"/>
  </r>
  <r>
    <x v="0"/>
    <s v="Other"/>
    <s v="Single"/>
    <x v="0"/>
    <s v="Developer"/>
    <s v="Permanent"/>
    <s v="New York"/>
    <n v="26"/>
    <n v="78456"/>
    <n v="39"/>
    <n v="19"/>
    <n v="8"/>
    <n v="3"/>
    <n v="38"/>
    <n v="41393"/>
  </r>
  <r>
    <x v="0"/>
    <s v="Other"/>
    <s v="Widowed"/>
    <x v="2"/>
    <s v="Engineer"/>
    <s v="Intern"/>
    <s v="San Francisco"/>
    <n v="56"/>
    <n v="112035"/>
    <n v="28"/>
    <n v="3"/>
    <n v="8"/>
    <n v="1"/>
    <n v="42"/>
    <n v="35115"/>
  </r>
  <r>
    <x v="5"/>
    <s v="Female"/>
    <s v="Divorced"/>
    <x v="1"/>
    <s v="Developer"/>
    <s v="Permanent"/>
    <s v="Denver"/>
    <n v="49"/>
    <n v="38016"/>
    <n v="27"/>
    <n v="14"/>
    <n v="11"/>
    <n v="6"/>
    <n v="38"/>
    <n v="40335"/>
  </r>
  <r>
    <x v="2"/>
    <s v="Male"/>
    <s v="Single"/>
    <x v="3"/>
    <s v="Developer"/>
    <s v="Contract"/>
    <s v="Boston"/>
    <n v="50"/>
    <n v="32384"/>
    <n v="4"/>
    <n v="8"/>
    <n v="12"/>
    <n v="2"/>
    <n v="44"/>
    <n v="44588"/>
  </r>
  <r>
    <x v="3"/>
    <s v="Male"/>
    <s v="Married"/>
    <x v="0"/>
    <s v="Support Staff"/>
    <s v="Contract"/>
    <s v="Denver"/>
    <n v="30"/>
    <n v="92320"/>
    <n v="15"/>
    <n v="4"/>
    <n v="1"/>
    <n v="1"/>
    <n v="35"/>
    <n v="36735"/>
  </r>
  <r>
    <x v="1"/>
    <s v="Other"/>
    <s v="Married"/>
    <x v="0"/>
    <s v="Developer"/>
    <s v="Contract"/>
    <s v="San Francisco"/>
    <n v="59"/>
    <n v="45072"/>
    <n v="35"/>
    <n v="11"/>
    <n v="10"/>
    <n v="2"/>
    <n v="28"/>
    <n v="39435"/>
  </r>
  <r>
    <x v="5"/>
    <s v="Male"/>
    <s v="Widowed"/>
    <x v="3"/>
    <s v="HR Executive"/>
    <s v="Permanent"/>
    <s v="San Francisco"/>
    <n v="27"/>
    <n v="110018"/>
    <n v="37"/>
    <n v="11"/>
    <n v="2"/>
    <n v="6"/>
    <n v="20"/>
    <n v="40530"/>
  </r>
  <r>
    <x v="3"/>
    <s v="Other"/>
    <s v="Married"/>
    <x v="1"/>
    <s v="Sales Executive"/>
    <s v="Permanent"/>
    <s v="Seattle"/>
    <n v="40"/>
    <n v="70510"/>
    <n v="1"/>
    <n v="11"/>
    <n v="8"/>
    <n v="4"/>
    <n v="38"/>
    <n v="38666"/>
  </r>
  <r>
    <x v="3"/>
    <s v="Male"/>
    <s v="Single"/>
    <x v="3"/>
    <s v="Manager"/>
    <s v="Contract"/>
    <s v="Chicago"/>
    <n v="32"/>
    <n v="78933"/>
    <n v="3"/>
    <n v="2"/>
    <n v="1"/>
    <n v="6"/>
    <n v="52"/>
    <n v="43384"/>
  </r>
  <r>
    <x v="6"/>
    <s v="Other"/>
    <s v="Married"/>
    <x v="1"/>
    <s v="Analyst"/>
    <s v="Permanent"/>
    <s v="Chicago"/>
    <n v="23"/>
    <n v="51826"/>
    <n v="24"/>
    <n v="17"/>
    <n v="12"/>
    <n v="9"/>
    <n v="53"/>
    <n v="42258"/>
  </r>
  <r>
    <x v="3"/>
    <s v="Male"/>
    <s v="Divorced"/>
    <x v="0"/>
    <s v="HR Executive"/>
    <s v="Permanent"/>
    <s v="Austin"/>
    <n v="30"/>
    <n v="98026"/>
    <n v="27"/>
    <n v="9"/>
    <n v="8"/>
    <n v="8"/>
    <n v="35"/>
    <n v="43518"/>
  </r>
  <r>
    <x v="2"/>
    <s v="Female"/>
    <s v="Divorced"/>
    <x v="1"/>
    <s v="Manager"/>
    <s v="Contract"/>
    <s v="San Francisco"/>
    <n v="42"/>
    <n v="55518"/>
    <n v="36"/>
    <n v="2"/>
    <n v="8"/>
    <n v="1"/>
    <n v="59"/>
    <n v="37081"/>
  </r>
  <r>
    <x v="0"/>
    <s v="Male"/>
    <s v="Widowed"/>
    <x v="2"/>
    <s v="Engineer"/>
    <s v="Permanent"/>
    <s v="Boston"/>
    <n v="45"/>
    <n v="54045"/>
    <n v="34"/>
    <n v="15"/>
    <n v="2"/>
    <n v="8"/>
    <n v="37"/>
    <n v="44246"/>
  </r>
  <r>
    <x v="5"/>
    <s v="Male"/>
    <s v="Single"/>
    <x v="0"/>
    <s v="Engineer"/>
    <s v="Intern"/>
    <s v="Seattle"/>
    <n v="55"/>
    <n v="80876"/>
    <n v="29"/>
    <n v="16"/>
    <n v="4"/>
    <n v="9"/>
    <n v="53"/>
    <n v="38488"/>
  </r>
  <r>
    <x v="3"/>
    <s v="Female"/>
    <s v="Divorced"/>
    <x v="2"/>
    <s v="Engineer"/>
    <s v="Intern"/>
    <s v="Seattle"/>
    <n v="43"/>
    <n v="81919"/>
    <n v="24"/>
    <n v="4"/>
    <n v="6"/>
    <n v="6"/>
    <n v="44"/>
    <n v="40556"/>
  </r>
  <r>
    <x v="6"/>
    <s v="Male"/>
    <s v="Divorced"/>
    <x v="3"/>
    <s v="HR Executive"/>
    <s v="Intern"/>
    <s v="Denver"/>
    <n v="24"/>
    <n v="57103"/>
    <n v="24"/>
    <n v="8"/>
    <n v="12"/>
    <n v="5"/>
    <n v="25"/>
    <n v="38770"/>
  </r>
  <r>
    <x v="2"/>
    <s v="Female"/>
    <s v="Single"/>
    <x v="3"/>
    <s v="HR Executive"/>
    <s v="Intern"/>
    <s v="Chicago"/>
    <n v="33"/>
    <n v="66188"/>
    <n v="4"/>
    <n v="9"/>
    <n v="11"/>
    <n v="6"/>
    <n v="40"/>
    <n v="34798"/>
  </r>
  <r>
    <x v="4"/>
    <s v="Male"/>
    <s v="Married"/>
    <x v="3"/>
    <s v="Analyst"/>
    <s v="Contract"/>
    <s v="San Francisco"/>
    <n v="49"/>
    <n v="35845"/>
    <n v="3"/>
    <n v="5"/>
    <n v="9"/>
    <n v="6"/>
    <n v="25"/>
    <n v="44598"/>
  </r>
  <r>
    <x v="0"/>
    <s v="Other"/>
    <s v="Married"/>
    <x v="1"/>
    <s v="Sales Executive"/>
    <s v="Contract"/>
    <s v="Austin"/>
    <n v="51"/>
    <n v="116698"/>
    <n v="34"/>
    <n v="16"/>
    <n v="8"/>
    <n v="9"/>
    <n v="51"/>
    <n v="35869"/>
  </r>
  <r>
    <x v="0"/>
    <s v="Other"/>
    <s v="Widowed"/>
    <x v="0"/>
    <s v="Developer"/>
    <s v="Contract"/>
    <s v="San Francisco"/>
    <n v="47"/>
    <n v="66674"/>
    <n v="23"/>
    <n v="13"/>
    <n v="12"/>
    <n v="4"/>
    <n v="58"/>
    <n v="40160"/>
  </r>
  <r>
    <x v="5"/>
    <s v="Male"/>
    <s v="Married"/>
    <x v="3"/>
    <s v="Engineer"/>
    <s v="Intern"/>
    <s v="Denver"/>
    <n v="42"/>
    <n v="49337"/>
    <n v="23"/>
    <n v="7"/>
    <n v="8"/>
    <n v="2"/>
    <n v="50"/>
    <n v="35164"/>
  </r>
  <r>
    <x v="0"/>
    <s v="Male"/>
    <s v="Single"/>
    <x v="3"/>
    <s v="Support Staff"/>
    <s v="Intern"/>
    <s v="New York"/>
    <n v="49"/>
    <n v="52313"/>
    <n v="5"/>
    <n v="17"/>
    <n v="7"/>
    <n v="9"/>
    <n v="29"/>
    <n v="37888"/>
  </r>
  <r>
    <x v="3"/>
    <s v="Male"/>
    <s v="Divorced"/>
    <x v="0"/>
    <s v="Sales Executive"/>
    <s v="Permanent"/>
    <s v="San Francisco"/>
    <n v="47"/>
    <n v="56943"/>
    <n v="31"/>
    <n v="3"/>
    <n v="14"/>
    <n v="2"/>
    <n v="49"/>
    <n v="37498"/>
  </r>
  <r>
    <x v="6"/>
    <s v="Other"/>
    <s v="Married"/>
    <x v="3"/>
    <s v="Support Staff"/>
    <s v="Permanent"/>
    <s v="Denver"/>
    <n v="54"/>
    <n v="107949"/>
    <n v="6"/>
    <n v="5"/>
    <n v="13"/>
    <n v="9"/>
    <n v="37"/>
    <n v="35145"/>
  </r>
  <r>
    <x v="0"/>
    <s v="Male"/>
    <s v="Widowed"/>
    <x v="2"/>
    <s v="Analyst"/>
    <s v="Intern"/>
    <s v="New York"/>
    <n v="42"/>
    <n v="30276"/>
    <n v="37"/>
    <n v="19"/>
    <n v="9"/>
    <n v="2"/>
    <n v="43"/>
    <n v="38785"/>
  </r>
  <r>
    <x v="0"/>
    <s v="Other"/>
    <s v="Married"/>
    <x v="0"/>
    <s v="Analyst"/>
    <s v="Intern"/>
    <s v="New York"/>
    <n v="56"/>
    <n v="81151"/>
    <n v="10"/>
    <n v="12"/>
    <n v="2"/>
    <n v="8"/>
    <n v="28"/>
    <n v="40645"/>
  </r>
  <r>
    <x v="4"/>
    <s v="Female"/>
    <s v="Single"/>
    <x v="0"/>
    <s v="Analyst"/>
    <s v="Intern"/>
    <s v="Austin"/>
    <n v="55"/>
    <n v="47611"/>
    <n v="7"/>
    <n v="7"/>
    <n v="3"/>
    <n v="9"/>
    <n v="50"/>
    <n v="43560"/>
  </r>
  <r>
    <x v="4"/>
    <s v="Other"/>
    <s v="Widowed"/>
    <x v="0"/>
    <s v="Manager"/>
    <s v="Intern"/>
    <s v="Boston"/>
    <n v="62"/>
    <n v="41944"/>
    <n v="39"/>
    <n v="9"/>
    <n v="10"/>
    <n v="9"/>
    <n v="34"/>
    <n v="39241"/>
  </r>
  <r>
    <x v="1"/>
    <s v="Other"/>
    <s v="Married"/>
    <x v="2"/>
    <s v="Support Staff"/>
    <s v="Permanent"/>
    <s v="Chicago"/>
    <n v="39"/>
    <n v="82887"/>
    <n v="38"/>
    <n v="6"/>
    <n v="8"/>
    <n v="9"/>
    <n v="23"/>
    <n v="41371"/>
  </r>
  <r>
    <x v="2"/>
    <s v="Female"/>
    <s v="Widowed"/>
    <x v="0"/>
    <s v="Sales Executive"/>
    <s v="Intern"/>
    <s v="San Francisco"/>
    <n v="32"/>
    <n v="111442"/>
    <n v="21"/>
    <n v="17"/>
    <n v="14"/>
    <n v="2"/>
    <n v="59"/>
    <n v="40927"/>
  </r>
  <r>
    <x v="3"/>
    <s v="Other"/>
    <s v="Single"/>
    <x v="2"/>
    <s v="Sales Executive"/>
    <s v="Permanent"/>
    <s v="New York"/>
    <n v="44"/>
    <n v="79847"/>
    <n v="20"/>
    <n v="16"/>
    <n v="6"/>
    <n v="4"/>
    <n v="28"/>
    <n v="44333"/>
  </r>
  <r>
    <x v="0"/>
    <s v="Male"/>
    <s v="Divorced"/>
    <x v="0"/>
    <s v="HR Executive"/>
    <s v="Intern"/>
    <s v="San Francisco"/>
    <n v="43"/>
    <n v="88653"/>
    <n v="3"/>
    <n v="3"/>
    <n v="10"/>
    <n v="7"/>
    <n v="28"/>
    <n v="42373"/>
  </r>
  <r>
    <x v="0"/>
    <s v="Male"/>
    <s v="Single"/>
    <x v="1"/>
    <s v="HR Executive"/>
    <s v="Intern"/>
    <s v="Boston"/>
    <n v="38"/>
    <n v="116072"/>
    <n v="22"/>
    <n v="4"/>
    <n v="9"/>
    <n v="2"/>
    <n v="45"/>
    <n v="42634"/>
  </r>
  <r>
    <x v="6"/>
    <s v="Other"/>
    <s v="Single"/>
    <x v="3"/>
    <s v="Engineer"/>
    <s v="Intern"/>
    <s v="Chicago"/>
    <n v="26"/>
    <n v="86622"/>
    <n v="4"/>
    <n v="10"/>
    <n v="10"/>
    <n v="1"/>
    <n v="23"/>
    <n v="34811"/>
  </r>
  <r>
    <x v="1"/>
    <s v="Male"/>
    <s v="Single"/>
    <x v="1"/>
    <s v="HR Executive"/>
    <s v="Permanent"/>
    <s v="Boston"/>
    <n v="32"/>
    <n v="57810"/>
    <n v="28"/>
    <n v="5"/>
    <n v="4"/>
    <n v="3"/>
    <n v="36"/>
    <n v="40903"/>
  </r>
  <r>
    <x v="2"/>
    <s v="Other"/>
    <s v="Single"/>
    <x v="3"/>
    <s v="Analyst"/>
    <s v="Permanent"/>
    <s v="Chicago"/>
    <n v="51"/>
    <n v="107842"/>
    <n v="12"/>
    <n v="10"/>
    <n v="8"/>
    <n v="4"/>
    <n v="35"/>
    <n v="39643"/>
  </r>
  <r>
    <x v="1"/>
    <s v="Male"/>
    <s v="Divorced"/>
    <x v="2"/>
    <s v="Sales Executive"/>
    <s v="Contract"/>
    <s v="Seattle"/>
    <n v="36"/>
    <n v="40503"/>
    <n v="38"/>
    <n v="12"/>
    <n v="10"/>
    <n v="8"/>
    <n v="34"/>
    <n v="42793"/>
  </r>
  <r>
    <x v="5"/>
    <s v="Male"/>
    <s v="Divorced"/>
    <x v="1"/>
    <s v="Support Staff"/>
    <s v="Intern"/>
    <s v="Chicago"/>
    <n v="48"/>
    <n v="114761"/>
    <n v="36"/>
    <n v="10"/>
    <n v="3"/>
    <n v="6"/>
    <n v="54"/>
    <n v="45153"/>
  </r>
  <r>
    <x v="2"/>
    <s v="Other"/>
    <s v="Widowed"/>
    <x v="0"/>
    <s v="Analyst"/>
    <s v="Contract"/>
    <s v="Austin"/>
    <n v="56"/>
    <n v="66976"/>
    <n v="5"/>
    <n v="13"/>
    <n v="3"/>
    <n v="2"/>
    <n v="24"/>
    <n v="34905"/>
  </r>
  <r>
    <x v="0"/>
    <s v="Male"/>
    <s v="Married"/>
    <x v="3"/>
    <s v="Manager"/>
    <s v="Contract"/>
    <s v="Boston"/>
    <n v="54"/>
    <n v="41590"/>
    <n v="13"/>
    <n v="11"/>
    <n v="8"/>
    <n v="9"/>
    <n v="24"/>
    <n v="45512"/>
  </r>
  <r>
    <x v="0"/>
    <s v="Other"/>
    <s v="Divorced"/>
    <x v="3"/>
    <s v="HR Executive"/>
    <s v="Permanent"/>
    <s v="New York"/>
    <n v="41"/>
    <n v="40886"/>
    <n v="23"/>
    <n v="16"/>
    <n v="5"/>
    <n v="2"/>
    <n v="39"/>
    <n v="36815"/>
  </r>
  <r>
    <x v="2"/>
    <s v="Male"/>
    <s v="Divorced"/>
    <x v="1"/>
    <s v="Analyst"/>
    <s v="Permanent"/>
    <s v="Seattle"/>
    <n v="37"/>
    <n v="42866"/>
    <n v="30"/>
    <n v="8"/>
    <n v="3"/>
    <n v="5"/>
    <n v="34"/>
    <n v="38408"/>
  </r>
  <r>
    <x v="0"/>
    <s v="Male"/>
    <s v="Married"/>
    <x v="2"/>
    <s v="Analyst"/>
    <s v="Contract"/>
    <s v="Austin"/>
    <n v="55"/>
    <n v="96624"/>
    <n v="37"/>
    <n v="8"/>
    <n v="10"/>
    <n v="4"/>
    <n v="37"/>
    <n v="39806"/>
  </r>
  <r>
    <x v="3"/>
    <s v="Female"/>
    <s v="Divorced"/>
    <x v="1"/>
    <s v="Manager"/>
    <s v="Intern"/>
    <s v="San Francisco"/>
    <n v="23"/>
    <n v="98899"/>
    <n v="25"/>
    <n v="8"/>
    <n v="11"/>
    <n v="7"/>
    <n v="21"/>
    <n v="42932"/>
  </r>
  <r>
    <x v="2"/>
    <s v="Female"/>
    <s v="Single"/>
    <x v="2"/>
    <s v="Developer"/>
    <s v="Permanent"/>
    <s v="Boston"/>
    <n v="56"/>
    <n v="62792"/>
    <n v="27"/>
    <n v="13"/>
    <n v="1"/>
    <n v="8"/>
    <n v="48"/>
    <n v="37778"/>
  </r>
  <r>
    <x v="1"/>
    <s v="Other"/>
    <s v="Single"/>
    <x v="2"/>
    <s v="Sales Executive"/>
    <s v="Intern"/>
    <s v="Denver"/>
    <n v="61"/>
    <n v="39764"/>
    <n v="14"/>
    <n v="2"/>
    <n v="3"/>
    <n v="5"/>
    <n v="32"/>
    <n v="40797"/>
  </r>
  <r>
    <x v="2"/>
    <s v="Female"/>
    <s v="Married"/>
    <x v="3"/>
    <s v="Support Staff"/>
    <s v="Intern"/>
    <s v="Denver"/>
    <n v="49"/>
    <n v="116156"/>
    <n v="36"/>
    <n v="12"/>
    <n v="12"/>
    <n v="5"/>
    <n v="23"/>
    <n v="34823"/>
  </r>
  <r>
    <x v="0"/>
    <s v="Other"/>
    <s v="Widowed"/>
    <x v="1"/>
    <s v="Engineer"/>
    <s v="Contract"/>
    <s v="New York"/>
    <n v="60"/>
    <n v="72727"/>
    <n v="39"/>
    <n v="10"/>
    <n v="9"/>
    <n v="2"/>
    <n v="29"/>
    <n v="41479"/>
  </r>
  <r>
    <x v="3"/>
    <s v="Female"/>
    <s v="Widowed"/>
    <x v="1"/>
    <s v="Developer"/>
    <s v="Contract"/>
    <s v="Chicago"/>
    <n v="27"/>
    <n v="108471"/>
    <n v="16"/>
    <n v="12"/>
    <n v="5"/>
    <n v="8"/>
    <n v="50"/>
    <n v="34734"/>
  </r>
  <r>
    <x v="3"/>
    <s v="Male"/>
    <s v="Married"/>
    <x v="2"/>
    <s v="HR Executive"/>
    <s v="Contract"/>
    <s v="New York"/>
    <n v="30"/>
    <n v="38068"/>
    <n v="22"/>
    <n v="11"/>
    <n v="12"/>
    <n v="2"/>
    <n v="27"/>
    <n v="36869"/>
  </r>
  <r>
    <x v="5"/>
    <s v="Other"/>
    <s v="Married"/>
    <x v="1"/>
    <s v="Analyst"/>
    <s v="Contract"/>
    <s v="Denver"/>
    <n v="41"/>
    <n v="37295"/>
    <n v="21"/>
    <n v="15"/>
    <n v="10"/>
    <n v="6"/>
    <n v="22"/>
    <n v="42692"/>
  </r>
  <r>
    <x v="1"/>
    <s v="Other"/>
    <s v="Single"/>
    <x v="0"/>
    <s v="Manager"/>
    <s v="Permanent"/>
    <s v="San Francisco"/>
    <n v="22"/>
    <n v="71160"/>
    <n v="21"/>
    <n v="16"/>
    <n v="2"/>
    <n v="8"/>
    <n v="28"/>
    <n v="37145"/>
  </r>
  <r>
    <x v="4"/>
    <s v="Male"/>
    <s v="Widowed"/>
    <x v="0"/>
    <s v="Manager"/>
    <s v="Permanent"/>
    <s v="Seattle"/>
    <n v="29"/>
    <n v="41390"/>
    <n v="8"/>
    <n v="17"/>
    <n v="7"/>
    <n v="6"/>
    <n v="49"/>
    <n v="37352"/>
  </r>
  <r>
    <x v="4"/>
    <s v="Other"/>
    <s v="Divorced"/>
    <x v="1"/>
    <s v="Sales Executive"/>
    <s v="Contract"/>
    <s v="Seattle"/>
    <n v="44"/>
    <n v="50131"/>
    <n v="16"/>
    <n v="2"/>
    <n v="2"/>
    <n v="4"/>
    <n v="30"/>
    <n v="39595"/>
  </r>
  <r>
    <x v="2"/>
    <s v="Other"/>
    <s v="Single"/>
    <x v="1"/>
    <s v="Developer"/>
    <s v="Permanent"/>
    <s v="Boston"/>
    <n v="24"/>
    <n v="105969"/>
    <n v="31"/>
    <n v="18"/>
    <n v="4"/>
    <n v="4"/>
    <n v="54"/>
    <n v="45398"/>
  </r>
  <r>
    <x v="5"/>
    <s v="Female"/>
    <s v="Married"/>
    <x v="2"/>
    <s v="Engineer"/>
    <s v="Contract"/>
    <s v="Seattle"/>
    <n v="25"/>
    <n v="45038"/>
    <n v="10"/>
    <n v="12"/>
    <n v="12"/>
    <n v="6"/>
    <n v="56"/>
    <n v="37152"/>
  </r>
  <r>
    <x v="6"/>
    <s v="Other"/>
    <s v="Widowed"/>
    <x v="0"/>
    <s v="Sales Executive"/>
    <s v="Intern"/>
    <s v="Boston"/>
    <n v="46"/>
    <n v="82327"/>
    <n v="32"/>
    <n v="19"/>
    <n v="7"/>
    <n v="4"/>
    <n v="32"/>
    <n v="40574"/>
  </r>
  <r>
    <x v="2"/>
    <s v="Male"/>
    <s v="Divorced"/>
    <x v="0"/>
    <s v="Analyst"/>
    <s v="Intern"/>
    <s v="Boston"/>
    <n v="59"/>
    <n v="107064"/>
    <n v="34"/>
    <n v="18"/>
    <n v="4"/>
    <n v="8"/>
    <n v="55"/>
    <n v="35705"/>
  </r>
  <r>
    <x v="5"/>
    <s v="Female"/>
    <s v="Divorced"/>
    <x v="3"/>
    <s v="Sales Executive"/>
    <s v="Intern"/>
    <s v="Boston"/>
    <n v="36"/>
    <n v="51281"/>
    <n v="9"/>
    <n v="17"/>
    <n v="7"/>
    <n v="9"/>
    <n v="32"/>
    <n v="38857"/>
  </r>
  <r>
    <x v="1"/>
    <s v="Female"/>
    <s v="Single"/>
    <x v="2"/>
    <s v="Support Staff"/>
    <s v="Contract"/>
    <s v="Denver"/>
    <n v="42"/>
    <n v="84189"/>
    <n v="17"/>
    <n v="6"/>
    <n v="7"/>
    <n v="1"/>
    <n v="31"/>
    <n v="42749"/>
  </r>
  <r>
    <x v="1"/>
    <s v="Male"/>
    <s v="Widowed"/>
    <x v="3"/>
    <s v="Manager"/>
    <s v="Intern"/>
    <s v="Denver"/>
    <n v="56"/>
    <n v="78511"/>
    <n v="11"/>
    <n v="15"/>
    <n v="1"/>
    <n v="4"/>
    <n v="56"/>
    <n v="38457"/>
  </r>
  <r>
    <x v="1"/>
    <s v="Male"/>
    <s v="Widowed"/>
    <x v="0"/>
    <s v="Manager"/>
    <s v="Permanent"/>
    <s v="Chicago"/>
    <n v="35"/>
    <n v="38605"/>
    <n v="32"/>
    <n v="3"/>
    <n v="6"/>
    <n v="4"/>
    <n v="29"/>
    <n v="35698"/>
  </r>
  <r>
    <x v="1"/>
    <s v="Female"/>
    <s v="Married"/>
    <x v="2"/>
    <s v="HR Executive"/>
    <s v="Intern"/>
    <s v="Austin"/>
    <n v="57"/>
    <n v="31381"/>
    <n v="10"/>
    <n v="6"/>
    <n v="9"/>
    <n v="2"/>
    <n v="28"/>
    <n v="38348"/>
  </r>
  <r>
    <x v="1"/>
    <s v="Other"/>
    <s v="Widowed"/>
    <x v="1"/>
    <s v="HR Executive"/>
    <s v="Intern"/>
    <s v="Boston"/>
    <n v="33"/>
    <n v="96634"/>
    <n v="22"/>
    <n v="3"/>
    <n v="2"/>
    <n v="6"/>
    <n v="26"/>
    <n v="44943"/>
  </r>
  <r>
    <x v="5"/>
    <s v="Female"/>
    <s v="Widowed"/>
    <x v="2"/>
    <s v="Engineer"/>
    <s v="Intern"/>
    <s v="Boston"/>
    <n v="38"/>
    <n v="49810"/>
    <n v="17"/>
    <n v="1"/>
    <n v="14"/>
    <n v="3"/>
    <n v="21"/>
    <n v="40465"/>
  </r>
  <r>
    <x v="5"/>
    <s v="Male"/>
    <s v="Single"/>
    <x v="1"/>
    <s v="Analyst"/>
    <s v="Permanent"/>
    <s v="Austin"/>
    <n v="60"/>
    <n v="54322"/>
    <n v="4"/>
    <n v="13"/>
    <n v="3"/>
    <n v="7"/>
    <n v="42"/>
    <n v="34865"/>
  </r>
  <r>
    <x v="3"/>
    <s v="Female"/>
    <s v="Widowed"/>
    <x v="1"/>
    <s v="Support Staff"/>
    <s v="Contract"/>
    <s v="New York"/>
    <n v="30"/>
    <n v="71869"/>
    <n v="25"/>
    <n v="14"/>
    <n v="10"/>
    <n v="5"/>
    <n v="58"/>
    <n v="36644"/>
  </r>
  <r>
    <x v="4"/>
    <s v="Male"/>
    <s v="Divorced"/>
    <x v="2"/>
    <s v="Developer"/>
    <s v="Permanent"/>
    <s v="Boston"/>
    <n v="56"/>
    <n v="62955"/>
    <n v="21"/>
    <n v="13"/>
    <n v="5"/>
    <n v="4"/>
    <n v="59"/>
    <n v="35034"/>
  </r>
  <r>
    <x v="0"/>
    <s v="Female"/>
    <s v="Single"/>
    <x v="1"/>
    <s v="Sales Executive"/>
    <s v="Contract"/>
    <s v="Chicago"/>
    <n v="34"/>
    <n v="91388"/>
    <n v="37"/>
    <n v="4"/>
    <n v="9"/>
    <n v="5"/>
    <n v="58"/>
    <n v="40586"/>
  </r>
  <r>
    <x v="1"/>
    <s v="Other"/>
    <s v="Single"/>
    <x v="3"/>
    <s v="Engineer"/>
    <s v="Contract"/>
    <s v="Seattle"/>
    <n v="36"/>
    <n v="40207"/>
    <n v="38"/>
    <n v="7"/>
    <n v="4"/>
    <n v="8"/>
    <n v="40"/>
    <n v="43886"/>
  </r>
  <r>
    <x v="6"/>
    <s v="Female"/>
    <s v="Married"/>
    <x v="0"/>
    <s v="Analyst"/>
    <s v="Intern"/>
    <s v="Seattle"/>
    <n v="39"/>
    <n v="117329"/>
    <n v="1"/>
    <n v="10"/>
    <n v="1"/>
    <n v="3"/>
    <n v="42"/>
    <n v="42069"/>
  </r>
  <r>
    <x v="0"/>
    <s v="Female"/>
    <s v="Widowed"/>
    <x v="1"/>
    <s v="HR Executive"/>
    <s v="Contract"/>
    <s v="San Francisco"/>
    <n v="54"/>
    <n v="97628"/>
    <n v="25"/>
    <n v="7"/>
    <n v="4"/>
    <n v="7"/>
    <n v="48"/>
    <n v="34764"/>
  </r>
  <r>
    <x v="5"/>
    <s v="Male"/>
    <s v="Married"/>
    <x v="3"/>
    <s v="Sales Executive"/>
    <s v="Permanent"/>
    <s v="San Francisco"/>
    <n v="27"/>
    <n v="58220"/>
    <n v="36"/>
    <n v="15"/>
    <n v="6"/>
    <n v="6"/>
    <n v="33"/>
    <n v="39184"/>
  </r>
  <r>
    <x v="6"/>
    <s v="Male"/>
    <s v="Divorced"/>
    <x v="1"/>
    <s v="HR Executive"/>
    <s v="Permanent"/>
    <s v="Seattle"/>
    <n v="48"/>
    <n v="114050"/>
    <n v="17"/>
    <n v="15"/>
    <n v="5"/>
    <n v="1"/>
    <n v="45"/>
    <n v="43774"/>
  </r>
  <r>
    <x v="6"/>
    <s v="Male"/>
    <s v="Single"/>
    <x v="0"/>
    <s v="Sales Executive"/>
    <s v="Contract"/>
    <s v="Seattle"/>
    <n v="44"/>
    <n v="104085"/>
    <n v="24"/>
    <n v="4"/>
    <n v="14"/>
    <n v="7"/>
    <n v="24"/>
    <n v="36867"/>
  </r>
  <r>
    <x v="6"/>
    <s v="Female"/>
    <s v="Single"/>
    <x v="3"/>
    <s v="Developer"/>
    <s v="Intern"/>
    <s v="Denver"/>
    <n v="48"/>
    <n v="52031"/>
    <n v="2"/>
    <n v="6"/>
    <n v="13"/>
    <n v="7"/>
    <n v="50"/>
    <n v="41889"/>
  </r>
  <r>
    <x v="3"/>
    <s v="Other"/>
    <s v="Single"/>
    <x v="0"/>
    <s v="Analyst"/>
    <s v="Intern"/>
    <s v="Chicago"/>
    <n v="55"/>
    <n v="100721"/>
    <n v="15"/>
    <n v="5"/>
    <n v="1"/>
    <n v="1"/>
    <n v="44"/>
    <n v="43739"/>
  </r>
  <r>
    <x v="5"/>
    <s v="Male"/>
    <s v="Divorced"/>
    <x v="0"/>
    <s v="Sales Executive"/>
    <s v="Permanent"/>
    <s v="Austin"/>
    <n v="59"/>
    <n v="110807"/>
    <n v="32"/>
    <n v="12"/>
    <n v="4"/>
    <n v="9"/>
    <n v="50"/>
    <n v="44366"/>
  </r>
  <r>
    <x v="6"/>
    <s v="Male"/>
    <s v="Divorced"/>
    <x v="3"/>
    <s v="Support Staff"/>
    <s v="Intern"/>
    <s v="San Francisco"/>
    <n v="35"/>
    <n v="101312"/>
    <n v="39"/>
    <n v="1"/>
    <n v="6"/>
    <n v="6"/>
    <n v="39"/>
    <n v="37695"/>
  </r>
  <r>
    <x v="1"/>
    <s v="Female"/>
    <s v="Married"/>
    <x v="3"/>
    <s v="Engineer"/>
    <s v="Contract"/>
    <s v="Denver"/>
    <n v="57"/>
    <n v="89766"/>
    <n v="6"/>
    <n v="8"/>
    <n v="13"/>
    <n v="2"/>
    <n v="36"/>
    <n v="36640"/>
  </r>
  <r>
    <x v="2"/>
    <s v="Male"/>
    <s v="Married"/>
    <x v="3"/>
    <s v="Manager"/>
    <s v="Contract"/>
    <s v="Denver"/>
    <n v="29"/>
    <n v="42449"/>
    <n v="1"/>
    <n v="1"/>
    <n v="10"/>
    <n v="5"/>
    <n v="21"/>
    <n v="38303"/>
  </r>
  <r>
    <x v="6"/>
    <s v="Other"/>
    <s v="Married"/>
    <x v="2"/>
    <s v="Support Staff"/>
    <s v="Permanent"/>
    <s v="Austin"/>
    <n v="56"/>
    <n v="119833"/>
    <n v="23"/>
    <n v="5"/>
    <n v="10"/>
    <n v="4"/>
    <n v="44"/>
    <n v="37942"/>
  </r>
  <r>
    <x v="3"/>
    <s v="Other"/>
    <s v="Widowed"/>
    <x v="3"/>
    <s v="Support Staff"/>
    <s v="Contract"/>
    <s v="Denver"/>
    <n v="40"/>
    <n v="86699"/>
    <n v="39"/>
    <n v="6"/>
    <n v="14"/>
    <n v="7"/>
    <n v="32"/>
    <n v="45188"/>
  </r>
  <r>
    <x v="0"/>
    <s v="Male"/>
    <s v="Single"/>
    <x v="3"/>
    <s v="Engineer"/>
    <s v="Permanent"/>
    <s v="Chicago"/>
    <n v="51"/>
    <n v="111253"/>
    <n v="17"/>
    <n v="3"/>
    <n v="4"/>
    <n v="8"/>
    <n v="58"/>
    <n v="43204"/>
  </r>
  <r>
    <x v="5"/>
    <s v="Male"/>
    <s v="Single"/>
    <x v="3"/>
    <s v="Manager"/>
    <s v="Contract"/>
    <s v="Seattle"/>
    <n v="35"/>
    <n v="76092"/>
    <n v="34"/>
    <n v="15"/>
    <n v="14"/>
    <n v="1"/>
    <n v="47"/>
    <n v="39660"/>
  </r>
  <r>
    <x v="3"/>
    <s v="Female"/>
    <s v="Married"/>
    <x v="3"/>
    <s v="Support Staff"/>
    <s v="Permanent"/>
    <s v="Boston"/>
    <n v="41"/>
    <n v="93671"/>
    <n v="29"/>
    <n v="5"/>
    <n v="9"/>
    <n v="5"/>
    <n v="25"/>
    <n v="35357"/>
  </r>
  <r>
    <x v="6"/>
    <s v="Other"/>
    <s v="Single"/>
    <x v="1"/>
    <s v="Sales Executive"/>
    <s v="Intern"/>
    <s v="Austin"/>
    <n v="46"/>
    <n v="40350"/>
    <n v="9"/>
    <n v="14"/>
    <n v="5"/>
    <n v="3"/>
    <n v="22"/>
    <n v="41792"/>
  </r>
  <r>
    <x v="5"/>
    <s v="Other"/>
    <s v="Married"/>
    <x v="2"/>
    <s v="Sales Executive"/>
    <s v="Contract"/>
    <s v="Seattle"/>
    <n v="61"/>
    <n v="98487"/>
    <n v="13"/>
    <n v="18"/>
    <n v="8"/>
    <n v="1"/>
    <n v="54"/>
    <n v="43107"/>
  </r>
  <r>
    <x v="2"/>
    <s v="Male"/>
    <s v="Widowed"/>
    <x v="0"/>
    <s v="Sales Executive"/>
    <s v="Contract"/>
    <s v="Seattle"/>
    <n v="45"/>
    <n v="47622"/>
    <n v="6"/>
    <n v="16"/>
    <n v="9"/>
    <n v="3"/>
    <n v="37"/>
    <n v="44969"/>
  </r>
  <r>
    <x v="6"/>
    <s v="Female"/>
    <s v="Widowed"/>
    <x v="3"/>
    <s v="Manager"/>
    <s v="Permanent"/>
    <s v="New York"/>
    <n v="35"/>
    <n v="100263"/>
    <n v="6"/>
    <n v="6"/>
    <n v="10"/>
    <n v="6"/>
    <n v="30"/>
    <n v="38136"/>
  </r>
  <r>
    <x v="3"/>
    <s v="Other"/>
    <s v="Divorced"/>
    <x v="1"/>
    <s v="Support Staff"/>
    <s v="Permanent"/>
    <s v="Austin"/>
    <n v="47"/>
    <n v="83117"/>
    <n v="20"/>
    <n v="14"/>
    <n v="5"/>
    <n v="7"/>
    <n v="39"/>
    <n v="38763"/>
  </r>
  <r>
    <x v="4"/>
    <s v="Other"/>
    <s v="Widowed"/>
    <x v="1"/>
    <s v="Manager"/>
    <s v="Contract"/>
    <s v="Denver"/>
    <n v="59"/>
    <n v="88394"/>
    <n v="3"/>
    <n v="8"/>
    <n v="6"/>
    <n v="8"/>
    <n v="24"/>
    <n v="39398"/>
  </r>
  <r>
    <x v="1"/>
    <s v="Female"/>
    <s v="Married"/>
    <x v="1"/>
    <s v="Sales Executive"/>
    <s v="Permanent"/>
    <s v="Boston"/>
    <n v="44"/>
    <n v="53782"/>
    <n v="17"/>
    <n v="7"/>
    <n v="1"/>
    <n v="4"/>
    <n v="38"/>
    <n v="39252"/>
  </r>
  <r>
    <x v="0"/>
    <s v="Female"/>
    <s v="Widowed"/>
    <x v="0"/>
    <s v="Engineer"/>
    <s v="Contract"/>
    <s v="Austin"/>
    <n v="43"/>
    <n v="58454"/>
    <n v="12"/>
    <n v="8"/>
    <n v="11"/>
    <n v="3"/>
    <n v="41"/>
    <n v="41732"/>
  </r>
  <r>
    <x v="3"/>
    <s v="Other"/>
    <s v="Divorced"/>
    <x v="3"/>
    <s v="Support Staff"/>
    <s v="Intern"/>
    <s v="Denver"/>
    <n v="40"/>
    <n v="97904"/>
    <n v="1"/>
    <n v="13"/>
    <n v="12"/>
    <n v="5"/>
    <n v="38"/>
    <n v="41361"/>
  </r>
  <r>
    <x v="5"/>
    <s v="Other"/>
    <s v="Single"/>
    <x v="2"/>
    <s v="Support Staff"/>
    <s v="Permanent"/>
    <s v="Seattle"/>
    <n v="24"/>
    <n v="45592"/>
    <n v="17"/>
    <n v="6"/>
    <n v="7"/>
    <n v="9"/>
    <n v="35"/>
    <n v="39289"/>
  </r>
  <r>
    <x v="6"/>
    <s v="Female"/>
    <s v="Married"/>
    <x v="2"/>
    <s v="HR Executive"/>
    <s v="Contract"/>
    <s v="Boston"/>
    <n v="63"/>
    <n v="52173"/>
    <n v="3"/>
    <n v="18"/>
    <n v="4"/>
    <n v="6"/>
    <n v="43"/>
    <n v="43676"/>
  </r>
  <r>
    <x v="1"/>
    <s v="Other"/>
    <s v="Single"/>
    <x v="1"/>
    <s v="HR Executive"/>
    <s v="Intern"/>
    <s v="Denver"/>
    <n v="40"/>
    <n v="63204"/>
    <n v="26"/>
    <n v="2"/>
    <n v="11"/>
    <n v="9"/>
    <n v="23"/>
    <n v="44119"/>
  </r>
  <r>
    <x v="6"/>
    <s v="Male"/>
    <s v="Divorced"/>
    <x v="0"/>
    <s v="Developer"/>
    <s v="Intern"/>
    <s v="Chicago"/>
    <n v="30"/>
    <n v="65596"/>
    <n v="15"/>
    <n v="8"/>
    <n v="2"/>
    <n v="6"/>
    <n v="34"/>
    <n v="35813"/>
  </r>
  <r>
    <x v="5"/>
    <s v="Male"/>
    <s v="Divorced"/>
    <x v="0"/>
    <s v="Analyst"/>
    <s v="Contract"/>
    <s v="Denver"/>
    <n v="49"/>
    <n v="64324"/>
    <n v="36"/>
    <n v="11"/>
    <n v="5"/>
    <n v="2"/>
    <n v="44"/>
    <n v="44490"/>
  </r>
  <r>
    <x v="6"/>
    <s v="Female"/>
    <s v="Divorced"/>
    <x v="0"/>
    <s v="HR Executive"/>
    <s v="Permanent"/>
    <s v="New York"/>
    <n v="41"/>
    <n v="91202"/>
    <n v="32"/>
    <n v="1"/>
    <n v="12"/>
    <n v="5"/>
    <n v="54"/>
    <n v="35117"/>
  </r>
  <r>
    <x v="4"/>
    <s v="Female"/>
    <s v="Single"/>
    <x v="2"/>
    <s v="Manager"/>
    <s v="Contract"/>
    <s v="Seattle"/>
    <n v="28"/>
    <n v="119400"/>
    <n v="32"/>
    <n v="6"/>
    <n v="3"/>
    <n v="9"/>
    <n v="33"/>
    <n v="45380"/>
  </r>
  <r>
    <x v="1"/>
    <s v="Female"/>
    <s v="Single"/>
    <x v="1"/>
    <s v="HR Executive"/>
    <s v="Intern"/>
    <s v="Denver"/>
    <n v="35"/>
    <n v="60750"/>
    <n v="4"/>
    <n v="16"/>
    <n v="6"/>
    <n v="8"/>
    <n v="38"/>
    <n v="36978"/>
  </r>
  <r>
    <x v="1"/>
    <s v="Male"/>
    <s v="Single"/>
    <x v="3"/>
    <s v="Developer"/>
    <s v="Contract"/>
    <s v="San Francisco"/>
    <n v="30"/>
    <n v="106112"/>
    <n v="18"/>
    <n v="12"/>
    <n v="8"/>
    <n v="7"/>
    <n v="57"/>
    <n v="40704"/>
  </r>
  <r>
    <x v="5"/>
    <s v="Other"/>
    <s v="Single"/>
    <x v="2"/>
    <s v="Support Staff"/>
    <s v="Permanent"/>
    <s v="San Francisco"/>
    <n v="40"/>
    <n v="46566"/>
    <n v="19"/>
    <n v="11"/>
    <n v="7"/>
    <n v="1"/>
    <n v="55"/>
    <n v="35297"/>
  </r>
  <r>
    <x v="0"/>
    <s v="Male"/>
    <s v="Divorced"/>
    <x v="1"/>
    <s v="Developer"/>
    <s v="Intern"/>
    <s v="New York"/>
    <n v="35"/>
    <n v="37190"/>
    <n v="35"/>
    <n v="10"/>
    <n v="3"/>
    <n v="4"/>
    <n v="26"/>
    <n v="39431"/>
  </r>
  <r>
    <x v="4"/>
    <s v="Other"/>
    <s v="Divorced"/>
    <x v="1"/>
    <s v="Support Staff"/>
    <s v="Contract"/>
    <s v="Chicago"/>
    <n v="59"/>
    <n v="118607"/>
    <n v="14"/>
    <n v="3"/>
    <n v="8"/>
    <n v="7"/>
    <n v="49"/>
    <n v="38535"/>
  </r>
  <r>
    <x v="3"/>
    <s v="Male"/>
    <s v="Married"/>
    <x v="3"/>
    <s v="Engineer"/>
    <s v="Permanent"/>
    <s v="Seattle"/>
    <n v="57"/>
    <n v="68333"/>
    <n v="33"/>
    <n v="13"/>
    <n v="2"/>
    <n v="7"/>
    <n v="38"/>
    <n v="38494"/>
  </r>
  <r>
    <x v="6"/>
    <s v="Other"/>
    <s v="Married"/>
    <x v="3"/>
    <s v="Engineer"/>
    <s v="Intern"/>
    <s v="Austin"/>
    <n v="61"/>
    <n v="110905"/>
    <n v="14"/>
    <n v="3"/>
    <n v="10"/>
    <n v="6"/>
    <n v="44"/>
    <n v="40924"/>
  </r>
  <r>
    <x v="2"/>
    <s v="Male"/>
    <s v="Single"/>
    <x v="3"/>
    <s v="Support Staff"/>
    <s v="Permanent"/>
    <s v="New York"/>
    <n v="38"/>
    <n v="119571"/>
    <n v="34"/>
    <n v="15"/>
    <n v="9"/>
    <n v="8"/>
    <n v="35"/>
    <n v="35209"/>
  </r>
  <r>
    <x v="6"/>
    <s v="Female"/>
    <s v="Widowed"/>
    <x v="0"/>
    <s v="Analyst"/>
    <s v="Intern"/>
    <s v="Chicago"/>
    <n v="51"/>
    <n v="31589"/>
    <n v="4"/>
    <n v="16"/>
    <n v="4"/>
    <n v="6"/>
    <n v="59"/>
    <n v="39286"/>
  </r>
  <r>
    <x v="6"/>
    <s v="Male"/>
    <s v="Widowed"/>
    <x v="3"/>
    <s v="HR Executive"/>
    <s v="Contract"/>
    <s v="Austin"/>
    <n v="30"/>
    <n v="55235"/>
    <n v="24"/>
    <n v="13"/>
    <n v="1"/>
    <n v="3"/>
    <n v="27"/>
    <n v="40311"/>
  </r>
  <r>
    <x v="3"/>
    <s v="Other"/>
    <s v="Divorced"/>
    <x v="1"/>
    <s v="Manager"/>
    <s v="Permanent"/>
    <s v="San Francisco"/>
    <n v="54"/>
    <n v="30159"/>
    <n v="29"/>
    <n v="17"/>
    <n v="8"/>
    <n v="4"/>
    <n v="37"/>
    <n v="37793"/>
  </r>
  <r>
    <x v="6"/>
    <s v="Male"/>
    <s v="Divorced"/>
    <x v="3"/>
    <s v="Manager"/>
    <s v="Intern"/>
    <s v="San Francisco"/>
    <n v="46"/>
    <n v="42145"/>
    <n v="19"/>
    <n v="3"/>
    <n v="7"/>
    <n v="3"/>
    <n v="47"/>
    <n v="41833"/>
  </r>
  <r>
    <x v="4"/>
    <s v="Male"/>
    <s v="Divorced"/>
    <x v="1"/>
    <s v="Sales Executive"/>
    <s v="Permanent"/>
    <s v="Austin"/>
    <n v="35"/>
    <n v="110909"/>
    <n v="6"/>
    <n v="11"/>
    <n v="11"/>
    <n v="1"/>
    <n v="35"/>
    <n v="38975"/>
  </r>
  <r>
    <x v="4"/>
    <s v="Male"/>
    <s v="Married"/>
    <x v="2"/>
    <s v="Support Staff"/>
    <s v="Permanent"/>
    <s v="New York"/>
    <n v="32"/>
    <n v="61921"/>
    <n v="33"/>
    <n v="19"/>
    <n v="13"/>
    <n v="5"/>
    <n v="38"/>
    <n v="44584"/>
  </r>
  <r>
    <x v="1"/>
    <s v="Female"/>
    <s v="Married"/>
    <x v="0"/>
    <s v="Manager"/>
    <s v="Contract"/>
    <s v="San Francisco"/>
    <n v="56"/>
    <n v="46237"/>
    <n v="19"/>
    <n v="11"/>
    <n v="5"/>
    <n v="1"/>
    <n v="36"/>
    <n v="44387"/>
  </r>
  <r>
    <x v="5"/>
    <s v="Male"/>
    <s v="Divorced"/>
    <x v="2"/>
    <s v="Analyst"/>
    <s v="Permanent"/>
    <s v="Seattle"/>
    <n v="62"/>
    <n v="38244"/>
    <n v="1"/>
    <n v="16"/>
    <n v="10"/>
    <n v="1"/>
    <n v="32"/>
    <n v="38367"/>
  </r>
  <r>
    <x v="0"/>
    <s v="Female"/>
    <s v="Divorced"/>
    <x v="2"/>
    <s v="Support Staff"/>
    <s v="Intern"/>
    <s v="Boston"/>
    <n v="35"/>
    <n v="44743"/>
    <n v="5"/>
    <n v="3"/>
    <n v="13"/>
    <n v="2"/>
    <n v="26"/>
    <n v="37146"/>
  </r>
  <r>
    <x v="2"/>
    <s v="Female"/>
    <s v="Divorced"/>
    <x v="1"/>
    <s v="Analyst"/>
    <s v="Intern"/>
    <s v="Denver"/>
    <n v="51"/>
    <n v="76101"/>
    <n v="27"/>
    <n v="6"/>
    <n v="5"/>
    <n v="4"/>
    <n v="46"/>
    <n v="38887"/>
  </r>
  <r>
    <x v="6"/>
    <s v="Male"/>
    <s v="Widowed"/>
    <x v="2"/>
    <s v="Manager"/>
    <s v="Intern"/>
    <s v="Austin"/>
    <n v="62"/>
    <n v="114227"/>
    <n v="16"/>
    <n v="14"/>
    <n v="7"/>
    <n v="6"/>
    <n v="29"/>
    <n v="41968"/>
  </r>
  <r>
    <x v="6"/>
    <s v="Male"/>
    <s v="Married"/>
    <x v="1"/>
    <s v="Manager"/>
    <s v="Intern"/>
    <s v="Austin"/>
    <n v="25"/>
    <n v="86378"/>
    <n v="6"/>
    <n v="18"/>
    <n v="5"/>
    <n v="8"/>
    <n v="53"/>
    <n v="43461"/>
  </r>
  <r>
    <x v="3"/>
    <s v="Male"/>
    <s v="Widowed"/>
    <x v="3"/>
    <s v="Sales Executive"/>
    <s v="Contract"/>
    <s v="San Francisco"/>
    <n v="25"/>
    <n v="101126"/>
    <n v="13"/>
    <n v="17"/>
    <n v="8"/>
    <n v="3"/>
    <n v="55"/>
    <n v="40559"/>
  </r>
  <r>
    <x v="5"/>
    <s v="Other"/>
    <s v="Widowed"/>
    <x v="3"/>
    <s v="Manager"/>
    <s v="Permanent"/>
    <s v="New York"/>
    <n v="49"/>
    <n v="86071"/>
    <n v="35"/>
    <n v="4"/>
    <n v="11"/>
    <n v="1"/>
    <n v="44"/>
    <n v="37800"/>
  </r>
  <r>
    <x v="4"/>
    <s v="Male"/>
    <s v="Divorced"/>
    <x v="1"/>
    <s v="Support Staff"/>
    <s v="Contract"/>
    <s v="Seattle"/>
    <n v="29"/>
    <n v="101121"/>
    <n v="19"/>
    <n v="15"/>
    <n v="13"/>
    <n v="3"/>
    <n v="25"/>
    <n v="41131"/>
  </r>
  <r>
    <x v="2"/>
    <s v="Female"/>
    <s v="Divorced"/>
    <x v="3"/>
    <s v="Engineer"/>
    <s v="Permanent"/>
    <s v="New York"/>
    <n v="23"/>
    <n v="104763"/>
    <n v="12"/>
    <n v="11"/>
    <n v="6"/>
    <n v="3"/>
    <n v="43"/>
    <n v="40571"/>
  </r>
  <r>
    <x v="1"/>
    <s v="Male"/>
    <s v="Single"/>
    <x v="0"/>
    <s v="Support Staff"/>
    <s v="Permanent"/>
    <s v="Chicago"/>
    <n v="62"/>
    <n v="42237"/>
    <n v="16"/>
    <n v="3"/>
    <n v="13"/>
    <n v="5"/>
    <n v="37"/>
    <n v="40873"/>
  </r>
  <r>
    <x v="4"/>
    <s v="Other"/>
    <s v="Single"/>
    <x v="2"/>
    <s v="Support Staff"/>
    <s v="Permanent"/>
    <s v="Chicago"/>
    <n v="43"/>
    <n v="45649"/>
    <n v="10"/>
    <n v="3"/>
    <n v="5"/>
    <n v="4"/>
    <n v="42"/>
    <n v="43345"/>
  </r>
  <r>
    <x v="5"/>
    <s v="Male"/>
    <s v="Widowed"/>
    <x v="0"/>
    <s v="Sales Executive"/>
    <s v="Contract"/>
    <s v="Boston"/>
    <n v="62"/>
    <n v="67713"/>
    <n v="25"/>
    <n v="16"/>
    <n v="9"/>
    <n v="4"/>
    <n v="25"/>
    <n v="36213"/>
  </r>
  <r>
    <x v="0"/>
    <s v="Other"/>
    <s v="Married"/>
    <x v="2"/>
    <s v="Sales Executive"/>
    <s v="Permanent"/>
    <s v="San Francisco"/>
    <n v="37"/>
    <n v="103463"/>
    <n v="20"/>
    <n v="5"/>
    <n v="11"/>
    <n v="9"/>
    <n v="48"/>
    <n v="39769"/>
  </r>
  <r>
    <x v="1"/>
    <s v="Other"/>
    <s v="Divorced"/>
    <x v="3"/>
    <s v="Manager"/>
    <s v="Contract"/>
    <s v="San Francisco"/>
    <n v="50"/>
    <n v="75409"/>
    <n v="31"/>
    <n v="10"/>
    <n v="2"/>
    <n v="7"/>
    <n v="44"/>
    <n v="42299"/>
  </r>
  <r>
    <x v="0"/>
    <s v="Male"/>
    <s v="Divorced"/>
    <x v="0"/>
    <s v="Developer"/>
    <s v="Intern"/>
    <s v="San Francisco"/>
    <n v="51"/>
    <n v="78766"/>
    <n v="4"/>
    <n v="19"/>
    <n v="1"/>
    <n v="4"/>
    <n v="36"/>
    <n v="41093"/>
  </r>
  <r>
    <x v="3"/>
    <s v="Female"/>
    <s v="Widowed"/>
    <x v="3"/>
    <s v="Developer"/>
    <s v="Intern"/>
    <s v="Boston"/>
    <n v="33"/>
    <n v="76154"/>
    <n v="23"/>
    <n v="4"/>
    <n v="8"/>
    <n v="3"/>
    <n v="43"/>
    <n v="41769"/>
  </r>
  <r>
    <x v="3"/>
    <s v="Other"/>
    <s v="Single"/>
    <x v="2"/>
    <s v="Sales Executive"/>
    <s v="Permanent"/>
    <s v="Chicago"/>
    <n v="56"/>
    <n v="37016"/>
    <n v="2"/>
    <n v="19"/>
    <n v="12"/>
    <n v="6"/>
    <n v="30"/>
    <n v="37689"/>
  </r>
  <r>
    <x v="6"/>
    <s v="Male"/>
    <s v="Married"/>
    <x v="1"/>
    <s v="Manager"/>
    <s v="Contract"/>
    <s v="New York"/>
    <n v="32"/>
    <n v="109563"/>
    <n v="22"/>
    <n v="11"/>
    <n v="3"/>
    <n v="3"/>
    <n v="45"/>
    <n v="39120"/>
  </r>
  <r>
    <x v="0"/>
    <s v="Male"/>
    <s v="Single"/>
    <x v="1"/>
    <s v="Developer"/>
    <s v="Intern"/>
    <s v="Boston"/>
    <n v="42"/>
    <n v="78688"/>
    <n v="37"/>
    <n v="2"/>
    <n v="14"/>
    <n v="6"/>
    <n v="53"/>
    <n v="39177"/>
  </r>
  <r>
    <x v="5"/>
    <s v="Female"/>
    <s v="Single"/>
    <x v="0"/>
    <s v="Manager"/>
    <s v="Contract"/>
    <s v="Boston"/>
    <n v="42"/>
    <n v="119678"/>
    <n v="8"/>
    <n v="10"/>
    <n v="11"/>
    <n v="9"/>
    <n v="47"/>
    <n v="42095"/>
  </r>
  <r>
    <x v="2"/>
    <s v="Other"/>
    <s v="Single"/>
    <x v="3"/>
    <s v="Manager"/>
    <s v="Contract"/>
    <s v="New York"/>
    <n v="26"/>
    <n v="84238"/>
    <n v="7"/>
    <n v="11"/>
    <n v="12"/>
    <n v="6"/>
    <n v="22"/>
    <n v="34986"/>
  </r>
  <r>
    <x v="1"/>
    <s v="Other"/>
    <s v="Single"/>
    <x v="3"/>
    <s v="Manager"/>
    <s v="Permanent"/>
    <s v="San Francisco"/>
    <n v="41"/>
    <n v="88608"/>
    <n v="14"/>
    <n v="16"/>
    <n v="12"/>
    <n v="4"/>
    <n v="30"/>
    <n v="44049"/>
  </r>
  <r>
    <x v="4"/>
    <s v="Male"/>
    <s v="Divorced"/>
    <x v="0"/>
    <s v="HR Executive"/>
    <s v="Intern"/>
    <s v="Seattle"/>
    <n v="58"/>
    <n v="119081"/>
    <n v="3"/>
    <n v="19"/>
    <n v="12"/>
    <n v="5"/>
    <n v="57"/>
    <n v="40417"/>
  </r>
  <r>
    <x v="5"/>
    <s v="Male"/>
    <s v="Divorced"/>
    <x v="1"/>
    <s v="Support Staff"/>
    <s v="Permanent"/>
    <s v="New York"/>
    <n v="24"/>
    <n v="61897"/>
    <n v="16"/>
    <n v="11"/>
    <n v="7"/>
    <n v="6"/>
    <n v="33"/>
    <n v="44821"/>
  </r>
  <r>
    <x v="5"/>
    <s v="Female"/>
    <s v="Single"/>
    <x v="2"/>
    <s v="Manager"/>
    <s v="Permanent"/>
    <s v="Chicago"/>
    <n v="54"/>
    <n v="80961"/>
    <n v="19"/>
    <n v="14"/>
    <n v="10"/>
    <n v="3"/>
    <n v="45"/>
    <n v="37957"/>
  </r>
  <r>
    <x v="3"/>
    <s v="Female"/>
    <s v="Married"/>
    <x v="0"/>
    <s v="HR Executive"/>
    <s v="Intern"/>
    <s v="Austin"/>
    <n v="30"/>
    <n v="98703"/>
    <n v="18"/>
    <n v="2"/>
    <n v="13"/>
    <n v="8"/>
    <n v="40"/>
    <n v="36887"/>
  </r>
  <r>
    <x v="0"/>
    <s v="Other"/>
    <s v="Widowed"/>
    <x v="2"/>
    <s v="Sales Executive"/>
    <s v="Intern"/>
    <s v="Austin"/>
    <n v="30"/>
    <n v="74757"/>
    <n v="16"/>
    <n v="5"/>
    <n v="11"/>
    <n v="4"/>
    <n v="58"/>
    <n v="42585"/>
  </r>
  <r>
    <x v="6"/>
    <s v="Other"/>
    <s v="Married"/>
    <x v="1"/>
    <s v="Developer"/>
    <s v="Contract"/>
    <s v="Denver"/>
    <n v="25"/>
    <n v="56917"/>
    <n v="8"/>
    <n v="5"/>
    <n v="8"/>
    <n v="8"/>
    <n v="49"/>
    <n v="35315"/>
  </r>
  <r>
    <x v="6"/>
    <s v="Male"/>
    <s v="Married"/>
    <x v="3"/>
    <s v="Support Staff"/>
    <s v="Intern"/>
    <s v="Denver"/>
    <n v="56"/>
    <n v="52736"/>
    <n v="33"/>
    <n v="19"/>
    <n v="13"/>
    <n v="3"/>
    <n v="27"/>
    <n v="37811"/>
  </r>
  <r>
    <x v="1"/>
    <s v="Other"/>
    <s v="Married"/>
    <x v="1"/>
    <s v="Engineer"/>
    <s v="Contract"/>
    <s v="Boston"/>
    <n v="38"/>
    <n v="57990"/>
    <n v="12"/>
    <n v="12"/>
    <n v="13"/>
    <n v="7"/>
    <n v="39"/>
    <n v="41062"/>
  </r>
  <r>
    <x v="3"/>
    <s v="Female"/>
    <s v="Single"/>
    <x v="0"/>
    <s v="Developer"/>
    <s v="Contract"/>
    <s v="Austin"/>
    <n v="55"/>
    <n v="92551"/>
    <n v="11"/>
    <n v="18"/>
    <n v="6"/>
    <n v="9"/>
    <n v="51"/>
    <n v="43985"/>
  </r>
  <r>
    <x v="5"/>
    <s v="Female"/>
    <s v="Divorced"/>
    <x v="3"/>
    <s v="Support Staff"/>
    <s v="Contract"/>
    <s v="Seattle"/>
    <n v="45"/>
    <n v="88161"/>
    <n v="5"/>
    <n v="4"/>
    <n v="12"/>
    <n v="4"/>
    <n v="41"/>
    <n v="35306"/>
  </r>
  <r>
    <x v="2"/>
    <s v="Male"/>
    <s v="Married"/>
    <x v="0"/>
    <s v="Engineer"/>
    <s v="Intern"/>
    <s v="San Francisco"/>
    <n v="53"/>
    <n v="109623"/>
    <n v="27"/>
    <n v="17"/>
    <n v="10"/>
    <n v="8"/>
    <n v="26"/>
    <n v="35126"/>
  </r>
  <r>
    <x v="3"/>
    <s v="Female"/>
    <s v="Single"/>
    <x v="0"/>
    <s v="Developer"/>
    <s v="Permanent"/>
    <s v="Chicago"/>
    <n v="22"/>
    <n v="52440"/>
    <n v="12"/>
    <n v="10"/>
    <n v="14"/>
    <n v="3"/>
    <n v="28"/>
    <n v="41662"/>
  </r>
  <r>
    <x v="1"/>
    <s v="Female"/>
    <s v="Married"/>
    <x v="1"/>
    <s v="Support Staff"/>
    <s v="Contract"/>
    <s v="Denver"/>
    <n v="29"/>
    <n v="65205"/>
    <n v="17"/>
    <n v="6"/>
    <n v="9"/>
    <n v="7"/>
    <n v="20"/>
    <n v="40945"/>
  </r>
  <r>
    <x v="1"/>
    <s v="Female"/>
    <s v="Married"/>
    <x v="0"/>
    <s v="Developer"/>
    <s v="Permanent"/>
    <s v="Seattle"/>
    <n v="44"/>
    <n v="110811"/>
    <n v="6"/>
    <n v="14"/>
    <n v="7"/>
    <n v="3"/>
    <n v="48"/>
    <n v="43237"/>
  </r>
  <r>
    <x v="3"/>
    <s v="Female"/>
    <s v="Single"/>
    <x v="1"/>
    <s v="Developer"/>
    <s v="Permanent"/>
    <s v="Chicago"/>
    <n v="61"/>
    <n v="85103"/>
    <n v="33"/>
    <n v="11"/>
    <n v="10"/>
    <n v="7"/>
    <n v="27"/>
    <n v="36890"/>
  </r>
  <r>
    <x v="1"/>
    <s v="Male"/>
    <s v="Divorced"/>
    <x v="3"/>
    <s v="Engineer"/>
    <s v="Intern"/>
    <s v="Chicago"/>
    <n v="33"/>
    <n v="100812"/>
    <n v="5"/>
    <n v="11"/>
    <n v="5"/>
    <n v="6"/>
    <n v="23"/>
    <n v="41000"/>
  </r>
  <r>
    <x v="3"/>
    <s v="Male"/>
    <s v="Divorced"/>
    <x v="1"/>
    <s v="Developer"/>
    <s v="Permanent"/>
    <s v="San Francisco"/>
    <n v="33"/>
    <n v="71627"/>
    <n v="28"/>
    <n v="18"/>
    <n v="8"/>
    <n v="2"/>
    <n v="54"/>
    <n v="39433"/>
  </r>
  <r>
    <x v="4"/>
    <s v="Other"/>
    <s v="Widowed"/>
    <x v="3"/>
    <s v="Developer"/>
    <s v="Permanent"/>
    <s v="Boston"/>
    <n v="36"/>
    <n v="49008"/>
    <n v="14"/>
    <n v="18"/>
    <n v="2"/>
    <n v="3"/>
    <n v="22"/>
    <n v="40368"/>
  </r>
  <r>
    <x v="3"/>
    <s v="Female"/>
    <s v="Single"/>
    <x v="1"/>
    <s v="Engineer"/>
    <s v="Intern"/>
    <s v="Austin"/>
    <n v="62"/>
    <n v="101274"/>
    <n v="5"/>
    <n v="11"/>
    <n v="7"/>
    <n v="6"/>
    <n v="59"/>
    <n v="36864"/>
  </r>
  <r>
    <x v="0"/>
    <s v="Other"/>
    <s v="Widowed"/>
    <x v="2"/>
    <s v="Sales Executive"/>
    <s v="Contract"/>
    <s v="San Francisco"/>
    <n v="40"/>
    <n v="62402"/>
    <n v="33"/>
    <n v="12"/>
    <n v="4"/>
    <n v="4"/>
    <n v="26"/>
    <n v="34963"/>
  </r>
  <r>
    <x v="3"/>
    <s v="Male"/>
    <s v="Widowed"/>
    <x v="2"/>
    <s v="Manager"/>
    <s v="Permanent"/>
    <s v="Seattle"/>
    <n v="47"/>
    <n v="83384"/>
    <n v="19"/>
    <n v="5"/>
    <n v="9"/>
    <n v="6"/>
    <n v="46"/>
    <n v="42235"/>
  </r>
  <r>
    <x v="1"/>
    <s v="Male"/>
    <s v="Widowed"/>
    <x v="0"/>
    <s v="Analyst"/>
    <s v="Intern"/>
    <s v="Boston"/>
    <n v="50"/>
    <n v="35793"/>
    <n v="22"/>
    <n v="9"/>
    <n v="12"/>
    <n v="1"/>
    <n v="20"/>
    <n v="44724"/>
  </r>
  <r>
    <x v="0"/>
    <s v="Male"/>
    <s v="Divorced"/>
    <x v="1"/>
    <s v="HR Executive"/>
    <s v="Permanent"/>
    <s v="Seattle"/>
    <n v="43"/>
    <n v="35571"/>
    <n v="5"/>
    <n v="9"/>
    <n v="1"/>
    <n v="1"/>
    <n v="46"/>
    <n v="43722"/>
  </r>
  <r>
    <x v="1"/>
    <s v="Male"/>
    <s v="Single"/>
    <x v="1"/>
    <s v="Analyst"/>
    <s v="Permanent"/>
    <s v="Boston"/>
    <n v="61"/>
    <n v="46209"/>
    <n v="2"/>
    <n v="10"/>
    <n v="7"/>
    <n v="3"/>
    <n v="35"/>
    <n v="43269"/>
  </r>
  <r>
    <x v="6"/>
    <s v="Male"/>
    <s v="Widowed"/>
    <x v="3"/>
    <s v="Analyst"/>
    <s v="Contract"/>
    <s v="Denver"/>
    <n v="42"/>
    <n v="73148"/>
    <n v="30"/>
    <n v="19"/>
    <n v="6"/>
    <n v="8"/>
    <n v="57"/>
    <n v="36872"/>
  </r>
  <r>
    <x v="6"/>
    <s v="Male"/>
    <s v="Single"/>
    <x v="0"/>
    <s v="Support Staff"/>
    <s v="Permanent"/>
    <s v="Seattle"/>
    <n v="59"/>
    <n v="32224"/>
    <n v="39"/>
    <n v="1"/>
    <n v="8"/>
    <n v="8"/>
    <n v="26"/>
    <n v="39150"/>
  </r>
  <r>
    <x v="0"/>
    <s v="Male"/>
    <s v="Single"/>
    <x v="1"/>
    <s v="Manager"/>
    <s v="Intern"/>
    <s v="San Francisco"/>
    <n v="41"/>
    <n v="78695"/>
    <n v="4"/>
    <n v="7"/>
    <n v="5"/>
    <n v="4"/>
    <n v="42"/>
    <n v="44113"/>
  </r>
  <r>
    <x v="4"/>
    <s v="Female"/>
    <s v="Divorced"/>
    <x v="0"/>
    <s v="Support Staff"/>
    <s v="Permanent"/>
    <s v="Boston"/>
    <n v="50"/>
    <n v="62441"/>
    <n v="33"/>
    <n v="4"/>
    <n v="1"/>
    <n v="6"/>
    <n v="30"/>
    <n v="44923"/>
  </r>
  <r>
    <x v="6"/>
    <s v="Other"/>
    <s v="Widowed"/>
    <x v="2"/>
    <s v="Manager"/>
    <s v="Contract"/>
    <s v="Boston"/>
    <n v="25"/>
    <n v="69129"/>
    <n v="13"/>
    <n v="1"/>
    <n v="1"/>
    <n v="8"/>
    <n v="52"/>
    <n v="38472"/>
  </r>
  <r>
    <x v="3"/>
    <s v="Male"/>
    <s v="Widowed"/>
    <x v="1"/>
    <s v="Engineer"/>
    <s v="Contract"/>
    <s v="Chicago"/>
    <n v="28"/>
    <n v="92368"/>
    <n v="20"/>
    <n v="15"/>
    <n v="9"/>
    <n v="7"/>
    <n v="55"/>
    <n v="42941"/>
  </r>
  <r>
    <x v="1"/>
    <s v="Female"/>
    <s v="Single"/>
    <x v="1"/>
    <s v="Engineer"/>
    <s v="Intern"/>
    <s v="Chicago"/>
    <n v="49"/>
    <n v="74760"/>
    <n v="7"/>
    <n v="8"/>
    <n v="10"/>
    <n v="7"/>
    <n v="56"/>
    <n v="37038"/>
  </r>
  <r>
    <x v="6"/>
    <s v="Female"/>
    <s v="Married"/>
    <x v="0"/>
    <s v="Manager"/>
    <s v="Contract"/>
    <s v="New York"/>
    <n v="49"/>
    <n v="53478"/>
    <n v="15"/>
    <n v="12"/>
    <n v="6"/>
    <n v="4"/>
    <n v="36"/>
    <n v="44749"/>
  </r>
  <r>
    <x v="6"/>
    <s v="Other"/>
    <s v="Divorced"/>
    <x v="1"/>
    <s v="Developer"/>
    <s v="Permanent"/>
    <s v="Seattle"/>
    <n v="25"/>
    <n v="101854"/>
    <n v="23"/>
    <n v="18"/>
    <n v="10"/>
    <n v="9"/>
    <n v="54"/>
    <n v="42273"/>
  </r>
  <r>
    <x v="4"/>
    <s v="Male"/>
    <s v="Divorced"/>
    <x v="0"/>
    <s v="Sales Executive"/>
    <s v="Contract"/>
    <s v="Chicago"/>
    <n v="43"/>
    <n v="115716"/>
    <n v="14"/>
    <n v="15"/>
    <n v="5"/>
    <n v="6"/>
    <n v="24"/>
    <n v="35422"/>
  </r>
  <r>
    <x v="0"/>
    <s v="Other"/>
    <s v="Divorced"/>
    <x v="1"/>
    <s v="Developer"/>
    <s v="Intern"/>
    <s v="New York"/>
    <n v="33"/>
    <n v="42180"/>
    <n v="23"/>
    <n v="17"/>
    <n v="1"/>
    <n v="3"/>
    <n v="51"/>
    <n v="40527"/>
  </r>
  <r>
    <x v="0"/>
    <s v="Male"/>
    <s v="Divorced"/>
    <x v="3"/>
    <s v="Sales Executive"/>
    <s v="Contract"/>
    <s v="Denver"/>
    <n v="24"/>
    <n v="45372"/>
    <n v="19"/>
    <n v="14"/>
    <n v="6"/>
    <n v="5"/>
    <n v="22"/>
    <n v="44318"/>
  </r>
  <r>
    <x v="5"/>
    <s v="Female"/>
    <s v="Widowed"/>
    <x v="0"/>
    <s v="Support Staff"/>
    <s v="Contract"/>
    <s v="Denver"/>
    <n v="43"/>
    <n v="59796"/>
    <n v="29"/>
    <n v="14"/>
    <n v="6"/>
    <n v="5"/>
    <n v="54"/>
    <n v="41666"/>
  </r>
  <r>
    <x v="4"/>
    <s v="Female"/>
    <s v="Widowed"/>
    <x v="1"/>
    <s v="Sales Executive"/>
    <s v="Contract"/>
    <s v="Chicago"/>
    <n v="23"/>
    <n v="88272"/>
    <n v="20"/>
    <n v="18"/>
    <n v="3"/>
    <n v="5"/>
    <n v="33"/>
    <n v="38902"/>
  </r>
  <r>
    <x v="3"/>
    <s v="Female"/>
    <s v="Married"/>
    <x v="2"/>
    <s v="Support Staff"/>
    <s v="Intern"/>
    <s v="Seattle"/>
    <n v="45"/>
    <n v="119963"/>
    <n v="29"/>
    <n v="18"/>
    <n v="13"/>
    <n v="8"/>
    <n v="50"/>
    <n v="43218"/>
  </r>
  <r>
    <x v="0"/>
    <s v="Female"/>
    <s v="Divorced"/>
    <x v="1"/>
    <s v="Engineer"/>
    <s v="Contract"/>
    <s v="Boston"/>
    <n v="55"/>
    <n v="84040"/>
    <n v="24"/>
    <n v="16"/>
    <n v="8"/>
    <n v="9"/>
    <n v="50"/>
    <n v="41215"/>
  </r>
  <r>
    <x v="1"/>
    <s v="Other"/>
    <s v="Divorced"/>
    <x v="2"/>
    <s v="Analyst"/>
    <s v="Contract"/>
    <s v="Austin"/>
    <n v="48"/>
    <n v="105357"/>
    <n v="18"/>
    <n v="1"/>
    <n v="14"/>
    <n v="9"/>
    <n v="36"/>
    <n v="39767"/>
  </r>
  <r>
    <x v="4"/>
    <s v="Male"/>
    <s v="Single"/>
    <x v="2"/>
    <s v="Engineer"/>
    <s v="Permanent"/>
    <s v="Seattle"/>
    <n v="62"/>
    <n v="101368"/>
    <n v="10"/>
    <n v="11"/>
    <n v="1"/>
    <n v="6"/>
    <n v="43"/>
    <n v="45503"/>
  </r>
  <r>
    <x v="6"/>
    <s v="Male"/>
    <s v="Widowed"/>
    <x v="3"/>
    <s v="Engineer"/>
    <s v="Intern"/>
    <s v="San Francisco"/>
    <n v="22"/>
    <n v="108356"/>
    <n v="8"/>
    <n v="15"/>
    <n v="1"/>
    <n v="6"/>
    <n v="42"/>
    <n v="36063"/>
  </r>
  <r>
    <x v="1"/>
    <s v="Other"/>
    <s v="Divorced"/>
    <x v="0"/>
    <s v="Analyst"/>
    <s v="Contract"/>
    <s v="Denver"/>
    <n v="29"/>
    <n v="46211"/>
    <n v="26"/>
    <n v="12"/>
    <n v="6"/>
    <n v="9"/>
    <n v="37"/>
    <n v="45206"/>
  </r>
  <r>
    <x v="1"/>
    <s v="Male"/>
    <s v="Married"/>
    <x v="1"/>
    <s v="Sales Executive"/>
    <s v="Intern"/>
    <s v="Chicago"/>
    <n v="44"/>
    <n v="35842"/>
    <n v="29"/>
    <n v="8"/>
    <n v="10"/>
    <n v="4"/>
    <n v="33"/>
    <n v="39527"/>
  </r>
  <r>
    <x v="6"/>
    <s v="Female"/>
    <s v="Married"/>
    <x v="3"/>
    <s v="Sales Executive"/>
    <s v="Contract"/>
    <s v="Chicago"/>
    <n v="59"/>
    <n v="93115"/>
    <n v="10"/>
    <n v="6"/>
    <n v="13"/>
    <n v="6"/>
    <n v="34"/>
    <n v="40944"/>
  </r>
  <r>
    <x v="4"/>
    <s v="Male"/>
    <s v="Widowed"/>
    <x v="1"/>
    <s v="Support Staff"/>
    <s v="Contract"/>
    <s v="Boston"/>
    <n v="27"/>
    <n v="96852"/>
    <n v="17"/>
    <n v="3"/>
    <n v="1"/>
    <n v="4"/>
    <n v="34"/>
    <n v="43311"/>
  </r>
  <r>
    <x v="6"/>
    <s v="Female"/>
    <s v="Married"/>
    <x v="2"/>
    <s v="Developer"/>
    <s v="Contract"/>
    <s v="San Francisco"/>
    <n v="43"/>
    <n v="75968"/>
    <n v="2"/>
    <n v="13"/>
    <n v="6"/>
    <n v="1"/>
    <n v="25"/>
    <n v="43380"/>
  </r>
  <r>
    <x v="5"/>
    <s v="Other"/>
    <s v="Married"/>
    <x v="0"/>
    <s v="Support Staff"/>
    <s v="Permanent"/>
    <s v="Boston"/>
    <n v="46"/>
    <n v="47508"/>
    <n v="6"/>
    <n v="13"/>
    <n v="1"/>
    <n v="7"/>
    <n v="46"/>
    <n v="35701"/>
  </r>
  <r>
    <x v="1"/>
    <s v="Male"/>
    <s v="Widowed"/>
    <x v="1"/>
    <s v="Developer"/>
    <s v="Permanent"/>
    <s v="San Francisco"/>
    <n v="39"/>
    <n v="52005"/>
    <n v="5"/>
    <n v="2"/>
    <n v="14"/>
    <n v="6"/>
    <n v="34"/>
    <n v="42543"/>
  </r>
  <r>
    <x v="2"/>
    <s v="Other"/>
    <s v="Divorced"/>
    <x v="1"/>
    <s v="Engineer"/>
    <s v="Permanent"/>
    <s v="Austin"/>
    <n v="38"/>
    <n v="84575"/>
    <n v="28"/>
    <n v="5"/>
    <n v="13"/>
    <n v="9"/>
    <n v="55"/>
    <n v="37479"/>
  </r>
  <r>
    <x v="2"/>
    <s v="Male"/>
    <s v="Divorced"/>
    <x v="2"/>
    <s v="Analyst"/>
    <s v="Intern"/>
    <s v="Denver"/>
    <n v="33"/>
    <n v="110742"/>
    <n v="5"/>
    <n v="17"/>
    <n v="6"/>
    <n v="7"/>
    <n v="27"/>
    <n v="41263"/>
  </r>
  <r>
    <x v="3"/>
    <s v="Female"/>
    <s v="Married"/>
    <x v="1"/>
    <s v="Engineer"/>
    <s v="Intern"/>
    <s v="Chicago"/>
    <n v="27"/>
    <n v="48971"/>
    <n v="18"/>
    <n v="6"/>
    <n v="3"/>
    <n v="7"/>
    <n v="34"/>
    <n v="36679"/>
  </r>
  <r>
    <x v="0"/>
    <s v="Other"/>
    <s v="Married"/>
    <x v="1"/>
    <s v="Manager"/>
    <s v="Permanent"/>
    <s v="Chicago"/>
    <n v="47"/>
    <n v="55599"/>
    <n v="26"/>
    <n v="2"/>
    <n v="14"/>
    <n v="2"/>
    <n v="22"/>
    <n v="44754"/>
  </r>
  <r>
    <x v="6"/>
    <s v="Male"/>
    <s v="Divorced"/>
    <x v="2"/>
    <s v="Sales Executive"/>
    <s v="Intern"/>
    <s v="Austin"/>
    <n v="48"/>
    <n v="117592"/>
    <n v="20"/>
    <n v="4"/>
    <n v="14"/>
    <n v="9"/>
    <n v="32"/>
    <n v="37450"/>
  </r>
  <r>
    <x v="6"/>
    <s v="Female"/>
    <s v="Widowed"/>
    <x v="3"/>
    <s v="Developer"/>
    <s v="Contract"/>
    <s v="New York"/>
    <n v="29"/>
    <n v="96914"/>
    <n v="27"/>
    <n v="11"/>
    <n v="8"/>
    <n v="9"/>
    <n v="53"/>
    <n v="44468"/>
  </r>
  <r>
    <x v="3"/>
    <s v="Other"/>
    <s v="Married"/>
    <x v="2"/>
    <s v="Support Staff"/>
    <s v="Contract"/>
    <s v="Denver"/>
    <n v="40"/>
    <n v="97055"/>
    <n v="12"/>
    <n v="8"/>
    <n v="13"/>
    <n v="6"/>
    <n v="43"/>
    <n v="42817"/>
  </r>
  <r>
    <x v="3"/>
    <s v="Other"/>
    <s v="Single"/>
    <x v="3"/>
    <s v="Analyst"/>
    <s v="Contract"/>
    <s v="Boston"/>
    <n v="63"/>
    <n v="117697"/>
    <n v="7"/>
    <n v="12"/>
    <n v="6"/>
    <n v="3"/>
    <n v="59"/>
    <n v="43753"/>
  </r>
  <r>
    <x v="3"/>
    <s v="Male"/>
    <s v="Widowed"/>
    <x v="0"/>
    <s v="Developer"/>
    <s v="Permanent"/>
    <s v="Austin"/>
    <n v="22"/>
    <n v="35355"/>
    <n v="3"/>
    <n v="8"/>
    <n v="13"/>
    <n v="1"/>
    <n v="51"/>
    <n v="42961"/>
  </r>
  <r>
    <x v="1"/>
    <s v="Male"/>
    <s v="Married"/>
    <x v="3"/>
    <s v="Support Staff"/>
    <s v="Intern"/>
    <s v="Boston"/>
    <n v="50"/>
    <n v="84120"/>
    <n v="10"/>
    <n v="11"/>
    <n v="11"/>
    <n v="4"/>
    <n v="51"/>
    <n v="40390"/>
  </r>
  <r>
    <x v="5"/>
    <s v="Male"/>
    <s v="Married"/>
    <x v="3"/>
    <s v="Sales Executive"/>
    <s v="Permanent"/>
    <s v="Seattle"/>
    <n v="56"/>
    <n v="104619"/>
    <n v="34"/>
    <n v="8"/>
    <n v="13"/>
    <n v="3"/>
    <n v="49"/>
    <n v="43731"/>
  </r>
  <r>
    <x v="6"/>
    <s v="Female"/>
    <s v="Single"/>
    <x v="0"/>
    <s v="Engineer"/>
    <s v="Intern"/>
    <s v="Chicago"/>
    <n v="61"/>
    <n v="68342"/>
    <n v="25"/>
    <n v="8"/>
    <n v="1"/>
    <n v="1"/>
    <n v="32"/>
    <n v="41432"/>
  </r>
  <r>
    <x v="1"/>
    <s v="Male"/>
    <s v="Single"/>
    <x v="3"/>
    <s v="Sales Executive"/>
    <s v="Contract"/>
    <s v="Boston"/>
    <n v="35"/>
    <n v="115992"/>
    <n v="35"/>
    <n v="17"/>
    <n v="5"/>
    <n v="3"/>
    <n v="20"/>
    <n v="40559"/>
  </r>
  <r>
    <x v="3"/>
    <s v="Other"/>
    <s v="Divorced"/>
    <x v="2"/>
    <s v="HR Executive"/>
    <s v="Permanent"/>
    <s v="San Francisco"/>
    <n v="56"/>
    <n v="108860"/>
    <n v="16"/>
    <n v="16"/>
    <n v="8"/>
    <n v="4"/>
    <n v="53"/>
    <n v="45459"/>
  </r>
  <r>
    <x v="6"/>
    <s v="Other"/>
    <s v="Widowed"/>
    <x v="3"/>
    <s v="Manager"/>
    <s v="Intern"/>
    <s v="Boston"/>
    <n v="41"/>
    <n v="32257"/>
    <n v="2"/>
    <n v="14"/>
    <n v="3"/>
    <n v="8"/>
    <n v="34"/>
    <n v="41487"/>
  </r>
  <r>
    <x v="1"/>
    <s v="Male"/>
    <s v="Widowed"/>
    <x v="0"/>
    <s v="HR Executive"/>
    <s v="Intern"/>
    <s v="Seattle"/>
    <n v="34"/>
    <n v="57364"/>
    <n v="24"/>
    <n v="11"/>
    <n v="12"/>
    <n v="9"/>
    <n v="33"/>
    <n v="41566"/>
  </r>
  <r>
    <x v="5"/>
    <s v="Male"/>
    <s v="Divorced"/>
    <x v="2"/>
    <s v="Analyst"/>
    <s v="Contract"/>
    <s v="Denver"/>
    <n v="59"/>
    <n v="54972"/>
    <n v="10"/>
    <n v="7"/>
    <n v="6"/>
    <n v="3"/>
    <n v="48"/>
    <n v="42088"/>
  </r>
  <r>
    <x v="1"/>
    <s v="Other"/>
    <s v="Widowed"/>
    <x v="0"/>
    <s v="Developer"/>
    <s v="Permanent"/>
    <s v="Chicago"/>
    <n v="29"/>
    <n v="56654"/>
    <n v="38"/>
    <n v="16"/>
    <n v="5"/>
    <n v="6"/>
    <n v="53"/>
    <n v="35187"/>
  </r>
  <r>
    <x v="5"/>
    <s v="Female"/>
    <s v="Widowed"/>
    <x v="0"/>
    <s v="Analyst"/>
    <s v="Permanent"/>
    <s v="Austin"/>
    <n v="64"/>
    <n v="110769"/>
    <n v="22"/>
    <n v="13"/>
    <n v="6"/>
    <n v="5"/>
    <n v="37"/>
    <n v="38722"/>
  </r>
  <r>
    <x v="3"/>
    <s v="Male"/>
    <s v="Widowed"/>
    <x v="1"/>
    <s v="Engineer"/>
    <s v="Permanent"/>
    <s v="Seattle"/>
    <n v="41"/>
    <n v="111423"/>
    <n v="26"/>
    <n v="15"/>
    <n v="10"/>
    <n v="6"/>
    <n v="26"/>
    <n v="40434"/>
  </r>
  <r>
    <x v="5"/>
    <s v="Male"/>
    <s v="Widowed"/>
    <x v="1"/>
    <s v="Support Staff"/>
    <s v="Contract"/>
    <s v="Chicago"/>
    <n v="54"/>
    <n v="59320"/>
    <n v="39"/>
    <n v="16"/>
    <n v="1"/>
    <n v="4"/>
    <n v="48"/>
    <n v="41115"/>
  </r>
  <r>
    <x v="6"/>
    <s v="Other"/>
    <s v="Widowed"/>
    <x v="0"/>
    <s v="Sales Executive"/>
    <s v="Permanent"/>
    <s v="Boston"/>
    <n v="47"/>
    <n v="50808"/>
    <n v="27"/>
    <n v="9"/>
    <n v="7"/>
    <n v="6"/>
    <n v="50"/>
    <n v="42393"/>
  </r>
  <r>
    <x v="3"/>
    <s v="Male"/>
    <s v="Single"/>
    <x v="0"/>
    <s v="HR Executive"/>
    <s v="Contract"/>
    <s v="Denver"/>
    <n v="60"/>
    <n v="82389"/>
    <n v="29"/>
    <n v="3"/>
    <n v="9"/>
    <n v="7"/>
    <n v="44"/>
    <n v="44443"/>
  </r>
  <r>
    <x v="6"/>
    <s v="Female"/>
    <s v="Widowed"/>
    <x v="0"/>
    <s v="HR Executive"/>
    <s v="Contract"/>
    <s v="New York"/>
    <n v="42"/>
    <n v="64773"/>
    <n v="38"/>
    <n v="19"/>
    <n v="2"/>
    <n v="9"/>
    <n v="57"/>
    <n v="38260"/>
  </r>
  <r>
    <x v="2"/>
    <s v="Other"/>
    <s v="Single"/>
    <x v="1"/>
    <s v="Engineer"/>
    <s v="Contract"/>
    <s v="Denver"/>
    <n v="63"/>
    <n v="81168"/>
    <n v="20"/>
    <n v="5"/>
    <n v="10"/>
    <n v="7"/>
    <n v="33"/>
    <n v="40242"/>
  </r>
  <r>
    <x v="4"/>
    <s v="Male"/>
    <s v="Widowed"/>
    <x v="1"/>
    <s v="HR Executive"/>
    <s v="Intern"/>
    <s v="New York"/>
    <n v="64"/>
    <n v="57747"/>
    <n v="27"/>
    <n v="10"/>
    <n v="5"/>
    <n v="6"/>
    <n v="27"/>
    <n v="42105"/>
  </r>
  <r>
    <x v="5"/>
    <s v="Other"/>
    <s v="Divorced"/>
    <x v="3"/>
    <s v="Engineer"/>
    <s v="Permanent"/>
    <s v="San Francisco"/>
    <n v="62"/>
    <n v="106396"/>
    <n v="20"/>
    <n v="17"/>
    <n v="10"/>
    <n v="1"/>
    <n v="46"/>
    <n v="44074"/>
  </r>
  <r>
    <x v="4"/>
    <s v="Male"/>
    <s v="Married"/>
    <x v="3"/>
    <s v="Analyst"/>
    <s v="Permanent"/>
    <s v="Denver"/>
    <n v="30"/>
    <n v="113692"/>
    <n v="19"/>
    <n v="15"/>
    <n v="4"/>
    <n v="2"/>
    <n v="21"/>
    <n v="35719"/>
  </r>
  <r>
    <x v="4"/>
    <s v="Male"/>
    <s v="Single"/>
    <x v="0"/>
    <s v="Sales Executive"/>
    <s v="Contract"/>
    <s v="Chicago"/>
    <n v="45"/>
    <n v="87505"/>
    <n v="20"/>
    <n v="8"/>
    <n v="6"/>
    <n v="1"/>
    <n v="36"/>
    <n v="38056"/>
  </r>
  <r>
    <x v="5"/>
    <s v="Male"/>
    <s v="Widowed"/>
    <x v="2"/>
    <s v="Developer"/>
    <s v="Contract"/>
    <s v="New York"/>
    <n v="58"/>
    <n v="115896"/>
    <n v="35"/>
    <n v="15"/>
    <n v="6"/>
    <n v="9"/>
    <n v="56"/>
    <n v="43347"/>
  </r>
  <r>
    <x v="3"/>
    <s v="Female"/>
    <s v="Divorced"/>
    <x v="2"/>
    <s v="Support Staff"/>
    <s v="Permanent"/>
    <s v="Austin"/>
    <n v="62"/>
    <n v="48135"/>
    <n v="2"/>
    <n v="14"/>
    <n v="11"/>
    <n v="9"/>
    <n v="33"/>
    <n v="44517"/>
  </r>
  <r>
    <x v="2"/>
    <s v="Female"/>
    <s v="Married"/>
    <x v="1"/>
    <s v="Developer"/>
    <s v="Contract"/>
    <s v="Chicago"/>
    <n v="38"/>
    <n v="77377"/>
    <n v="30"/>
    <n v="7"/>
    <n v="2"/>
    <n v="7"/>
    <n v="44"/>
    <n v="42408"/>
  </r>
  <r>
    <x v="6"/>
    <s v="Other"/>
    <s v="Single"/>
    <x v="1"/>
    <s v="Analyst"/>
    <s v="Permanent"/>
    <s v="Austin"/>
    <n v="45"/>
    <n v="53554"/>
    <n v="34"/>
    <n v="12"/>
    <n v="2"/>
    <n v="2"/>
    <n v="49"/>
    <n v="45271"/>
  </r>
  <r>
    <x v="1"/>
    <s v="Male"/>
    <s v="Married"/>
    <x v="1"/>
    <s v="Support Staff"/>
    <s v="Intern"/>
    <s v="Denver"/>
    <n v="42"/>
    <n v="92491"/>
    <n v="22"/>
    <n v="17"/>
    <n v="4"/>
    <n v="6"/>
    <n v="48"/>
    <n v="40856"/>
  </r>
  <r>
    <x v="6"/>
    <s v="Male"/>
    <s v="Divorced"/>
    <x v="0"/>
    <s v="HR Executive"/>
    <s v="Contract"/>
    <s v="Austin"/>
    <n v="60"/>
    <n v="85621"/>
    <n v="3"/>
    <n v="17"/>
    <n v="1"/>
    <n v="4"/>
    <n v="39"/>
    <n v="35647"/>
  </r>
  <r>
    <x v="1"/>
    <s v="Female"/>
    <s v="Single"/>
    <x v="2"/>
    <s v="Manager"/>
    <s v="Permanent"/>
    <s v="New York"/>
    <n v="62"/>
    <n v="88283"/>
    <n v="6"/>
    <n v="10"/>
    <n v="9"/>
    <n v="1"/>
    <n v="40"/>
    <n v="42804"/>
  </r>
  <r>
    <x v="6"/>
    <s v="Male"/>
    <s v="Married"/>
    <x v="3"/>
    <s v="Analyst"/>
    <s v="Contract"/>
    <s v="Chicago"/>
    <n v="60"/>
    <n v="115140"/>
    <n v="15"/>
    <n v="19"/>
    <n v="14"/>
    <n v="1"/>
    <n v="41"/>
    <n v="36326"/>
  </r>
  <r>
    <x v="5"/>
    <s v="Female"/>
    <s v="Widowed"/>
    <x v="0"/>
    <s v="Analyst"/>
    <s v="Permanent"/>
    <s v="Boston"/>
    <n v="34"/>
    <n v="46923"/>
    <n v="27"/>
    <n v="14"/>
    <n v="14"/>
    <n v="5"/>
    <n v="54"/>
    <n v="35103"/>
  </r>
  <r>
    <x v="2"/>
    <s v="Male"/>
    <s v="Single"/>
    <x v="3"/>
    <s v="Sales Executive"/>
    <s v="Permanent"/>
    <s v="Seattle"/>
    <n v="32"/>
    <n v="77591"/>
    <n v="10"/>
    <n v="11"/>
    <n v="13"/>
    <n v="2"/>
    <n v="56"/>
    <n v="41859"/>
  </r>
  <r>
    <x v="1"/>
    <s v="Other"/>
    <s v="Married"/>
    <x v="3"/>
    <s v="Developer"/>
    <s v="Contract"/>
    <s v="New York"/>
    <n v="40"/>
    <n v="92261"/>
    <n v="9"/>
    <n v="2"/>
    <n v="7"/>
    <n v="4"/>
    <n v="35"/>
    <n v="43211"/>
  </r>
  <r>
    <x v="0"/>
    <s v="Male"/>
    <s v="Divorced"/>
    <x v="0"/>
    <s v="Analyst"/>
    <s v="Intern"/>
    <s v="New York"/>
    <n v="32"/>
    <n v="84336"/>
    <n v="33"/>
    <n v="18"/>
    <n v="12"/>
    <n v="1"/>
    <n v="36"/>
    <n v="41670"/>
  </r>
  <r>
    <x v="3"/>
    <s v="Male"/>
    <s v="Divorced"/>
    <x v="3"/>
    <s v="Analyst"/>
    <s v="Permanent"/>
    <s v="Boston"/>
    <n v="34"/>
    <n v="104083"/>
    <n v="32"/>
    <n v="7"/>
    <n v="7"/>
    <n v="4"/>
    <n v="35"/>
    <n v="39902"/>
  </r>
  <r>
    <x v="6"/>
    <s v="Female"/>
    <s v="Single"/>
    <x v="2"/>
    <s v="HR Executive"/>
    <s v="Permanent"/>
    <s v="Chicago"/>
    <n v="22"/>
    <n v="90948"/>
    <n v="6"/>
    <n v="12"/>
    <n v="3"/>
    <n v="6"/>
    <n v="21"/>
    <n v="37747"/>
  </r>
  <r>
    <x v="6"/>
    <s v="Male"/>
    <s v="Married"/>
    <x v="3"/>
    <s v="HR Executive"/>
    <s v="Permanent"/>
    <s v="Chicago"/>
    <n v="61"/>
    <n v="63002"/>
    <n v="36"/>
    <n v="2"/>
    <n v="11"/>
    <n v="4"/>
    <n v="23"/>
    <n v="37285"/>
  </r>
  <r>
    <x v="1"/>
    <s v="Male"/>
    <s v="Single"/>
    <x v="2"/>
    <s v="Support Staff"/>
    <s v="Intern"/>
    <s v="Denver"/>
    <n v="40"/>
    <n v="110098"/>
    <n v="2"/>
    <n v="18"/>
    <n v="12"/>
    <n v="1"/>
    <n v="40"/>
    <n v="43775"/>
  </r>
  <r>
    <x v="3"/>
    <s v="Female"/>
    <s v="Single"/>
    <x v="2"/>
    <s v="Engineer"/>
    <s v="Intern"/>
    <s v="Austin"/>
    <n v="33"/>
    <n v="103016"/>
    <n v="29"/>
    <n v="6"/>
    <n v="3"/>
    <n v="7"/>
    <n v="58"/>
    <n v="43128"/>
  </r>
  <r>
    <x v="3"/>
    <s v="Other"/>
    <s v="Married"/>
    <x v="2"/>
    <s v="Engineer"/>
    <s v="Contract"/>
    <s v="Denver"/>
    <n v="29"/>
    <n v="56672"/>
    <n v="4"/>
    <n v="10"/>
    <n v="1"/>
    <n v="2"/>
    <n v="53"/>
    <n v="40966"/>
  </r>
  <r>
    <x v="5"/>
    <s v="Other"/>
    <s v="Married"/>
    <x v="1"/>
    <s v="Manager"/>
    <s v="Intern"/>
    <s v="Boston"/>
    <n v="29"/>
    <n v="34213"/>
    <n v="1"/>
    <n v="15"/>
    <n v="3"/>
    <n v="9"/>
    <n v="49"/>
    <n v="41934"/>
  </r>
  <r>
    <x v="0"/>
    <s v="Female"/>
    <s v="Widowed"/>
    <x v="3"/>
    <s v="Engineer"/>
    <s v="Contract"/>
    <s v="Denver"/>
    <n v="33"/>
    <n v="40293"/>
    <n v="19"/>
    <n v="5"/>
    <n v="3"/>
    <n v="3"/>
    <n v="25"/>
    <n v="38925"/>
  </r>
  <r>
    <x v="5"/>
    <s v="Female"/>
    <s v="Married"/>
    <x v="0"/>
    <s v="Sales Executive"/>
    <s v="Contract"/>
    <s v="Boston"/>
    <n v="54"/>
    <n v="85860"/>
    <n v="26"/>
    <n v="3"/>
    <n v="4"/>
    <n v="8"/>
    <n v="36"/>
    <n v="37513"/>
  </r>
  <r>
    <x v="5"/>
    <s v="Female"/>
    <s v="Divorced"/>
    <x v="0"/>
    <s v="Manager"/>
    <s v="Intern"/>
    <s v="Chicago"/>
    <n v="47"/>
    <n v="92507"/>
    <n v="25"/>
    <n v="5"/>
    <n v="4"/>
    <n v="8"/>
    <n v="58"/>
    <n v="40124"/>
  </r>
  <r>
    <x v="5"/>
    <s v="Female"/>
    <s v="Single"/>
    <x v="3"/>
    <s v="Support Staff"/>
    <s v="Contract"/>
    <s v="Austin"/>
    <n v="60"/>
    <n v="87134"/>
    <n v="10"/>
    <n v="8"/>
    <n v="3"/>
    <n v="3"/>
    <n v="44"/>
    <n v="40877"/>
  </r>
  <r>
    <x v="5"/>
    <s v="Female"/>
    <s v="Single"/>
    <x v="1"/>
    <s v="HR Executive"/>
    <s v="Intern"/>
    <s v="Denver"/>
    <n v="49"/>
    <n v="32100"/>
    <n v="15"/>
    <n v="8"/>
    <n v="10"/>
    <n v="4"/>
    <n v="24"/>
    <n v="36389"/>
  </r>
  <r>
    <x v="5"/>
    <s v="Other"/>
    <s v="Divorced"/>
    <x v="1"/>
    <s v="Engineer"/>
    <s v="Contract"/>
    <s v="New York"/>
    <n v="26"/>
    <n v="91997"/>
    <n v="22"/>
    <n v="8"/>
    <n v="12"/>
    <n v="2"/>
    <n v="24"/>
    <n v="44164"/>
  </r>
  <r>
    <x v="2"/>
    <s v="Other"/>
    <s v="Married"/>
    <x v="2"/>
    <s v="Developer"/>
    <s v="Intern"/>
    <s v="San Francisco"/>
    <n v="29"/>
    <n v="58172"/>
    <n v="21"/>
    <n v="12"/>
    <n v="8"/>
    <n v="4"/>
    <n v="39"/>
    <n v="35341"/>
  </r>
  <r>
    <x v="3"/>
    <s v="Female"/>
    <s v="Divorced"/>
    <x v="3"/>
    <s v="HR Executive"/>
    <s v="Intern"/>
    <s v="Seattle"/>
    <n v="46"/>
    <n v="50132"/>
    <n v="22"/>
    <n v="8"/>
    <n v="8"/>
    <n v="9"/>
    <n v="35"/>
    <n v="39089"/>
  </r>
  <r>
    <x v="5"/>
    <s v="Male"/>
    <s v="Divorced"/>
    <x v="3"/>
    <s v="Sales Executive"/>
    <s v="Contract"/>
    <s v="New York"/>
    <n v="48"/>
    <n v="48199"/>
    <n v="36"/>
    <n v="11"/>
    <n v="13"/>
    <n v="2"/>
    <n v="56"/>
    <n v="40745"/>
  </r>
  <r>
    <x v="3"/>
    <s v="Female"/>
    <s v="Widowed"/>
    <x v="0"/>
    <s v="HR Executive"/>
    <s v="Permanent"/>
    <s v="Chicago"/>
    <n v="44"/>
    <n v="66609"/>
    <n v="34"/>
    <n v="14"/>
    <n v="13"/>
    <n v="3"/>
    <n v="59"/>
    <n v="36600"/>
  </r>
  <r>
    <x v="3"/>
    <s v="Male"/>
    <s v="Divorced"/>
    <x v="3"/>
    <s v="Sales Executive"/>
    <s v="Contract"/>
    <s v="Seattle"/>
    <n v="51"/>
    <n v="72965"/>
    <n v="30"/>
    <n v="8"/>
    <n v="1"/>
    <n v="4"/>
    <n v="28"/>
    <n v="42897"/>
  </r>
  <r>
    <x v="4"/>
    <s v="Female"/>
    <s v="Single"/>
    <x v="1"/>
    <s v="Sales Executive"/>
    <s v="Intern"/>
    <s v="San Francisco"/>
    <n v="44"/>
    <n v="38016"/>
    <n v="25"/>
    <n v="10"/>
    <n v="7"/>
    <n v="5"/>
    <n v="24"/>
    <n v="44523"/>
  </r>
  <r>
    <x v="2"/>
    <s v="Female"/>
    <s v="Divorced"/>
    <x v="3"/>
    <s v="Sales Executive"/>
    <s v="Permanent"/>
    <s v="San Francisco"/>
    <n v="41"/>
    <n v="69779"/>
    <n v="28"/>
    <n v="7"/>
    <n v="11"/>
    <n v="1"/>
    <n v="21"/>
    <n v="36177"/>
  </r>
  <r>
    <x v="5"/>
    <s v="Other"/>
    <s v="Single"/>
    <x v="0"/>
    <s v="Support Staff"/>
    <s v="Contract"/>
    <s v="Austin"/>
    <n v="39"/>
    <n v="61881"/>
    <n v="1"/>
    <n v="17"/>
    <n v="2"/>
    <n v="7"/>
    <n v="28"/>
    <n v="36097"/>
  </r>
  <r>
    <x v="6"/>
    <s v="Male"/>
    <s v="Single"/>
    <x v="2"/>
    <s v="Sales Executive"/>
    <s v="Contract"/>
    <s v="Seattle"/>
    <n v="39"/>
    <n v="112594"/>
    <n v="4"/>
    <n v="4"/>
    <n v="1"/>
    <n v="7"/>
    <n v="55"/>
    <n v="43138"/>
  </r>
  <r>
    <x v="1"/>
    <s v="Male"/>
    <s v="Single"/>
    <x v="0"/>
    <s v="Sales Executive"/>
    <s v="Contract"/>
    <s v="Austin"/>
    <n v="23"/>
    <n v="54472"/>
    <n v="7"/>
    <n v="13"/>
    <n v="3"/>
    <n v="9"/>
    <n v="41"/>
    <n v="37875"/>
  </r>
  <r>
    <x v="0"/>
    <s v="Other"/>
    <s v="Married"/>
    <x v="0"/>
    <s v="Developer"/>
    <s v="Permanent"/>
    <s v="New York"/>
    <n v="25"/>
    <n v="81813"/>
    <n v="9"/>
    <n v="4"/>
    <n v="4"/>
    <n v="4"/>
    <n v="41"/>
    <n v="42031"/>
  </r>
  <r>
    <x v="6"/>
    <s v="Other"/>
    <s v="Widowed"/>
    <x v="2"/>
    <s v="Manager"/>
    <s v="Intern"/>
    <s v="Boston"/>
    <n v="51"/>
    <n v="66021"/>
    <n v="36"/>
    <n v="5"/>
    <n v="13"/>
    <n v="6"/>
    <n v="41"/>
    <n v="40831"/>
  </r>
  <r>
    <x v="2"/>
    <s v="Other"/>
    <s v="Single"/>
    <x v="0"/>
    <s v="Analyst"/>
    <s v="Contract"/>
    <s v="Boston"/>
    <n v="54"/>
    <n v="84131"/>
    <n v="19"/>
    <n v="4"/>
    <n v="6"/>
    <n v="2"/>
    <n v="53"/>
    <n v="37522"/>
  </r>
  <r>
    <x v="1"/>
    <s v="Other"/>
    <s v="Single"/>
    <x v="0"/>
    <s v="Manager"/>
    <s v="Contract"/>
    <s v="Boston"/>
    <n v="57"/>
    <n v="54087"/>
    <n v="1"/>
    <n v="18"/>
    <n v="10"/>
    <n v="4"/>
    <n v="48"/>
    <n v="43826"/>
  </r>
  <r>
    <x v="2"/>
    <s v="Male"/>
    <s v="Married"/>
    <x v="3"/>
    <s v="Sales Executive"/>
    <s v="Contract"/>
    <s v="Seattle"/>
    <n v="39"/>
    <n v="42828"/>
    <n v="10"/>
    <n v="6"/>
    <n v="14"/>
    <n v="2"/>
    <n v="57"/>
    <n v="41475"/>
  </r>
  <r>
    <x v="3"/>
    <s v="Male"/>
    <s v="Single"/>
    <x v="3"/>
    <s v="Developer"/>
    <s v="Contract"/>
    <s v="Boston"/>
    <n v="58"/>
    <n v="91610"/>
    <n v="36"/>
    <n v="2"/>
    <n v="5"/>
    <n v="5"/>
    <n v="52"/>
    <n v="37014"/>
  </r>
  <r>
    <x v="1"/>
    <s v="Female"/>
    <s v="Divorced"/>
    <x v="2"/>
    <s v="HR Executive"/>
    <s v="Contract"/>
    <s v="New York"/>
    <n v="40"/>
    <n v="31401"/>
    <n v="9"/>
    <n v="11"/>
    <n v="14"/>
    <n v="7"/>
    <n v="37"/>
    <n v="40376"/>
  </r>
  <r>
    <x v="3"/>
    <s v="Female"/>
    <s v="Divorced"/>
    <x v="3"/>
    <s v="Developer"/>
    <s v="Intern"/>
    <s v="Austin"/>
    <n v="49"/>
    <n v="115179"/>
    <n v="32"/>
    <n v="14"/>
    <n v="4"/>
    <n v="1"/>
    <n v="26"/>
    <n v="43637"/>
  </r>
  <r>
    <x v="6"/>
    <s v="Other"/>
    <s v="Widowed"/>
    <x v="3"/>
    <s v="Sales Executive"/>
    <s v="Intern"/>
    <s v="Seattle"/>
    <n v="61"/>
    <n v="45193"/>
    <n v="32"/>
    <n v="5"/>
    <n v="8"/>
    <n v="7"/>
    <n v="20"/>
    <n v="41991"/>
  </r>
  <r>
    <x v="6"/>
    <s v="Other"/>
    <s v="Single"/>
    <x v="0"/>
    <s v="Developer"/>
    <s v="Contract"/>
    <s v="Austin"/>
    <n v="41"/>
    <n v="74864"/>
    <n v="6"/>
    <n v="6"/>
    <n v="11"/>
    <n v="6"/>
    <n v="52"/>
    <n v="44238"/>
  </r>
  <r>
    <x v="1"/>
    <s v="Other"/>
    <s v="Married"/>
    <x v="1"/>
    <s v="Engineer"/>
    <s v="Permanent"/>
    <s v="Seattle"/>
    <n v="54"/>
    <n v="50307"/>
    <n v="38"/>
    <n v="10"/>
    <n v="12"/>
    <n v="6"/>
    <n v="20"/>
    <n v="40372"/>
  </r>
  <r>
    <x v="1"/>
    <s v="Female"/>
    <s v="Divorced"/>
    <x v="3"/>
    <s v="Developer"/>
    <s v="Intern"/>
    <s v="Austin"/>
    <n v="33"/>
    <n v="49611"/>
    <n v="17"/>
    <n v="8"/>
    <n v="14"/>
    <n v="8"/>
    <n v="43"/>
    <n v="36377"/>
  </r>
  <r>
    <x v="5"/>
    <s v="Female"/>
    <s v="Married"/>
    <x v="1"/>
    <s v="Sales Executive"/>
    <s v="Permanent"/>
    <s v="San Francisco"/>
    <n v="36"/>
    <n v="73791"/>
    <n v="10"/>
    <n v="14"/>
    <n v="4"/>
    <n v="8"/>
    <n v="23"/>
    <n v="37284"/>
  </r>
  <r>
    <x v="2"/>
    <s v="Female"/>
    <s v="Married"/>
    <x v="3"/>
    <s v="Support Staff"/>
    <s v="Intern"/>
    <s v="Austin"/>
    <n v="62"/>
    <n v="41950"/>
    <n v="27"/>
    <n v="3"/>
    <n v="13"/>
    <n v="6"/>
    <n v="23"/>
    <n v="36953"/>
  </r>
  <r>
    <x v="5"/>
    <s v="Female"/>
    <s v="Divorced"/>
    <x v="3"/>
    <s v="Engineer"/>
    <s v="Contract"/>
    <s v="Boston"/>
    <n v="60"/>
    <n v="106240"/>
    <n v="35"/>
    <n v="12"/>
    <n v="10"/>
    <n v="3"/>
    <n v="37"/>
    <n v="37680"/>
  </r>
  <r>
    <x v="2"/>
    <s v="Female"/>
    <s v="Married"/>
    <x v="2"/>
    <s v="Developer"/>
    <s v="Intern"/>
    <s v="San Francisco"/>
    <n v="23"/>
    <n v="107403"/>
    <n v="21"/>
    <n v="16"/>
    <n v="12"/>
    <n v="5"/>
    <n v="46"/>
    <n v="44196"/>
  </r>
  <r>
    <x v="5"/>
    <s v="Female"/>
    <s v="Divorced"/>
    <x v="2"/>
    <s v="Analyst"/>
    <s v="Contract"/>
    <s v="Austin"/>
    <n v="50"/>
    <n v="32745"/>
    <n v="25"/>
    <n v="17"/>
    <n v="13"/>
    <n v="2"/>
    <n v="51"/>
    <n v="43051"/>
  </r>
  <r>
    <x v="3"/>
    <s v="Female"/>
    <s v="Married"/>
    <x v="2"/>
    <s v="Analyst"/>
    <s v="Intern"/>
    <s v="Seattle"/>
    <n v="62"/>
    <n v="85243"/>
    <n v="28"/>
    <n v="1"/>
    <n v="2"/>
    <n v="5"/>
    <n v="52"/>
    <n v="45318"/>
  </r>
  <r>
    <x v="1"/>
    <s v="Other"/>
    <s v="Divorced"/>
    <x v="1"/>
    <s v="Developer"/>
    <s v="Contract"/>
    <s v="Seattle"/>
    <n v="31"/>
    <n v="33866"/>
    <n v="15"/>
    <n v="10"/>
    <n v="3"/>
    <n v="9"/>
    <n v="47"/>
    <n v="44481"/>
  </r>
  <r>
    <x v="6"/>
    <s v="Other"/>
    <s v="Single"/>
    <x v="0"/>
    <s v="Support Staff"/>
    <s v="Contract"/>
    <s v="Seattle"/>
    <n v="23"/>
    <n v="62245"/>
    <n v="4"/>
    <n v="10"/>
    <n v="6"/>
    <n v="1"/>
    <n v="55"/>
    <n v="41701"/>
  </r>
  <r>
    <x v="2"/>
    <s v="Other"/>
    <s v="Widowed"/>
    <x v="3"/>
    <s v="HR Executive"/>
    <s v="Contract"/>
    <s v="Chicago"/>
    <n v="32"/>
    <n v="74724"/>
    <n v="29"/>
    <n v="2"/>
    <n v="8"/>
    <n v="5"/>
    <n v="25"/>
    <n v="40560"/>
  </r>
  <r>
    <x v="2"/>
    <s v="Other"/>
    <s v="Divorced"/>
    <x v="3"/>
    <s v="Sales Executive"/>
    <s v="Contract"/>
    <s v="New York"/>
    <n v="34"/>
    <n v="101354"/>
    <n v="9"/>
    <n v="9"/>
    <n v="8"/>
    <n v="6"/>
    <n v="35"/>
    <n v="41792"/>
  </r>
  <r>
    <x v="6"/>
    <s v="Female"/>
    <s v="Divorced"/>
    <x v="3"/>
    <s v="Analyst"/>
    <s v="Permanent"/>
    <s v="Seattle"/>
    <n v="31"/>
    <n v="81374"/>
    <n v="27"/>
    <n v="13"/>
    <n v="11"/>
    <n v="7"/>
    <n v="53"/>
    <n v="38630"/>
  </r>
  <r>
    <x v="5"/>
    <s v="Male"/>
    <s v="Widowed"/>
    <x v="1"/>
    <s v="HR Executive"/>
    <s v="Contract"/>
    <s v="San Francisco"/>
    <n v="35"/>
    <n v="60116"/>
    <n v="26"/>
    <n v="16"/>
    <n v="9"/>
    <n v="9"/>
    <n v="42"/>
    <n v="40501"/>
  </r>
  <r>
    <x v="2"/>
    <s v="Female"/>
    <s v="Divorced"/>
    <x v="2"/>
    <s v="Developer"/>
    <s v="Permanent"/>
    <s v="Seattle"/>
    <n v="39"/>
    <n v="111029"/>
    <n v="19"/>
    <n v="18"/>
    <n v="7"/>
    <n v="6"/>
    <n v="43"/>
    <n v="39842"/>
  </r>
  <r>
    <x v="0"/>
    <s v="Male"/>
    <s v="Divorced"/>
    <x v="0"/>
    <s v="HR Executive"/>
    <s v="Permanent"/>
    <s v="Chicago"/>
    <n v="30"/>
    <n v="50447"/>
    <n v="28"/>
    <n v="19"/>
    <n v="13"/>
    <n v="5"/>
    <n v="32"/>
    <n v="36595"/>
  </r>
  <r>
    <x v="3"/>
    <s v="Other"/>
    <s v="Married"/>
    <x v="1"/>
    <s v="Engineer"/>
    <s v="Contract"/>
    <s v="Boston"/>
    <n v="60"/>
    <n v="60431"/>
    <n v="17"/>
    <n v="12"/>
    <n v="2"/>
    <n v="7"/>
    <n v="37"/>
    <n v="39048"/>
  </r>
  <r>
    <x v="1"/>
    <s v="Female"/>
    <s v="Widowed"/>
    <x v="2"/>
    <s v="Manager"/>
    <s v="Permanent"/>
    <s v="San Francisco"/>
    <n v="49"/>
    <n v="47908"/>
    <n v="20"/>
    <n v="8"/>
    <n v="8"/>
    <n v="1"/>
    <n v="32"/>
    <n v="37557"/>
  </r>
  <r>
    <x v="6"/>
    <s v="Other"/>
    <s v="Single"/>
    <x v="1"/>
    <s v="Analyst"/>
    <s v="Intern"/>
    <s v="Chicago"/>
    <n v="24"/>
    <n v="59336"/>
    <n v="39"/>
    <n v="17"/>
    <n v="7"/>
    <n v="5"/>
    <n v="56"/>
    <n v="34778"/>
  </r>
  <r>
    <x v="1"/>
    <s v="Female"/>
    <s v="Divorced"/>
    <x v="0"/>
    <s v="Developer"/>
    <s v="Contract"/>
    <s v="Boston"/>
    <n v="41"/>
    <n v="70992"/>
    <n v="23"/>
    <n v="15"/>
    <n v="8"/>
    <n v="2"/>
    <n v="58"/>
    <n v="37741"/>
  </r>
  <r>
    <x v="0"/>
    <s v="Other"/>
    <s v="Widowed"/>
    <x v="2"/>
    <s v="Sales Executive"/>
    <s v="Permanent"/>
    <s v="Denver"/>
    <n v="27"/>
    <n v="85350"/>
    <n v="32"/>
    <n v="10"/>
    <n v="12"/>
    <n v="4"/>
    <n v="36"/>
    <n v="44168"/>
  </r>
  <r>
    <x v="2"/>
    <s v="Male"/>
    <s v="Married"/>
    <x v="1"/>
    <s v="Support Staff"/>
    <s v="Contract"/>
    <s v="Denver"/>
    <n v="48"/>
    <n v="99561"/>
    <n v="33"/>
    <n v="15"/>
    <n v="3"/>
    <n v="7"/>
    <n v="34"/>
    <n v="44250"/>
  </r>
  <r>
    <x v="2"/>
    <s v="Male"/>
    <s v="Single"/>
    <x v="0"/>
    <s v="Engineer"/>
    <s v="Contract"/>
    <s v="San Francisco"/>
    <n v="23"/>
    <n v="81955"/>
    <n v="5"/>
    <n v="15"/>
    <n v="7"/>
    <n v="5"/>
    <n v="37"/>
    <n v="36855"/>
  </r>
  <r>
    <x v="0"/>
    <s v="Male"/>
    <s v="Widowed"/>
    <x v="3"/>
    <s v="Developer"/>
    <s v="Contract"/>
    <s v="Austin"/>
    <n v="50"/>
    <n v="91240"/>
    <n v="34"/>
    <n v="7"/>
    <n v="10"/>
    <n v="6"/>
    <n v="42"/>
    <n v="45061"/>
  </r>
  <r>
    <x v="6"/>
    <s v="Female"/>
    <s v="Single"/>
    <x v="0"/>
    <s v="Sales Executive"/>
    <s v="Permanent"/>
    <s v="New York"/>
    <n v="59"/>
    <n v="50093"/>
    <n v="11"/>
    <n v="13"/>
    <n v="13"/>
    <n v="2"/>
    <n v="49"/>
    <n v="40515"/>
  </r>
  <r>
    <x v="3"/>
    <s v="Male"/>
    <s v="Single"/>
    <x v="3"/>
    <s v="Support Staff"/>
    <s v="Intern"/>
    <s v="New York"/>
    <n v="24"/>
    <n v="36155"/>
    <n v="3"/>
    <n v="17"/>
    <n v="9"/>
    <n v="3"/>
    <n v="53"/>
    <n v="39434"/>
  </r>
  <r>
    <x v="4"/>
    <s v="Female"/>
    <s v="Single"/>
    <x v="1"/>
    <s v="Support Staff"/>
    <s v="Intern"/>
    <s v="Chicago"/>
    <n v="37"/>
    <n v="76607"/>
    <n v="33"/>
    <n v="9"/>
    <n v="3"/>
    <n v="7"/>
    <n v="23"/>
    <n v="38421"/>
  </r>
  <r>
    <x v="6"/>
    <s v="Male"/>
    <s v="Divorced"/>
    <x v="2"/>
    <s v="Developer"/>
    <s v="Permanent"/>
    <s v="Boston"/>
    <n v="51"/>
    <n v="63487"/>
    <n v="11"/>
    <n v="8"/>
    <n v="14"/>
    <n v="2"/>
    <n v="22"/>
    <n v="44803"/>
  </r>
  <r>
    <x v="4"/>
    <s v="Male"/>
    <s v="Divorced"/>
    <x v="2"/>
    <s v="Engineer"/>
    <s v="Contract"/>
    <s v="New York"/>
    <n v="61"/>
    <n v="85668"/>
    <n v="16"/>
    <n v="18"/>
    <n v="10"/>
    <n v="6"/>
    <n v="26"/>
    <n v="37335"/>
  </r>
  <r>
    <x v="0"/>
    <s v="Female"/>
    <s v="Married"/>
    <x v="1"/>
    <s v="HR Executive"/>
    <s v="Permanent"/>
    <s v="Boston"/>
    <n v="23"/>
    <n v="50963"/>
    <n v="18"/>
    <n v="13"/>
    <n v="6"/>
    <n v="5"/>
    <n v="37"/>
    <n v="43979"/>
  </r>
  <r>
    <x v="5"/>
    <s v="Female"/>
    <s v="Married"/>
    <x v="2"/>
    <s v="HR Executive"/>
    <s v="Permanent"/>
    <s v="Boston"/>
    <n v="38"/>
    <n v="80124"/>
    <n v="30"/>
    <n v="16"/>
    <n v="2"/>
    <n v="1"/>
    <n v="26"/>
    <n v="43346"/>
  </r>
  <r>
    <x v="4"/>
    <s v="Male"/>
    <s v="Widowed"/>
    <x v="2"/>
    <s v="Support Staff"/>
    <s v="Permanent"/>
    <s v="Chicago"/>
    <n v="62"/>
    <n v="82870"/>
    <n v="10"/>
    <n v="9"/>
    <n v="2"/>
    <n v="4"/>
    <n v="59"/>
    <n v="35111"/>
  </r>
  <r>
    <x v="3"/>
    <s v="Female"/>
    <s v="Married"/>
    <x v="3"/>
    <s v="HR Executive"/>
    <s v="Contract"/>
    <s v="Chicago"/>
    <n v="33"/>
    <n v="86547"/>
    <n v="18"/>
    <n v="12"/>
    <n v="5"/>
    <n v="2"/>
    <n v="25"/>
    <n v="42663"/>
  </r>
  <r>
    <x v="5"/>
    <s v="Male"/>
    <s v="Single"/>
    <x v="1"/>
    <s v="Manager"/>
    <s v="Permanent"/>
    <s v="Chicago"/>
    <n v="56"/>
    <n v="94110"/>
    <n v="38"/>
    <n v="12"/>
    <n v="5"/>
    <n v="4"/>
    <n v="41"/>
    <n v="36879"/>
  </r>
  <r>
    <x v="4"/>
    <s v="Female"/>
    <s v="Single"/>
    <x v="0"/>
    <s v="Support Staff"/>
    <s v="Contract"/>
    <s v="New York"/>
    <n v="64"/>
    <n v="83554"/>
    <n v="19"/>
    <n v="6"/>
    <n v="13"/>
    <n v="1"/>
    <n v="20"/>
    <n v="37419"/>
  </r>
  <r>
    <x v="0"/>
    <s v="Other"/>
    <s v="Divorced"/>
    <x v="3"/>
    <s v="Support Staff"/>
    <s v="Permanent"/>
    <s v="Denver"/>
    <n v="22"/>
    <n v="50936"/>
    <n v="36"/>
    <n v="19"/>
    <n v="7"/>
    <n v="2"/>
    <n v="23"/>
    <n v="36042"/>
  </r>
  <r>
    <x v="5"/>
    <s v="Other"/>
    <s v="Single"/>
    <x v="1"/>
    <s v="Sales Executive"/>
    <s v="Intern"/>
    <s v="Chicago"/>
    <n v="36"/>
    <n v="34426"/>
    <n v="13"/>
    <n v="7"/>
    <n v="12"/>
    <n v="8"/>
    <n v="48"/>
    <n v="45561"/>
  </r>
  <r>
    <x v="0"/>
    <s v="Other"/>
    <s v="Widowed"/>
    <x v="3"/>
    <s v="HR Executive"/>
    <s v="Permanent"/>
    <s v="New York"/>
    <n v="47"/>
    <n v="118839"/>
    <n v="3"/>
    <n v="3"/>
    <n v="2"/>
    <n v="6"/>
    <n v="40"/>
    <n v="38617"/>
  </r>
  <r>
    <x v="4"/>
    <s v="Other"/>
    <s v="Single"/>
    <x v="0"/>
    <s v="Engineer"/>
    <s v="Permanent"/>
    <s v="Chicago"/>
    <n v="58"/>
    <n v="57606"/>
    <n v="10"/>
    <n v="16"/>
    <n v="11"/>
    <n v="2"/>
    <n v="45"/>
    <n v="36244"/>
  </r>
  <r>
    <x v="0"/>
    <s v="Other"/>
    <s v="Single"/>
    <x v="0"/>
    <s v="Support Staff"/>
    <s v="Intern"/>
    <s v="Seattle"/>
    <n v="42"/>
    <n v="77832"/>
    <n v="38"/>
    <n v="18"/>
    <n v="14"/>
    <n v="6"/>
    <n v="33"/>
    <n v="34783"/>
  </r>
  <r>
    <x v="3"/>
    <s v="Male"/>
    <s v="Widowed"/>
    <x v="1"/>
    <s v="Engineer"/>
    <s v="Contract"/>
    <s v="Boston"/>
    <n v="52"/>
    <n v="58151"/>
    <n v="1"/>
    <n v="16"/>
    <n v="13"/>
    <n v="9"/>
    <n v="28"/>
    <n v="36525"/>
  </r>
  <r>
    <x v="4"/>
    <s v="Other"/>
    <s v="Married"/>
    <x v="0"/>
    <s v="Manager"/>
    <s v="Contract"/>
    <s v="Chicago"/>
    <n v="46"/>
    <n v="109303"/>
    <n v="27"/>
    <n v="7"/>
    <n v="7"/>
    <n v="7"/>
    <n v="31"/>
    <n v="45527"/>
  </r>
  <r>
    <x v="4"/>
    <s v="Other"/>
    <s v="Married"/>
    <x v="3"/>
    <s v="Sales Executive"/>
    <s v="Permanent"/>
    <s v="San Francisco"/>
    <n v="44"/>
    <n v="41308"/>
    <n v="8"/>
    <n v="4"/>
    <n v="5"/>
    <n v="9"/>
    <n v="25"/>
    <n v="41976"/>
  </r>
  <r>
    <x v="4"/>
    <s v="Other"/>
    <s v="Widowed"/>
    <x v="0"/>
    <s v="Developer"/>
    <s v="Intern"/>
    <s v="Boston"/>
    <n v="45"/>
    <n v="92522"/>
    <n v="17"/>
    <n v="8"/>
    <n v="14"/>
    <n v="5"/>
    <n v="39"/>
    <n v="42237"/>
  </r>
  <r>
    <x v="6"/>
    <s v="Other"/>
    <s v="Divorced"/>
    <x v="3"/>
    <s v="Engineer"/>
    <s v="Contract"/>
    <s v="Boston"/>
    <n v="59"/>
    <n v="75671"/>
    <n v="9"/>
    <n v="13"/>
    <n v="6"/>
    <n v="7"/>
    <n v="43"/>
    <n v="39140"/>
  </r>
  <r>
    <x v="6"/>
    <s v="Female"/>
    <s v="Single"/>
    <x v="3"/>
    <s v="Support Staff"/>
    <s v="Permanent"/>
    <s v="Chicago"/>
    <n v="49"/>
    <n v="32204"/>
    <n v="6"/>
    <n v="13"/>
    <n v="8"/>
    <n v="7"/>
    <n v="46"/>
    <n v="40063"/>
  </r>
  <r>
    <x v="6"/>
    <s v="Male"/>
    <s v="Widowed"/>
    <x v="0"/>
    <s v="Manager"/>
    <s v="Intern"/>
    <s v="Denver"/>
    <n v="42"/>
    <n v="117265"/>
    <n v="25"/>
    <n v="17"/>
    <n v="10"/>
    <n v="3"/>
    <n v="57"/>
    <n v="35964"/>
  </r>
  <r>
    <x v="3"/>
    <s v="Other"/>
    <s v="Single"/>
    <x v="1"/>
    <s v="Analyst"/>
    <s v="Contract"/>
    <s v="Austin"/>
    <n v="64"/>
    <n v="61131"/>
    <n v="39"/>
    <n v="17"/>
    <n v="13"/>
    <n v="7"/>
    <n v="27"/>
    <n v="38015"/>
  </r>
  <r>
    <x v="5"/>
    <s v="Other"/>
    <s v="Divorced"/>
    <x v="2"/>
    <s v="Manager"/>
    <s v="Contract"/>
    <s v="Denver"/>
    <n v="39"/>
    <n v="82428"/>
    <n v="28"/>
    <n v="5"/>
    <n v="14"/>
    <n v="1"/>
    <n v="20"/>
    <n v="40510"/>
  </r>
  <r>
    <x v="0"/>
    <s v="Other"/>
    <s v="Single"/>
    <x v="0"/>
    <s v="Manager"/>
    <s v="Intern"/>
    <s v="Chicago"/>
    <n v="57"/>
    <n v="63870"/>
    <n v="33"/>
    <n v="6"/>
    <n v="12"/>
    <n v="9"/>
    <n v="43"/>
    <n v="38823"/>
  </r>
  <r>
    <x v="2"/>
    <s v="Male"/>
    <s v="Widowed"/>
    <x v="3"/>
    <s v="Sales Executive"/>
    <s v="Intern"/>
    <s v="Boston"/>
    <n v="56"/>
    <n v="79067"/>
    <n v="37"/>
    <n v="19"/>
    <n v="4"/>
    <n v="6"/>
    <n v="26"/>
    <n v="42218"/>
  </r>
  <r>
    <x v="4"/>
    <s v="Female"/>
    <s v="Single"/>
    <x v="3"/>
    <s v="Developer"/>
    <s v="Intern"/>
    <s v="San Francisco"/>
    <n v="30"/>
    <n v="88585"/>
    <n v="9"/>
    <n v="13"/>
    <n v="13"/>
    <n v="5"/>
    <n v="38"/>
    <n v="43449"/>
  </r>
  <r>
    <x v="0"/>
    <s v="Male"/>
    <s v="Married"/>
    <x v="0"/>
    <s v="Analyst"/>
    <s v="Intern"/>
    <s v="Boston"/>
    <n v="59"/>
    <n v="51607"/>
    <n v="18"/>
    <n v="14"/>
    <n v="7"/>
    <n v="7"/>
    <n v="41"/>
    <n v="44301"/>
  </r>
  <r>
    <x v="4"/>
    <s v="Female"/>
    <s v="Divorced"/>
    <x v="1"/>
    <s v="HR Executive"/>
    <s v="Permanent"/>
    <s v="Denver"/>
    <n v="51"/>
    <n v="54968"/>
    <n v="21"/>
    <n v="4"/>
    <n v="6"/>
    <n v="5"/>
    <n v="54"/>
    <n v="44248"/>
  </r>
  <r>
    <x v="3"/>
    <s v="Other"/>
    <s v="Divorced"/>
    <x v="1"/>
    <s v="HR Executive"/>
    <s v="Intern"/>
    <s v="San Francisco"/>
    <n v="55"/>
    <n v="41908"/>
    <n v="2"/>
    <n v="7"/>
    <n v="10"/>
    <n v="5"/>
    <n v="49"/>
    <n v="35827"/>
  </r>
  <r>
    <x v="4"/>
    <s v="Other"/>
    <s v="Divorced"/>
    <x v="3"/>
    <s v="Engineer"/>
    <s v="Contract"/>
    <s v="New York"/>
    <n v="53"/>
    <n v="56423"/>
    <n v="38"/>
    <n v="8"/>
    <n v="2"/>
    <n v="7"/>
    <n v="48"/>
    <n v="36063"/>
  </r>
  <r>
    <x v="6"/>
    <s v="Male"/>
    <s v="Widowed"/>
    <x v="3"/>
    <s v="Manager"/>
    <s v="Contract"/>
    <s v="Seattle"/>
    <n v="24"/>
    <n v="104707"/>
    <n v="36"/>
    <n v="13"/>
    <n v="8"/>
    <n v="7"/>
    <n v="41"/>
    <n v="35806"/>
  </r>
  <r>
    <x v="2"/>
    <s v="Male"/>
    <s v="Divorced"/>
    <x v="1"/>
    <s v="Sales Executive"/>
    <s v="Permanent"/>
    <s v="Boston"/>
    <n v="24"/>
    <n v="108257"/>
    <n v="37"/>
    <n v="6"/>
    <n v="10"/>
    <n v="3"/>
    <n v="30"/>
    <n v="34684"/>
  </r>
  <r>
    <x v="1"/>
    <s v="Female"/>
    <s v="Married"/>
    <x v="2"/>
    <s v="Sales Executive"/>
    <s v="Contract"/>
    <s v="Chicago"/>
    <n v="49"/>
    <n v="91215"/>
    <n v="15"/>
    <n v="6"/>
    <n v="9"/>
    <n v="3"/>
    <n v="39"/>
    <n v="41405"/>
  </r>
  <r>
    <x v="4"/>
    <s v="Female"/>
    <s v="Widowed"/>
    <x v="0"/>
    <s v="HR Executive"/>
    <s v="Contract"/>
    <s v="New York"/>
    <n v="36"/>
    <n v="85835"/>
    <n v="28"/>
    <n v="3"/>
    <n v="5"/>
    <n v="3"/>
    <n v="48"/>
    <n v="35391"/>
  </r>
  <r>
    <x v="0"/>
    <s v="Male"/>
    <s v="Married"/>
    <x v="3"/>
    <s v="Engineer"/>
    <s v="Intern"/>
    <s v="Seattle"/>
    <n v="62"/>
    <n v="79429"/>
    <n v="18"/>
    <n v="3"/>
    <n v="10"/>
    <n v="6"/>
    <n v="53"/>
    <n v="35224"/>
  </r>
  <r>
    <x v="6"/>
    <s v="Female"/>
    <s v="Single"/>
    <x v="3"/>
    <s v="Engineer"/>
    <s v="Contract"/>
    <s v="Chicago"/>
    <n v="44"/>
    <n v="112152"/>
    <n v="34"/>
    <n v="13"/>
    <n v="4"/>
    <n v="6"/>
    <n v="20"/>
    <n v="41608"/>
  </r>
  <r>
    <x v="1"/>
    <s v="Male"/>
    <s v="Single"/>
    <x v="1"/>
    <s v="Engineer"/>
    <s v="Permanent"/>
    <s v="Austin"/>
    <n v="61"/>
    <n v="68458"/>
    <n v="22"/>
    <n v="2"/>
    <n v="6"/>
    <n v="3"/>
    <n v="50"/>
    <n v="42766"/>
  </r>
  <r>
    <x v="2"/>
    <s v="Female"/>
    <s v="Single"/>
    <x v="0"/>
    <s v="Analyst"/>
    <s v="Intern"/>
    <s v="Chicago"/>
    <n v="32"/>
    <n v="76169"/>
    <n v="11"/>
    <n v="16"/>
    <n v="8"/>
    <n v="3"/>
    <n v="49"/>
    <n v="38456"/>
  </r>
  <r>
    <x v="1"/>
    <s v="Male"/>
    <s v="Single"/>
    <x v="1"/>
    <s v="Developer"/>
    <s v="Intern"/>
    <s v="San Francisco"/>
    <n v="53"/>
    <n v="37659"/>
    <n v="13"/>
    <n v="6"/>
    <n v="11"/>
    <n v="8"/>
    <n v="37"/>
    <n v="39186"/>
  </r>
  <r>
    <x v="6"/>
    <s v="Male"/>
    <s v="Married"/>
    <x v="0"/>
    <s v="Analyst"/>
    <s v="Permanent"/>
    <s v="San Francisco"/>
    <n v="57"/>
    <n v="90614"/>
    <n v="4"/>
    <n v="8"/>
    <n v="3"/>
    <n v="8"/>
    <n v="36"/>
    <n v="36278"/>
  </r>
  <r>
    <x v="5"/>
    <s v="Male"/>
    <s v="Widowed"/>
    <x v="0"/>
    <s v="Support Staff"/>
    <s v="Intern"/>
    <s v="Austin"/>
    <n v="54"/>
    <n v="107240"/>
    <n v="22"/>
    <n v="8"/>
    <n v="10"/>
    <n v="7"/>
    <n v="57"/>
    <n v="41173"/>
  </r>
  <r>
    <x v="5"/>
    <s v="Female"/>
    <s v="Widowed"/>
    <x v="0"/>
    <s v="Support Staff"/>
    <s v="Intern"/>
    <s v="New York"/>
    <n v="45"/>
    <n v="62793"/>
    <n v="7"/>
    <n v="6"/>
    <n v="11"/>
    <n v="4"/>
    <n v="33"/>
    <n v="41214"/>
  </r>
  <r>
    <x v="1"/>
    <s v="Female"/>
    <s v="Divorced"/>
    <x v="3"/>
    <s v="Developer"/>
    <s v="Permanent"/>
    <s v="Seattle"/>
    <n v="60"/>
    <n v="76473"/>
    <n v="24"/>
    <n v="14"/>
    <n v="11"/>
    <n v="4"/>
    <n v="42"/>
    <n v="39413"/>
  </r>
  <r>
    <x v="3"/>
    <s v="Female"/>
    <s v="Married"/>
    <x v="2"/>
    <s v="HR Executive"/>
    <s v="Intern"/>
    <s v="Chicago"/>
    <n v="55"/>
    <n v="119388"/>
    <n v="4"/>
    <n v="3"/>
    <n v="1"/>
    <n v="3"/>
    <n v="44"/>
    <n v="45467"/>
  </r>
  <r>
    <x v="0"/>
    <s v="Male"/>
    <s v="Single"/>
    <x v="1"/>
    <s v="Developer"/>
    <s v="Permanent"/>
    <s v="San Francisco"/>
    <n v="49"/>
    <n v="118330"/>
    <n v="28"/>
    <n v="10"/>
    <n v="4"/>
    <n v="5"/>
    <n v="34"/>
    <n v="43187"/>
  </r>
  <r>
    <x v="0"/>
    <s v="Female"/>
    <s v="Married"/>
    <x v="2"/>
    <s v="Sales Executive"/>
    <s v="Permanent"/>
    <s v="New York"/>
    <n v="58"/>
    <n v="85751"/>
    <n v="15"/>
    <n v="3"/>
    <n v="4"/>
    <n v="3"/>
    <n v="41"/>
    <n v="40351"/>
  </r>
  <r>
    <x v="1"/>
    <s v="Female"/>
    <s v="Divorced"/>
    <x v="1"/>
    <s v="Support Staff"/>
    <s v="Contract"/>
    <s v="Austin"/>
    <n v="28"/>
    <n v="108915"/>
    <n v="1"/>
    <n v="12"/>
    <n v="1"/>
    <n v="8"/>
    <n v="22"/>
    <n v="43145"/>
  </r>
  <r>
    <x v="4"/>
    <s v="Male"/>
    <s v="Divorced"/>
    <x v="0"/>
    <s v="Manager"/>
    <s v="Contract"/>
    <s v="Denver"/>
    <n v="25"/>
    <n v="84254"/>
    <n v="3"/>
    <n v="17"/>
    <n v="9"/>
    <n v="7"/>
    <n v="38"/>
    <n v="39380"/>
  </r>
  <r>
    <x v="4"/>
    <s v="Other"/>
    <s v="Married"/>
    <x v="3"/>
    <s v="Manager"/>
    <s v="Intern"/>
    <s v="Boston"/>
    <n v="58"/>
    <n v="37006"/>
    <n v="14"/>
    <n v="5"/>
    <n v="3"/>
    <n v="3"/>
    <n v="53"/>
    <n v="36686"/>
  </r>
  <r>
    <x v="0"/>
    <s v="Male"/>
    <s v="Married"/>
    <x v="2"/>
    <s v="HR Executive"/>
    <s v="Intern"/>
    <s v="Denver"/>
    <n v="22"/>
    <n v="104218"/>
    <n v="38"/>
    <n v="9"/>
    <n v="5"/>
    <n v="9"/>
    <n v="54"/>
    <n v="41522"/>
  </r>
  <r>
    <x v="0"/>
    <s v="Female"/>
    <s v="Married"/>
    <x v="3"/>
    <s v="Sales Executive"/>
    <s v="Permanent"/>
    <s v="Denver"/>
    <n v="22"/>
    <n v="95344"/>
    <n v="1"/>
    <n v="7"/>
    <n v="6"/>
    <n v="5"/>
    <n v="20"/>
    <n v="39872"/>
  </r>
  <r>
    <x v="5"/>
    <s v="Male"/>
    <s v="Widowed"/>
    <x v="1"/>
    <s v="Analyst"/>
    <s v="Intern"/>
    <s v="San Francisco"/>
    <n v="41"/>
    <n v="63840"/>
    <n v="38"/>
    <n v="4"/>
    <n v="8"/>
    <n v="9"/>
    <n v="40"/>
    <n v="35851"/>
  </r>
  <r>
    <x v="3"/>
    <s v="Other"/>
    <s v="Single"/>
    <x v="3"/>
    <s v="Sales Executive"/>
    <s v="Permanent"/>
    <s v="Austin"/>
    <n v="40"/>
    <n v="62430"/>
    <n v="38"/>
    <n v="13"/>
    <n v="6"/>
    <n v="7"/>
    <n v="48"/>
    <n v="39558"/>
  </r>
  <r>
    <x v="6"/>
    <s v="Male"/>
    <s v="Married"/>
    <x v="3"/>
    <s v="Manager"/>
    <s v="Permanent"/>
    <s v="Chicago"/>
    <n v="50"/>
    <n v="53091"/>
    <n v="21"/>
    <n v="13"/>
    <n v="3"/>
    <n v="7"/>
    <n v="25"/>
    <n v="44223"/>
  </r>
  <r>
    <x v="4"/>
    <s v="Female"/>
    <s v="Married"/>
    <x v="2"/>
    <s v="Manager"/>
    <s v="Intern"/>
    <s v="Denver"/>
    <n v="31"/>
    <n v="62983"/>
    <n v="29"/>
    <n v="10"/>
    <n v="6"/>
    <n v="6"/>
    <n v="56"/>
    <n v="40740"/>
  </r>
  <r>
    <x v="0"/>
    <s v="Other"/>
    <s v="Married"/>
    <x v="0"/>
    <s v="Support Staff"/>
    <s v="Permanent"/>
    <s v="Denver"/>
    <n v="39"/>
    <n v="53989"/>
    <n v="5"/>
    <n v="18"/>
    <n v="1"/>
    <n v="2"/>
    <n v="20"/>
    <n v="41497"/>
  </r>
  <r>
    <x v="5"/>
    <s v="Female"/>
    <s v="Divorced"/>
    <x v="3"/>
    <s v="Sales Executive"/>
    <s v="Contract"/>
    <s v="Seattle"/>
    <n v="49"/>
    <n v="105451"/>
    <n v="10"/>
    <n v="17"/>
    <n v="4"/>
    <n v="9"/>
    <n v="20"/>
    <n v="40969"/>
  </r>
  <r>
    <x v="2"/>
    <s v="Other"/>
    <s v="Divorced"/>
    <x v="0"/>
    <s v="Sales Executive"/>
    <s v="Intern"/>
    <s v="San Francisco"/>
    <n v="56"/>
    <n v="48990"/>
    <n v="28"/>
    <n v="13"/>
    <n v="6"/>
    <n v="6"/>
    <n v="46"/>
    <n v="39624"/>
  </r>
  <r>
    <x v="5"/>
    <s v="Other"/>
    <s v="Widowed"/>
    <x v="1"/>
    <s v="Manager"/>
    <s v="Contract"/>
    <s v="San Francisco"/>
    <n v="64"/>
    <n v="110360"/>
    <n v="21"/>
    <n v="17"/>
    <n v="7"/>
    <n v="8"/>
    <n v="40"/>
    <n v="41421"/>
  </r>
  <r>
    <x v="4"/>
    <s v="Male"/>
    <s v="Single"/>
    <x v="3"/>
    <s v="Analyst"/>
    <s v="Intern"/>
    <s v="Chicago"/>
    <n v="52"/>
    <n v="66081"/>
    <n v="7"/>
    <n v="4"/>
    <n v="11"/>
    <n v="1"/>
    <n v="35"/>
    <n v="41518"/>
  </r>
  <r>
    <x v="4"/>
    <s v="Male"/>
    <s v="Widowed"/>
    <x v="2"/>
    <s v="HR Executive"/>
    <s v="Permanent"/>
    <s v="Boston"/>
    <n v="48"/>
    <n v="41033"/>
    <n v="3"/>
    <n v="1"/>
    <n v="13"/>
    <n v="5"/>
    <n v="59"/>
    <n v="42873"/>
  </r>
  <r>
    <x v="5"/>
    <s v="Female"/>
    <s v="Single"/>
    <x v="1"/>
    <s v="Engineer"/>
    <s v="Intern"/>
    <s v="New York"/>
    <n v="32"/>
    <n v="46241"/>
    <n v="20"/>
    <n v="1"/>
    <n v="11"/>
    <n v="1"/>
    <n v="45"/>
    <n v="37308"/>
  </r>
  <r>
    <x v="6"/>
    <s v="Male"/>
    <s v="Divorced"/>
    <x v="1"/>
    <s v="HR Executive"/>
    <s v="Contract"/>
    <s v="Seattle"/>
    <n v="59"/>
    <n v="35939"/>
    <n v="19"/>
    <n v="15"/>
    <n v="10"/>
    <n v="8"/>
    <n v="35"/>
    <n v="36681"/>
  </r>
  <r>
    <x v="1"/>
    <s v="Male"/>
    <s v="Divorced"/>
    <x v="2"/>
    <s v="Sales Executive"/>
    <s v="Permanent"/>
    <s v="San Francisco"/>
    <n v="26"/>
    <n v="77562"/>
    <n v="35"/>
    <n v="13"/>
    <n v="3"/>
    <n v="8"/>
    <n v="47"/>
    <n v="38784"/>
  </r>
  <r>
    <x v="4"/>
    <s v="Other"/>
    <s v="Divorced"/>
    <x v="3"/>
    <s v="HR Executive"/>
    <s v="Intern"/>
    <s v="Seattle"/>
    <n v="29"/>
    <n v="65063"/>
    <n v="4"/>
    <n v="17"/>
    <n v="9"/>
    <n v="1"/>
    <n v="20"/>
    <n v="37331"/>
  </r>
  <r>
    <x v="5"/>
    <s v="Male"/>
    <s v="Widowed"/>
    <x v="3"/>
    <s v="Manager"/>
    <s v="Intern"/>
    <s v="San Francisco"/>
    <n v="55"/>
    <n v="106721"/>
    <n v="5"/>
    <n v="8"/>
    <n v="12"/>
    <n v="9"/>
    <n v="55"/>
    <n v="405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318C7-5D9C-4584-99F0-361E836E2D50}"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1:Q54" firstHeaderRow="1" firstDataRow="3" firstDataCol="0"/>
  <pivotFields count="19">
    <pivotField showAll="0"/>
    <pivotField showAll="0"/>
    <pivotField showAll="0"/>
    <pivotField showAll="0"/>
    <pivotField axis="axisCol" dataField="1" showAll="0">
      <items count="8">
        <item x="0"/>
        <item x="2"/>
        <item x="4"/>
        <item x="5"/>
        <item x="1"/>
        <item x="3"/>
        <item x="6"/>
        <item t="default"/>
      </items>
    </pivotField>
    <pivotField showAll="0"/>
    <pivotField showAll="0"/>
    <pivotField showAll="0">
      <items count="44">
        <item x="22"/>
        <item x="24"/>
        <item x="1"/>
        <item x="12"/>
        <item x="0"/>
        <item x="21"/>
        <item x="14"/>
        <item x="34"/>
        <item x="37"/>
        <item x="23"/>
        <item x="35"/>
        <item x="9"/>
        <item x="40"/>
        <item x="32"/>
        <item x="31"/>
        <item x="25"/>
        <item x="16"/>
        <item x="38"/>
        <item x="6"/>
        <item x="30"/>
        <item x="8"/>
        <item x="15"/>
        <item x="2"/>
        <item x="5"/>
        <item x="7"/>
        <item x="3"/>
        <item x="33"/>
        <item x="18"/>
        <item x="42"/>
        <item x="39"/>
        <item x="41"/>
        <item x="29"/>
        <item x="11"/>
        <item x="17"/>
        <item x="28"/>
        <item x="36"/>
        <item x="4"/>
        <item x="27"/>
        <item x="20"/>
        <item x="26"/>
        <item x="10"/>
        <item x="13"/>
        <item x="19"/>
        <item t="default"/>
      </items>
    </pivotField>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items count="15">
        <item x="0"/>
        <item x="1"/>
        <item x="2"/>
        <item x="3"/>
        <item x="4"/>
        <item x="5"/>
        <item x="6"/>
        <item x="7"/>
        <item x="8"/>
        <item x="9"/>
        <item x="10"/>
        <item x="11"/>
        <item x="12"/>
        <item x="13"/>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Items count="1">
    <i/>
  </rowItems>
  <colFields count="2">
    <field x="4"/>
    <field x="-2"/>
  </colFields>
  <colItems count="16">
    <i>
      <x/>
      <x/>
    </i>
    <i r="1" i="1">
      <x v="1"/>
    </i>
    <i>
      <x v="1"/>
      <x/>
    </i>
    <i r="1" i="1">
      <x v="1"/>
    </i>
    <i>
      <x v="2"/>
      <x/>
    </i>
    <i r="1" i="1">
      <x v="1"/>
    </i>
    <i>
      <x v="3"/>
      <x/>
    </i>
    <i r="1" i="1">
      <x v="1"/>
    </i>
    <i>
      <x v="4"/>
      <x/>
    </i>
    <i r="1" i="1">
      <x v="1"/>
    </i>
    <i>
      <x v="5"/>
      <x/>
    </i>
    <i r="1" i="1">
      <x v="1"/>
    </i>
    <i>
      <x v="6"/>
      <x/>
    </i>
    <i r="1" i="1">
      <x v="1"/>
    </i>
    <i t="grand">
      <x/>
    </i>
    <i t="grand" i="1">
      <x/>
    </i>
  </colItems>
  <dataFields count="2">
    <dataField name="Count of Job Title" fld="4" subtotal="count" baseField="0" baseItem="0"/>
    <dataField name="Sum of Salar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C8C469-BE86-4F62-AA84-7924485D72BA}" name="PivotTable1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8:F36" firstHeaderRow="1" firstDataRow="1" firstDataCol="1"/>
  <pivotFields count="19">
    <pivotField axis="axisRow" showAll="0">
      <items count="8">
        <item x="0"/>
        <item x="4"/>
        <item x="2"/>
        <item x="6"/>
        <item x="5"/>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dragToRow="0" dragToCol="0" dragToPage="0" showAll="0" defaultSubtotal="0"/>
  </pivotFields>
  <rowFields count="1">
    <field x="0"/>
  </rowFields>
  <rowItems count="8">
    <i>
      <x/>
    </i>
    <i>
      <x v="1"/>
    </i>
    <i>
      <x v="2"/>
    </i>
    <i>
      <x v="3"/>
    </i>
    <i>
      <x v="4"/>
    </i>
    <i>
      <x v="5"/>
    </i>
    <i>
      <x v="6"/>
    </i>
    <i t="grand">
      <x/>
    </i>
  </rowItems>
  <colItems count="1">
    <i/>
  </colItems>
  <dataFields count="1">
    <dataField name="Sum of Bonu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84758A-27F6-4580-8136-57C54BC0CF7F}" name="PivotTable1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2" firstHeaderRow="1" firstDataRow="1" firstDataCol="1"/>
  <pivotFields count="19">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dragToRow="0" dragToCol="0" dragToPage="0" showAll="0" defaultSubtotal="0"/>
  </pivotFields>
  <rowFields count="1">
    <field x="5"/>
  </rowFields>
  <rowItems count="4">
    <i>
      <x/>
    </i>
    <i>
      <x v="1"/>
    </i>
    <i>
      <x v="2"/>
    </i>
    <i t="grand">
      <x/>
    </i>
  </rowItems>
  <colItems count="1">
    <i/>
  </colItems>
  <dataFields count="1">
    <dataField name="Sum of Bonu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B1BBA1-0892-43E6-9EBA-8C786F22FA77}" name="PivotTable1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C25" firstHeaderRow="1" firstDataRow="1" firstDataCol="1"/>
  <pivotFields count="19">
    <pivotField showAll="0"/>
    <pivotField showAll="0"/>
    <pivotField showAll="0"/>
    <pivotField showAll="0"/>
    <pivotField axis="axisRow" showAll="0">
      <items count="8">
        <item x="0"/>
        <item x="2"/>
        <item x="4"/>
        <item x="5"/>
        <item x="1"/>
        <item x="3"/>
        <item x="6"/>
        <item t="default"/>
      </items>
    </pivotField>
    <pivotField showAll="0"/>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4"/>
  </rowFields>
  <rowItems count="8">
    <i>
      <x/>
    </i>
    <i>
      <x v="1"/>
    </i>
    <i>
      <x v="2"/>
    </i>
    <i>
      <x v="3"/>
    </i>
    <i>
      <x v="4"/>
    </i>
    <i>
      <x v="5"/>
    </i>
    <i>
      <x v="6"/>
    </i>
    <i t="grand">
      <x/>
    </i>
  </rowItems>
  <colItems count="1">
    <i/>
  </colItems>
  <dataFields count="1">
    <dataField name="Sum of Salar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11ADD4-0ED6-4900-BABE-6568B19D5B37}" name="PivotTable1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12" firstHeaderRow="0" firstDataRow="1" firstDataCol="1"/>
  <pivotFields count="19">
    <pivotField axis="axisRow" showAll="0">
      <items count="8">
        <item x="0"/>
        <item x="4"/>
        <item x="2"/>
        <item x="6"/>
        <item x="5"/>
        <item x="3"/>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Salary" fld="8" baseField="0" baseItem="0"/>
    <dataField name="Sum of Bonu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8A4FC72-82C2-4AF0-BFDE-CEF760FEC027}" name="PivotTable18"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5:C20" firstHeaderRow="1" firstDataRow="1" firstDataCol="1"/>
  <pivotFields count="19">
    <pivotField showAll="0"/>
    <pivotField showAll="0"/>
    <pivotField showAll="0"/>
    <pivotField axis="axisRow" showAll="0">
      <items count="5">
        <item x="0"/>
        <item x="3"/>
        <item x="1"/>
        <item x="2"/>
        <item t="default"/>
      </items>
    </pivotField>
    <pivotField showAll="0"/>
    <pivotField showAll="0"/>
    <pivotField showAll="0"/>
    <pivotField dataField="1"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3"/>
  </rowFields>
  <rowItems count="5">
    <i>
      <x/>
    </i>
    <i>
      <x v="1"/>
    </i>
    <i>
      <x v="2"/>
    </i>
    <i>
      <x v="3"/>
    </i>
    <i t="grand">
      <x/>
    </i>
  </rowItems>
  <colItems count="1">
    <i/>
  </colItems>
  <dataFields count="1">
    <dataField name="Average of Age" fld="7" subtotal="average" baseField="3"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4A27273-9B3C-414A-BB42-EA64B97BEE83}" name="PivotTable17"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3:J11" firstHeaderRow="1" firstDataRow="1" firstDataCol="1" rowPageCount="1" colPageCount="1"/>
  <pivotFields count="19">
    <pivotField showAll="0"/>
    <pivotField showAll="0"/>
    <pivotField showAll="0"/>
    <pivotField axis="axisPage" showAll="0">
      <items count="5">
        <item x="0"/>
        <item x="3"/>
        <item x="1"/>
        <item x="2"/>
        <item t="default"/>
      </items>
    </pivotField>
    <pivotField showAll="0"/>
    <pivotField showAll="0"/>
    <pivotField axis="axisRow" showAll="0">
      <items count="8">
        <item x="0"/>
        <item x="2"/>
        <item x="1"/>
        <item x="3"/>
        <item x="6"/>
        <item x="5"/>
        <item x="4"/>
        <item t="default"/>
      </items>
    </pivotField>
    <pivotField dataField="1"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6"/>
  </rowFields>
  <rowItems count="8">
    <i>
      <x/>
    </i>
    <i>
      <x v="1"/>
    </i>
    <i>
      <x v="2"/>
    </i>
    <i>
      <x v="3"/>
    </i>
    <i>
      <x v="4"/>
    </i>
    <i>
      <x v="5"/>
    </i>
    <i>
      <x v="6"/>
    </i>
    <i t="grand">
      <x/>
    </i>
  </rowItems>
  <colItems count="1">
    <i/>
  </colItems>
  <pageFields count="1">
    <pageField fld="3" hier="-1"/>
  </pageFields>
  <dataFields count="1">
    <dataField name="Average of Age" fld="7" subtotal="average" baseField="6"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B970EF2-FD15-4373-92E1-955DF25D227E}" name="PivotTable16"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G12" firstHeaderRow="1" firstDataRow="2" firstDataCol="1" rowPageCount="1" colPageCount="1"/>
  <pivotFields count="19">
    <pivotField axis="axisRow" showAll="0">
      <items count="8">
        <item x="0"/>
        <item x="4"/>
        <item x="2"/>
        <item x="6"/>
        <item x="5"/>
        <item x="3"/>
        <item x="1"/>
        <item t="default"/>
      </items>
    </pivotField>
    <pivotField showAll="0"/>
    <pivotField axis="axisCol" showAll="0">
      <items count="5">
        <item x="1"/>
        <item x="2"/>
        <item x="3"/>
        <item x="0"/>
        <item t="default"/>
      </items>
    </pivotField>
    <pivotField axis="axisPage" showAll="0">
      <items count="5">
        <item x="0"/>
        <item x="3"/>
        <item x="1"/>
        <item x="2"/>
        <item t="default"/>
      </items>
    </pivotField>
    <pivotField showAll="0"/>
    <pivotField showAll="0"/>
    <pivotField showAll="0"/>
    <pivotField dataField="1"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0"/>
  </rowFields>
  <rowItems count="8">
    <i>
      <x/>
    </i>
    <i>
      <x v="1"/>
    </i>
    <i>
      <x v="2"/>
    </i>
    <i>
      <x v="3"/>
    </i>
    <i>
      <x v="4"/>
    </i>
    <i>
      <x v="5"/>
    </i>
    <i>
      <x v="6"/>
    </i>
    <i t="grand">
      <x/>
    </i>
  </rowItems>
  <colFields count="1">
    <field x="2"/>
  </colFields>
  <colItems count="5">
    <i>
      <x/>
    </i>
    <i>
      <x v="1"/>
    </i>
    <i>
      <x v="2"/>
    </i>
    <i>
      <x v="3"/>
    </i>
    <i t="grand">
      <x/>
    </i>
  </colItems>
  <pageFields count="1">
    <pageField fld="3" hier="-1"/>
  </pageFields>
  <dataFields count="1">
    <dataField name="Average of Age" fld="7" subtotal="average" baseField="0" baseItem="4"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E9BEF14-0637-4D72-8854-4A2D378389D9}" name="PivotTable19" cacheId="54"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2:E10" firstHeaderRow="1" firstDataRow="2" firstDataCol="1"/>
  <pivotFields count="19">
    <pivotField axis="axisRow" showAll="0">
      <items count="8">
        <item x="0"/>
        <item x="4"/>
        <item x="2"/>
        <item x="6"/>
        <item x="5"/>
        <item x="3"/>
        <item x="1"/>
        <item t="default"/>
      </items>
    </pivotField>
    <pivotField axis="axisCol" showAll="0">
      <items count="4">
        <item x="1"/>
        <item x="2"/>
        <item x="0"/>
        <item t="default"/>
      </items>
    </pivotField>
    <pivotField showAll="0"/>
    <pivotField showAll="0">
      <items count="5">
        <item h="1" x="0"/>
        <item h="1" x="3"/>
        <item h="1" x="1"/>
        <item x="2"/>
        <item t="default"/>
      </items>
    </pivotField>
    <pivotField showAll="0"/>
    <pivotField showAll="0"/>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defaultSubtotal="0"/>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ragToRow="0" dragToCol="0" dragToPage="0" showAll="0" defaultSubtotal="0"/>
  </pivotFields>
  <rowFields count="1">
    <field x="0"/>
  </rowFields>
  <rowItems count="7">
    <i>
      <x/>
    </i>
    <i>
      <x v="1"/>
    </i>
    <i>
      <x v="2"/>
    </i>
    <i>
      <x v="3"/>
    </i>
    <i>
      <x v="4"/>
    </i>
    <i>
      <x v="5"/>
    </i>
    <i>
      <x v="6"/>
    </i>
  </rowItems>
  <colFields count="1">
    <field x="1"/>
  </colFields>
  <colItems count="3">
    <i>
      <x/>
    </i>
    <i>
      <x v="1"/>
    </i>
    <i>
      <x v="2"/>
    </i>
  </colItems>
  <dataFields count="1">
    <dataField name="Sum of Salary" fld="8"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F42EC3-C662-4E45-9295-4D25940A99A8}" name="job_title_wise_count"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D47" firstHeaderRow="0" firstDataRow="1" firstDataCol="1"/>
  <pivotFields count="19">
    <pivotField showAll="0"/>
    <pivotField showAll="0"/>
    <pivotField showAll="0"/>
    <pivotField showAll="0"/>
    <pivotField axis="axisRow" dataField="1" showAll="0">
      <items count="8">
        <item x="0"/>
        <item x="2"/>
        <item x="4"/>
        <item x="5"/>
        <item x="1"/>
        <item x="3"/>
        <item x="6"/>
        <item t="default"/>
      </items>
    </pivotField>
    <pivotField showAll="0"/>
    <pivotField showAll="0"/>
    <pivotField showAll="0">
      <items count="44">
        <item x="22"/>
        <item x="24"/>
        <item x="1"/>
        <item x="12"/>
        <item x="0"/>
        <item x="21"/>
        <item x="14"/>
        <item x="34"/>
        <item x="37"/>
        <item x="23"/>
        <item x="35"/>
        <item x="9"/>
        <item x="40"/>
        <item x="32"/>
        <item x="31"/>
        <item x="25"/>
        <item x="16"/>
        <item x="38"/>
        <item x="6"/>
        <item x="30"/>
        <item x="8"/>
        <item x="15"/>
        <item x="2"/>
        <item x="5"/>
        <item x="7"/>
        <item x="3"/>
        <item x="33"/>
        <item x="18"/>
        <item x="42"/>
        <item x="39"/>
        <item x="41"/>
        <item x="29"/>
        <item x="11"/>
        <item x="17"/>
        <item x="28"/>
        <item x="36"/>
        <item x="4"/>
        <item x="27"/>
        <item x="20"/>
        <item x="26"/>
        <item x="10"/>
        <item x="13"/>
        <item x="19"/>
        <item t="default"/>
      </items>
    </pivotField>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items count="15">
        <item x="0"/>
        <item x="1"/>
        <item x="2"/>
        <item x="3"/>
        <item x="4"/>
        <item x="5"/>
        <item x="6"/>
        <item x="7"/>
        <item x="8"/>
        <item x="9"/>
        <item x="10"/>
        <item x="11"/>
        <item x="12"/>
        <item x="13"/>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1">
    <field x="4"/>
  </rowFields>
  <rowItems count="8">
    <i>
      <x/>
    </i>
    <i>
      <x v="1"/>
    </i>
    <i>
      <x v="2"/>
    </i>
    <i>
      <x v="3"/>
    </i>
    <i>
      <x v="4"/>
    </i>
    <i>
      <x v="5"/>
    </i>
    <i>
      <x v="6"/>
    </i>
    <i t="grand">
      <x/>
    </i>
  </rowItems>
  <colFields count="1">
    <field x="-2"/>
  </colFields>
  <colItems count="2">
    <i>
      <x/>
    </i>
    <i i="1">
      <x v="1"/>
    </i>
  </colItems>
  <dataFields count="2">
    <dataField name="Count of Job Title" fld="4" subtotal="count" baseField="0" baseItem="0"/>
    <dataField name="Sum of Salar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8E6F8-2AD0-454D-A99A-5C6378BB666C}" name="education_wise_count"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D31" firstHeaderRow="0" firstDataRow="1" firstDataCol="1"/>
  <pivotFields count="15">
    <pivotField showAll="0"/>
    <pivotField showAll="0"/>
    <pivotField showAll="0"/>
    <pivotField axis="axisRow" dataField="1" showAll="0">
      <items count="5">
        <item x="0"/>
        <item x="3"/>
        <item x="1"/>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2">
    <i>
      <x/>
    </i>
    <i i="1">
      <x v="1"/>
    </i>
  </colItems>
  <dataFields count="2">
    <dataField name="Count of Education" fld="3" subtotal="count" baseField="0" baseItem="0"/>
    <dataField name="Sum of Salar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F92CB-86B0-480A-B3EA-AABEF8CB83B2}" name="department_wise_count"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D23" firstHeaderRow="0" firstDataRow="1" firstDataCol="1"/>
  <pivotFields count="15">
    <pivotField axis="axisRow" dataField="1" showAll="0">
      <items count="8">
        <item x="0"/>
        <item x="4"/>
        <item x="2"/>
        <item x="6"/>
        <item x="5"/>
        <item x="3"/>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Count of Department" fld="0" subtotal="count" baseField="0" baseItem="0"/>
    <dataField name="Sum of Salar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8B3F0E-5629-460D-A3D7-DAEB8E98D90C}" name="PivotTable9" cacheId="5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W3:AF40" firstHeaderRow="1" firstDataRow="2" firstDataCol="2"/>
  <pivotFields count="19">
    <pivotField axis="axisRow" dataField="1" compact="0" outline="0" showAll="0">
      <items count="8">
        <item x="0"/>
        <item x="4"/>
        <item x="2"/>
        <item x="6"/>
        <item x="5"/>
        <item x="3"/>
        <item x="1"/>
        <item t="default"/>
      </items>
    </pivotField>
    <pivotField compact="0" outline="0" showAll="0"/>
    <pivotField compact="0" outline="0" showAll="0"/>
    <pivotField axis="axisRow" compact="0" outline="0" showAll="0">
      <items count="5">
        <item x="0"/>
        <item x="3"/>
        <item x="1"/>
        <item x="2"/>
        <item t="default"/>
      </items>
    </pivotField>
    <pivotField axis="axisCol" compact="0" outline="0" showAll="0">
      <items count="8">
        <item sd="0" x="0"/>
        <item x="2"/>
        <item sd="0" x="4"/>
        <item sd="0" x="5"/>
        <item sd="0" x="1"/>
        <item sd="0" x="3"/>
        <item sd="0" x="6"/>
        <item t="default" sd="0"/>
      </items>
    </pivotField>
    <pivotField compact="0" outline="0" showAll="0"/>
    <pivotField compact="0" outline="0" showAll="0"/>
    <pivotField compact="0" outline="0" showAll="0">
      <items count="44">
        <item x="22"/>
        <item x="24"/>
        <item x="1"/>
        <item x="12"/>
        <item x="0"/>
        <item x="21"/>
        <item x="14"/>
        <item x="34"/>
        <item x="37"/>
        <item x="23"/>
        <item x="35"/>
        <item x="9"/>
        <item x="40"/>
        <item x="32"/>
        <item x="31"/>
        <item x="25"/>
        <item x="16"/>
        <item x="38"/>
        <item x="6"/>
        <item x="30"/>
        <item x="8"/>
        <item x="15"/>
        <item x="2"/>
        <item x="5"/>
        <item x="7"/>
        <item x="3"/>
        <item x="33"/>
        <item x="18"/>
        <item x="42"/>
        <item x="39"/>
        <item x="41"/>
        <item x="29"/>
        <item x="11"/>
        <item x="17"/>
        <item x="28"/>
        <item x="36"/>
        <item x="4"/>
        <item x="27"/>
        <item x="20"/>
        <item x="26"/>
        <item x="10"/>
        <item x="13"/>
        <item x="1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4" outline="0"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dragToRow="0" dragToCol="0" dragToPage="0" showAll="0" defaultSubtotal="0"/>
  </pivotFields>
  <rowFields count="2">
    <field x="0"/>
    <field x="3"/>
  </rowFields>
  <rowItems count="36">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i>
    <i r="1">
      <x v="1"/>
    </i>
    <i r="1">
      <x v="2"/>
    </i>
    <i r="1">
      <x v="3"/>
    </i>
    <i t="default">
      <x v="5"/>
    </i>
    <i>
      <x v="6"/>
      <x/>
    </i>
    <i r="1">
      <x v="1"/>
    </i>
    <i r="1">
      <x v="2"/>
    </i>
    <i r="1">
      <x v="3"/>
    </i>
    <i t="default">
      <x v="6"/>
    </i>
    <i t="grand">
      <x/>
    </i>
  </rowItems>
  <colFields count="1">
    <field x="4"/>
  </colFields>
  <colItems count="8">
    <i>
      <x/>
    </i>
    <i>
      <x v="1"/>
    </i>
    <i>
      <x v="2"/>
    </i>
    <i>
      <x v="3"/>
    </i>
    <i>
      <x v="4"/>
    </i>
    <i>
      <x v="5"/>
    </i>
    <i>
      <x v="6"/>
    </i>
    <i t="grand">
      <x/>
    </i>
  </colItems>
  <dataFields count="1">
    <dataField name="Count of Depart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8E8EF4-6448-4CCA-AFFC-5650DD641AA3}" name="PivotTable7" cacheId="5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L3:U40" firstHeaderRow="1" firstDataRow="2" firstDataCol="2"/>
  <pivotFields count="19">
    <pivotField axis="axisRow" dataField="1" compact="0" showAll="0">
      <items count="8">
        <item x="0"/>
        <item x="4"/>
        <item x="2"/>
        <item x="6"/>
        <item x="5"/>
        <item x="3"/>
        <item x="1"/>
        <item t="default"/>
      </items>
    </pivotField>
    <pivotField compact="0" showAll="0"/>
    <pivotField compact="0" showAll="0"/>
    <pivotField axis="axisRow" compact="0" showAll="0">
      <items count="5">
        <item x="0"/>
        <item x="3"/>
        <item x="1"/>
        <item x="2"/>
        <item t="default"/>
      </items>
    </pivotField>
    <pivotField axis="axisCol" compact="0" showAll="0">
      <items count="8">
        <item sd="0" x="0"/>
        <item x="2"/>
        <item sd="0" x="4"/>
        <item sd="0" x="5"/>
        <item sd="0" x="1"/>
        <item sd="0" x="3"/>
        <item sd="0" x="6"/>
        <item t="default" sd="0"/>
      </items>
    </pivotField>
    <pivotField compact="0" showAll="0"/>
    <pivotField compact="0" showAll="0"/>
    <pivotField compact="0" showAll="0">
      <items count="44">
        <item x="22"/>
        <item x="24"/>
        <item x="1"/>
        <item x="12"/>
        <item x="0"/>
        <item x="21"/>
        <item x="14"/>
        <item x="34"/>
        <item x="37"/>
        <item x="23"/>
        <item x="35"/>
        <item x="9"/>
        <item x="40"/>
        <item x="32"/>
        <item x="31"/>
        <item x="25"/>
        <item x="16"/>
        <item x="38"/>
        <item x="6"/>
        <item x="30"/>
        <item x="8"/>
        <item x="15"/>
        <item x="2"/>
        <item x="5"/>
        <item x="7"/>
        <item x="3"/>
        <item x="33"/>
        <item x="18"/>
        <item x="42"/>
        <item x="39"/>
        <item x="41"/>
        <item x="29"/>
        <item x="11"/>
        <item x="17"/>
        <item x="28"/>
        <item x="36"/>
        <item x="4"/>
        <item x="27"/>
        <item x="20"/>
        <item x="26"/>
        <item x="10"/>
        <item x="13"/>
        <item x="19"/>
        <item t="default"/>
      </items>
    </pivotField>
    <pivotField compact="0" showAll="0"/>
    <pivotField compact="0" showAll="0"/>
    <pivotField compact="0" showAll="0"/>
    <pivotField compact="0" showAll="0"/>
    <pivotField compact="0" showAll="0"/>
    <pivotField compact="0" showAll="0"/>
    <pivotField compact="0"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compact="0" showAll="0"/>
    <pivotField compact="0" showAll="0">
      <items count="15">
        <item x="0"/>
        <item x="1"/>
        <item x="2"/>
        <item x="3"/>
        <item x="4"/>
        <item x="5"/>
        <item x="6"/>
        <item x="7"/>
        <item x="8"/>
        <item x="9"/>
        <item x="10"/>
        <item x="11"/>
        <item x="12"/>
        <item x="13"/>
        <item t="default"/>
      </items>
    </pivotField>
    <pivotField compact="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dragToRow="0" dragToCol="0" dragToPage="0" showAll="0" defaultSubtotal="0"/>
  </pivotFields>
  <rowFields count="2">
    <field x="0"/>
    <field x="3"/>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Fields count="1">
    <field x="4"/>
  </colFields>
  <colItems count="8">
    <i>
      <x/>
    </i>
    <i>
      <x v="1"/>
    </i>
    <i>
      <x v="2"/>
    </i>
    <i>
      <x v="3"/>
    </i>
    <i>
      <x v="4"/>
    </i>
    <i>
      <x v="5"/>
    </i>
    <i>
      <x v="6"/>
    </i>
    <i t="grand">
      <x/>
    </i>
  </colItems>
  <dataFields count="1">
    <dataField name="Count of Depart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D6D7CF-CB07-485A-A394-3EC9C1A911EC}" name="PivotTable6"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J40" firstHeaderRow="1" firstDataRow="2" firstDataCol="1"/>
  <pivotFields count="19">
    <pivotField axis="axisRow" dataField="1" showAll="0">
      <items count="8">
        <item x="0"/>
        <item x="4"/>
        <item x="2"/>
        <item x="6"/>
        <item x="5"/>
        <item x="3"/>
        <item x="1"/>
        <item t="default"/>
      </items>
    </pivotField>
    <pivotField showAll="0"/>
    <pivotField showAll="0"/>
    <pivotField axis="axisRow" showAll="0">
      <items count="5">
        <item x="0"/>
        <item x="3"/>
        <item x="1"/>
        <item x="2"/>
        <item t="default"/>
      </items>
    </pivotField>
    <pivotField axis="axisCol" showAll="0">
      <items count="8">
        <item sd="0" x="0"/>
        <item x="2"/>
        <item sd="0" x="4"/>
        <item sd="0" x="5"/>
        <item sd="0" x="1"/>
        <item sd="0" x="3"/>
        <item sd="0" x="6"/>
        <item t="default" sd="0"/>
      </items>
    </pivotField>
    <pivotField showAll="0"/>
    <pivotField showAll="0"/>
    <pivotField showAll="0">
      <items count="44">
        <item x="22"/>
        <item x="24"/>
        <item x="1"/>
        <item x="12"/>
        <item x="0"/>
        <item x="21"/>
        <item x="14"/>
        <item x="34"/>
        <item x="37"/>
        <item x="23"/>
        <item x="35"/>
        <item x="9"/>
        <item x="40"/>
        <item x="32"/>
        <item x="31"/>
        <item x="25"/>
        <item x="16"/>
        <item x="38"/>
        <item x="6"/>
        <item x="30"/>
        <item x="8"/>
        <item x="15"/>
        <item x="2"/>
        <item x="5"/>
        <item x="7"/>
        <item x="3"/>
        <item x="33"/>
        <item x="18"/>
        <item x="42"/>
        <item x="39"/>
        <item x="41"/>
        <item x="29"/>
        <item x="11"/>
        <item x="17"/>
        <item x="28"/>
        <item x="36"/>
        <item x="4"/>
        <item x="27"/>
        <item x="20"/>
        <item x="26"/>
        <item x="10"/>
        <item x="13"/>
        <item x="19"/>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items count="15">
        <item x="0"/>
        <item x="1"/>
        <item x="2"/>
        <item x="3"/>
        <item x="4"/>
        <item x="5"/>
        <item x="6"/>
        <item x="7"/>
        <item x="8"/>
        <item x="9"/>
        <item x="10"/>
        <item x="11"/>
        <item x="12"/>
        <item x="13"/>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2">
    <field x="0"/>
    <field x="3"/>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Fields count="1">
    <field x="4"/>
  </colFields>
  <colItems count="8">
    <i>
      <x/>
    </i>
    <i>
      <x v="1"/>
    </i>
    <i>
      <x v="2"/>
    </i>
    <i>
      <x v="3"/>
    </i>
    <i>
      <x v="4"/>
    </i>
    <i>
      <x v="5"/>
    </i>
    <i>
      <x v="6"/>
    </i>
    <i t="grand">
      <x/>
    </i>
  </colItems>
  <dataFields count="1">
    <dataField name="Count of Depart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5C70DE-5183-4BB9-B653-7BF1191FECA8}" name="PivotTable1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70" firstHeaderRow="1" firstDataRow="1" firstDataCol="1"/>
  <pivotFields count="19">
    <pivotField dataField="1" showAll="0"/>
    <pivotField showAll="0"/>
    <pivotField showAll="0"/>
    <pivotField showAll="0"/>
    <pivotField showAll="0"/>
    <pivotField showAll="0"/>
    <pivotField showAll="0"/>
    <pivotField axis="axisRow" showAll="0">
      <items count="44">
        <item x="22"/>
        <item x="24"/>
        <item x="1"/>
        <item x="12"/>
        <item x="0"/>
        <item x="21"/>
        <item x="14"/>
        <item x="34"/>
        <item x="37"/>
        <item x="23"/>
        <item x="35"/>
        <item x="9"/>
        <item x="40"/>
        <item x="32"/>
        <item x="31"/>
        <item x="25"/>
        <item x="16"/>
        <item x="38"/>
        <item x="6"/>
        <item x="30"/>
        <item x="8"/>
        <item x="15"/>
        <item x="2"/>
        <item x="5"/>
        <item x="7"/>
        <item x="3"/>
        <item x="33"/>
        <item x="18"/>
        <item x="42"/>
        <item x="39"/>
        <item x="41"/>
        <item x="29"/>
        <item x="11"/>
        <item x="17"/>
        <item x="28"/>
        <item x="36"/>
        <item x="4"/>
        <item x="27"/>
        <item x="20"/>
        <item x="26"/>
        <item x="10"/>
        <item x="13"/>
        <item x="19"/>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15">
        <item x="0"/>
        <item x="1"/>
        <item x="2"/>
        <item x="3"/>
        <item x="4"/>
        <item x="5"/>
        <item x="6"/>
        <item x="7"/>
        <item x="8"/>
        <item x="9"/>
        <item x="10"/>
        <item x="11"/>
        <item x="12"/>
        <item x="13"/>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1">
    <field x="7"/>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Depart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E43036-1774-4BF8-8A72-2C6C8649D6B9}" name="PivotTable10"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D23" firstHeaderRow="0" firstDataRow="1" firstDataCol="1"/>
  <pivotFields count="19">
    <pivotField showAll="0"/>
    <pivotField axis="axisRow" dataField="1" showAll="0">
      <items count="4">
        <item x="1"/>
        <item x="2"/>
        <item x="0"/>
        <item t="default"/>
      </items>
    </pivotField>
    <pivotField axis="axisRow" showAll="0">
      <items count="5">
        <item x="1"/>
        <item x="2"/>
        <item x="3"/>
        <item x="0"/>
        <item t="default"/>
      </items>
    </pivotField>
    <pivotField showAll="0"/>
    <pivotField showAll="0"/>
    <pivotField showAll="0"/>
    <pivotField showAll="0"/>
    <pivotField dataField="1" showAll="0">
      <items count="44">
        <item x="22"/>
        <item x="24"/>
        <item x="1"/>
        <item x="12"/>
        <item x="0"/>
        <item x="21"/>
        <item x="14"/>
        <item x="34"/>
        <item x="37"/>
        <item x="23"/>
        <item x="35"/>
        <item x="9"/>
        <item x="40"/>
        <item x="32"/>
        <item x="31"/>
        <item x="25"/>
        <item x="16"/>
        <item x="38"/>
        <item x="6"/>
        <item x="30"/>
        <item x="8"/>
        <item x="15"/>
        <item x="2"/>
        <item x="5"/>
        <item x="7"/>
        <item x="3"/>
        <item x="33"/>
        <item x="18"/>
        <item x="42"/>
        <item x="39"/>
        <item x="41"/>
        <item x="29"/>
        <item x="11"/>
        <item x="17"/>
        <item x="28"/>
        <item x="36"/>
        <item x="4"/>
        <item x="27"/>
        <item x="20"/>
        <item x="26"/>
        <item x="10"/>
        <item x="13"/>
        <item x="19"/>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items count="15">
        <item x="0"/>
        <item x="1"/>
        <item x="2"/>
        <item x="3"/>
        <item x="4"/>
        <item x="5"/>
        <item x="6"/>
        <item x="7"/>
        <item x="8"/>
        <item x="9"/>
        <item x="10"/>
        <item x="11"/>
        <item x="12"/>
        <item x="13"/>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s>
  <rowFields count="2">
    <field x="2"/>
    <field x="1"/>
  </rowFields>
  <rowItems count="17">
    <i>
      <x/>
    </i>
    <i r="1">
      <x/>
    </i>
    <i r="1">
      <x v="1"/>
    </i>
    <i r="1">
      <x v="2"/>
    </i>
    <i>
      <x v="1"/>
    </i>
    <i r="1">
      <x/>
    </i>
    <i r="1">
      <x v="1"/>
    </i>
    <i r="1">
      <x v="2"/>
    </i>
    <i>
      <x v="2"/>
    </i>
    <i r="1">
      <x/>
    </i>
    <i r="1">
      <x v="1"/>
    </i>
    <i r="1">
      <x v="2"/>
    </i>
    <i>
      <x v="3"/>
    </i>
    <i r="1">
      <x/>
    </i>
    <i r="1">
      <x v="1"/>
    </i>
    <i r="1">
      <x v="2"/>
    </i>
    <i t="grand">
      <x/>
    </i>
  </rowItems>
  <colFields count="1">
    <field x="-2"/>
  </colFields>
  <colItems count="2">
    <i>
      <x/>
    </i>
    <i i="1">
      <x v="1"/>
    </i>
  </colItems>
  <dataFields count="2">
    <dataField name="Count of Gender" fld="1" subtotal="count" baseField="0" baseItem="0"/>
    <dataField name="Avg Age" fld="7" subtotal="average" baseField="2"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AACCA7-5A26-4415-856A-22AA347952BE}" sourceName="Education">
  <pivotTables>
    <pivotTable tabId="41" name="PivotTable18"/>
    <pivotTable tabId="41" name="PivotTable16"/>
    <pivotTable tabId="41" name="PivotTable17"/>
    <pivotTable tabId="37" name="PivotTable6"/>
  </pivotTables>
  <data>
    <tabular pivotCacheId="749580257">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6DDE3628-C4B3-4DEC-9E12-C1DB11585650}" sourceName="Education">
  <pivotTables>
    <pivotTable tabId="42" name="PivotTable19"/>
  </pivotTables>
  <data>
    <tabular pivotCacheId="749580257">
      <items count="4">
        <i x="0"/>
        <i x="3"/>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E543FC5-F0F3-4A1D-A7F3-356CEADBD5CC}" cache="Slicer_Education" caption="Education"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15204D8B-5518-4220-B94A-1A0968506D5C}" cache="Slicer_Education1" caption="Education"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B1E01D-E67F-4406-BD9B-575EC6D9A7E1}" name="data" displayName="data" ref="A1:P501" totalsRowShown="0">
  <autoFilter ref="A1:P501" xr:uid="{EEB1E01D-E67F-4406-BD9B-575EC6D9A7E1}"/>
  <tableColumns count="16">
    <tableColumn id="1" xr3:uid="{DCB38CD9-F7A8-409B-B6C9-6D5A278733BE}" name="Department"/>
    <tableColumn id="2" xr3:uid="{2E51DE86-5369-46BD-8701-3BDD1FDEFBD7}" name="Gender"/>
    <tableColumn id="3" xr3:uid="{8F0E571D-8B01-4E86-8B57-065780F78C6B}" name="Marital Status"/>
    <tableColumn id="4" xr3:uid="{712BB1DB-10DD-4E64-90E4-6FA4EBD9D289}" name="Education"/>
    <tableColumn id="5" xr3:uid="{57A964BD-7ECC-4D97-A563-42C81B020ED7}" name="Job Title"/>
    <tableColumn id="6" xr3:uid="{07794C25-D877-4763-8BE2-9CF835D659F2}" name="Employment Status"/>
    <tableColumn id="8" xr3:uid="{8C36140F-BEF5-4D3B-A583-986A941B0DDF}" name="Location"/>
    <tableColumn id="9" xr3:uid="{1E82C91C-0EE2-43E8-8A7F-AF2E3C106ADE}" name="Age"/>
    <tableColumn id="10" xr3:uid="{D8502697-BFCC-4CD8-A934-422474A24433}" name="Salary"/>
    <tableColumn id="11" xr3:uid="{9E16CA03-8239-4818-AB08-302852ADD53D}" name="Years of Experience"/>
    <tableColumn id="12" xr3:uid="{D5D6ADD4-B292-4FBD-AB84-31517172CA94}" name="Years in Current Role"/>
    <tableColumn id="13" xr3:uid="{59E86C25-B291-4428-89C2-A15392219138}" name="Number of Projects"/>
    <tableColumn id="14" xr3:uid="{EAA19C7F-8512-47DA-A1C5-1346C274F940}" name="Performance Rating"/>
    <tableColumn id="15" xr3:uid="{B479C138-E25A-4AE9-8F0B-DA9E42B84A11}" name="Work Hours Per Week"/>
    <tableColumn id="16" xr3:uid="{75AA4225-2275-40DD-85F5-20AE832D8516}" name="Date of Joining" dataDxfId="0"/>
    <tableColumn id="7" xr3:uid="{238A8637-8742-4843-81D3-C224ECD7102E}" name="Example 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545B92-0045-43EB-81A9-6CCDF6D21752}" name="Table3" displayName="Table3" ref="B14:E21" totalsRowShown="0">
  <autoFilter ref="B14:E21" xr:uid="{21545B92-0045-43EB-81A9-6CCDF6D21752}"/>
  <tableColumns count="4">
    <tableColumn id="1" xr3:uid="{8AAF197B-0BE3-4C4D-B5D6-06564DB03096}" name="Department"/>
    <tableColumn id="2" xr3:uid="{34114267-E3CC-4CBA-AED8-71255E2BABD2}" name="Female"/>
    <tableColumn id="3" xr3:uid="{365C3C13-8AB2-4CB6-9D57-C4AE8EBFC608}" name="Male"/>
    <tableColumn id="4" xr3:uid="{481E9397-02DA-475C-B7B5-0451461D3D08}" name="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Joining" xr10:uid="{44B8A3F3-3346-4722-AA93-A3494FA70E27}" sourceName="Date of Joining">
  <pivotTables>
    <pivotTable tabId="41" name="PivotTable18"/>
    <pivotTable tabId="41" name="PivotTable16"/>
    <pivotTable tabId="41" name="PivotTable17"/>
  </pivotTables>
  <state minimalRefreshVersion="6" lastRefreshVersion="6" pivotCacheId="749580257" filterType="unknown">
    <bounds startDate="199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xr10:uid="{D9AD18B4-3136-484C-86F3-2D7996FD2718}" cache="NativeTimeline_Date_of_Joining" caption="Date of Joining" level="2" selectionLevel="2" scrollPosition="2023-09-10T00:00:00"/>
</timelines>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 dockstate="right" visibility="0" width="350"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EAFDFCD5-AFE0-49D5-B056-AA4033E4B90B}">
  <we:reference id="wa104051163" version="1.2.0.3" store="en-US" storeType="OMEX"/>
  <we:alternateReferences>
    <we:reference id="wa104051163" version="1.2.0.3" store="wa104051163"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83B3C4E-1FD7-406D-8DC2-2F03A10B7BB0}">
  <we:reference id="wa200005502" version="1.0.0.11" store="en-US" storeType="OMEX"/>
  <we:alternateReferences>
    <we:reference id="WA200005502" version="1.0.0.11" store="" storeType="OMEX"/>
  </we:alternateReferences>
  <we:properties>
    <we:property name="docId" value="&quot;Bix7K6NP4q9jCk9D9wuqJ&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0.bin"/><Relationship Id="rId1" Type="http://schemas.openxmlformats.org/officeDocument/2006/relationships/pivotTable" Target="../pivotTables/pivotTable17.xml"/><Relationship Id="rId5" Type="http://schemas.microsoft.com/office/2007/relationships/slicer" Target="../slicers/slicer2.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8.bin"/><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AFCF-53FA-4B47-8185-CB0DAC861C2F}">
  <sheetPr>
    <tabColor theme="7" tint="0.39997558519241921"/>
  </sheetPr>
  <dimension ref="A1:D87"/>
  <sheetViews>
    <sheetView topLeftCell="A67" zoomScale="145" zoomScaleNormal="145" workbookViewId="0">
      <selection activeCell="B83" sqref="B83:B87"/>
    </sheetView>
  </sheetViews>
  <sheetFormatPr defaultRowHeight="14.25" x14ac:dyDescent="0.45"/>
  <cols>
    <col min="1" max="1" width="5.265625" bestFit="1" customWidth="1"/>
    <col min="2" max="2" width="75.3984375" bestFit="1" customWidth="1"/>
    <col min="3" max="3" width="11.1328125" bestFit="1" customWidth="1"/>
    <col min="4" max="4" width="18.06640625" bestFit="1" customWidth="1"/>
  </cols>
  <sheetData>
    <row r="1" spans="1:4" s="1" customFormat="1" x14ac:dyDescent="0.45">
      <c r="A1" s="1" t="s">
        <v>12</v>
      </c>
    </row>
    <row r="2" spans="1:4" x14ac:dyDescent="0.45">
      <c r="B2" t="s">
        <v>0</v>
      </c>
    </row>
    <row r="3" spans="1:4" x14ac:dyDescent="0.45">
      <c r="C3" t="s">
        <v>1</v>
      </c>
    </row>
    <row r="4" spans="1:4" x14ac:dyDescent="0.45">
      <c r="D4" t="s">
        <v>2</v>
      </c>
    </row>
    <row r="5" spans="1:4" x14ac:dyDescent="0.45">
      <c r="D5" t="s">
        <v>3</v>
      </c>
    </row>
    <row r="6" spans="1:4" x14ac:dyDescent="0.45">
      <c r="D6" t="s">
        <v>4</v>
      </c>
    </row>
    <row r="7" spans="1:4" x14ac:dyDescent="0.45">
      <c r="D7" t="s">
        <v>5</v>
      </c>
    </row>
    <row r="8" spans="1:4" x14ac:dyDescent="0.45">
      <c r="D8" t="s">
        <v>6</v>
      </c>
    </row>
    <row r="10" spans="1:4" x14ac:dyDescent="0.45">
      <c r="D10" t="s">
        <v>7</v>
      </c>
    </row>
    <row r="11" spans="1:4" x14ac:dyDescent="0.45">
      <c r="D11" t="s">
        <v>8</v>
      </c>
    </row>
    <row r="12" spans="1:4" x14ac:dyDescent="0.45">
      <c r="D12" t="s">
        <v>9</v>
      </c>
    </row>
    <row r="14" spans="1:4" x14ac:dyDescent="0.45">
      <c r="D14" t="s">
        <v>10</v>
      </c>
    </row>
    <row r="15" spans="1:4" x14ac:dyDescent="0.45">
      <c r="D15" t="s">
        <v>11</v>
      </c>
    </row>
    <row r="17" spans="1:2" s="1" customFormat="1" x14ac:dyDescent="0.45">
      <c r="A17" s="1" t="s">
        <v>13</v>
      </c>
    </row>
    <row r="19" spans="1:2" x14ac:dyDescent="0.45">
      <c r="B19" t="s">
        <v>31</v>
      </c>
    </row>
    <row r="20" spans="1:2" x14ac:dyDescent="0.45">
      <c r="B20" t="s">
        <v>32</v>
      </c>
    </row>
    <row r="21" spans="1:2" x14ac:dyDescent="0.45">
      <c r="B21" t="s">
        <v>33</v>
      </c>
    </row>
    <row r="23" spans="1:2" s="1" customFormat="1" x14ac:dyDescent="0.45">
      <c r="A23" s="1" t="s">
        <v>30</v>
      </c>
    </row>
    <row r="25" spans="1:2" x14ac:dyDescent="0.45">
      <c r="B25" t="s">
        <v>14</v>
      </c>
    </row>
    <row r="26" spans="1:2" x14ac:dyDescent="0.45">
      <c r="B26" t="s">
        <v>15</v>
      </c>
    </row>
    <row r="27" spans="1:2" x14ac:dyDescent="0.45">
      <c r="B27" t="s">
        <v>16</v>
      </c>
    </row>
    <row r="28" spans="1:2" x14ac:dyDescent="0.45">
      <c r="B28" t="s">
        <v>17</v>
      </c>
    </row>
    <row r="29" spans="1:2" x14ac:dyDescent="0.45">
      <c r="B29" t="s">
        <v>18</v>
      </c>
    </row>
    <row r="30" spans="1:2" x14ac:dyDescent="0.45">
      <c r="B30" t="s">
        <v>19</v>
      </c>
    </row>
    <row r="31" spans="1:2" x14ac:dyDescent="0.45">
      <c r="B31" t="s">
        <v>20</v>
      </c>
    </row>
    <row r="32" spans="1:2" x14ac:dyDescent="0.45">
      <c r="B32" t="s">
        <v>21</v>
      </c>
    </row>
    <row r="33" spans="1:2" x14ac:dyDescent="0.45">
      <c r="B33" t="s">
        <v>22</v>
      </c>
    </row>
    <row r="34" spans="1:2" x14ac:dyDescent="0.45">
      <c r="B34" t="s">
        <v>23</v>
      </c>
    </row>
    <row r="35" spans="1:2" x14ac:dyDescent="0.45">
      <c r="B35" t="s">
        <v>24</v>
      </c>
    </row>
    <row r="36" spans="1:2" x14ac:dyDescent="0.45">
      <c r="B36" t="s">
        <v>25</v>
      </c>
    </row>
    <row r="37" spans="1:2" x14ac:dyDescent="0.45">
      <c r="B37" t="s">
        <v>26</v>
      </c>
    </row>
    <row r="38" spans="1:2" x14ac:dyDescent="0.45">
      <c r="B38" t="s">
        <v>27</v>
      </c>
    </row>
    <row r="39" spans="1:2" x14ac:dyDescent="0.45">
      <c r="B39" t="s">
        <v>28</v>
      </c>
    </row>
    <row r="41" spans="1:2" x14ac:dyDescent="0.45">
      <c r="B41" t="s">
        <v>29</v>
      </c>
    </row>
    <row r="43" spans="1:2" s="1" customFormat="1" x14ac:dyDescent="0.45">
      <c r="A43" s="1" t="s">
        <v>34</v>
      </c>
    </row>
    <row r="45" spans="1:2" x14ac:dyDescent="0.45">
      <c r="B45" t="s">
        <v>35</v>
      </c>
    </row>
    <row r="46" spans="1:2" x14ac:dyDescent="0.45">
      <c r="B46" t="s">
        <v>36</v>
      </c>
    </row>
    <row r="47" spans="1:2" x14ac:dyDescent="0.45">
      <c r="B47" t="s">
        <v>37</v>
      </c>
    </row>
    <row r="48" spans="1:2" x14ac:dyDescent="0.45">
      <c r="B48" t="s">
        <v>38</v>
      </c>
    </row>
    <row r="49" spans="2:2" x14ac:dyDescent="0.45">
      <c r="B49" t="s">
        <v>39</v>
      </c>
    </row>
    <row r="50" spans="2:2" x14ac:dyDescent="0.45">
      <c r="B50" t="s">
        <v>40</v>
      </c>
    </row>
    <row r="51" spans="2:2" x14ac:dyDescent="0.45">
      <c r="B51" t="s">
        <v>41</v>
      </c>
    </row>
    <row r="52" spans="2:2" x14ac:dyDescent="0.45">
      <c r="B52" t="s">
        <v>42</v>
      </c>
    </row>
    <row r="53" spans="2:2" x14ac:dyDescent="0.45">
      <c r="B53" t="s">
        <v>43</v>
      </c>
    </row>
    <row r="54" spans="2:2" x14ac:dyDescent="0.45">
      <c r="B54" t="s">
        <v>44</v>
      </c>
    </row>
    <row r="56" spans="2:2" x14ac:dyDescent="0.45">
      <c r="B56" t="s">
        <v>45</v>
      </c>
    </row>
    <row r="57" spans="2:2" x14ac:dyDescent="0.45">
      <c r="B57" t="s">
        <v>46</v>
      </c>
    </row>
    <row r="58" spans="2:2" x14ac:dyDescent="0.45">
      <c r="B58" t="s">
        <v>47</v>
      </c>
    </row>
    <row r="59" spans="2:2" x14ac:dyDescent="0.45">
      <c r="B59" t="s">
        <v>48</v>
      </c>
    </row>
    <row r="60" spans="2:2" x14ac:dyDescent="0.45">
      <c r="B60" t="s">
        <v>49</v>
      </c>
    </row>
    <row r="61" spans="2:2" x14ac:dyDescent="0.45">
      <c r="B61" t="s">
        <v>50</v>
      </c>
    </row>
    <row r="62" spans="2:2" x14ac:dyDescent="0.45">
      <c r="B62" t="s">
        <v>51</v>
      </c>
    </row>
    <row r="63" spans="2:2" x14ac:dyDescent="0.45">
      <c r="B63" t="s">
        <v>52</v>
      </c>
    </row>
    <row r="64" spans="2:2" x14ac:dyDescent="0.45">
      <c r="B64" t="s">
        <v>53</v>
      </c>
    </row>
    <row r="66" spans="1:2" s="1" customFormat="1" x14ac:dyDescent="0.45">
      <c r="A66" s="1" t="s">
        <v>114</v>
      </c>
    </row>
    <row r="69" spans="1:2" x14ac:dyDescent="0.45">
      <c r="B69" t="s">
        <v>103</v>
      </c>
    </row>
    <row r="70" spans="1:2" x14ac:dyDescent="0.45">
      <c r="B70" t="s">
        <v>104</v>
      </c>
    </row>
    <row r="71" spans="1:2" x14ac:dyDescent="0.45">
      <c r="B71" t="s">
        <v>105</v>
      </c>
    </row>
    <row r="72" spans="1:2" x14ac:dyDescent="0.45">
      <c r="B72" t="s">
        <v>106</v>
      </c>
    </row>
    <row r="73" spans="1:2" x14ac:dyDescent="0.45">
      <c r="B73" t="s">
        <v>107</v>
      </c>
    </row>
    <row r="74" spans="1:2" x14ac:dyDescent="0.45">
      <c r="B74" t="s">
        <v>108</v>
      </c>
    </row>
    <row r="75" spans="1:2" x14ac:dyDescent="0.45">
      <c r="B75" t="s">
        <v>109</v>
      </c>
    </row>
    <row r="76" spans="1:2" x14ac:dyDescent="0.45">
      <c r="B76" t="s">
        <v>110</v>
      </c>
    </row>
    <row r="77" spans="1:2" x14ac:dyDescent="0.45">
      <c r="B77" t="s">
        <v>111</v>
      </c>
    </row>
    <row r="78" spans="1:2" x14ac:dyDescent="0.45">
      <c r="B78" t="s">
        <v>112</v>
      </c>
    </row>
    <row r="79" spans="1:2" x14ac:dyDescent="0.45">
      <c r="B79" t="s">
        <v>113</v>
      </c>
    </row>
    <row r="81" spans="1:2" s="1" customFormat="1" x14ac:dyDescent="0.45">
      <c r="A81" s="1" t="s">
        <v>115</v>
      </c>
    </row>
    <row r="83" spans="1:2" x14ac:dyDescent="0.45">
      <c r="B83" t="s">
        <v>116</v>
      </c>
    </row>
    <row r="84" spans="1:2" x14ac:dyDescent="0.45">
      <c r="B84" t="s">
        <v>117</v>
      </c>
    </row>
    <row r="85" spans="1:2" x14ac:dyDescent="0.45">
      <c r="B85" t="s">
        <v>118</v>
      </c>
    </row>
    <row r="86" spans="1:2" x14ac:dyDescent="0.45">
      <c r="B86" t="s">
        <v>119</v>
      </c>
    </row>
    <row r="87" spans="1:2" x14ac:dyDescent="0.45">
      <c r="B87" t="s">
        <v>120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465AA-8B76-4D01-BD14-7A861ABEEBD3}">
  <dimension ref="B2:G70"/>
  <sheetViews>
    <sheetView zoomScale="145" zoomScaleNormal="145" workbookViewId="0">
      <selection activeCell="B30" sqref="B30"/>
    </sheetView>
  </sheetViews>
  <sheetFormatPr defaultRowHeight="14.25" x14ac:dyDescent="0.45"/>
  <cols>
    <col min="1" max="1" width="5.33203125" customWidth="1"/>
    <col min="2" max="2" width="11.9296875" bestFit="1" customWidth="1"/>
    <col min="3" max="3" width="13.9296875" bestFit="1" customWidth="1"/>
    <col min="4" max="4" width="7" bestFit="1" customWidth="1"/>
  </cols>
  <sheetData>
    <row r="2" spans="2:7" x14ac:dyDescent="0.45">
      <c r="B2" s="19" t="s">
        <v>927</v>
      </c>
      <c r="F2" t="s">
        <v>927</v>
      </c>
      <c r="G2" t="s">
        <v>929</v>
      </c>
    </row>
    <row r="3" spans="2:7" x14ac:dyDescent="0.45">
      <c r="B3" s="19" t="s">
        <v>240</v>
      </c>
      <c r="F3" t="s">
        <v>241</v>
      </c>
      <c r="G3" t="s">
        <v>930</v>
      </c>
    </row>
    <row r="4" spans="2:7" x14ac:dyDescent="0.45">
      <c r="B4" t="s">
        <v>241</v>
      </c>
    </row>
    <row r="6" spans="2:7" x14ac:dyDescent="0.45">
      <c r="B6" s="7" t="s">
        <v>345</v>
      </c>
      <c r="C6" t="s">
        <v>928</v>
      </c>
      <c r="D6" t="s">
        <v>931</v>
      </c>
    </row>
    <row r="7" spans="2:7" x14ac:dyDescent="0.45">
      <c r="B7" s="8" t="s">
        <v>77</v>
      </c>
      <c r="C7" s="18">
        <v>135</v>
      </c>
      <c r="D7" s="12">
        <v>42.466666666666669</v>
      </c>
    </row>
    <row r="8" spans="2:7" x14ac:dyDescent="0.45">
      <c r="B8" s="10" t="s">
        <v>76</v>
      </c>
      <c r="C8" s="18">
        <v>39</v>
      </c>
      <c r="D8" s="12">
        <v>43.974358974358971</v>
      </c>
    </row>
    <row r="9" spans="2:7" x14ac:dyDescent="0.45">
      <c r="B9" s="10" t="s">
        <v>85</v>
      </c>
      <c r="C9" s="18">
        <v>64</v>
      </c>
      <c r="D9" s="12">
        <v>41.28125</v>
      </c>
    </row>
    <row r="10" spans="2:7" x14ac:dyDescent="0.45">
      <c r="B10" s="10" t="s">
        <v>69</v>
      </c>
      <c r="C10" s="18">
        <v>32</v>
      </c>
      <c r="D10" s="12">
        <v>43</v>
      </c>
    </row>
    <row r="11" spans="2:7" x14ac:dyDescent="0.45">
      <c r="B11" s="8" t="s">
        <v>90</v>
      </c>
      <c r="C11" s="18">
        <v>130</v>
      </c>
      <c r="D11" s="12">
        <v>43.761538461538464</v>
      </c>
    </row>
    <row r="12" spans="2:7" x14ac:dyDescent="0.45">
      <c r="B12" s="10" t="s">
        <v>76</v>
      </c>
      <c r="C12" s="18">
        <v>45</v>
      </c>
      <c r="D12" s="12">
        <v>43.333333333333336</v>
      </c>
    </row>
    <row r="13" spans="2:7" x14ac:dyDescent="0.45">
      <c r="B13" s="10" t="s">
        <v>85</v>
      </c>
      <c r="C13" s="18">
        <v>42</v>
      </c>
      <c r="D13" s="12">
        <v>45.523809523809526</v>
      </c>
    </row>
    <row r="14" spans="2:7" x14ac:dyDescent="0.45">
      <c r="B14" s="10" t="s">
        <v>69</v>
      </c>
      <c r="C14" s="18">
        <v>43</v>
      </c>
      <c r="D14" s="12">
        <v>42.488372093023258</v>
      </c>
    </row>
    <row r="15" spans="2:7" x14ac:dyDescent="0.45">
      <c r="B15" s="8" t="s">
        <v>98</v>
      </c>
      <c r="C15" s="18">
        <v>123</v>
      </c>
      <c r="D15" s="12">
        <v>44.162601626016261</v>
      </c>
    </row>
    <row r="16" spans="2:7" x14ac:dyDescent="0.45">
      <c r="B16" s="10" t="s">
        <v>76</v>
      </c>
      <c r="C16" s="18">
        <v>40</v>
      </c>
      <c r="D16" s="12">
        <v>44.95</v>
      </c>
    </row>
    <row r="17" spans="2:4" x14ac:dyDescent="0.45">
      <c r="B17" s="10" t="s">
        <v>85</v>
      </c>
      <c r="C17" s="18">
        <v>45</v>
      </c>
      <c r="D17" s="12">
        <v>44.577777777777776</v>
      </c>
    </row>
    <row r="18" spans="2:4" x14ac:dyDescent="0.45">
      <c r="B18" s="10" t="s">
        <v>69</v>
      </c>
      <c r="C18" s="18">
        <v>38</v>
      </c>
      <c r="D18" s="12">
        <v>42.842105263157897</v>
      </c>
    </row>
    <row r="19" spans="2:4" x14ac:dyDescent="0.45">
      <c r="B19" s="8" t="s">
        <v>70</v>
      </c>
      <c r="C19" s="18">
        <v>112</v>
      </c>
      <c r="D19" s="12">
        <v>42.517857142857146</v>
      </c>
    </row>
    <row r="20" spans="2:4" x14ac:dyDescent="0.45">
      <c r="B20" s="10" t="s">
        <v>76</v>
      </c>
      <c r="C20" s="18">
        <v>34</v>
      </c>
      <c r="D20" s="12">
        <v>39.970588235294116</v>
      </c>
    </row>
    <row r="21" spans="2:4" x14ac:dyDescent="0.45">
      <c r="B21" s="10" t="s">
        <v>85</v>
      </c>
      <c r="C21" s="18">
        <v>44</v>
      </c>
      <c r="D21" s="12">
        <v>43.295454545454547</v>
      </c>
    </row>
    <row r="22" spans="2:4" x14ac:dyDescent="0.45">
      <c r="B22" s="10" t="s">
        <v>69</v>
      </c>
      <c r="C22" s="18">
        <v>34</v>
      </c>
      <c r="D22" s="12">
        <v>44.058823529411768</v>
      </c>
    </row>
    <row r="23" spans="2:4" x14ac:dyDescent="0.45">
      <c r="B23" s="8" t="s">
        <v>346</v>
      </c>
      <c r="C23" s="18">
        <v>500</v>
      </c>
      <c r="D23" s="12">
        <v>43.231999999999999</v>
      </c>
    </row>
    <row r="26" spans="2:4" x14ac:dyDescent="0.45">
      <c r="B26" s="7" t="s">
        <v>345</v>
      </c>
      <c r="C26" t="s">
        <v>347</v>
      </c>
    </row>
    <row r="27" spans="2:4" x14ac:dyDescent="0.45">
      <c r="B27" s="8">
        <v>22</v>
      </c>
      <c r="C27" s="18">
        <v>11</v>
      </c>
    </row>
    <row r="28" spans="2:4" x14ac:dyDescent="0.45">
      <c r="B28" s="8">
        <v>23</v>
      </c>
      <c r="C28" s="18">
        <v>13</v>
      </c>
    </row>
    <row r="29" spans="2:4" x14ac:dyDescent="0.45">
      <c r="B29" s="8">
        <v>24</v>
      </c>
      <c r="C29" s="18">
        <v>14</v>
      </c>
    </row>
    <row r="30" spans="2:4" x14ac:dyDescent="0.45">
      <c r="B30" s="8">
        <v>25</v>
      </c>
      <c r="C30" s="18">
        <v>13</v>
      </c>
    </row>
    <row r="31" spans="2:4" x14ac:dyDescent="0.45">
      <c r="B31" s="8">
        <v>26</v>
      </c>
      <c r="C31" s="18">
        <v>9</v>
      </c>
    </row>
    <row r="32" spans="2:4" x14ac:dyDescent="0.45">
      <c r="B32" s="8">
        <v>27</v>
      </c>
      <c r="C32" s="18">
        <v>11</v>
      </c>
    </row>
    <row r="33" spans="2:3" x14ac:dyDescent="0.45">
      <c r="B33" s="8">
        <v>28</v>
      </c>
      <c r="C33" s="18">
        <v>6</v>
      </c>
    </row>
    <row r="34" spans="2:3" x14ac:dyDescent="0.45">
      <c r="B34" s="8">
        <v>29</v>
      </c>
      <c r="C34" s="18">
        <v>15</v>
      </c>
    </row>
    <row r="35" spans="2:3" x14ac:dyDescent="0.45">
      <c r="B35" s="8">
        <v>30</v>
      </c>
      <c r="C35" s="18">
        <v>14</v>
      </c>
    </row>
    <row r="36" spans="2:3" x14ac:dyDescent="0.45">
      <c r="B36" s="8">
        <v>31</v>
      </c>
      <c r="C36" s="18">
        <v>7</v>
      </c>
    </row>
    <row r="37" spans="2:3" x14ac:dyDescent="0.45">
      <c r="B37" s="8">
        <v>32</v>
      </c>
      <c r="C37" s="18">
        <v>12</v>
      </c>
    </row>
    <row r="38" spans="2:3" x14ac:dyDescent="0.45">
      <c r="B38" s="8">
        <v>33</v>
      </c>
      <c r="C38" s="18">
        <v>16</v>
      </c>
    </row>
    <row r="39" spans="2:3" x14ac:dyDescent="0.45">
      <c r="B39" s="8">
        <v>34</v>
      </c>
      <c r="C39" s="18">
        <v>6</v>
      </c>
    </row>
    <row r="40" spans="2:3" x14ac:dyDescent="0.45">
      <c r="B40" s="8">
        <v>35</v>
      </c>
      <c r="C40" s="18">
        <v>11</v>
      </c>
    </row>
    <row r="41" spans="2:3" x14ac:dyDescent="0.45">
      <c r="B41" s="8">
        <v>36</v>
      </c>
      <c r="C41" s="18">
        <v>10</v>
      </c>
    </row>
    <row r="42" spans="2:3" x14ac:dyDescent="0.45">
      <c r="B42" s="8">
        <v>37</v>
      </c>
      <c r="C42" s="18">
        <v>6</v>
      </c>
    </row>
    <row r="43" spans="2:3" x14ac:dyDescent="0.45">
      <c r="B43" s="8">
        <v>38</v>
      </c>
      <c r="C43" s="18">
        <v>9</v>
      </c>
    </row>
    <row r="44" spans="2:3" x14ac:dyDescent="0.45">
      <c r="B44" s="8">
        <v>39</v>
      </c>
      <c r="C44" s="18">
        <v>10</v>
      </c>
    </row>
    <row r="45" spans="2:3" x14ac:dyDescent="0.45">
      <c r="B45" s="8">
        <v>40</v>
      </c>
      <c r="C45" s="18">
        <v>14</v>
      </c>
    </row>
    <row r="46" spans="2:3" x14ac:dyDescent="0.45">
      <c r="B46" s="8">
        <v>41</v>
      </c>
      <c r="C46" s="18">
        <v>15</v>
      </c>
    </row>
    <row r="47" spans="2:3" x14ac:dyDescent="0.45">
      <c r="B47" s="8">
        <v>42</v>
      </c>
      <c r="C47" s="18">
        <v>17</v>
      </c>
    </row>
    <row r="48" spans="2:3" x14ac:dyDescent="0.45">
      <c r="B48" s="8">
        <v>43</v>
      </c>
      <c r="C48" s="18">
        <v>14</v>
      </c>
    </row>
    <row r="49" spans="2:3" x14ac:dyDescent="0.45">
      <c r="B49" s="8">
        <v>44</v>
      </c>
      <c r="C49" s="18">
        <v>12</v>
      </c>
    </row>
    <row r="50" spans="2:3" x14ac:dyDescent="0.45">
      <c r="B50" s="8">
        <v>45</v>
      </c>
      <c r="C50" s="18">
        <v>12</v>
      </c>
    </row>
    <row r="51" spans="2:3" x14ac:dyDescent="0.45">
      <c r="B51" s="8">
        <v>46</v>
      </c>
      <c r="C51" s="18">
        <v>11</v>
      </c>
    </row>
    <row r="52" spans="2:3" x14ac:dyDescent="0.45">
      <c r="B52" s="8">
        <v>47</v>
      </c>
      <c r="C52" s="18">
        <v>12</v>
      </c>
    </row>
    <row r="53" spans="2:3" x14ac:dyDescent="0.45">
      <c r="B53" s="8">
        <v>48</v>
      </c>
      <c r="C53" s="18">
        <v>11</v>
      </c>
    </row>
    <row r="54" spans="2:3" x14ac:dyDescent="0.45">
      <c r="B54" s="8">
        <v>49</v>
      </c>
      <c r="C54" s="18">
        <v>21</v>
      </c>
    </row>
    <row r="55" spans="2:3" x14ac:dyDescent="0.45">
      <c r="B55" s="8">
        <v>50</v>
      </c>
      <c r="C55" s="18">
        <v>8</v>
      </c>
    </row>
    <row r="56" spans="2:3" x14ac:dyDescent="0.45">
      <c r="B56" s="8">
        <v>51</v>
      </c>
      <c r="C56" s="18">
        <v>12</v>
      </c>
    </row>
    <row r="57" spans="2:3" x14ac:dyDescent="0.45">
      <c r="B57" s="8">
        <v>52</v>
      </c>
      <c r="C57" s="18">
        <v>3</v>
      </c>
    </row>
    <row r="58" spans="2:3" x14ac:dyDescent="0.45">
      <c r="B58" s="8">
        <v>53</v>
      </c>
      <c r="C58" s="18">
        <v>6</v>
      </c>
    </row>
    <row r="59" spans="2:3" x14ac:dyDescent="0.45">
      <c r="B59" s="8">
        <v>54</v>
      </c>
      <c r="C59" s="18">
        <v>15</v>
      </c>
    </row>
    <row r="60" spans="2:3" x14ac:dyDescent="0.45">
      <c r="B60" s="8">
        <v>55</v>
      </c>
      <c r="C60" s="18">
        <v>15</v>
      </c>
    </row>
    <row r="61" spans="2:3" x14ac:dyDescent="0.45">
      <c r="B61" s="8">
        <v>56</v>
      </c>
      <c r="C61" s="18">
        <v>17</v>
      </c>
    </row>
    <row r="62" spans="2:3" x14ac:dyDescent="0.45">
      <c r="B62" s="8">
        <v>57</v>
      </c>
      <c r="C62" s="18">
        <v>7</v>
      </c>
    </row>
    <row r="63" spans="2:3" x14ac:dyDescent="0.45">
      <c r="B63" s="8">
        <v>58</v>
      </c>
      <c r="C63" s="18">
        <v>10</v>
      </c>
    </row>
    <row r="64" spans="2:3" x14ac:dyDescent="0.45">
      <c r="B64" s="8">
        <v>59</v>
      </c>
      <c r="C64" s="18">
        <v>15</v>
      </c>
    </row>
    <row r="65" spans="2:3" x14ac:dyDescent="0.45">
      <c r="B65" s="8">
        <v>60</v>
      </c>
      <c r="C65" s="18">
        <v>12</v>
      </c>
    </row>
    <row r="66" spans="2:3" x14ac:dyDescent="0.45">
      <c r="B66" s="8">
        <v>61</v>
      </c>
      <c r="C66" s="18">
        <v>15</v>
      </c>
    </row>
    <row r="67" spans="2:3" x14ac:dyDescent="0.45">
      <c r="B67" s="8">
        <v>62</v>
      </c>
      <c r="C67" s="18">
        <v>18</v>
      </c>
    </row>
    <row r="68" spans="2:3" x14ac:dyDescent="0.45">
      <c r="B68" s="8">
        <v>63</v>
      </c>
      <c r="C68" s="18">
        <v>6</v>
      </c>
    </row>
    <row r="69" spans="2:3" x14ac:dyDescent="0.45">
      <c r="B69" s="8">
        <v>64</v>
      </c>
      <c r="C69" s="18">
        <v>9</v>
      </c>
    </row>
    <row r="70" spans="2:3" x14ac:dyDescent="0.45">
      <c r="B70" s="8" t="s">
        <v>346</v>
      </c>
      <c r="C70" s="18">
        <v>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8B515-D303-4782-8B35-D045D2B32156}">
  <dimension ref="B2:F36"/>
  <sheetViews>
    <sheetView topLeftCell="A25" zoomScale="190" zoomScaleNormal="190" workbookViewId="0">
      <selection activeCell="I29" sqref="I29"/>
    </sheetView>
  </sheetViews>
  <sheetFormatPr defaultRowHeight="14.25" x14ac:dyDescent="0.45"/>
  <cols>
    <col min="2" max="4" width="11.9296875" bestFit="1" customWidth="1"/>
    <col min="5" max="5" width="15.1328125" bestFit="1" customWidth="1"/>
    <col min="6" max="6" width="11.9296875" bestFit="1" customWidth="1"/>
  </cols>
  <sheetData>
    <row r="2" spans="2:6" x14ac:dyDescent="0.45">
      <c r="B2" s="13" t="s">
        <v>933</v>
      </c>
      <c r="C2" s="13"/>
      <c r="D2" s="13"/>
      <c r="E2" s="13"/>
      <c r="F2" s="13"/>
    </row>
    <row r="4" spans="2:6" x14ac:dyDescent="0.45">
      <c r="B4" s="7" t="s">
        <v>345</v>
      </c>
      <c r="C4" t="s">
        <v>383</v>
      </c>
      <c r="D4" t="s">
        <v>891</v>
      </c>
      <c r="F4" t="s">
        <v>934</v>
      </c>
    </row>
    <row r="5" spans="2:6" x14ac:dyDescent="0.45">
      <c r="B5" s="8" t="s">
        <v>68</v>
      </c>
      <c r="C5" s="18">
        <v>5234119</v>
      </c>
      <c r="D5" s="18">
        <v>261705.95</v>
      </c>
      <c r="F5">
        <f>C5*0.05</f>
        <v>261705.95</v>
      </c>
    </row>
    <row r="6" spans="2:6" x14ac:dyDescent="0.45">
      <c r="B6" s="8" t="s">
        <v>95</v>
      </c>
      <c r="C6" s="18">
        <v>4827473</v>
      </c>
      <c r="D6" s="18">
        <v>241373.65000000002</v>
      </c>
      <c r="F6">
        <f t="shared" ref="F6:F11" si="0">C6*0.05</f>
        <v>241373.65000000002</v>
      </c>
    </row>
    <row r="7" spans="2:6" x14ac:dyDescent="0.45">
      <c r="B7" s="8" t="s">
        <v>81</v>
      </c>
      <c r="C7" s="18">
        <v>4536135</v>
      </c>
      <c r="D7" s="18">
        <v>226806.75</v>
      </c>
      <c r="F7">
        <f t="shared" si="0"/>
        <v>226806.75</v>
      </c>
    </row>
    <row r="8" spans="2:6" x14ac:dyDescent="0.45">
      <c r="B8" s="8" t="s">
        <v>102</v>
      </c>
      <c r="C8" s="18">
        <v>6079030</v>
      </c>
      <c r="D8" s="18">
        <v>303951.5</v>
      </c>
      <c r="F8">
        <f t="shared" si="0"/>
        <v>303951.5</v>
      </c>
    </row>
    <row r="9" spans="2:6" x14ac:dyDescent="0.45">
      <c r="B9" s="8" t="s">
        <v>100</v>
      </c>
      <c r="C9" s="18">
        <v>5349648</v>
      </c>
      <c r="D9" s="18">
        <v>267482.40000000002</v>
      </c>
      <c r="F9">
        <f t="shared" si="0"/>
        <v>267482.40000000002</v>
      </c>
    </row>
    <row r="10" spans="2:6" x14ac:dyDescent="0.45">
      <c r="B10" s="8" t="s">
        <v>88</v>
      </c>
      <c r="C10" s="18">
        <v>5459033</v>
      </c>
      <c r="D10" s="18">
        <v>272951.65000000002</v>
      </c>
      <c r="F10">
        <f t="shared" si="0"/>
        <v>272951.65000000002</v>
      </c>
    </row>
    <row r="11" spans="2:6" x14ac:dyDescent="0.45">
      <c r="B11" s="8" t="s">
        <v>75</v>
      </c>
      <c r="C11" s="18">
        <v>5628667</v>
      </c>
      <c r="D11" s="18">
        <v>281433.35000000003</v>
      </c>
      <c r="F11">
        <f t="shared" si="0"/>
        <v>281433.35000000003</v>
      </c>
    </row>
    <row r="12" spans="2:6" x14ac:dyDescent="0.45">
      <c r="B12" s="8" t="s">
        <v>346</v>
      </c>
      <c r="C12" s="18">
        <v>37114105</v>
      </c>
      <c r="D12" s="18">
        <v>1855705.25</v>
      </c>
    </row>
    <row r="17" spans="2:6" x14ac:dyDescent="0.45">
      <c r="B17" s="7" t="s">
        <v>345</v>
      </c>
      <c r="C17" t="s">
        <v>383</v>
      </c>
    </row>
    <row r="18" spans="2:6" x14ac:dyDescent="0.45">
      <c r="B18" s="8" t="s">
        <v>72</v>
      </c>
      <c r="C18" s="18">
        <v>4934092</v>
      </c>
    </row>
    <row r="19" spans="2:6" x14ac:dyDescent="0.45">
      <c r="B19" s="8" t="s">
        <v>83</v>
      </c>
      <c r="C19" s="18">
        <v>5300782</v>
      </c>
    </row>
    <row r="20" spans="2:6" x14ac:dyDescent="0.45">
      <c r="B20" s="8" t="s">
        <v>94</v>
      </c>
      <c r="C20" s="18">
        <v>4988226</v>
      </c>
    </row>
    <row r="21" spans="2:6" x14ac:dyDescent="0.45">
      <c r="B21" s="8" t="s">
        <v>96</v>
      </c>
      <c r="C21" s="18">
        <v>5221231</v>
      </c>
    </row>
    <row r="22" spans="2:6" x14ac:dyDescent="0.45">
      <c r="B22" s="8" t="s">
        <v>78</v>
      </c>
      <c r="C22" s="18">
        <v>4950045</v>
      </c>
    </row>
    <row r="23" spans="2:6" x14ac:dyDescent="0.45">
      <c r="B23" s="8" t="s">
        <v>86</v>
      </c>
      <c r="C23" s="18">
        <v>6247391</v>
      </c>
    </row>
    <row r="24" spans="2:6" x14ac:dyDescent="0.45">
      <c r="B24" s="8" t="s">
        <v>99</v>
      </c>
      <c r="C24" s="18">
        <v>5472338</v>
      </c>
    </row>
    <row r="25" spans="2:6" x14ac:dyDescent="0.45">
      <c r="B25" s="8" t="s">
        <v>346</v>
      </c>
      <c r="C25" s="18">
        <v>37114105</v>
      </c>
    </row>
    <row r="28" spans="2:6" x14ac:dyDescent="0.45">
      <c r="B28" s="7" t="s">
        <v>345</v>
      </c>
      <c r="C28" t="s">
        <v>891</v>
      </c>
      <c r="E28" s="7" t="s">
        <v>345</v>
      </c>
      <c r="F28" t="s">
        <v>891</v>
      </c>
    </row>
    <row r="29" spans="2:6" x14ac:dyDescent="0.45">
      <c r="B29" s="8" t="s">
        <v>87</v>
      </c>
      <c r="C29" s="18">
        <v>662568.75</v>
      </c>
      <c r="E29" s="8" t="s">
        <v>68</v>
      </c>
      <c r="F29" s="18">
        <v>261705.95</v>
      </c>
    </row>
    <row r="30" spans="2:6" x14ac:dyDescent="0.45">
      <c r="B30" s="8" t="s">
        <v>79</v>
      </c>
      <c r="C30" s="18">
        <v>568321.30000000005</v>
      </c>
      <c r="E30" s="8" t="s">
        <v>95</v>
      </c>
      <c r="F30" s="18">
        <v>241373.65000000002</v>
      </c>
    </row>
    <row r="31" spans="2:6" x14ac:dyDescent="0.45">
      <c r="B31" s="8" t="s">
        <v>73</v>
      </c>
      <c r="C31" s="18">
        <v>624815.20000000007</v>
      </c>
      <c r="E31" s="8" t="s">
        <v>81</v>
      </c>
      <c r="F31" s="18">
        <v>226806.75</v>
      </c>
    </row>
    <row r="32" spans="2:6" x14ac:dyDescent="0.45">
      <c r="B32" s="8" t="s">
        <v>346</v>
      </c>
      <c r="C32" s="18">
        <v>1855705.25</v>
      </c>
      <c r="E32" s="8" t="s">
        <v>102</v>
      </c>
      <c r="F32" s="18">
        <v>303951.5</v>
      </c>
    </row>
    <row r="33" spans="5:6" x14ac:dyDescent="0.45">
      <c r="E33" s="8" t="s">
        <v>100</v>
      </c>
      <c r="F33" s="18">
        <v>267482.40000000002</v>
      </c>
    </row>
    <row r="34" spans="5:6" x14ac:dyDescent="0.45">
      <c r="E34" s="8" t="s">
        <v>88</v>
      </c>
      <c r="F34" s="18">
        <v>272951.65000000002</v>
      </c>
    </row>
    <row r="35" spans="5:6" x14ac:dyDescent="0.45">
      <c r="E35" s="8" t="s">
        <v>75</v>
      </c>
      <c r="F35" s="18">
        <v>281433.35000000003</v>
      </c>
    </row>
    <row r="36" spans="5:6" x14ac:dyDescent="0.45">
      <c r="E36" s="8" t="s">
        <v>346</v>
      </c>
      <c r="F36" s="18">
        <v>1855705.25</v>
      </c>
    </row>
  </sheetData>
  <mergeCells count="1">
    <mergeCell ref="B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87F8E-29CE-4B61-BD08-2A00DD8736D4}">
  <dimension ref="B1:J20"/>
  <sheetViews>
    <sheetView zoomScale="145" zoomScaleNormal="145" workbookViewId="0">
      <selection activeCell="B17" sqref="B17"/>
    </sheetView>
  </sheetViews>
  <sheetFormatPr defaultRowHeight="14.25" x14ac:dyDescent="0.45"/>
  <cols>
    <col min="1" max="1" width="3.73046875" customWidth="1"/>
    <col min="2" max="2" width="15.06640625" bestFit="1" customWidth="1"/>
    <col min="3" max="3" width="14.73046875" bestFit="1" customWidth="1"/>
    <col min="4" max="4" width="6.86328125" bestFit="1" customWidth="1"/>
    <col min="5" max="5" width="5.796875" bestFit="1" customWidth="1"/>
    <col min="6" max="6" width="8.19921875" bestFit="1" customWidth="1"/>
    <col min="7" max="7" width="9.9296875" bestFit="1" customWidth="1"/>
    <col min="8" max="8" width="15.53125" bestFit="1" customWidth="1"/>
    <col min="9" max="9" width="11.9296875" bestFit="1" customWidth="1"/>
    <col min="10" max="10" width="12.59765625" bestFit="1" customWidth="1"/>
    <col min="11" max="16" width="15.53125" bestFit="1" customWidth="1"/>
    <col min="17" max="17" width="11.3984375" bestFit="1" customWidth="1"/>
    <col min="18" max="24" width="15.53125" bestFit="1" customWidth="1"/>
    <col min="25" max="25" width="10.06640625" bestFit="1" customWidth="1"/>
    <col min="26" max="32" width="15.53125" bestFit="1" customWidth="1"/>
    <col min="33" max="33" width="12.59765625" bestFit="1" customWidth="1"/>
    <col min="34" max="34" width="9.9296875" bestFit="1" customWidth="1"/>
  </cols>
  <sheetData>
    <row r="1" spans="2:10" x14ac:dyDescent="0.45">
      <c r="B1" s="7" t="s">
        <v>57</v>
      </c>
      <c r="C1" t="s">
        <v>923</v>
      </c>
      <c r="I1" s="7" t="s">
        <v>57</v>
      </c>
      <c r="J1" t="s">
        <v>923</v>
      </c>
    </row>
    <row r="3" spans="2:10" x14ac:dyDescent="0.45">
      <c r="B3" s="7" t="s">
        <v>348</v>
      </c>
      <c r="C3" s="7" t="s">
        <v>382</v>
      </c>
      <c r="I3" s="7" t="s">
        <v>345</v>
      </c>
      <c r="J3" t="s">
        <v>348</v>
      </c>
    </row>
    <row r="4" spans="2:10" x14ac:dyDescent="0.45">
      <c r="B4" s="7" t="s">
        <v>345</v>
      </c>
      <c r="C4" t="s">
        <v>77</v>
      </c>
      <c r="D4" t="s">
        <v>90</v>
      </c>
      <c r="E4" t="s">
        <v>98</v>
      </c>
      <c r="F4" t="s">
        <v>70</v>
      </c>
      <c r="G4" t="s">
        <v>346</v>
      </c>
      <c r="I4" s="8" t="s">
        <v>74</v>
      </c>
      <c r="J4" s="22">
        <v>44.655737704918032</v>
      </c>
    </row>
    <row r="5" spans="2:10" x14ac:dyDescent="0.45">
      <c r="B5" s="8" t="s">
        <v>68</v>
      </c>
      <c r="C5" s="22">
        <v>36.833333333333336</v>
      </c>
      <c r="D5" s="22">
        <v>41.954545454545453</v>
      </c>
      <c r="E5" s="22">
        <v>43.1875</v>
      </c>
      <c r="F5" s="22">
        <v>40.75</v>
      </c>
      <c r="G5" s="22">
        <v>40.680555555555557</v>
      </c>
      <c r="I5" s="8" t="s">
        <v>84</v>
      </c>
      <c r="J5" s="22">
        <v>44.608108108108105</v>
      </c>
    </row>
    <row r="6" spans="2:10" x14ac:dyDescent="0.45">
      <c r="B6" s="8" t="s">
        <v>95</v>
      </c>
      <c r="C6" s="22">
        <v>44.631578947368418</v>
      </c>
      <c r="D6" s="22">
        <v>44.272727272727273</v>
      </c>
      <c r="E6" s="22">
        <v>46.125</v>
      </c>
      <c r="F6" s="22">
        <v>45.222222222222221</v>
      </c>
      <c r="G6" s="22">
        <v>45.109375</v>
      </c>
      <c r="I6" s="8" t="s">
        <v>80</v>
      </c>
      <c r="J6" s="22">
        <v>43.743589743589745</v>
      </c>
    </row>
    <row r="7" spans="2:10" x14ac:dyDescent="0.45">
      <c r="B7" s="8" t="s">
        <v>81</v>
      </c>
      <c r="C7" s="22">
        <v>42.25</v>
      </c>
      <c r="D7" s="22">
        <v>42.357142857142854</v>
      </c>
      <c r="E7" s="22">
        <v>43.5</v>
      </c>
      <c r="F7" s="22">
        <v>43.272727272727273</v>
      </c>
      <c r="G7" s="22">
        <v>42.824561403508774</v>
      </c>
      <c r="I7" s="8" t="s">
        <v>89</v>
      </c>
      <c r="J7" s="22">
        <v>42.805970149253731</v>
      </c>
    </row>
    <row r="8" spans="2:10" x14ac:dyDescent="0.45">
      <c r="B8" s="8" t="s">
        <v>102</v>
      </c>
      <c r="C8" s="22">
        <v>40.571428571428569</v>
      </c>
      <c r="D8" s="22">
        <v>45.8</v>
      </c>
      <c r="E8" s="22">
        <v>43.294117647058826</v>
      </c>
      <c r="F8" s="22">
        <v>40.555555555555557</v>
      </c>
      <c r="G8" s="22">
        <v>42.753086419753089</v>
      </c>
      <c r="I8" s="8" t="s">
        <v>101</v>
      </c>
      <c r="J8" s="22">
        <v>42.121212121212125</v>
      </c>
    </row>
    <row r="9" spans="2:10" x14ac:dyDescent="0.45">
      <c r="B9" s="8" t="s">
        <v>100</v>
      </c>
      <c r="C9" s="22">
        <v>47.791666666666664</v>
      </c>
      <c r="D9" s="22">
        <v>41.2</v>
      </c>
      <c r="E9" s="22">
        <v>42.8125</v>
      </c>
      <c r="F9" s="22">
        <v>46.611111111111114</v>
      </c>
      <c r="G9" s="22">
        <v>45.054794520547944</v>
      </c>
      <c r="I9" s="8" t="s">
        <v>97</v>
      </c>
      <c r="J9" s="22">
        <v>41.863013698630134</v>
      </c>
    </row>
    <row r="10" spans="2:10" x14ac:dyDescent="0.45">
      <c r="B10" s="8" t="s">
        <v>88</v>
      </c>
      <c r="C10" s="22">
        <v>44.368421052631582</v>
      </c>
      <c r="D10" s="22">
        <v>43.10526315789474</v>
      </c>
      <c r="E10" s="22">
        <v>47</v>
      </c>
      <c r="F10" s="22">
        <v>36.875</v>
      </c>
      <c r="G10" s="22">
        <v>42.971830985915496</v>
      </c>
      <c r="I10" s="8" t="s">
        <v>92</v>
      </c>
      <c r="J10" s="22">
        <v>42.901234567901234</v>
      </c>
    </row>
    <row r="11" spans="2:10" x14ac:dyDescent="0.45">
      <c r="B11" s="8" t="s">
        <v>75</v>
      </c>
      <c r="C11" s="22">
        <v>39.111111111111114</v>
      </c>
      <c r="D11" s="22">
        <v>46</v>
      </c>
      <c r="E11" s="22">
        <v>43.48</v>
      </c>
      <c r="F11" s="22">
        <v>44.06666666666667</v>
      </c>
      <c r="G11" s="22">
        <v>43.365853658536587</v>
      </c>
      <c r="I11" s="8" t="s">
        <v>346</v>
      </c>
      <c r="J11" s="22">
        <v>43.231999999999999</v>
      </c>
    </row>
    <row r="12" spans="2:10" x14ac:dyDescent="0.45">
      <c r="B12" s="8" t="s">
        <v>346</v>
      </c>
      <c r="C12" s="22">
        <v>42.466666666666669</v>
      </c>
      <c r="D12" s="22">
        <v>43.761538461538464</v>
      </c>
      <c r="E12" s="22">
        <v>44.162601626016261</v>
      </c>
      <c r="F12" s="22">
        <v>42.517857142857146</v>
      </c>
      <c r="G12" s="22">
        <v>43.231999999999999</v>
      </c>
    </row>
    <row r="15" spans="2:10" x14ac:dyDescent="0.45">
      <c r="B15" s="7" t="s">
        <v>345</v>
      </c>
      <c r="C15" t="s">
        <v>348</v>
      </c>
    </row>
    <row r="16" spans="2:10" x14ac:dyDescent="0.45">
      <c r="B16" s="8" t="s">
        <v>71</v>
      </c>
      <c r="C16" s="22">
        <v>44.085271317829459</v>
      </c>
    </row>
    <row r="17" spans="2:3" x14ac:dyDescent="0.45">
      <c r="B17" s="8" t="s">
        <v>93</v>
      </c>
      <c r="C17" s="22">
        <v>43.308823529411768</v>
      </c>
    </row>
    <row r="18" spans="2:3" x14ac:dyDescent="0.45">
      <c r="B18" s="8" t="s">
        <v>82</v>
      </c>
      <c r="C18" s="22">
        <v>41.441860465116278</v>
      </c>
    </row>
    <row r="19" spans="2:3" x14ac:dyDescent="0.45">
      <c r="B19" s="8" t="s">
        <v>91</v>
      </c>
      <c r="C19" s="22">
        <v>44.273584905660378</v>
      </c>
    </row>
    <row r="20" spans="2:3" x14ac:dyDescent="0.45">
      <c r="B20" s="8" t="s">
        <v>346</v>
      </c>
      <c r="C20" s="22">
        <v>43.231999999999999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F5A9B-2F6C-4F59-A385-98ABB5B5D6F3}">
  <dimension ref="B2:E88"/>
  <sheetViews>
    <sheetView tabSelected="1" topLeftCell="A73" zoomScale="130" zoomScaleNormal="130" workbookViewId="0">
      <selection activeCell="B81" sqref="B81:D81"/>
    </sheetView>
  </sheetViews>
  <sheetFormatPr defaultRowHeight="14.25" x14ac:dyDescent="0.45"/>
  <cols>
    <col min="2" max="2" width="15.53125" bestFit="1" customWidth="1"/>
    <col min="3" max="3" width="14.73046875" bestFit="1" customWidth="1"/>
    <col min="4" max="4" width="25.6640625" customWidth="1"/>
    <col min="5" max="5" width="8.06640625" bestFit="1" customWidth="1"/>
    <col min="6" max="6" width="17.796875" bestFit="1" customWidth="1"/>
    <col min="7" max="7" width="4.59765625" bestFit="1" customWidth="1"/>
    <col min="8" max="8" width="5.3984375" bestFit="1" customWidth="1"/>
    <col min="9" max="9" width="15.9296875" bestFit="1" customWidth="1"/>
    <col min="10" max="10" width="22.19921875" bestFit="1" customWidth="1"/>
    <col min="11" max="11" width="10.33203125" bestFit="1" customWidth="1"/>
    <col min="12" max="12" width="7.265625" bestFit="1" customWidth="1"/>
    <col min="13" max="13" width="3.1328125" bestFit="1" customWidth="1"/>
    <col min="14" max="14" width="2.73046875" bestFit="1" customWidth="1"/>
    <col min="15" max="15" width="8.86328125" bestFit="1" customWidth="1"/>
    <col min="16" max="16" width="5.265625" bestFit="1" customWidth="1"/>
    <col min="17" max="17" width="16.33203125" bestFit="1" customWidth="1"/>
    <col min="18" max="18" width="22.46484375" bestFit="1" customWidth="1"/>
    <col min="19" max="23" width="18.06640625" bestFit="1" customWidth="1"/>
    <col min="24" max="24" width="18.86328125" bestFit="1" customWidth="1"/>
    <col min="25" max="25" width="25" bestFit="1" customWidth="1"/>
    <col min="26" max="31" width="18.06640625" bestFit="1" customWidth="1"/>
    <col min="32" max="32" width="14.59765625" bestFit="1" customWidth="1"/>
    <col min="33" max="33" width="20.86328125" bestFit="1" customWidth="1"/>
    <col min="34" max="39" width="18.06640625" bestFit="1" customWidth="1"/>
    <col min="40" max="40" width="13.796875" bestFit="1" customWidth="1"/>
    <col min="41" max="41" width="19.796875" bestFit="1" customWidth="1"/>
    <col min="42" max="47" width="18.06640625" bestFit="1" customWidth="1"/>
    <col min="48" max="48" width="20.46484375" bestFit="1" customWidth="1"/>
    <col min="49" max="49" width="26.59765625" bestFit="1" customWidth="1"/>
    <col min="50" max="55" width="18.06640625" bestFit="1" customWidth="1"/>
    <col min="56" max="56" width="16.86328125" bestFit="1" customWidth="1"/>
    <col min="57" max="57" width="23" bestFit="1" customWidth="1"/>
    <col min="58" max="58" width="16.33203125" bestFit="1" customWidth="1"/>
    <col min="59" max="59" width="22.46484375" bestFit="1" customWidth="1"/>
  </cols>
  <sheetData>
    <row r="2" spans="2:5" x14ac:dyDescent="0.45">
      <c r="B2" s="7" t="s">
        <v>383</v>
      </c>
      <c r="C2" s="7" t="s">
        <v>382</v>
      </c>
    </row>
    <row r="3" spans="2:5" x14ac:dyDescent="0.45">
      <c r="B3" s="7" t="s">
        <v>345</v>
      </c>
      <c r="C3" t="s">
        <v>76</v>
      </c>
      <c r="D3" t="s">
        <v>85</v>
      </c>
      <c r="E3" t="s">
        <v>69</v>
      </c>
    </row>
    <row r="4" spans="2:5" x14ac:dyDescent="0.45">
      <c r="B4" s="8" t="s">
        <v>68</v>
      </c>
      <c r="C4" s="18">
        <v>250353</v>
      </c>
      <c r="D4" s="18">
        <v>285163</v>
      </c>
      <c r="E4" s="18">
        <v>528667</v>
      </c>
    </row>
    <row r="5" spans="2:5" x14ac:dyDescent="0.45">
      <c r="B5" s="8" t="s">
        <v>95</v>
      </c>
      <c r="C5" s="18">
        <v>299712</v>
      </c>
      <c r="D5" s="18">
        <v>605270</v>
      </c>
      <c r="E5" s="18">
        <v>132818</v>
      </c>
    </row>
    <row r="6" spans="2:5" x14ac:dyDescent="0.45">
      <c r="B6" s="8" t="s">
        <v>81</v>
      </c>
      <c r="C6" s="18">
        <v>664776</v>
      </c>
      <c r="D6" s="18">
        <v>306063</v>
      </c>
      <c r="E6" s="18">
        <v>105031</v>
      </c>
    </row>
    <row r="7" spans="2:5" x14ac:dyDescent="0.45">
      <c r="B7" s="8" t="s">
        <v>102</v>
      </c>
      <c r="C7" s="18">
        <v>277153</v>
      </c>
      <c r="D7" s="18">
        <v>444244</v>
      </c>
      <c r="E7" s="18">
        <v>254983</v>
      </c>
    </row>
    <row r="8" spans="2:5" x14ac:dyDescent="0.45">
      <c r="B8" s="8" t="s">
        <v>100</v>
      </c>
      <c r="C8" s="18">
        <v>483143</v>
      </c>
      <c r="D8" s="18">
        <v>307395</v>
      </c>
      <c r="E8" s="18">
        <v>273073</v>
      </c>
    </row>
    <row r="9" spans="2:5" x14ac:dyDescent="0.45">
      <c r="B9" s="8" t="s">
        <v>88</v>
      </c>
      <c r="C9" s="18">
        <v>613036</v>
      </c>
      <c r="D9" s="18">
        <v>254876</v>
      </c>
      <c r="E9" s="18">
        <v>379450</v>
      </c>
    </row>
    <row r="10" spans="2:5" x14ac:dyDescent="0.45">
      <c r="B10" s="8" t="s">
        <v>75</v>
      </c>
      <c r="C10" s="18">
        <v>523897</v>
      </c>
      <c r="D10" s="18">
        <v>623708</v>
      </c>
      <c r="E10" s="18">
        <v>321926</v>
      </c>
    </row>
    <row r="14" spans="2:5" x14ac:dyDescent="0.45">
      <c r="B14" t="s">
        <v>54</v>
      </c>
      <c r="C14" t="s">
        <v>76</v>
      </c>
      <c r="D14" t="s">
        <v>85</v>
      </c>
      <c r="E14" t="s">
        <v>69</v>
      </c>
    </row>
    <row r="15" spans="2:5" x14ac:dyDescent="0.45">
      <c r="B15" t="s">
        <v>68</v>
      </c>
      <c r="C15">
        <v>1050088</v>
      </c>
      <c r="D15">
        <v>2067843</v>
      </c>
      <c r="E15">
        <v>2116188</v>
      </c>
    </row>
    <row r="16" spans="2:5" x14ac:dyDescent="0.45">
      <c r="B16" t="s">
        <v>95</v>
      </c>
      <c r="C16">
        <v>1549337</v>
      </c>
      <c r="D16">
        <v>2104746</v>
      </c>
      <c r="E16">
        <v>1173390</v>
      </c>
    </row>
    <row r="17" spans="2:5" x14ac:dyDescent="0.45">
      <c r="B17" t="s">
        <v>81</v>
      </c>
      <c r="C17">
        <v>1795225</v>
      </c>
      <c r="D17">
        <v>1499757</v>
      </c>
      <c r="E17">
        <v>1241153</v>
      </c>
    </row>
    <row r="18" spans="2:5" x14ac:dyDescent="0.45">
      <c r="B18" t="s">
        <v>102</v>
      </c>
      <c r="C18">
        <v>1675884</v>
      </c>
      <c r="D18">
        <v>2852036</v>
      </c>
      <c r="E18">
        <v>1551110</v>
      </c>
    </row>
    <row r="19" spans="2:5" x14ac:dyDescent="0.45">
      <c r="B19" t="s">
        <v>100</v>
      </c>
      <c r="C19">
        <v>2026322</v>
      </c>
      <c r="D19">
        <v>2219150</v>
      </c>
      <c r="E19">
        <v>1104176</v>
      </c>
    </row>
    <row r="20" spans="2:5" x14ac:dyDescent="0.45">
      <c r="B20" t="s">
        <v>88</v>
      </c>
      <c r="C20">
        <v>2086625</v>
      </c>
      <c r="D20">
        <v>1920187</v>
      </c>
      <c r="E20">
        <v>1452221</v>
      </c>
    </row>
    <row r="21" spans="2:5" x14ac:dyDescent="0.45">
      <c r="B21" t="s">
        <v>75</v>
      </c>
      <c r="C21">
        <v>1794508</v>
      </c>
      <c r="D21">
        <v>1971978</v>
      </c>
      <c r="E21">
        <v>1862181</v>
      </c>
    </row>
    <row r="32" spans="2:5" ht="23.25" x14ac:dyDescent="0.45">
      <c r="B32" s="23" t="s">
        <v>935</v>
      </c>
    </row>
    <row r="34" spans="2:2" ht="17.649999999999999" x14ac:dyDescent="0.45">
      <c r="B34" s="4" t="s">
        <v>936</v>
      </c>
    </row>
    <row r="36" spans="2:2" x14ac:dyDescent="0.45">
      <c r="B36" t="s">
        <v>937</v>
      </c>
    </row>
    <row r="38" spans="2:2" ht="17.649999999999999" x14ac:dyDescent="0.45">
      <c r="B38" s="4" t="s">
        <v>938</v>
      </c>
    </row>
    <row r="39" spans="2:2" x14ac:dyDescent="0.45">
      <c r="B39" s="5"/>
    </row>
    <row r="40" spans="2:2" x14ac:dyDescent="0.45">
      <c r="B40" s="5" t="s">
        <v>939</v>
      </c>
    </row>
    <row r="41" spans="2:2" x14ac:dyDescent="0.45">
      <c r="B41" s="5"/>
    </row>
    <row r="42" spans="2:2" x14ac:dyDescent="0.45">
      <c r="B42" s="5" t="s">
        <v>940</v>
      </c>
    </row>
    <row r="43" spans="2:2" x14ac:dyDescent="0.45">
      <c r="B43" s="5"/>
    </row>
    <row r="44" spans="2:2" x14ac:dyDescent="0.45">
      <c r="B44" s="5" t="s">
        <v>941</v>
      </c>
    </row>
    <row r="46" spans="2:2" ht="17.649999999999999" x14ac:dyDescent="0.45">
      <c r="B46" s="4" t="s">
        <v>942</v>
      </c>
    </row>
    <row r="48" spans="2:2" x14ac:dyDescent="0.45">
      <c r="B48" t="s">
        <v>943</v>
      </c>
    </row>
    <row r="52" spans="2:2" ht="23.25" x14ac:dyDescent="0.45">
      <c r="B52" s="23" t="s">
        <v>944</v>
      </c>
    </row>
    <row r="54" spans="2:2" ht="17.649999999999999" x14ac:dyDescent="0.45">
      <c r="B54" s="4" t="s">
        <v>936</v>
      </c>
    </row>
    <row r="56" spans="2:2" x14ac:dyDescent="0.45">
      <c r="B56" t="s">
        <v>945</v>
      </c>
    </row>
    <row r="58" spans="2:2" ht="17.649999999999999" x14ac:dyDescent="0.45">
      <c r="B58" s="4" t="s">
        <v>938</v>
      </c>
    </row>
    <row r="59" spans="2:2" x14ac:dyDescent="0.45">
      <c r="B59" s="5"/>
    </row>
    <row r="60" spans="2:2" x14ac:dyDescent="0.45">
      <c r="B60" s="5" t="s">
        <v>946</v>
      </c>
    </row>
    <row r="61" spans="2:2" x14ac:dyDescent="0.45">
      <c r="B61" s="5"/>
    </row>
    <row r="62" spans="2:2" x14ac:dyDescent="0.45">
      <c r="B62" s="5" t="s">
        <v>947</v>
      </c>
    </row>
    <row r="63" spans="2:2" x14ac:dyDescent="0.45">
      <c r="B63" s="5"/>
    </row>
    <row r="64" spans="2:2" x14ac:dyDescent="0.45">
      <c r="B64" s="5" t="s">
        <v>948</v>
      </c>
    </row>
    <row r="65" spans="2:4" x14ac:dyDescent="0.45">
      <c r="B65" s="5"/>
    </row>
    <row r="66" spans="2:4" x14ac:dyDescent="0.45">
      <c r="B66" s="5" t="s">
        <v>949</v>
      </c>
    </row>
    <row r="68" spans="2:4" ht="17.649999999999999" x14ac:dyDescent="0.45">
      <c r="B68" s="4" t="s">
        <v>942</v>
      </c>
    </row>
    <row r="70" spans="2:4" x14ac:dyDescent="0.45">
      <c r="B70" t="s">
        <v>950</v>
      </c>
    </row>
    <row r="74" spans="2:4" ht="23.25" x14ac:dyDescent="0.45">
      <c r="B74" s="23" t="s">
        <v>951</v>
      </c>
    </row>
    <row r="76" spans="2:4" ht="28.5" x14ac:dyDescent="0.45">
      <c r="B76" s="24" t="s">
        <v>952</v>
      </c>
      <c r="C76" s="24" t="s">
        <v>953</v>
      </c>
      <c r="D76" s="24" t="s">
        <v>954</v>
      </c>
    </row>
    <row r="77" spans="2:4" ht="28.5" x14ac:dyDescent="0.45">
      <c r="B77" s="25" t="s">
        <v>955</v>
      </c>
      <c r="C77" s="25" t="s">
        <v>956</v>
      </c>
      <c r="D77" s="25" t="s">
        <v>897</v>
      </c>
    </row>
    <row r="78" spans="2:4" ht="57" x14ac:dyDescent="0.45">
      <c r="B78" s="25" t="s">
        <v>957</v>
      </c>
      <c r="C78" s="25" t="s">
        <v>958</v>
      </c>
      <c r="D78" s="25" t="s">
        <v>959</v>
      </c>
    </row>
    <row r="79" spans="2:4" ht="85.5" x14ac:dyDescent="0.45">
      <c r="B79" s="25" t="s">
        <v>960</v>
      </c>
      <c r="C79" s="25" t="s">
        <v>961</v>
      </c>
      <c r="D79" s="25" t="s">
        <v>962</v>
      </c>
    </row>
    <row r="80" spans="2:4" ht="71.25" x14ac:dyDescent="0.45">
      <c r="B80" s="25" t="s">
        <v>963</v>
      </c>
      <c r="C80" s="25" t="s">
        <v>964</v>
      </c>
      <c r="D80" s="25" t="s">
        <v>965</v>
      </c>
    </row>
    <row r="81" spans="2:4" ht="71.25" x14ac:dyDescent="0.45">
      <c r="B81" s="25" t="s">
        <v>966</v>
      </c>
      <c r="C81" s="25" t="s">
        <v>967</v>
      </c>
      <c r="D81" s="25" t="s">
        <v>968</v>
      </c>
    </row>
    <row r="84" spans="2:4" ht="17.649999999999999" x14ac:dyDescent="0.45">
      <c r="B84" s="4" t="s">
        <v>969</v>
      </c>
    </row>
    <row r="85" spans="2:4" x14ac:dyDescent="0.45">
      <c r="B85" s="5"/>
    </row>
    <row r="86" spans="2:4" x14ac:dyDescent="0.45">
      <c r="B86" s="5" t="s">
        <v>970</v>
      </c>
    </row>
    <row r="87" spans="2:4" x14ac:dyDescent="0.45">
      <c r="B87" s="5"/>
    </row>
    <row r="88" spans="2:4" x14ac:dyDescent="0.45">
      <c r="B88" s="5" t="s">
        <v>971</v>
      </c>
    </row>
  </sheetData>
  <pageMargins left="0.7" right="0.7" top="0.75" bottom="0.75" header="0.3" footer="0.3"/>
  <pageSetup paperSize="9" orientation="portrait" horizontalDpi="4294967293" verticalDpi="0" r:id="rId2"/>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B98E-B180-48FA-A102-206782E3C0F3}">
  <sheetPr>
    <tabColor theme="8" tint="0.39997558519241921"/>
  </sheetPr>
  <dimension ref="A1:M25"/>
  <sheetViews>
    <sheetView zoomScale="145" zoomScaleNormal="145" workbookViewId="0">
      <selection activeCell="F20" sqref="F20"/>
    </sheetView>
  </sheetViews>
  <sheetFormatPr defaultRowHeight="14.25" x14ac:dyDescent="0.45"/>
  <cols>
    <col min="2" max="2" width="29.265625" customWidth="1"/>
    <col min="3" max="3" width="15.53125" customWidth="1"/>
    <col min="4" max="4" width="7.9296875" bestFit="1" customWidth="1"/>
  </cols>
  <sheetData>
    <row r="1" spans="1:6" s="1" customFormat="1" x14ac:dyDescent="0.45">
      <c r="A1" s="1" t="s">
        <v>121</v>
      </c>
    </row>
    <row r="3" spans="1:6" x14ac:dyDescent="0.45">
      <c r="B3" s="19" t="s">
        <v>122</v>
      </c>
    </row>
    <row r="4" spans="1:6" x14ac:dyDescent="0.45">
      <c r="B4" s="19" t="s">
        <v>123</v>
      </c>
    </row>
    <row r="5" spans="1:6" x14ac:dyDescent="0.45">
      <c r="B5" s="19" t="s">
        <v>124</v>
      </c>
      <c r="C5" s="19"/>
      <c r="D5" s="19"/>
      <c r="E5" s="19"/>
      <c r="F5" s="19"/>
    </row>
    <row r="6" spans="1:6" x14ac:dyDescent="0.45">
      <c r="B6" s="19"/>
      <c r="C6" s="19" t="s">
        <v>233</v>
      </c>
      <c r="D6" s="19" t="s">
        <v>234</v>
      </c>
      <c r="E6" s="19" t="s">
        <v>235</v>
      </c>
      <c r="F6" s="19" t="s">
        <v>236</v>
      </c>
    </row>
    <row r="7" spans="1:6" x14ac:dyDescent="0.45">
      <c r="B7" s="19"/>
      <c r="C7" s="19" t="s">
        <v>237</v>
      </c>
      <c r="D7" s="19"/>
    </row>
    <row r="8" spans="1:6" x14ac:dyDescent="0.45">
      <c r="B8" s="19"/>
      <c r="C8" s="19"/>
      <c r="D8" s="19" t="s">
        <v>132</v>
      </c>
    </row>
    <row r="9" spans="1:6" x14ac:dyDescent="0.45">
      <c r="B9" s="19"/>
      <c r="C9" s="19"/>
      <c r="D9" s="19" t="s">
        <v>131</v>
      </c>
    </row>
    <row r="10" spans="1:6" x14ac:dyDescent="0.45">
      <c r="B10" s="19"/>
      <c r="C10" s="19"/>
      <c r="D10" s="19" t="s">
        <v>238</v>
      </c>
    </row>
    <row r="11" spans="1:6" ht="14.25" customHeight="1" x14ac:dyDescent="0.45">
      <c r="B11" s="19" t="s">
        <v>125</v>
      </c>
      <c r="C11" s="19"/>
    </row>
    <row r="12" spans="1:6" ht="14.25" customHeight="1" x14ac:dyDescent="0.45">
      <c r="B12" s="19"/>
      <c r="C12" s="19" t="s">
        <v>239</v>
      </c>
    </row>
    <row r="13" spans="1:6" ht="14.25" customHeight="1" x14ac:dyDescent="0.45">
      <c r="B13" s="19"/>
      <c r="C13" s="19" t="s">
        <v>240</v>
      </c>
    </row>
    <row r="14" spans="1:6" ht="14.25" customHeight="1" x14ac:dyDescent="0.45">
      <c r="B14" s="19"/>
      <c r="C14" s="19" t="s">
        <v>241</v>
      </c>
    </row>
    <row r="15" spans="1:6" ht="14.25" customHeight="1" x14ac:dyDescent="0.45">
      <c r="B15" s="19" t="s">
        <v>126</v>
      </c>
      <c r="C15" s="19"/>
    </row>
    <row r="16" spans="1:6" ht="14.25" customHeight="1" x14ac:dyDescent="0.45">
      <c r="B16" s="19" t="s">
        <v>127</v>
      </c>
      <c r="C16" s="19" t="s">
        <v>242</v>
      </c>
    </row>
    <row r="17" spans="2:13" ht="14.25" customHeight="1" x14ac:dyDescent="0.45">
      <c r="B17" s="19"/>
      <c r="C17" s="19" t="s">
        <v>243</v>
      </c>
    </row>
    <row r="18" spans="2:13" ht="14.25" customHeight="1" x14ac:dyDescent="0.45">
      <c r="B18" s="19" t="s">
        <v>128</v>
      </c>
      <c r="C18" s="19"/>
    </row>
    <row r="19" spans="2:13" ht="14.25" customHeight="1" x14ac:dyDescent="0.45">
      <c r="B19" s="19"/>
      <c r="C19" s="19"/>
      <c r="I19" s="2"/>
      <c r="J19" s="2"/>
      <c r="K19" s="2"/>
      <c r="L19" s="2"/>
      <c r="M19" s="2"/>
    </row>
    <row r="20" spans="2:13" ht="14.25" customHeight="1" x14ac:dyDescent="0.45">
      <c r="B20" t="s">
        <v>129</v>
      </c>
      <c r="I20" s="2"/>
      <c r="J20" s="2"/>
      <c r="K20" s="2"/>
      <c r="L20" s="2"/>
      <c r="M20" s="2"/>
    </row>
    <row r="21" spans="2:13" ht="14.25" customHeight="1" x14ac:dyDescent="0.45">
      <c r="I21" s="2"/>
      <c r="J21" s="2"/>
      <c r="K21" s="2"/>
      <c r="L21" s="2"/>
      <c r="M21" s="2"/>
    </row>
    <row r="22" spans="2:13" ht="14.25" customHeight="1" x14ac:dyDescent="0.45"/>
    <row r="23" spans="2:13" ht="14.25" customHeight="1" x14ac:dyDescent="0.45"/>
    <row r="24" spans="2:13" ht="14.25" customHeight="1" x14ac:dyDescent="0.45"/>
    <row r="25" spans="2:13" ht="14.25" customHeight="1" x14ac:dyDescent="0.4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DF052-6B64-43CE-9960-96048A45FE18}">
  <sheetPr>
    <tabColor theme="5" tint="0.39997558519241921"/>
  </sheetPr>
  <dimension ref="A1:O501"/>
  <sheetViews>
    <sheetView zoomScaleNormal="100" workbookViewId="0">
      <selection activeCell="P1" sqref="P1"/>
    </sheetView>
  </sheetViews>
  <sheetFormatPr defaultRowHeight="14.25" x14ac:dyDescent="0.45"/>
  <cols>
    <col min="1" max="1" width="15.6640625" bestFit="1" customWidth="1"/>
    <col min="2" max="2" width="6.73046875" bestFit="1" customWidth="1"/>
    <col min="3" max="3" width="11.796875" bestFit="1" customWidth="1"/>
    <col min="4" max="4" width="10.59765625" bestFit="1" customWidth="1"/>
    <col min="5" max="5" width="13.1328125" bestFit="1" customWidth="1"/>
    <col min="6" max="6" width="16.46484375" bestFit="1" customWidth="1"/>
    <col min="7" max="7" width="12.06640625" bestFit="1" customWidth="1"/>
    <col min="8" max="8" width="3.9296875" bestFit="1" customWidth="1"/>
    <col min="9" max="9" width="7.265625" bestFit="1" customWidth="1"/>
    <col min="10" max="10" width="16.46484375" bestFit="1" customWidth="1"/>
    <col min="11" max="11" width="17.3984375" bestFit="1" customWidth="1"/>
    <col min="12" max="12" width="16.33203125" bestFit="1" customWidth="1"/>
    <col min="13" max="13" width="16.46484375" bestFit="1" customWidth="1"/>
    <col min="14" max="14" width="18.33203125" bestFit="1" customWidth="1"/>
    <col min="15" max="15" width="12.59765625" bestFit="1" customWidth="1"/>
  </cols>
  <sheetData>
    <row r="1" spans="1:15" x14ac:dyDescent="0.45">
      <c r="A1" t="s">
        <v>54</v>
      </c>
      <c r="B1" t="s">
        <v>55</v>
      </c>
      <c r="C1" t="s">
        <v>56</v>
      </c>
      <c r="D1" t="s">
        <v>57</v>
      </c>
      <c r="E1" t="s">
        <v>58</v>
      </c>
      <c r="F1" t="s">
        <v>59</v>
      </c>
      <c r="G1" t="s">
        <v>60</v>
      </c>
      <c r="H1" t="s">
        <v>61</v>
      </c>
      <c r="I1" t="s">
        <v>62</v>
      </c>
      <c r="J1" t="s">
        <v>63</v>
      </c>
      <c r="K1" t="s">
        <v>64</v>
      </c>
      <c r="L1" t="s">
        <v>65</v>
      </c>
      <c r="M1" t="s">
        <v>66</v>
      </c>
      <c r="N1" t="s">
        <v>67</v>
      </c>
      <c r="O1" t="s">
        <v>130</v>
      </c>
    </row>
    <row r="2" spans="1:15" x14ac:dyDescent="0.45">
      <c r="A2" t="s">
        <v>68</v>
      </c>
      <c r="B2" t="s">
        <v>69</v>
      </c>
      <c r="C2" t="s">
        <v>70</v>
      </c>
      <c r="D2" t="s">
        <v>71</v>
      </c>
      <c r="E2" t="s">
        <v>72</v>
      </c>
      <c r="F2" t="s">
        <v>73</v>
      </c>
      <c r="G2" t="s">
        <v>74</v>
      </c>
      <c r="H2">
        <v>26</v>
      </c>
      <c r="I2">
        <v>107487</v>
      </c>
      <c r="J2">
        <v>38</v>
      </c>
      <c r="K2">
        <v>1</v>
      </c>
      <c r="L2">
        <v>2</v>
      </c>
      <c r="M2">
        <v>7</v>
      </c>
      <c r="N2">
        <v>31</v>
      </c>
      <c r="O2">
        <v>43151</v>
      </c>
    </row>
    <row r="3" spans="1:15" x14ac:dyDescent="0.45">
      <c r="A3" t="s">
        <v>75</v>
      </c>
      <c r="B3" t="s">
        <v>76</v>
      </c>
      <c r="C3" t="s">
        <v>77</v>
      </c>
      <c r="D3" t="s">
        <v>71</v>
      </c>
      <c r="E3" t="s">
        <v>78</v>
      </c>
      <c r="F3" t="s">
        <v>79</v>
      </c>
      <c r="G3" t="s">
        <v>80</v>
      </c>
      <c r="H3">
        <v>24</v>
      </c>
      <c r="I3">
        <v>47438</v>
      </c>
      <c r="J3">
        <v>27</v>
      </c>
      <c r="K3">
        <v>4</v>
      </c>
      <c r="L3">
        <v>11</v>
      </c>
      <c r="M3">
        <v>1</v>
      </c>
      <c r="N3">
        <v>44</v>
      </c>
      <c r="O3">
        <v>34967</v>
      </c>
    </row>
    <row r="4" spans="1:15" x14ac:dyDescent="0.45">
      <c r="A4" t="s">
        <v>81</v>
      </c>
      <c r="B4" t="s">
        <v>69</v>
      </c>
      <c r="C4" t="s">
        <v>77</v>
      </c>
      <c r="D4" t="s">
        <v>82</v>
      </c>
      <c r="E4" t="s">
        <v>83</v>
      </c>
      <c r="F4" t="s">
        <v>79</v>
      </c>
      <c r="G4" t="s">
        <v>84</v>
      </c>
      <c r="H4">
        <v>44</v>
      </c>
      <c r="I4">
        <v>78515</v>
      </c>
      <c r="J4">
        <v>34</v>
      </c>
      <c r="K4">
        <v>12</v>
      </c>
      <c r="L4">
        <v>13</v>
      </c>
      <c r="M4">
        <v>2</v>
      </c>
      <c r="N4">
        <v>36</v>
      </c>
      <c r="O4">
        <v>45009</v>
      </c>
    </row>
    <row r="5" spans="1:15" x14ac:dyDescent="0.45">
      <c r="A5" t="s">
        <v>68</v>
      </c>
      <c r="B5" t="s">
        <v>85</v>
      </c>
      <c r="C5" t="s">
        <v>77</v>
      </c>
      <c r="D5" t="s">
        <v>71</v>
      </c>
      <c r="E5" t="s">
        <v>86</v>
      </c>
      <c r="F5" t="s">
        <v>87</v>
      </c>
      <c r="G5" t="s">
        <v>84</v>
      </c>
      <c r="H5">
        <v>47</v>
      </c>
      <c r="I5">
        <v>35744</v>
      </c>
      <c r="J5">
        <v>15</v>
      </c>
      <c r="K5">
        <v>10</v>
      </c>
      <c r="L5">
        <v>7</v>
      </c>
      <c r="M5">
        <v>1</v>
      </c>
      <c r="N5">
        <v>45</v>
      </c>
      <c r="O5">
        <v>34855</v>
      </c>
    </row>
    <row r="6" spans="1:15" x14ac:dyDescent="0.45">
      <c r="A6" t="s">
        <v>88</v>
      </c>
      <c r="B6" t="s">
        <v>85</v>
      </c>
      <c r="C6" t="s">
        <v>70</v>
      </c>
      <c r="D6" t="s">
        <v>71</v>
      </c>
      <c r="E6" t="s">
        <v>83</v>
      </c>
      <c r="F6" t="s">
        <v>79</v>
      </c>
      <c r="G6" t="s">
        <v>89</v>
      </c>
      <c r="H6">
        <v>58</v>
      </c>
      <c r="I6">
        <v>113820</v>
      </c>
      <c r="J6">
        <v>32</v>
      </c>
      <c r="K6">
        <v>13</v>
      </c>
      <c r="L6">
        <v>14</v>
      </c>
      <c r="M6">
        <v>9</v>
      </c>
      <c r="N6">
        <v>33</v>
      </c>
      <c r="O6">
        <v>40090</v>
      </c>
    </row>
    <row r="7" spans="1:15" x14ac:dyDescent="0.45">
      <c r="A7" t="s">
        <v>81</v>
      </c>
      <c r="B7" t="s">
        <v>85</v>
      </c>
      <c r="C7" t="s">
        <v>90</v>
      </c>
      <c r="D7" t="s">
        <v>91</v>
      </c>
      <c r="E7" t="s">
        <v>78</v>
      </c>
      <c r="F7" t="s">
        <v>73</v>
      </c>
      <c r="G7" t="s">
        <v>92</v>
      </c>
      <c r="H7">
        <v>45</v>
      </c>
      <c r="I7">
        <v>72417</v>
      </c>
      <c r="J7">
        <v>21</v>
      </c>
      <c r="K7">
        <v>14</v>
      </c>
      <c r="L7">
        <v>8</v>
      </c>
      <c r="M7">
        <v>9</v>
      </c>
      <c r="N7">
        <v>55</v>
      </c>
      <c r="O7">
        <v>38463</v>
      </c>
    </row>
    <row r="8" spans="1:15" x14ac:dyDescent="0.45">
      <c r="A8" t="s">
        <v>81</v>
      </c>
      <c r="B8" t="s">
        <v>85</v>
      </c>
      <c r="C8" t="s">
        <v>90</v>
      </c>
      <c r="D8" t="s">
        <v>93</v>
      </c>
      <c r="E8" t="s">
        <v>94</v>
      </c>
      <c r="F8" t="s">
        <v>87</v>
      </c>
      <c r="G8" t="s">
        <v>92</v>
      </c>
      <c r="H8">
        <v>40</v>
      </c>
      <c r="I8">
        <v>37069</v>
      </c>
      <c r="J8">
        <v>5</v>
      </c>
      <c r="K8">
        <v>5</v>
      </c>
      <c r="L8">
        <v>8</v>
      </c>
      <c r="M8">
        <v>7</v>
      </c>
      <c r="N8">
        <v>42</v>
      </c>
      <c r="O8">
        <v>35437</v>
      </c>
    </row>
    <row r="9" spans="1:15" x14ac:dyDescent="0.45">
      <c r="A9" t="s">
        <v>68</v>
      </c>
      <c r="B9" t="s">
        <v>69</v>
      </c>
      <c r="C9" t="s">
        <v>90</v>
      </c>
      <c r="D9" t="s">
        <v>82</v>
      </c>
      <c r="E9" t="s">
        <v>78</v>
      </c>
      <c r="F9" t="s">
        <v>87</v>
      </c>
      <c r="G9" t="s">
        <v>84</v>
      </c>
      <c r="H9">
        <v>46</v>
      </c>
      <c r="I9">
        <v>72359</v>
      </c>
      <c r="J9">
        <v>6</v>
      </c>
      <c r="K9">
        <v>4</v>
      </c>
      <c r="L9">
        <v>11</v>
      </c>
      <c r="M9">
        <v>3</v>
      </c>
      <c r="N9">
        <v>25</v>
      </c>
      <c r="O9">
        <v>39310</v>
      </c>
    </row>
    <row r="10" spans="1:15" x14ac:dyDescent="0.45">
      <c r="A10" t="s">
        <v>95</v>
      </c>
      <c r="B10" t="s">
        <v>76</v>
      </c>
      <c r="C10" t="s">
        <v>70</v>
      </c>
      <c r="D10" t="s">
        <v>82</v>
      </c>
      <c r="E10" t="s">
        <v>96</v>
      </c>
      <c r="F10" t="s">
        <v>87</v>
      </c>
      <c r="G10" t="s">
        <v>92</v>
      </c>
      <c r="H10">
        <v>42</v>
      </c>
      <c r="I10">
        <v>49799</v>
      </c>
      <c r="J10">
        <v>38</v>
      </c>
      <c r="K10">
        <v>14</v>
      </c>
      <c r="L10">
        <v>10</v>
      </c>
      <c r="M10">
        <v>5</v>
      </c>
      <c r="N10">
        <v>24</v>
      </c>
      <c r="O10">
        <v>38113</v>
      </c>
    </row>
    <row r="11" spans="1:15" x14ac:dyDescent="0.45">
      <c r="A11" t="s">
        <v>88</v>
      </c>
      <c r="B11" t="s">
        <v>85</v>
      </c>
      <c r="C11" t="s">
        <v>77</v>
      </c>
      <c r="D11" t="s">
        <v>91</v>
      </c>
      <c r="E11" t="s">
        <v>72</v>
      </c>
      <c r="F11" t="s">
        <v>73</v>
      </c>
      <c r="G11" t="s">
        <v>84</v>
      </c>
      <c r="H11">
        <v>33</v>
      </c>
      <c r="I11">
        <v>100188</v>
      </c>
      <c r="J11">
        <v>22</v>
      </c>
      <c r="K11">
        <v>10</v>
      </c>
      <c r="L11">
        <v>11</v>
      </c>
      <c r="M11">
        <v>4</v>
      </c>
      <c r="N11">
        <v>44</v>
      </c>
      <c r="O11">
        <v>39080</v>
      </c>
    </row>
    <row r="12" spans="1:15" x14ac:dyDescent="0.45">
      <c r="A12" t="s">
        <v>68</v>
      </c>
      <c r="B12" t="s">
        <v>76</v>
      </c>
      <c r="C12" t="s">
        <v>90</v>
      </c>
      <c r="D12" t="s">
        <v>91</v>
      </c>
      <c r="E12" t="s">
        <v>72</v>
      </c>
      <c r="F12" t="s">
        <v>79</v>
      </c>
      <c r="G12" t="s">
        <v>89</v>
      </c>
      <c r="H12">
        <v>62</v>
      </c>
      <c r="I12">
        <v>119859</v>
      </c>
      <c r="J12">
        <v>18</v>
      </c>
      <c r="K12">
        <v>17</v>
      </c>
      <c r="L12">
        <v>13</v>
      </c>
      <c r="M12">
        <v>7</v>
      </c>
      <c r="N12">
        <v>37</v>
      </c>
      <c r="O12">
        <v>38599</v>
      </c>
    </row>
    <row r="13" spans="1:15" x14ac:dyDescent="0.45">
      <c r="A13" t="s">
        <v>88</v>
      </c>
      <c r="B13" t="s">
        <v>69</v>
      </c>
      <c r="C13" t="s">
        <v>70</v>
      </c>
      <c r="D13" t="s">
        <v>71</v>
      </c>
      <c r="E13" t="s">
        <v>83</v>
      </c>
      <c r="F13" t="s">
        <v>73</v>
      </c>
      <c r="G13" t="s">
        <v>97</v>
      </c>
      <c r="H13">
        <v>54</v>
      </c>
      <c r="I13">
        <v>37597</v>
      </c>
      <c r="J13">
        <v>14</v>
      </c>
      <c r="K13">
        <v>10</v>
      </c>
      <c r="L13">
        <v>7</v>
      </c>
      <c r="M13">
        <v>9</v>
      </c>
      <c r="N13">
        <v>32</v>
      </c>
      <c r="O13">
        <v>35388</v>
      </c>
    </row>
    <row r="14" spans="1:15" x14ac:dyDescent="0.45">
      <c r="A14" t="s">
        <v>88</v>
      </c>
      <c r="B14" t="s">
        <v>69</v>
      </c>
      <c r="C14" t="s">
        <v>90</v>
      </c>
      <c r="D14" t="s">
        <v>82</v>
      </c>
      <c r="E14" t="s">
        <v>86</v>
      </c>
      <c r="F14" t="s">
        <v>87</v>
      </c>
      <c r="G14" t="s">
        <v>84</v>
      </c>
      <c r="H14">
        <v>25</v>
      </c>
      <c r="I14">
        <v>77093</v>
      </c>
      <c r="J14">
        <v>10</v>
      </c>
      <c r="K14">
        <v>7</v>
      </c>
      <c r="L14">
        <v>5</v>
      </c>
      <c r="M14">
        <v>2</v>
      </c>
      <c r="N14">
        <v>33</v>
      </c>
      <c r="O14">
        <v>41198</v>
      </c>
    </row>
    <row r="15" spans="1:15" x14ac:dyDescent="0.45">
      <c r="A15" t="s">
        <v>81</v>
      </c>
      <c r="B15" t="s">
        <v>69</v>
      </c>
      <c r="C15" t="s">
        <v>98</v>
      </c>
      <c r="D15" t="s">
        <v>93</v>
      </c>
      <c r="E15" t="s">
        <v>94</v>
      </c>
      <c r="F15" t="s">
        <v>73</v>
      </c>
      <c r="G15" t="s">
        <v>74</v>
      </c>
      <c r="H15">
        <v>63</v>
      </c>
      <c r="I15">
        <v>67226</v>
      </c>
      <c r="J15">
        <v>13</v>
      </c>
      <c r="K15">
        <v>16</v>
      </c>
      <c r="L15">
        <v>1</v>
      </c>
      <c r="M15">
        <v>8</v>
      </c>
      <c r="N15">
        <v>47</v>
      </c>
      <c r="O15">
        <v>36446</v>
      </c>
    </row>
    <row r="16" spans="1:15" x14ac:dyDescent="0.45">
      <c r="A16" t="s">
        <v>75</v>
      </c>
      <c r="B16" t="s">
        <v>85</v>
      </c>
      <c r="C16" t="s">
        <v>90</v>
      </c>
      <c r="D16" t="s">
        <v>91</v>
      </c>
      <c r="E16" t="s">
        <v>99</v>
      </c>
      <c r="F16" t="s">
        <v>73</v>
      </c>
      <c r="G16" t="s">
        <v>92</v>
      </c>
      <c r="H16">
        <v>28</v>
      </c>
      <c r="I16">
        <v>102127</v>
      </c>
      <c r="J16">
        <v>31</v>
      </c>
      <c r="K16">
        <v>1</v>
      </c>
      <c r="L16">
        <v>12</v>
      </c>
      <c r="M16">
        <v>9</v>
      </c>
      <c r="N16">
        <v>37</v>
      </c>
      <c r="O16">
        <v>41986</v>
      </c>
    </row>
    <row r="17" spans="1:15" x14ac:dyDescent="0.45">
      <c r="A17" t="s">
        <v>88</v>
      </c>
      <c r="B17" t="s">
        <v>76</v>
      </c>
      <c r="C17" t="s">
        <v>90</v>
      </c>
      <c r="D17" t="s">
        <v>93</v>
      </c>
      <c r="E17" t="s">
        <v>72</v>
      </c>
      <c r="F17" t="s">
        <v>79</v>
      </c>
      <c r="G17" t="s">
        <v>84</v>
      </c>
      <c r="H17">
        <v>43</v>
      </c>
      <c r="I17">
        <v>107362</v>
      </c>
      <c r="J17">
        <v>30</v>
      </c>
      <c r="K17">
        <v>17</v>
      </c>
      <c r="L17">
        <v>9</v>
      </c>
      <c r="M17">
        <v>9</v>
      </c>
      <c r="N17">
        <v>47</v>
      </c>
      <c r="O17">
        <v>35889</v>
      </c>
    </row>
    <row r="18" spans="1:15" x14ac:dyDescent="0.45">
      <c r="A18" t="s">
        <v>100</v>
      </c>
      <c r="B18" t="s">
        <v>76</v>
      </c>
      <c r="C18" t="s">
        <v>77</v>
      </c>
      <c r="D18" t="s">
        <v>93</v>
      </c>
      <c r="E18" t="s">
        <v>96</v>
      </c>
      <c r="F18" t="s">
        <v>79</v>
      </c>
      <c r="G18" t="s">
        <v>84</v>
      </c>
      <c r="H18">
        <v>54</v>
      </c>
      <c r="I18">
        <v>56417</v>
      </c>
      <c r="J18">
        <v>3</v>
      </c>
      <c r="K18">
        <v>9</v>
      </c>
      <c r="L18">
        <v>13</v>
      </c>
      <c r="M18">
        <v>7</v>
      </c>
      <c r="N18">
        <v>46</v>
      </c>
      <c r="O18">
        <v>39511</v>
      </c>
    </row>
    <row r="19" spans="1:15" x14ac:dyDescent="0.45">
      <c r="A19" t="s">
        <v>81</v>
      </c>
      <c r="B19" t="s">
        <v>76</v>
      </c>
      <c r="C19" t="s">
        <v>70</v>
      </c>
      <c r="D19" t="s">
        <v>82</v>
      </c>
      <c r="E19" t="s">
        <v>83</v>
      </c>
      <c r="F19" t="s">
        <v>87</v>
      </c>
      <c r="G19" t="s">
        <v>89</v>
      </c>
      <c r="H19">
        <v>38</v>
      </c>
      <c r="I19">
        <v>48693</v>
      </c>
      <c r="J19">
        <v>30</v>
      </c>
      <c r="K19">
        <v>6</v>
      </c>
      <c r="L19">
        <v>7</v>
      </c>
      <c r="M19">
        <v>9</v>
      </c>
      <c r="N19">
        <v>51</v>
      </c>
      <c r="O19">
        <v>40870</v>
      </c>
    </row>
    <row r="20" spans="1:15" x14ac:dyDescent="0.45">
      <c r="A20" t="s">
        <v>95</v>
      </c>
      <c r="B20" t="s">
        <v>69</v>
      </c>
      <c r="C20" t="s">
        <v>77</v>
      </c>
      <c r="D20" t="s">
        <v>82</v>
      </c>
      <c r="E20" t="s">
        <v>83</v>
      </c>
      <c r="F20" t="s">
        <v>73</v>
      </c>
      <c r="G20" t="s">
        <v>92</v>
      </c>
      <c r="H20">
        <v>45</v>
      </c>
      <c r="I20">
        <v>109674</v>
      </c>
      <c r="J20">
        <v>6</v>
      </c>
      <c r="K20">
        <v>19</v>
      </c>
      <c r="L20">
        <v>2</v>
      </c>
      <c r="M20">
        <v>9</v>
      </c>
      <c r="N20">
        <v>28</v>
      </c>
      <c r="O20">
        <v>41356</v>
      </c>
    </row>
    <row r="21" spans="1:15" x14ac:dyDescent="0.45">
      <c r="A21" t="s">
        <v>75</v>
      </c>
      <c r="B21" t="s">
        <v>85</v>
      </c>
      <c r="C21" t="s">
        <v>77</v>
      </c>
      <c r="D21" t="s">
        <v>91</v>
      </c>
      <c r="E21" t="s">
        <v>99</v>
      </c>
      <c r="F21" t="s">
        <v>73</v>
      </c>
      <c r="G21" t="s">
        <v>97</v>
      </c>
      <c r="H21">
        <v>55</v>
      </c>
      <c r="I21">
        <v>83161</v>
      </c>
      <c r="J21">
        <v>29</v>
      </c>
      <c r="K21">
        <v>13</v>
      </c>
      <c r="L21">
        <v>6</v>
      </c>
      <c r="M21">
        <v>3</v>
      </c>
      <c r="N21">
        <v>59</v>
      </c>
      <c r="O21">
        <v>43158</v>
      </c>
    </row>
    <row r="22" spans="1:15" x14ac:dyDescent="0.45">
      <c r="A22" t="s">
        <v>100</v>
      </c>
      <c r="B22" t="s">
        <v>69</v>
      </c>
      <c r="C22" t="s">
        <v>77</v>
      </c>
      <c r="D22" t="s">
        <v>82</v>
      </c>
      <c r="E22" t="s">
        <v>96</v>
      </c>
      <c r="F22" t="s">
        <v>79</v>
      </c>
      <c r="G22" t="s">
        <v>89</v>
      </c>
      <c r="H22">
        <v>49</v>
      </c>
      <c r="I22">
        <v>32169</v>
      </c>
      <c r="J22">
        <v>8</v>
      </c>
      <c r="K22">
        <v>3</v>
      </c>
      <c r="L22">
        <v>2</v>
      </c>
      <c r="M22">
        <v>4</v>
      </c>
      <c r="N22">
        <v>51</v>
      </c>
      <c r="O22">
        <v>38089</v>
      </c>
    </row>
    <row r="23" spans="1:15" x14ac:dyDescent="0.45">
      <c r="A23" t="s">
        <v>100</v>
      </c>
      <c r="B23" t="s">
        <v>69</v>
      </c>
      <c r="C23" t="s">
        <v>77</v>
      </c>
      <c r="D23" t="s">
        <v>82</v>
      </c>
      <c r="E23" t="s">
        <v>86</v>
      </c>
      <c r="F23" t="s">
        <v>73</v>
      </c>
      <c r="G23" t="s">
        <v>97</v>
      </c>
      <c r="H23">
        <v>64</v>
      </c>
      <c r="I23">
        <v>114092</v>
      </c>
      <c r="J23">
        <v>33</v>
      </c>
      <c r="K23">
        <v>7</v>
      </c>
      <c r="L23">
        <v>1</v>
      </c>
      <c r="M23">
        <v>2</v>
      </c>
      <c r="N23">
        <v>39</v>
      </c>
      <c r="O23">
        <v>45509</v>
      </c>
    </row>
    <row r="24" spans="1:15" x14ac:dyDescent="0.45">
      <c r="A24" t="s">
        <v>95</v>
      </c>
      <c r="B24" t="s">
        <v>76</v>
      </c>
      <c r="C24" t="s">
        <v>77</v>
      </c>
      <c r="D24" t="s">
        <v>82</v>
      </c>
      <c r="E24" t="s">
        <v>96</v>
      </c>
      <c r="F24" t="s">
        <v>73</v>
      </c>
      <c r="G24" t="s">
        <v>89</v>
      </c>
      <c r="H24">
        <v>62</v>
      </c>
      <c r="I24">
        <v>52052</v>
      </c>
      <c r="J24">
        <v>17</v>
      </c>
      <c r="K24">
        <v>9</v>
      </c>
      <c r="L24">
        <v>14</v>
      </c>
      <c r="M24">
        <v>3</v>
      </c>
      <c r="N24">
        <v>47</v>
      </c>
      <c r="O24">
        <v>42503</v>
      </c>
    </row>
    <row r="25" spans="1:15" x14ac:dyDescent="0.45">
      <c r="A25" t="s">
        <v>75</v>
      </c>
      <c r="B25" t="s">
        <v>69</v>
      </c>
      <c r="C25" t="s">
        <v>90</v>
      </c>
      <c r="D25" t="s">
        <v>93</v>
      </c>
      <c r="E25" t="s">
        <v>86</v>
      </c>
      <c r="F25" t="s">
        <v>73</v>
      </c>
      <c r="G25" t="s">
        <v>92</v>
      </c>
      <c r="H25">
        <v>60</v>
      </c>
      <c r="I25">
        <v>101849</v>
      </c>
      <c r="J25">
        <v>11</v>
      </c>
      <c r="K25">
        <v>5</v>
      </c>
      <c r="L25">
        <v>7</v>
      </c>
      <c r="M25">
        <v>5</v>
      </c>
      <c r="N25">
        <v>52</v>
      </c>
      <c r="O25">
        <v>41283</v>
      </c>
    </row>
    <row r="26" spans="1:15" x14ac:dyDescent="0.45">
      <c r="A26" t="s">
        <v>81</v>
      </c>
      <c r="B26" t="s">
        <v>76</v>
      </c>
      <c r="C26" t="s">
        <v>77</v>
      </c>
      <c r="D26" t="s">
        <v>91</v>
      </c>
      <c r="E26" t="s">
        <v>96</v>
      </c>
      <c r="F26" t="s">
        <v>79</v>
      </c>
      <c r="G26" t="s">
        <v>101</v>
      </c>
      <c r="H26">
        <v>43</v>
      </c>
      <c r="I26">
        <v>103851</v>
      </c>
      <c r="J26">
        <v>13</v>
      </c>
      <c r="K26">
        <v>10</v>
      </c>
      <c r="L26">
        <v>13</v>
      </c>
      <c r="M26">
        <v>5</v>
      </c>
      <c r="N26">
        <v>23</v>
      </c>
      <c r="O26">
        <v>38198</v>
      </c>
    </row>
    <row r="27" spans="1:15" x14ac:dyDescent="0.45">
      <c r="A27" t="s">
        <v>102</v>
      </c>
      <c r="B27" t="s">
        <v>85</v>
      </c>
      <c r="C27" t="s">
        <v>77</v>
      </c>
      <c r="D27" t="s">
        <v>71</v>
      </c>
      <c r="E27" t="s">
        <v>96</v>
      </c>
      <c r="F27" t="s">
        <v>87</v>
      </c>
      <c r="G27" t="s">
        <v>92</v>
      </c>
      <c r="H27">
        <v>38</v>
      </c>
      <c r="I27">
        <v>38036</v>
      </c>
      <c r="J27">
        <v>11</v>
      </c>
      <c r="K27">
        <v>17</v>
      </c>
      <c r="L27">
        <v>2</v>
      </c>
      <c r="M27">
        <v>6</v>
      </c>
      <c r="N27">
        <v>53</v>
      </c>
      <c r="O27">
        <v>43284</v>
      </c>
    </row>
    <row r="28" spans="1:15" x14ac:dyDescent="0.45">
      <c r="A28" t="s">
        <v>75</v>
      </c>
      <c r="B28" t="s">
        <v>76</v>
      </c>
      <c r="C28" t="s">
        <v>70</v>
      </c>
      <c r="D28" t="s">
        <v>93</v>
      </c>
      <c r="E28" t="s">
        <v>78</v>
      </c>
      <c r="F28" t="s">
        <v>87</v>
      </c>
      <c r="G28" t="s">
        <v>92</v>
      </c>
      <c r="H28">
        <v>55</v>
      </c>
      <c r="I28">
        <v>61778</v>
      </c>
      <c r="J28">
        <v>31</v>
      </c>
      <c r="K28">
        <v>12</v>
      </c>
      <c r="L28">
        <v>13</v>
      </c>
      <c r="M28">
        <v>7</v>
      </c>
      <c r="N28">
        <v>22</v>
      </c>
      <c r="O28">
        <v>40290</v>
      </c>
    </row>
    <row r="29" spans="1:15" x14ac:dyDescent="0.45">
      <c r="A29" t="s">
        <v>95</v>
      </c>
      <c r="B29" t="s">
        <v>85</v>
      </c>
      <c r="C29" t="s">
        <v>98</v>
      </c>
      <c r="D29" t="s">
        <v>82</v>
      </c>
      <c r="E29" t="s">
        <v>83</v>
      </c>
      <c r="F29" t="s">
        <v>73</v>
      </c>
      <c r="G29" t="s">
        <v>97</v>
      </c>
      <c r="H29">
        <v>27</v>
      </c>
      <c r="I29">
        <v>57734</v>
      </c>
      <c r="J29">
        <v>28</v>
      </c>
      <c r="K29">
        <v>16</v>
      </c>
      <c r="L29">
        <v>14</v>
      </c>
      <c r="M29">
        <v>7</v>
      </c>
      <c r="N29">
        <v>45</v>
      </c>
      <c r="O29">
        <v>41780</v>
      </c>
    </row>
    <row r="30" spans="1:15" x14ac:dyDescent="0.45">
      <c r="A30" t="s">
        <v>100</v>
      </c>
      <c r="B30" t="s">
        <v>76</v>
      </c>
      <c r="C30" t="s">
        <v>90</v>
      </c>
      <c r="D30" t="s">
        <v>93</v>
      </c>
      <c r="E30" t="s">
        <v>96</v>
      </c>
      <c r="F30" t="s">
        <v>87</v>
      </c>
      <c r="G30" t="s">
        <v>97</v>
      </c>
      <c r="H30">
        <v>27</v>
      </c>
      <c r="I30">
        <v>53173</v>
      </c>
      <c r="J30">
        <v>6</v>
      </c>
      <c r="K30">
        <v>3</v>
      </c>
      <c r="L30">
        <v>14</v>
      </c>
      <c r="M30">
        <v>1</v>
      </c>
      <c r="N30">
        <v>27</v>
      </c>
      <c r="O30">
        <v>44119</v>
      </c>
    </row>
    <row r="31" spans="1:15" x14ac:dyDescent="0.45">
      <c r="A31" t="s">
        <v>81</v>
      </c>
      <c r="B31" t="s">
        <v>69</v>
      </c>
      <c r="C31" t="s">
        <v>90</v>
      </c>
      <c r="D31" t="s">
        <v>82</v>
      </c>
      <c r="E31" t="s">
        <v>99</v>
      </c>
      <c r="F31" t="s">
        <v>79</v>
      </c>
      <c r="G31" t="s">
        <v>92</v>
      </c>
      <c r="H31">
        <v>55</v>
      </c>
      <c r="I31">
        <v>60403</v>
      </c>
      <c r="J31">
        <v>16</v>
      </c>
      <c r="K31">
        <v>9</v>
      </c>
      <c r="L31">
        <v>2</v>
      </c>
      <c r="M31">
        <v>2</v>
      </c>
      <c r="N31">
        <v>25</v>
      </c>
      <c r="O31">
        <v>36252</v>
      </c>
    </row>
    <row r="32" spans="1:15" x14ac:dyDescent="0.45">
      <c r="A32" t="s">
        <v>75</v>
      </c>
      <c r="B32" t="s">
        <v>69</v>
      </c>
      <c r="C32" t="s">
        <v>90</v>
      </c>
      <c r="D32" t="s">
        <v>82</v>
      </c>
      <c r="E32" t="s">
        <v>96</v>
      </c>
      <c r="F32" t="s">
        <v>79</v>
      </c>
      <c r="G32" t="s">
        <v>92</v>
      </c>
      <c r="H32">
        <v>22</v>
      </c>
      <c r="I32">
        <v>96321</v>
      </c>
      <c r="J32">
        <v>4</v>
      </c>
      <c r="K32">
        <v>15</v>
      </c>
      <c r="L32">
        <v>13</v>
      </c>
      <c r="M32">
        <v>9</v>
      </c>
      <c r="N32">
        <v>35</v>
      </c>
      <c r="O32">
        <v>35080</v>
      </c>
    </row>
    <row r="33" spans="1:15" x14ac:dyDescent="0.45">
      <c r="A33" t="s">
        <v>102</v>
      </c>
      <c r="B33" t="s">
        <v>85</v>
      </c>
      <c r="C33" t="s">
        <v>77</v>
      </c>
      <c r="D33" t="s">
        <v>93</v>
      </c>
      <c r="E33" t="s">
        <v>72</v>
      </c>
      <c r="F33" t="s">
        <v>87</v>
      </c>
      <c r="G33" t="s">
        <v>92</v>
      </c>
      <c r="H33">
        <v>31</v>
      </c>
      <c r="I33">
        <v>101675</v>
      </c>
      <c r="J33">
        <v>35</v>
      </c>
      <c r="K33">
        <v>5</v>
      </c>
      <c r="L33">
        <v>11</v>
      </c>
      <c r="M33">
        <v>2</v>
      </c>
      <c r="N33">
        <v>43</v>
      </c>
      <c r="O33">
        <v>45439</v>
      </c>
    </row>
    <row r="34" spans="1:15" x14ac:dyDescent="0.45">
      <c r="A34" t="s">
        <v>102</v>
      </c>
      <c r="B34" t="s">
        <v>85</v>
      </c>
      <c r="C34" t="s">
        <v>77</v>
      </c>
      <c r="D34" t="s">
        <v>91</v>
      </c>
      <c r="E34" t="s">
        <v>83</v>
      </c>
      <c r="F34" t="s">
        <v>87</v>
      </c>
      <c r="G34" t="s">
        <v>97</v>
      </c>
      <c r="H34">
        <v>42</v>
      </c>
      <c r="I34">
        <v>36344</v>
      </c>
      <c r="J34">
        <v>26</v>
      </c>
      <c r="K34">
        <v>13</v>
      </c>
      <c r="L34">
        <v>5</v>
      </c>
      <c r="M34">
        <v>6</v>
      </c>
      <c r="N34">
        <v>58</v>
      </c>
      <c r="O34">
        <v>44546</v>
      </c>
    </row>
    <row r="35" spans="1:15" x14ac:dyDescent="0.45">
      <c r="A35" t="s">
        <v>88</v>
      </c>
      <c r="B35" t="s">
        <v>85</v>
      </c>
      <c r="C35" t="s">
        <v>77</v>
      </c>
      <c r="D35" t="s">
        <v>82</v>
      </c>
      <c r="E35" t="s">
        <v>72</v>
      </c>
      <c r="F35" t="s">
        <v>73</v>
      </c>
      <c r="G35" t="s">
        <v>92</v>
      </c>
      <c r="H35">
        <v>26</v>
      </c>
      <c r="I35">
        <v>48800</v>
      </c>
      <c r="J35">
        <v>12</v>
      </c>
      <c r="K35">
        <v>14</v>
      </c>
      <c r="L35">
        <v>14</v>
      </c>
      <c r="M35">
        <v>1</v>
      </c>
      <c r="N35">
        <v>49</v>
      </c>
      <c r="O35">
        <v>44968</v>
      </c>
    </row>
    <row r="36" spans="1:15" x14ac:dyDescent="0.45">
      <c r="A36" t="s">
        <v>88</v>
      </c>
      <c r="B36" t="s">
        <v>76</v>
      </c>
      <c r="C36" t="s">
        <v>70</v>
      </c>
      <c r="D36" t="s">
        <v>91</v>
      </c>
      <c r="E36" t="s">
        <v>83</v>
      </c>
      <c r="F36" t="s">
        <v>87</v>
      </c>
      <c r="G36" t="s">
        <v>92</v>
      </c>
      <c r="H36">
        <v>23</v>
      </c>
      <c r="I36">
        <v>55372</v>
      </c>
      <c r="J36">
        <v>11</v>
      </c>
      <c r="K36">
        <v>15</v>
      </c>
      <c r="L36">
        <v>5</v>
      </c>
      <c r="M36">
        <v>3</v>
      </c>
      <c r="N36">
        <v>32</v>
      </c>
      <c r="O36">
        <v>35627</v>
      </c>
    </row>
    <row r="37" spans="1:15" x14ac:dyDescent="0.45">
      <c r="A37" t="s">
        <v>68</v>
      </c>
      <c r="B37" t="s">
        <v>76</v>
      </c>
      <c r="C37" t="s">
        <v>98</v>
      </c>
      <c r="D37" t="s">
        <v>71</v>
      </c>
      <c r="E37" t="s">
        <v>72</v>
      </c>
      <c r="F37" t="s">
        <v>73</v>
      </c>
      <c r="G37" t="s">
        <v>80</v>
      </c>
      <c r="H37">
        <v>43</v>
      </c>
      <c r="I37">
        <v>91516</v>
      </c>
      <c r="J37">
        <v>37</v>
      </c>
      <c r="K37">
        <v>16</v>
      </c>
      <c r="L37">
        <v>7</v>
      </c>
      <c r="M37">
        <v>2</v>
      </c>
      <c r="N37">
        <v>24</v>
      </c>
      <c r="O37">
        <v>37249</v>
      </c>
    </row>
    <row r="38" spans="1:15" x14ac:dyDescent="0.45">
      <c r="A38" t="s">
        <v>95</v>
      </c>
      <c r="B38" t="s">
        <v>85</v>
      </c>
      <c r="C38" t="s">
        <v>77</v>
      </c>
      <c r="D38" t="s">
        <v>82</v>
      </c>
      <c r="E38" t="s">
        <v>96</v>
      </c>
      <c r="F38" t="s">
        <v>73</v>
      </c>
      <c r="G38" t="s">
        <v>101</v>
      </c>
      <c r="H38">
        <v>23</v>
      </c>
      <c r="I38">
        <v>50538</v>
      </c>
      <c r="J38">
        <v>25</v>
      </c>
      <c r="K38">
        <v>13</v>
      </c>
      <c r="L38">
        <v>1</v>
      </c>
      <c r="M38">
        <v>3</v>
      </c>
      <c r="N38">
        <v>44</v>
      </c>
      <c r="O38">
        <v>43247</v>
      </c>
    </row>
    <row r="39" spans="1:15" x14ac:dyDescent="0.45">
      <c r="A39" t="s">
        <v>75</v>
      </c>
      <c r="B39" t="s">
        <v>69</v>
      </c>
      <c r="C39" t="s">
        <v>98</v>
      </c>
      <c r="D39" t="s">
        <v>91</v>
      </c>
      <c r="E39" t="s">
        <v>96</v>
      </c>
      <c r="F39" t="s">
        <v>79</v>
      </c>
      <c r="G39" t="s">
        <v>74</v>
      </c>
      <c r="H39">
        <v>31</v>
      </c>
      <c r="I39">
        <v>93918</v>
      </c>
      <c r="J39">
        <v>18</v>
      </c>
      <c r="K39">
        <v>17</v>
      </c>
      <c r="L39">
        <v>8</v>
      </c>
      <c r="M39">
        <v>5</v>
      </c>
      <c r="N39">
        <v>39</v>
      </c>
      <c r="O39">
        <v>38099</v>
      </c>
    </row>
    <row r="40" spans="1:15" x14ac:dyDescent="0.45">
      <c r="A40" t="s">
        <v>75</v>
      </c>
      <c r="B40" t="s">
        <v>76</v>
      </c>
      <c r="C40" t="s">
        <v>70</v>
      </c>
      <c r="D40" t="s">
        <v>91</v>
      </c>
      <c r="E40" t="s">
        <v>78</v>
      </c>
      <c r="F40" t="s">
        <v>79</v>
      </c>
      <c r="G40" t="s">
        <v>101</v>
      </c>
      <c r="H40">
        <v>55</v>
      </c>
      <c r="I40">
        <v>44973</v>
      </c>
      <c r="J40">
        <v>19</v>
      </c>
      <c r="K40">
        <v>8</v>
      </c>
      <c r="L40">
        <v>3</v>
      </c>
      <c r="M40">
        <v>6</v>
      </c>
      <c r="N40">
        <v>37</v>
      </c>
      <c r="O40">
        <v>37009</v>
      </c>
    </row>
    <row r="41" spans="1:15" x14ac:dyDescent="0.45">
      <c r="A41" t="s">
        <v>68</v>
      </c>
      <c r="B41" t="s">
        <v>76</v>
      </c>
      <c r="C41" t="s">
        <v>90</v>
      </c>
      <c r="D41" t="s">
        <v>71</v>
      </c>
      <c r="E41" t="s">
        <v>99</v>
      </c>
      <c r="F41" t="s">
        <v>79</v>
      </c>
      <c r="G41" t="s">
        <v>80</v>
      </c>
      <c r="H41">
        <v>37</v>
      </c>
      <c r="I41">
        <v>101155</v>
      </c>
      <c r="J41">
        <v>23</v>
      </c>
      <c r="K41">
        <v>2</v>
      </c>
      <c r="L41">
        <v>4</v>
      </c>
      <c r="M41">
        <v>9</v>
      </c>
      <c r="N41">
        <v>37</v>
      </c>
      <c r="O41">
        <v>44942</v>
      </c>
    </row>
    <row r="42" spans="1:15" x14ac:dyDescent="0.45">
      <c r="A42" t="s">
        <v>100</v>
      </c>
      <c r="B42" t="s">
        <v>76</v>
      </c>
      <c r="C42" t="s">
        <v>77</v>
      </c>
      <c r="D42" t="s">
        <v>91</v>
      </c>
      <c r="E42" t="s">
        <v>72</v>
      </c>
      <c r="F42" t="s">
        <v>79</v>
      </c>
      <c r="G42" t="s">
        <v>74</v>
      </c>
      <c r="H42">
        <v>60</v>
      </c>
      <c r="I42">
        <v>89500</v>
      </c>
      <c r="J42">
        <v>38</v>
      </c>
      <c r="K42">
        <v>5</v>
      </c>
      <c r="L42">
        <v>9</v>
      </c>
      <c r="M42">
        <v>4</v>
      </c>
      <c r="N42">
        <v>21</v>
      </c>
      <c r="O42">
        <v>44910</v>
      </c>
    </row>
    <row r="43" spans="1:15" x14ac:dyDescent="0.45">
      <c r="A43" t="s">
        <v>100</v>
      </c>
      <c r="B43" t="s">
        <v>85</v>
      </c>
      <c r="C43" t="s">
        <v>98</v>
      </c>
      <c r="D43" t="s">
        <v>91</v>
      </c>
      <c r="E43" t="s">
        <v>86</v>
      </c>
      <c r="F43" t="s">
        <v>87</v>
      </c>
      <c r="G43" t="s">
        <v>89</v>
      </c>
      <c r="H43">
        <v>43</v>
      </c>
      <c r="I43">
        <v>66575</v>
      </c>
      <c r="J43">
        <v>18</v>
      </c>
      <c r="K43">
        <v>6</v>
      </c>
      <c r="L43">
        <v>4</v>
      </c>
      <c r="M43">
        <v>7</v>
      </c>
      <c r="N43">
        <v>29</v>
      </c>
      <c r="O43">
        <v>35095</v>
      </c>
    </row>
    <row r="44" spans="1:15" x14ac:dyDescent="0.45">
      <c r="A44" t="s">
        <v>68</v>
      </c>
      <c r="B44" t="s">
        <v>85</v>
      </c>
      <c r="C44" t="s">
        <v>98</v>
      </c>
      <c r="D44" t="s">
        <v>71</v>
      </c>
      <c r="E44" t="s">
        <v>78</v>
      </c>
      <c r="F44" t="s">
        <v>79</v>
      </c>
      <c r="G44" t="s">
        <v>92</v>
      </c>
      <c r="H44">
        <v>33</v>
      </c>
      <c r="I44">
        <v>72261</v>
      </c>
      <c r="J44">
        <v>26</v>
      </c>
      <c r="K44">
        <v>12</v>
      </c>
      <c r="L44">
        <v>10</v>
      </c>
      <c r="M44">
        <v>6</v>
      </c>
      <c r="N44">
        <v>31</v>
      </c>
      <c r="O44">
        <v>37748</v>
      </c>
    </row>
    <row r="45" spans="1:15" x14ac:dyDescent="0.45">
      <c r="A45" t="s">
        <v>100</v>
      </c>
      <c r="B45" t="s">
        <v>85</v>
      </c>
      <c r="C45" t="s">
        <v>77</v>
      </c>
      <c r="D45" t="s">
        <v>82</v>
      </c>
      <c r="E45" t="s">
        <v>72</v>
      </c>
      <c r="F45" t="s">
        <v>87</v>
      </c>
      <c r="G45" t="s">
        <v>80</v>
      </c>
      <c r="H45">
        <v>45</v>
      </c>
      <c r="I45">
        <v>57716</v>
      </c>
      <c r="J45">
        <v>6</v>
      </c>
      <c r="K45">
        <v>18</v>
      </c>
      <c r="L45">
        <v>12</v>
      </c>
      <c r="M45">
        <v>2</v>
      </c>
      <c r="N45">
        <v>32</v>
      </c>
      <c r="O45">
        <v>34772</v>
      </c>
    </row>
    <row r="46" spans="1:15" x14ac:dyDescent="0.45">
      <c r="A46" t="s">
        <v>88</v>
      </c>
      <c r="B46" t="s">
        <v>85</v>
      </c>
      <c r="C46" t="s">
        <v>90</v>
      </c>
      <c r="D46" t="s">
        <v>91</v>
      </c>
      <c r="E46" t="s">
        <v>72</v>
      </c>
      <c r="F46" t="s">
        <v>79</v>
      </c>
      <c r="G46" t="s">
        <v>89</v>
      </c>
      <c r="H46">
        <v>61</v>
      </c>
      <c r="I46">
        <v>33236</v>
      </c>
      <c r="J46">
        <v>4</v>
      </c>
      <c r="K46">
        <v>1</v>
      </c>
      <c r="L46">
        <v>5</v>
      </c>
      <c r="M46">
        <v>8</v>
      </c>
      <c r="N46">
        <v>30</v>
      </c>
      <c r="O46">
        <v>41938</v>
      </c>
    </row>
    <row r="47" spans="1:15" x14ac:dyDescent="0.45">
      <c r="A47" t="s">
        <v>75</v>
      </c>
      <c r="B47" t="s">
        <v>85</v>
      </c>
      <c r="C47" t="s">
        <v>90</v>
      </c>
      <c r="D47" t="s">
        <v>91</v>
      </c>
      <c r="E47" t="s">
        <v>78</v>
      </c>
      <c r="F47" t="s">
        <v>87</v>
      </c>
      <c r="G47" t="s">
        <v>92</v>
      </c>
      <c r="H47">
        <v>59</v>
      </c>
      <c r="I47">
        <v>45848</v>
      </c>
      <c r="J47">
        <v>29</v>
      </c>
      <c r="K47">
        <v>17</v>
      </c>
      <c r="L47">
        <v>7</v>
      </c>
      <c r="M47">
        <v>7</v>
      </c>
      <c r="N47">
        <v>38</v>
      </c>
      <c r="O47">
        <v>42435</v>
      </c>
    </row>
    <row r="48" spans="1:15" x14ac:dyDescent="0.45">
      <c r="A48" t="s">
        <v>68</v>
      </c>
      <c r="B48" t="s">
        <v>69</v>
      </c>
      <c r="C48" t="s">
        <v>90</v>
      </c>
      <c r="D48" t="s">
        <v>91</v>
      </c>
      <c r="E48" t="s">
        <v>96</v>
      </c>
      <c r="F48" t="s">
        <v>73</v>
      </c>
      <c r="G48" t="s">
        <v>97</v>
      </c>
      <c r="H48">
        <v>31</v>
      </c>
      <c r="I48">
        <v>32352</v>
      </c>
      <c r="J48">
        <v>34</v>
      </c>
      <c r="K48">
        <v>11</v>
      </c>
      <c r="L48">
        <v>4</v>
      </c>
      <c r="M48">
        <v>7</v>
      </c>
      <c r="N48">
        <v>54</v>
      </c>
      <c r="O48">
        <v>38579</v>
      </c>
    </row>
    <row r="49" spans="1:15" x14ac:dyDescent="0.45">
      <c r="A49" t="s">
        <v>75</v>
      </c>
      <c r="B49" t="s">
        <v>69</v>
      </c>
      <c r="C49" t="s">
        <v>70</v>
      </c>
      <c r="D49" t="s">
        <v>93</v>
      </c>
      <c r="E49" t="s">
        <v>72</v>
      </c>
      <c r="F49" t="s">
        <v>87</v>
      </c>
      <c r="G49" t="s">
        <v>84</v>
      </c>
      <c r="H49">
        <v>56</v>
      </c>
      <c r="I49">
        <v>31932</v>
      </c>
      <c r="J49">
        <v>17</v>
      </c>
      <c r="K49">
        <v>10</v>
      </c>
      <c r="L49">
        <v>14</v>
      </c>
      <c r="M49">
        <v>8</v>
      </c>
      <c r="N49">
        <v>58</v>
      </c>
      <c r="O49">
        <v>44865</v>
      </c>
    </row>
    <row r="50" spans="1:15" x14ac:dyDescent="0.45">
      <c r="A50" t="s">
        <v>102</v>
      </c>
      <c r="B50" t="s">
        <v>85</v>
      </c>
      <c r="C50" t="s">
        <v>98</v>
      </c>
      <c r="D50" t="s">
        <v>71</v>
      </c>
      <c r="E50" t="s">
        <v>96</v>
      </c>
      <c r="F50" t="s">
        <v>87</v>
      </c>
      <c r="G50" t="s">
        <v>80</v>
      </c>
      <c r="H50">
        <v>53</v>
      </c>
      <c r="I50">
        <v>106449</v>
      </c>
      <c r="J50">
        <v>16</v>
      </c>
      <c r="K50">
        <v>19</v>
      </c>
      <c r="L50">
        <v>1</v>
      </c>
      <c r="M50">
        <v>1</v>
      </c>
      <c r="N50">
        <v>45</v>
      </c>
      <c r="O50">
        <v>43754</v>
      </c>
    </row>
    <row r="51" spans="1:15" x14ac:dyDescent="0.45">
      <c r="A51" t="s">
        <v>88</v>
      </c>
      <c r="B51" t="s">
        <v>76</v>
      </c>
      <c r="C51" t="s">
        <v>98</v>
      </c>
      <c r="D51" t="s">
        <v>93</v>
      </c>
      <c r="E51" t="s">
        <v>78</v>
      </c>
      <c r="F51" t="s">
        <v>79</v>
      </c>
      <c r="G51" t="s">
        <v>97</v>
      </c>
      <c r="H51">
        <v>28</v>
      </c>
      <c r="I51">
        <v>38556</v>
      </c>
      <c r="J51">
        <v>2</v>
      </c>
      <c r="K51">
        <v>14</v>
      </c>
      <c r="L51">
        <v>9</v>
      </c>
      <c r="M51">
        <v>1</v>
      </c>
      <c r="N51">
        <v>33</v>
      </c>
      <c r="O51">
        <v>41530</v>
      </c>
    </row>
    <row r="52" spans="1:15" x14ac:dyDescent="0.45">
      <c r="A52" t="s">
        <v>81</v>
      </c>
      <c r="B52" t="s">
        <v>85</v>
      </c>
      <c r="C52" t="s">
        <v>98</v>
      </c>
      <c r="D52" t="s">
        <v>71</v>
      </c>
      <c r="E52" t="s">
        <v>96</v>
      </c>
      <c r="F52" t="s">
        <v>87</v>
      </c>
      <c r="G52" t="s">
        <v>80</v>
      </c>
      <c r="H52">
        <v>42</v>
      </c>
      <c r="I52">
        <v>116836</v>
      </c>
      <c r="J52">
        <v>34</v>
      </c>
      <c r="K52">
        <v>10</v>
      </c>
      <c r="L52">
        <v>4</v>
      </c>
      <c r="M52">
        <v>8</v>
      </c>
      <c r="N52">
        <v>43</v>
      </c>
      <c r="O52">
        <v>43247</v>
      </c>
    </row>
    <row r="53" spans="1:15" x14ac:dyDescent="0.45">
      <c r="A53" t="s">
        <v>88</v>
      </c>
      <c r="B53" t="s">
        <v>69</v>
      </c>
      <c r="C53" t="s">
        <v>70</v>
      </c>
      <c r="D53" t="s">
        <v>82</v>
      </c>
      <c r="E53" t="s">
        <v>83</v>
      </c>
      <c r="F53" t="s">
        <v>73</v>
      </c>
      <c r="G53" t="s">
        <v>80</v>
      </c>
      <c r="H53">
        <v>41</v>
      </c>
      <c r="I53">
        <v>35498</v>
      </c>
      <c r="J53">
        <v>8</v>
      </c>
      <c r="K53">
        <v>15</v>
      </c>
      <c r="L53">
        <v>9</v>
      </c>
      <c r="M53">
        <v>4</v>
      </c>
      <c r="N53">
        <v>20</v>
      </c>
      <c r="O53">
        <v>45531</v>
      </c>
    </row>
    <row r="54" spans="1:15" x14ac:dyDescent="0.45">
      <c r="A54" t="s">
        <v>68</v>
      </c>
      <c r="B54" t="s">
        <v>69</v>
      </c>
      <c r="C54" t="s">
        <v>98</v>
      </c>
      <c r="D54" t="s">
        <v>82</v>
      </c>
      <c r="E54" t="s">
        <v>86</v>
      </c>
      <c r="F54" t="s">
        <v>73</v>
      </c>
      <c r="G54" t="s">
        <v>97</v>
      </c>
      <c r="H54">
        <v>47</v>
      </c>
      <c r="I54">
        <v>106118</v>
      </c>
      <c r="J54">
        <v>13</v>
      </c>
      <c r="K54">
        <v>19</v>
      </c>
      <c r="L54">
        <v>6</v>
      </c>
      <c r="M54">
        <v>5</v>
      </c>
      <c r="N54">
        <v>41</v>
      </c>
      <c r="O54">
        <v>45433</v>
      </c>
    </row>
    <row r="55" spans="1:15" x14ac:dyDescent="0.45">
      <c r="A55" t="s">
        <v>81</v>
      </c>
      <c r="B55" t="s">
        <v>76</v>
      </c>
      <c r="C55" t="s">
        <v>70</v>
      </c>
      <c r="D55" t="s">
        <v>91</v>
      </c>
      <c r="E55" t="s">
        <v>94</v>
      </c>
      <c r="F55" t="s">
        <v>79</v>
      </c>
      <c r="G55" t="s">
        <v>74</v>
      </c>
      <c r="H55">
        <v>25</v>
      </c>
      <c r="I55">
        <v>80098</v>
      </c>
      <c r="J55">
        <v>8</v>
      </c>
      <c r="K55">
        <v>4</v>
      </c>
      <c r="L55">
        <v>1</v>
      </c>
      <c r="M55">
        <v>8</v>
      </c>
      <c r="N55">
        <v>42</v>
      </c>
      <c r="O55">
        <v>43360</v>
      </c>
    </row>
    <row r="56" spans="1:15" x14ac:dyDescent="0.45">
      <c r="A56" t="s">
        <v>102</v>
      </c>
      <c r="B56" t="s">
        <v>69</v>
      </c>
      <c r="C56" t="s">
        <v>90</v>
      </c>
      <c r="D56" t="s">
        <v>71</v>
      </c>
      <c r="E56" t="s">
        <v>72</v>
      </c>
      <c r="F56" t="s">
        <v>73</v>
      </c>
      <c r="G56" t="s">
        <v>101</v>
      </c>
      <c r="H56">
        <v>43</v>
      </c>
      <c r="I56">
        <v>94386</v>
      </c>
      <c r="J56">
        <v>30</v>
      </c>
      <c r="K56">
        <v>2</v>
      </c>
      <c r="L56">
        <v>12</v>
      </c>
      <c r="M56">
        <v>5</v>
      </c>
      <c r="N56">
        <v>38</v>
      </c>
      <c r="O56">
        <v>45192</v>
      </c>
    </row>
    <row r="57" spans="1:15" x14ac:dyDescent="0.45">
      <c r="A57" t="s">
        <v>68</v>
      </c>
      <c r="B57" t="s">
        <v>85</v>
      </c>
      <c r="C57" t="s">
        <v>77</v>
      </c>
      <c r="D57" t="s">
        <v>82</v>
      </c>
      <c r="E57" t="s">
        <v>99</v>
      </c>
      <c r="F57" t="s">
        <v>87</v>
      </c>
      <c r="G57" t="s">
        <v>92</v>
      </c>
      <c r="H57">
        <v>36</v>
      </c>
      <c r="I57">
        <v>39569</v>
      </c>
      <c r="J57">
        <v>32</v>
      </c>
      <c r="K57">
        <v>9</v>
      </c>
      <c r="L57">
        <v>3</v>
      </c>
      <c r="M57">
        <v>4</v>
      </c>
      <c r="N57">
        <v>37</v>
      </c>
      <c r="O57">
        <v>42722</v>
      </c>
    </row>
    <row r="58" spans="1:15" x14ac:dyDescent="0.45">
      <c r="A58" t="s">
        <v>95</v>
      </c>
      <c r="B58" t="s">
        <v>76</v>
      </c>
      <c r="C58" t="s">
        <v>98</v>
      </c>
      <c r="D58" t="s">
        <v>71</v>
      </c>
      <c r="E58" t="s">
        <v>86</v>
      </c>
      <c r="F58" t="s">
        <v>73</v>
      </c>
      <c r="G58" t="s">
        <v>80</v>
      </c>
      <c r="H58">
        <v>61</v>
      </c>
      <c r="I58">
        <v>86882</v>
      </c>
      <c r="J58">
        <v>36</v>
      </c>
      <c r="K58">
        <v>10</v>
      </c>
      <c r="L58">
        <v>11</v>
      </c>
      <c r="M58">
        <v>6</v>
      </c>
      <c r="N58">
        <v>31</v>
      </c>
      <c r="O58">
        <v>41495</v>
      </c>
    </row>
    <row r="59" spans="1:15" x14ac:dyDescent="0.45">
      <c r="A59" t="s">
        <v>75</v>
      </c>
      <c r="B59" t="s">
        <v>85</v>
      </c>
      <c r="C59" t="s">
        <v>98</v>
      </c>
      <c r="D59" t="s">
        <v>82</v>
      </c>
      <c r="E59" t="s">
        <v>94</v>
      </c>
      <c r="F59" t="s">
        <v>79</v>
      </c>
      <c r="G59" t="s">
        <v>92</v>
      </c>
      <c r="H59">
        <v>42</v>
      </c>
      <c r="I59">
        <v>100393</v>
      </c>
      <c r="J59">
        <v>30</v>
      </c>
      <c r="K59">
        <v>11</v>
      </c>
      <c r="L59">
        <v>2</v>
      </c>
      <c r="M59">
        <v>5</v>
      </c>
      <c r="N59">
        <v>47</v>
      </c>
      <c r="O59">
        <v>44284</v>
      </c>
    </row>
    <row r="60" spans="1:15" x14ac:dyDescent="0.45">
      <c r="A60" t="s">
        <v>102</v>
      </c>
      <c r="B60" t="s">
        <v>85</v>
      </c>
      <c r="C60" t="s">
        <v>90</v>
      </c>
      <c r="D60" t="s">
        <v>93</v>
      </c>
      <c r="E60" t="s">
        <v>96</v>
      </c>
      <c r="F60" t="s">
        <v>87</v>
      </c>
      <c r="G60" t="s">
        <v>84</v>
      </c>
      <c r="H60">
        <v>36</v>
      </c>
      <c r="I60">
        <v>30340</v>
      </c>
      <c r="J60">
        <v>1</v>
      </c>
      <c r="K60">
        <v>14</v>
      </c>
      <c r="L60">
        <v>9</v>
      </c>
      <c r="M60">
        <v>7</v>
      </c>
      <c r="N60">
        <v>47</v>
      </c>
      <c r="O60">
        <v>38369</v>
      </c>
    </row>
    <row r="61" spans="1:15" x14ac:dyDescent="0.45">
      <c r="A61" t="s">
        <v>75</v>
      </c>
      <c r="B61" t="s">
        <v>76</v>
      </c>
      <c r="C61" t="s">
        <v>77</v>
      </c>
      <c r="D61" t="s">
        <v>82</v>
      </c>
      <c r="E61" t="s">
        <v>72</v>
      </c>
      <c r="F61" t="s">
        <v>79</v>
      </c>
      <c r="G61" t="s">
        <v>97</v>
      </c>
      <c r="H61">
        <v>43</v>
      </c>
      <c r="I61">
        <v>73949</v>
      </c>
      <c r="J61">
        <v>39</v>
      </c>
      <c r="K61">
        <v>7</v>
      </c>
      <c r="L61">
        <v>12</v>
      </c>
      <c r="M61">
        <v>7</v>
      </c>
      <c r="N61">
        <v>52</v>
      </c>
      <c r="O61">
        <v>43234</v>
      </c>
    </row>
    <row r="62" spans="1:15" x14ac:dyDescent="0.45">
      <c r="A62" t="s">
        <v>100</v>
      </c>
      <c r="B62" t="s">
        <v>85</v>
      </c>
      <c r="C62" t="s">
        <v>70</v>
      </c>
      <c r="D62" t="s">
        <v>93</v>
      </c>
      <c r="E62" t="s">
        <v>96</v>
      </c>
      <c r="F62" t="s">
        <v>87</v>
      </c>
      <c r="G62" t="s">
        <v>92</v>
      </c>
      <c r="H62">
        <v>49</v>
      </c>
      <c r="I62">
        <v>112302</v>
      </c>
      <c r="J62">
        <v>17</v>
      </c>
      <c r="K62">
        <v>15</v>
      </c>
      <c r="L62">
        <v>1</v>
      </c>
      <c r="M62">
        <v>4</v>
      </c>
      <c r="N62">
        <v>38</v>
      </c>
      <c r="O62">
        <v>38279</v>
      </c>
    </row>
    <row r="63" spans="1:15" x14ac:dyDescent="0.45">
      <c r="A63" t="s">
        <v>95</v>
      </c>
      <c r="B63" t="s">
        <v>69</v>
      </c>
      <c r="C63" t="s">
        <v>77</v>
      </c>
      <c r="D63" t="s">
        <v>82</v>
      </c>
      <c r="E63" t="s">
        <v>83</v>
      </c>
      <c r="F63" t="s">
        <v>73</v>
      </c>
      <c r="G63" t="s">
        <v>97</v>
      </c>
      <c r="H63">
        <v>35</v>
      </c>
      <c r="I63">
        <v>92443</v>
      </c>
      <c r="J63">
        <v>20</v>
      </c>
      <c r="K63">
        <v>19</v>
      </c>
      <c r="L63">
        <v>13</v>
      </c>
      <c r="M63">
        <v>5</v>
      </c>
      <c r="N63">
        <v>47</v>
      </c>
      <c r="O63">
        <v>38028</v>
      </c>
    </row>
    <row r="64" spans="1:15" x14ac:dyDescent="0.45">
      <c r="A64" t="s">
        <v>95</v>
      </c>
      <c r="B64" t="s">
        <v>85</v>
      </c>
      <c r="C64" t="s">
        <v>90</v>
      </c>
      <c r="D64" t="s">
        <v>91</v>
      </c>
      <c r="E64" t="s">
        <v>78</v>
      </c>
      <c r="F64" t="s">
        <v>79</v>
      </c>
      <c r="G64" t="s">
        <v>92</v>
      </c>
      <c r="H64">
        <v>48</v>
      </c>
      <c r="I64">
        <v>104027</v>
      </c>
      <c r="J64">
        <v>24</v>
      </c>
      <c r="K64">
        <v>15</v>
      </c>
      <c r="L64">
        <v>14</v>
      </c>
      <c r="M64">
        <v>3</v>
      </c>
      <c r="N64">
        <v>56</v>
      </c>
      <c r="O64">
        <v>35597</v>
      </c>
    </row>
    <row r="65" spans="1:15" x14ac:dyDescent="0.45">
      <c r="A65" t="s">
        <v>102</v>
      </c>
      <c r="B65" t="s">
        <v>76</v>
      </c>
      <c r="C65" t="s">
        <v>90</v>
      </c>
      <c r="D65" t="s">
        <v>93</v>
      </c>
      <c r="E65" t="s">
        <v>72</v>
      </c>
      <c r="F65" t="s">
        <v>79</v>
      </c>
      <c r="G65" t="s">
        <v>101</v>
      </c>
      <c r="H65">
        <v>62</v>
      </c>
      <c r="I65">
        <v>30138</v>
      </c>
      <c r="J65">
        <v>22</v>
      </c>
      <c r="K65">
        <v>8</v>
      </c>
      <c r="L65">
        <v>9</v>
      </c>
      <c r="M65">
        <v>4</v>
      </c>
      <c r="N65">
        <v>45</v>
      </c>
      <c r="O65">
        <v>35170</v>
      </c>
    </row>
    <row r="66" spans="1:15" x14ac:dyDescent="0.45">
      <c r="A66" t="s">
        <v>95</v>
      </c>
      <c r="B66" t="s">
        <v>76</v>
      </c>
      <c r="C66" t="s">
        <v>77</v>
      </c>
      <c r="D66" t="s">
        <v>82</v>
      </c>
      <c r="E66" t="s">
        <v>94</v>
      </c>
      <c r="F66" t="s">
        <v>87</v>
      </c>
      <c r="G66" t="s">
        <v>101</v>
      </c>
      <c r="H66">
        <v>61</v>
      </c>
      <c r="I66">
        <v>30358</v>
      </c>
      <c r="J66">
        <v>29</v>
      </c>
      <c r="K66">
        <v>11</v>
      </c>
      <c r="L66">
        <v>9</v>
      </c>
      <c r="M66">
        <v>4</v>
      </c>
      <c r="N66">
        <v>54</v>
      </c>
      <c r="O66">
        <v>41601</v>
      </c>
    </row>
    <row r="67" spans="1:15" x14ac:dyDescent="0.45">
      <c r="A67" t="s">
        <v>81</v>
      </c>
      <c r="B67" t="s">
        <v>76</v>
      </c>
      <c r="C67" t="s">
        <v>70</v>
      </c>
      <c r="D67" t="s">
        <v>91</v>
      </c>
      <c r="E67" t="s">
        <v>94</v>
      </c>
      <c r="F67" t="s">
        <v>79</v>
      </c>
      <c r="G67" t="s">
        <v>101</v>
      </c>
      <c r="H67">
        <v>49</v>
      </c>
      <c r="I67">
        <v>105250</v>
      </c>
      <c r="J67">
        <v>22</v>
      </c>
      <c r="K67">
        <v>9</v>
      </c>
      <c r="L67">
        <v>8</v>
      </c>
      <c r="M67">
        <v>3</v>
      </c>
      <c r="N67">
        <v>53</v>
      </c>
      <c r="O67">
        <v>42223</v>
      </c>
    </row>
    <row r="68" spans="1:15" x14ac:dyDescent="0.45">
      <c r="A68" t="s">
        <v>95</v>
      </c>
      <c r="B68" t="s">
        <v>85</v>
      </c>
      <c r="C68" t="s">
        <v>70</v>
      </c>
      <c r="D68" t="s">
        <v>93</v>
      </c>
      <c r="E68" t="s">
        <v>83</v>
      </c>
      <c r="F68" t="s">
        <v>87</v>
      </c>
      <c r="G68" t="s">
        <v>101</v>
      </c>
      <c r="H68">
        <v>47</v>
      </c>
      <c r="I68">
        <v>115376</v>
      </c>
      <c r="J68">
        <v>9</v>
      </c>
      <c r="K68">
        <v>15</v>
      </c>
      <c r="L68">
        <v>8</v>
      </c>
      <c r="M68">
        <v>5</v>
      </c>
      <c r="N68">
        <v>54</v>
      </c>
      <c r="O68">
        <v>41247</v>
      </c>
    </row>
    <row r="69" spans="1:15" x14ac:dyDescent="0.45">
      <c r="A69" t="s">
        <v>75</v>
      </c>
      <c r="B69" t="s">
        <v>76</v>
      </c>
      <c r="C69" t="s">
        <v>98</v>
      </c>
      <c r="D69" t="s">
        <v>91</v>
      </c>
      <c r="E69" t="s">
        <v>83</v>
      </c>
      <c r="F69" t="s">
        <v>87</v>
      </c>
      <c r="G69" t="s">
        <v>101</v>
      </c>
      <c r="H69">
        <v>23</v>
      </c>
      <c r="I69">
        <v>60654</v>
      </c>
      <c r="J69">
        <v>37</v>
      </c>
      <c r="K69">
        <v>1</v>
      </c>
      <c r="L69">
        <v>11</v>
      </c>
      <c r="M69">
        <v>5</v>
      </c>
      <c r="N69">
        <v>59</v>
      </c>
      <c r="O69">
        <v>41399</v>
      </c>
    </row>
    <row r="70" spans="1:15" x14ac:dyDescent="0.45">
      <c r="A70" t="s">
        <v>75</v>
      </c>
      <c r="B70" t="s">
        <v>76</v>
      </c>
      <c r="C70" t="s">
        <v>70</v>
      </c>
      <c r="D70" t="s">
        <v>71</v>
      </c>
      <c r="E70" t="s">
        <v>72</v>
      </c>
      <c r="F70" t="s">
        <v>87</v>
      </c>
      <c r="G70" t="s">
        <v>101</v>
      </c>
      <c r="H70">
        <v>46</v>
      </c>
      <c r="I70">
        <v>55879</v>
      </c>
      <c r="J70">
        <v>10</v>
      </c>
      <c r="K70">
        <v>1</v>
      </c>
      <c r="L70">
        <v>14</v>
      </c>
      <c r="M70">
        <v>7</v>
      </c>
      <c r="N70">
        <v>35</v>
      </c>
      <c r="O70">
        <v>38856</v>
      </c>
    </row>
    <row r="71" spans="1:15" x14ac:dyDescent="0.45">
      <c r="A71" t="s">
        <v>68</v>
      </c>
      <c r="B71" t="s">
        <v>85</v>
      </c>
      <c r="C71" t="s">
        <v>77</v>
      </c>
      <c r="D71" t="s">
        <v>71</v>
      </c>
      <c r="E71" t="s">
        <v>96</v>
      </c>
      <c r="F71" t="s">
        <v>87</v>
      </c>
      <c r="G71" t="s">
        <v>97</v>
      </c>
      <c r="H71">
        <v>24</v>
      </c>
      <c r="I71">
        <v>111532</v>
      </c>
      <c r="J71">
        <v>36</v>
      </c>
      <c r="K71">
        <v>19</v>
      </c>
      <c r="L71">
        <v>12</v>
      </c>
      <c r="M71">
        <v>4</v>
      </c>
      <c r="N71">
        <v>57</v>
      </c>
      <c r="O71">
        <v>41182</v>
      </c>
    </row>
    <row r="72" spans="1:15" x14ac:dyDescent="0.45">
      <c r="A72" t="s">
        <v>75</v>
      </c>
      <c r="B72" t="s">
        <v>69</v>
      </c>
      <c r="C72" t="s">
        <v>90</v>
      </c>
      <c r="D72" t="s">
        <v>93</v>
      </c>
      <c r="E72" t="s">
        <v>99</v>
      </c>
      <c r="F72" t="s">
        <v>73</v>
      </c>
      <c r="G72" t="s">
        <v>80</v>
      </c>
      <c r="H72">
        <v>29</v>
      </c>
      <c r="I72">
        <v>85778</v>
      </c>
      <c r="J72">
        <v>37</v>
      </c>
      <c r="K72">
        <v>3</v>
      </c>
      <c r="L72">
        <v>1</v>
      </c>
      <c r="M72">
        <v>4</v>
      </c>
      <c r="N72">
        <v>32</v>
      </c>
      <c r="O72">
        <v>34705</v>
      </c>
    </row>
    <row r="73" spans="1:15" x14ac:dyDescent="0.45">
      <c r="A73" t="s">
        <v>68</v>
      </c>
      <c r="B73" t="s">
        <v>85</v>
      </c>
      <c r="C73" t="s">
        <v>98</v>
      </c>
      <c r="D73" t="s">
        <v>82</v>
      </c>
      <c r="E73" t="s">
        <v>94</v>
      </c>
      <c r="F73" t="s">
        <v>87</v>
      </c>
      <c r="G73" t="s">
        <v>92</v>
      </c>
      <c r="H73">
        <v>54</v>
      </c>
      <c r="I73">
        <v>67772</v>
      </c>
      <c r="J73">
        <v>28</v>
      </c>
      <c r="K73">
        <v>10</v>
      </c>
      <c r="L73">
        <v>11</v>
      </c>
      <c r="M73">
        <v>9</v>
      </c>
      <c r="N73">
        <v>42</v>
      </c>
      <c r="O73">
        <v>42384</v>
      </c>
    </row>
    <row r="74" spans="1:15" x14ac:dyDescent="0.45">
      <c r="A74" t="s">
        <v>75</v>
      </c>
      <c r="B74" t="s">
        <v>76</v>
      </c>
      <c r="C74" t="s">
        <v>98</v>
      </c>
      <c r="D74" t="s">
        <v>93</v>
      </c>
      <c r="E74" t="s">
        <v>94</v>
      </c>
      <c r="F74" t="s">
        <v>79</v>
      </c>
      <c r="G74" t="s">
        <v>101</v>
      </c>
      <c r="H74">
        <v>63</v>
      </c>
      <c r="I74">
        <v>88478</v>
      </c>
      <c r="J74">
        <v>28</v>
      </c>
      <c r="K74">
        <v>8</v>
      </c>
      <c r="L74">
        <v>8</v>
      </c>
      <c r="M74">
        <v>6</v>
      </c>
      <c r="N74">
        <v>41</v>
      </c>
      <c r="O74">
        <v>41791</v>
      </c>
    </row>
    <row r="75" spans="1:15" x14ac:dyDescent="0.45">
      <c r="A75" t="s">
        <v>81</v>
      </c>
      <c r="B75" t="s">
        <v>76</v>
      </c>
      <c r="C75" t="s">
        <v>90</v>
      </c>
      <c r="D75" t="s">
        <v>91</v>
      </c>
      <c r="E75" t="s">
        <v>83</v>
      </c>
      <c r="F75" t="s">
        <v>73</v>
      </c>
      <c r="G75" t="s">
        <v>97</v>
      </c>
      <c r="H75">
        <v>56</v>
      </c>
      <c r="I75">
        <v>94353</v>
      </c>
      <c r="J75">
        <v>21</v>
      </c>
      <c r="K75">
        <v>15</v>
      </c>
      <c r="L75">
        <v>10</v>
      </c>
      <c r="M75">
        <v>4</v>
      </c>
      <c r="N75">
        <v>35</v>
      </c>
      <c r="O75">
        <v>35557</v>
      </c>
    </row>
    <row r="76" spans="1:15" x14ac:dyDescent="0.45">
      <c r="A76" t="s">
        <v>68</v>
      </c>
      <c r="B76" t="s">
        <v>85</v>
      </c>
      <c r="C76" t="s">
        <v>70</v>
      </c>
      <c r="D76" t="s">
        <v>82</v>
      </c>
      <c r="E76" t="s">
        <v>86</v>
      </c>
      <c r="F76" t="s">
        <v>79</v>
      </c>
      <c r="G76" t="s">
        <v>97</v>
      </c>
      <c r="H76">
        <v>27</v>
      </c>
      <c r="I76">
        <v>56762</v>
      </c>
      <c r="J76">
        <v>24</v>
      </c>
      <c r="K76">
        <v>10</v>
      </c>
      <c r="L76">
        <v>14</v>
      </c>
      <c r="M76">
        <v>2</v>
      </c>
      <c r="N76">
        <v>47</v>
      </c>
      <c r="O76">
        <v>35939</v>
      </c>
    </row>
    <row r="77" spans="1:15" x14ac:dyDescent="0.45">
      <c r="A77" t="s">
        <v>88</v>
      </c>
      <c r="B77" t="s">
        <v>69</v>
      </c>
      <c r="C77" t="s">
        <v>90</v>
      </c>
      <c r="D77" t="s">
        <v>71</v>
      </c>
      <c r="E77" t="s">
        <v>83</v>
      </c>
      <c r="F77" t="s">
        <v>73</v>
      </c>
      <c r="G77" t="s">
        <v>97</v>
      </c>
      <c r="H77">
        <v>60</v>
      </c>
      <c r="I77">
        <v>43283</v>
      </c>
      <c r="J77">
        <v>2</v>
      </c>
      <c r="K77">
        <v>1</v>
      </c>
      <c r="L77">
        <v>3</v>
      </c>
      <c r="M77">
        <v>6</v>
      </c>
      <c r="N77">
        <v>54</v>
      </c>
      <c r="O77">
        <v>41943</v>
      </c>
    </row>
    <row r="78" spans="1:15" x14ac:dyDescent="0.45">
      <c r="A78" t="s">
        <v>100</v>
      </c>
      <c r="B78" t="s">
        <v>76</v>
      </c>
      <c r="C78" t="s">
        <v>70</v>
      </c>
      <c r="D78" t="s">
        <v>82</v>
      </c>
      <c r="E78" t="s">
        <v>99</v>
      </c>
      <c r="F78" t="s">
        <v>87</v>
      </c>
      <c r="G78" t="s">
        <v>80</v>
      </c>
      <c r="H78">
        <v>44</v>
      </c>
      <c r="I78">
        <v>93922</v>
      </c>
      <c r="J78">
        <v>8</v>
      </c>
      <c r="K78">
        <v>18</v>
      </c>
      <c r="L78">
        <v>11</v>
      </c>
      <c r="M78">
        <v>2</v>
      </c>
      <c r="N78">
        <v>27</v>
      </c>
      <c r="O78">
        <v>42647</v>
      </c>
    </row>
    <row r="79" spans="1:15" x14ac:dyDescent="0.45">
      <c r="A79" t="s">
        <v>102</v>
      </c>
      <c r="B79" t="s">
        <v>76</v>
      </c>
      <c r="C79" t="s">
        <v>90</v>
      </c>
      <c r="D79" t="s">
        <v>71</v>
      </c>
      <c r="E79" t="s">
        <v>96</v>
      </c>
      <c r="F79" t="s">
        <v>73</v>
      </c>
      <c r="G79" t="s">
        <v>92</v>
      </c>
      <c r="H79">
        <v>46</v>
      </c>
      <c r="I79">
        <v>69420</v>
      </c>
      <c r="J79">
        <v>27</v>
      </c>
      <c r="K79">
        <v>2</v>
      </c>
      <c r="L79">
        <v>7</v>
      </c>
      <c r="M79">
        <v>5</v>
      </c>
      <c r="N79">
        <v>41</v>
      </c>
      <c r="O79">
        <v>43916</v>
      </c>
    </row>
    <row r="80" spans="1:15" x14ac:dyDescent="0.45">
      <c r="A80" t="s">
        <v>75</v>
      </c>
      <c r="B80" t="s">
        <v>76</v>
      </c>
      <c r="C80" t="s">
        <v>77</v>
      </c>
      <c r="D80" t="s">
        <v>82</v>
      </c>
      <c r="E80" t="s">
        <v>96</v>
      </c>
      <c r="F80" t="s">
        <v>73</v>
      </c>
      <c r="G80" t="s">
        <v>80</v>
      </c>
      <c r="H80">
        <v>64</v>
      </c>
      <c r="I80">
        <v>85568</v>
      </c>
      <c r="J80">
        <v>22</v>
      </c>
      <c r="K80">
        <v>19</v>
      </c>
      <c r="L80">
        <v>11</v>
      </c>
      <c r="M80">
        <v>6</v>
      </c>
      <c r="N80">
        <v>40</v>
      </c>
      <c r="O80">
        <v>40118</v>
      </c>
    </row>
    <row r="81" spans="1:15" x14ac:dyDescent="0.45">
      <c r="A81" t="s">
        <v>95</v>
      </c>
      <c r="B81" t="s">
        <v>85</v>
      </c>
      <c r="C81" t="s">
        <v>70</v>
      </c>
      <c r="D81" t="s">
        <v>82</v>
      </c>
      <c r="E81" t="s">
        <v>86</v>
      </c>
      <c r="F81" t="s">
        <v>79</v>
      </c>
      <c r="G81" t="s">
        <v>74</v>
      </c>
      <c r="H81">
        <v>40</v>
      </c>
      <c r="I81">
        <v>115090</v>
      </c>
      <c r="J81">
        <v>37</v>
      </c>
      <c r="K81">
        <v>13</v>
      </c>
      <c r="L81">
        <v>1</v>
      </c>
      <c r="M81">
        <v>4</v>
      </c>
      <c r="N81">
        <v>45</v>
      </c>
      <c r="O81">
        <v>42185</v>
      </c>
    </row>
    <row r="82" spans="1:15" x14ac:dyDescent="0.45">
      <c r="A82" t="s">
        <v>75</v>
      </c>
      <c r="B82" t="s">
        <v>76</v>
      </c>
      <c r="C82" t="s">
        <v>77</v>
      </c>
      <c r="D82" t="s">
        <v>82</v>
      </c>
      <c r="E82" t="s">
        <v>94</v>
      </c>
      <c r="F82" t="s">
        <v>79</v>
      </c>
      <c r="G82" t="s">
        <v>89</v>
      </c>
      <c r="H82">
        <v>26</v>
      </c>
      <c r="I82">
        <v>50219</v>
      </c>
      <c r="J82">
        <v>27</v>
      </c>
      <c r="K82">
        <v>1</v>
      </c>
      <c r="L82">
        <v>1</v>
      </c>
      <c r="M82">
        <v>3</v>
      </c>
      <c r="N82">
        <v>59</v>
      </c>
      <c r="O82">
        <v>42511</v>
      </c>
    </row>
    <row r="83" spans="1:15" x14ac:dyDescent="0.45">
      <c r="A83" t="s">
        <v>95</v>
      </c>
      <c r="B83" t="s">
        <v>69</v>
      </c>
      <c r="C83" t="s">
        <v>98</v>
      </c>
      <c r="D83" t="s">
        <v>91</v>
      </c>
      <c r="E83" t="s">
        <v>83</v>
      </c>
      <c r="F83" t="s">
        <v>87</v>
      </c>
      <c r="G83" t="s">
        <v>97</v>
      </c>
      <c r="H83">
        <v>32</v>
      </c>
      <c r="I83">
        <v>87169</v>
      </c>
      <c r="J83">
        <v>29</v>
      </c>
      <c r="K83">
        <v>2</v>
      </c>
      <c r="L83">
        <v>10</v>
      </c>
      <c r="M83">
        <v>7</v>
      </c>
      <c r="N83">
        <v>40</v>
      </c>
      <c r="O83">
        <v>43580</v>
      </c>
    </row>
    <row r="84" spans="1:15" x14ac:dyDescent="0.45">
      <c r="A84" t="s">
        <v>100</v>
      </c>
      <c r="B84" t="s">
        <v>76</v>
      </c>
      <c r="C84" t="s">
        <v>90</v>
      </c>
      <c r="D84" t="s">
        <v>91</v>
      </c>
      <c r="E84" t="s">
        <v>96</v>
      </c>
      <c r="F84" t="s">
        <v>73</v>
      </c>
      <c r="G84" t="s">
        <v>74</v>
      </c>
      <c r="H84">
        <v>33</v>
      </c>
      <c r="I84">
        <v>104965</v>
      </c>
      <c r="J84">
        <v>3</v>
      </c>
      <c r="K84">
        <v>16</v>
      </c>
      <c r="L84">
        <v>13</v>
      </c>
      <c r="M84">
        <v>2</v>
      </c>
      <c r="N84">
        <v>44</v>
      </c>
      <c r="O84">
        <v>41238</v>
      </c>
    </row>
    <row r="85" spans="1:15" x14ac:dyDescent="0.45">
      <c r="A85" t="s">
        <v>100</v>
      </c>
      <c r="B85" t="s">
        <v>76</v>
      </c>
      <c r="C85" t="s">
        <v>98</v>
      </c>
      <c r="D85" t="s">
        <v>93</v>
      </c>
      <c r="E85" t="s">
        <v>99</v>
      </c>
      <c r="F85" t="s">
        <v>73</v>
      </c>
      <c r="G85" t="s">
        <v>84</v>
      </c>
      <c r="H85">
        <v>31</v>
      </c>
      <c r="I85">
        <v>76840</v>
      </c>
      <c r="J85">
        <v>13</v>
      </c>
      <c r="K85">
        <v>15</v>
      </c>
      <c r="L85">
        <v>5</v>
      </c>
      <c r="M85">
        <v>6</v>
      </c>
      <c r="N85">
        <v>20</v>
      </c>
      <c r="O85">
        <v>42718</v>
      </c>
    </row>
    <row r="86" spans="1:15" x14ac:dyDescent="0.45">
      <c r="A86" t="s">
        <v>100</v>
      </c>
      <c r="B86" t="s">
        <v>69</v>
      </c>
      <c r="C86" t="s">
        <v>98</v>
      </c>
      <c r="D86" t="s">
        <v>93</v>
      </c>
      <c r="E86" t="s">
        <v>72</v>
      </c>
      <c r="F86" t="s">
        <v>73</v>
      </c>
      <c r="G86" t="s">
        <v>101</v>
      </c>
      <c r="H86">
        <v>29</v>
      </c>
      <c r="I86">
        <v>74695</v>
      </c>
      <c r="J86">
        <v>10</v>
      </c>
      <c r="K86">
        <v>13</v>
      </c>
      <c r="L86">
        <v>5</v>
      </c>
      <c r="M86">
        <v>4</v>
      </c>
      <c r="N86">
        <v>25</v>
      </c>
      <c r="O86">
        <v>45081</v>
      </c>
    </row>
    <row r="87" spans="1:15" x14ac:dyDescent="0.45">
      <c r="A87" t="s">
        <v>95</v>
      </c>
      <c r="B87" t="s">
        <v>76</v>
      </c>
      <c r="C87" t="s">
        <v>98</v>
      </c>
      <c r="D87" t="s">
        <v>71</v>
      </c>
      <c r="E87" t="s">
        <v>78</v>
      </c>
      <c r="F87" t="s">
        <v>87</v>
      </c>
      <c r="G87" t="s">
        <v>89</v>
      </c>
      <c r="H87">
        <v>45</v>
      </c>
      <c r="I87">
        <v>114754</v>
      </c>
      <c r="J87">
        <v>36</v>
      </c>
      <c r="K87">
        <v>16</v>
      </c>
      <c r="L87">
        <v>8</v>
      </c>
      <c r="M87">
        <v>6</v>
      </c>
      <c r="N87">
        <v>42</v>
      </c>
      <c r="O87">
        <v>35808</v>
      </c>
    </row>
    <row r="88" spans="1:15" x14ac:dyDescent="0.45">
      <c r="A88" t="s">
        <v>75</v>
      </c>
      <c r="B88" t="s">
        <v>85</v>
      </c>
      <c r="C88" t="s">
        <v>98</v>
      </c>
      <c r="D88" t="s">
        <v>91</v>
      </c>
      <c r="E88" t="s">
        <v>78</v>
      </c>
      <c r="F88" t="s">
        <v>87</v>
      </c>
      <c r="G88" t="s">
        <v>101</v>
      </c>
      <c r="H88">
        <v>49</v>
      </c>
      <c r="I88">
        <v>107988</v>
      </c>
      <c r="J88">
        <v>9</v>
      </c>
      <c r="K88">
        <v>17</v>
      </c>
      <c r="L88">
        <v>7</v>
      </c>
      <c r="M88">
        <v>4</v>
      </c>
      <c r="N88">
        <v>42</v>
      </c>
      <c r="O88">
        <v>40476</v>
      </c>
    </row>
    <row r="89" spans="1:15" x14ac:dyDescent="0.45">
      <c r="A89" t="s">
        <v>100</v>
      </c>
      <c r="B89" t="s">
        <v>85</v>
      </c>
      <c r="C89" t="s">
        <v>90</v>
      </c>
      <c r="D89" t="s">
        <v>71</v>
      </c>
      <c r="E89" t="s">
        <v>78</v>
      </c>
      <c r="F89" t="s">
        <v>87</v>
      </c>
      <c r="G89" t="s">
        <v>80</v>
      </c>
      <c r="H89">
        <v>62</v>
      </c>
      <c r="I89">
        <v>88342</v>
      </c>
      <c r="J89">
        <v>27</v>
      </c>
      <c r="K89">
        <v>7</v>
      </c>
      <c r="L89">
        <v>8</v>
      </c>
      <c r="M89">
        <v>4</v>
      </c>
      <c r="N89">
        <v>42</v>
      </c>
      <c r="O89">
        <v>35625</v>
      </c>
    </row>
    <row r="90" spans="1:15" x14ac:dyDescent="0.45">
      <c r="A90" t="s">
        <v>81</v>
      </c>
      <c r="B90" t="s">
        <v>85</v>
      </c>
      <c r="C90" t="s">
        <v>98</v>
      </c>
      <c r="D90" t="s">
        <v>93</v>
      </c>
      <c r="E90" t="s">
        <v>94</v>
      </c>
      <c r="F90" t="s">
        <v>87</v>
      </c>
      <c r="G90" t="s">
        <v>89</v>
      </c>
      <c r="H90">
        <v>57</v>
      </c>
      <c r="I90">
        <v>48951</v>
      </c>
      <c r="J90">
        <v>34</v>
      </c>
      <c r="K90">
        <v>17</v>
      </c>
      <c r="L90">
        <v>6</v>
      </c>
      <c r="M90">
        <v>4</v>
      </c>
      <c r="N90">
        <v>51</v>
      </c>
      <c r="O90">
        <v>39529</v>
      </c>
    </row>
    <row r="91" spans="1:15" x14ac:dyDescent="0.45">
      <c r="A91" t="s">
        <v>68</v>
      </c>
      <c r="B91" t="s">
        <v>69</v>
      </c>
      <c r="C91" t="s">
        <v>90</v>
      </c>
      <c r="D91" t="s">
        <v>71</v>
      </c>
      <c r="E91" t="s">
        <v>83</v>
      </c>
      <c r="F91" t="s">
        <v>87</v>
      </c>
      <c r="G91" t="s">
        <v>92</v>
      </c>
      <c r="H91">
        <v>58</v>
      </c>
      <c r="I91">
        <v>31307</v>
      </c>
      <c r="J91">
        <v>1</v>
      </c>
      <c r="K91">
        <v>7</v>
      </c>
      <c r="L91">
        <v>6</v>
      </c>
      <c r="M91">
        <v>9</v>
      </c>
      <c r="N91">
        <v>49</v>
      </c>
      <c r="O91">
        <v>37733</v>
      </c>
    </row>
    <row r="92" spans="1:15" x14ac:dyDescent="0.45">
      <c r="A92" t="s">
        <v>95</v>
      </c>
      <c r="B92" t="s">
        <v>76</v>
      </c>
      <c r="C92" t="s">
        <v>90</v>
      </c>
      <c r="D92" t="s">
        <v>93</v>
      </c>
      <c r="E92" t="s">
        <v>86</v>
      </c>
      <c r="F92" t="s">
        <v>79</v>
      </c>
      <c r="G92" t="s">
        <v>74</v>
      </c>
      <c r="H92">
        <v>42</v>
      </c>
      <c r="I92">
        <v>110388</v>
      </c>
      <c r="J92">
        <v>32</v>
      </c>
      <c r="K92">
        <v>13</v>
      </c>
      <c r="L92">
        <v>2</v>
      </c>
      <c r="M92">
        <v>7</v>
      </c>
      <c r="N92">
        <v>32</v>
      </c>
      <c r="O92">
        <v>42597</v>
      </c>
    </row>
    <row r="93" spans="1:15" x14ac:dyDescent="0.45">
      <c r="A93" t="s">
        <v>95</v>
      </c>
      <c r="B93" t="s">
        <v>85</v>
      </c>
      <c r="C93" t="s">
        <v>77</v>
      </c>
      <c r="D93" t="s">
        <v>91</v>
      </c>
      <c r="E93" t="s">
        <v>96</v>
      </c>
      <c r="F93" t="s">
        <v>73</v>
      </c>
      <c r="G93" t="s">
        <v>92</v>
      </c>
      <c r="H93">
        <v>29</v>
      </c>
      <c r="I93">
        <v>65428</v>
      </c>
      <c r="J93">
        <v>25</v>
      </c>
      <c r="K93">
        <v>5</v>
      </c>
      <c r="L93">
        <v>6</v>
      </c>
      <c r="M93">
        <v>3</v>
      </c>
      <c r="N93">
        <v>37</v>
      </c>
      <c r="O93">
        <v>35717</v>
      </c>
    </row>
    <row r="94" spans="1:15" x14ac:dyDescent="0.45">
      <c r="A94" t="s">
        <v>75</v>
      </c>
      <c r="B94" t="s">
        <v>69</v>
      </c>
      <c r="C94" t="s">
        <v>70</v>
      </c>
      <c r="D94" t="s">
        <v>82</v>
      </c>
      <c r="E94" t="s">
        <v>72</v>
      </c>
      <c r="F94" t="s">
        <v>73</v>
      </c>
      <c r="G94" t="s">
        <v>80</v>
      </c>
      <c r="H94">
        <v>30</v>
      </c>
      <c r="I94">
        <v>105774</v>
      </c>
      <c r="J94">
        <v>29</v>
      </c>
      <c r="K94">
        <v>17</v>
      </c>
      <c r="L94">
        <v>5</v>
      </c>
      <c r="M94">
        <v>3</v>
      </c>
      <c r="N94">
        <v>42</v>
      </c>
      <c r="O94">
        <v>38930</v>
      </c>
    </row>
    <row r="95" spans="1:15" x14ac:dyDescent="0.45">
      <c r="A95" t="s">
        <v>95</v>
      </c>
      <c r="B95" t="s">
        <v>76</v>
      </c>
      <c r="C95" t="s">
        <v>70</v>
      </c>
      <c r="D95" t="s">
        <v>91</v>
      </c>
      <c r="E95" t="s">
        <v>99</v>
      </c>
      <c r="F95" t="s">
        <v>73</v>
      </c>
      <c r="G95" t="s">
        <v>101</v>
      </c>
      <c r="H95">
        <v>36</v>
      </c>
      <c r="I95">
        <v>68975</v>
      </c>
      <c r="J95">
        <v>7</v>
      </c>
      <c r="K95">
        <v>3</v>
      </c>
      <c r="L95">
        <v>13</v>
      </c>
      <c r="M95">
        <v>6</v>
      </c>
      <c r="N95">
        <v>34</v>
      </c>
      <c r="O95">
        <v>39177</v>
      </c>
    </row>
    <row r="96" spans="1:15" x14ac:dyDescent="0.45">
      <c r="A96" t="s">
        <v>95</v>
      </c>
      <c r="B96" t="s">
        <v>69</v>
      </c>
      <c r="C96" t="s">
        <v>90</v>
      </c>
      <c r="D96" t="s">
        <v>71</v>
      </c>
      <c r="E96" t="s">
        <v>72</v>
      </c>
      <c r="F96" t="s">
        <v>73</v>
      </c>
      <c r="G96" t="s">
        <v>89</v>
      </c>
      <c r="H96">
        <v>61</v>
      </c>
      <c r="I96">
        <v>31140</v>
      </c>
      <c r="J96">
        <v>3</v>
      </c>
      <c r="K96">
        <v>7</v>
      </c>
      <c r="L96">
        <v>3</v>
      </c>
      <c r="M96">
        <v>6</v>
      </c>
      <c r="N96">
        <v>52</v>
      </c>
      <c r="O96">
        <v>43012</v>
      </c>
    </row>
    <row r="97" spans="1:15" x14ac:dyDescent="0.45">
      <c r="A97" t="s">
        <v>100</v>
      </c>
      <c r="B97" t="s">
        <v>85</v>
      </c>
      <c r="C97" t="s">
        <v>77</v>
      </c>
      <c r="D97" t="s">
        <v>71</v>
      </c>
      <c r="E97" t="s">
        <v>99</v>
      </c>
      <c r="F97" t="s">
        <v>73</v>
      </c>
      <c r="G97" t="s">
        <v>92</v>
      </c>
      <c r="H97">
        <v>39</v>
      </c>
      <c r="I97">
        <v>54842</v>
      </c>
      <c r="J97">
        <v>20</v>
      </c>
      <c r="K97">
        <v>17</v>
      </c>
      <c r="L97">
        <v>6</v>
      </c>
      <c r="M97">
        <v>4</v>
      </c>
      <c r="N97">
        <v>40</v>
      </c>
      <c r="O97">
        <v>36266</v>
      </c>
    </row>
    <row r="98" spans="1:15" x14ac:dyDescent="0.45">
      <c r="A98" t="s">
        <v>75</v>
      </c>
      <c r="B98" t="s">
        <v>85</v>
      </c>
      <c r="C98" t="s">
        <v>90</v>
      </c>
      <c r="D98" t="s">
        <v>91</v>
      </c>
      <c r="E98" t="s">
        <v>94</v>
      </c>
      <c r="F98" t="s">
        <v>73</v>
      </c>
      <c r="G98" t="s">
        <v>92</v>
      </c>
      <c r="H98">
        <v>63</v>
      </c>
      <c r="I98">
        <v>56421</v>
      </c>
      <c r="J98">
        <v>20</v>
      </c>
      <c r="K98">
        <v>7</v>
      </c>
      <c r="L98">
        <v>8</v>
      </c>
      <c r="M98">
        <v>9</v>
      </c>
      <c r="N98">
        <v>58</v>
      </c>
      <c r="O98">
        <v>44638</v>
      </c>
    </row>
    <row r="99" spans="1:15" x14ac:dyDescent="0.45">
      <c r="A99" t="s">
        <v>100</v>
      </c>
      <c r="B99" t="s">
        <v>85</v>
      </c>
      <c r="C99" t="s">
        <v>90</v>
      </c>
      <c r="D99" t="s">
        <v>91</v>
      </c>
      <c r="E99" t="s">
        <v>83</v>
      </c>
      <c r="F99" t="s">
        <v>73</v>
      </c>
      <c r="G99" t="s">
        <v>101</v>
      </c>
      <c r="H99">
        <v>41</v>
      </c>
      <c r="I99">
        <v>31708</v>
      </c>
      <c r="J99">
        <v>30</v>
      </c>
      <c r="K99">
        <v>1</v>
      </c>
      <c r="L99">
        <v>9</v>
      </c>
      <c r="M99">
        <v>4</v>
      </c>
      <c r="N99">
        <v>42</v>
      </c>
      <c r="O99">
        <v>44403</v>
      </c>
    </row>
    <row r="100" spans="1:15" x14ac:dyDescent="0.45">
      <c r="A100" t="s">
        <v>68</v>
      </c>
      <c r="B100" t="s">
        <v>69</v>
      </c>
      <c r="C100" t="s">
        <v>90</v>
      </c>
      <c r="D100" t="s">
        <v>93</v>
      </c>
      <c r="E100" t="s">
        <v>78</v>
      </c>
      <c r="F100" t="s">
        <v>73</v>
      </c>
      <c r="G100" t="s">
        <v>89</v>
      </c>
      <c r="H100">
        <v>27</v>
      </c>
      <c r="I100">
        <v>33630</v>
      </c>
      <c r="J100">
        <v>35</v>
      </c>
      <c r="K100">
        <v>17</v>
      </c>
      <c r="L100">
        <v>1</v>
      </c>
      <c r="M100">
        <v>9</v>
      </c>
      <c r="N100">
        <v>46</v>
      </c>
      <c r="O100">
        <v>36280</v>
      </c>
    </row>
    <row r="101" spans="1:15" x14ac:dyDescent="0.45">
      <c r="A101" t="s">
        <v>68</v>
      </c>
      <c r="B101" t="s">
        <v>69</v>
      </c>
      <c r="C101" t="s">
        <v>77</v>
      </c>
      <c r="D101" t="s">
        <v>71</v>
      </c>
      <c r="E101" t="s">
        <v>83</v>
      </c>
      <c r="F101" t="s">
        <v>79</v>
      </c>
      <c r="G101" t="s">
        <v>74</v>
      </c>
      <c r="H101">
        <v>33</v>
      </c>
      <c r="I101">
        <v>49595</v>
      </c>
      <c r="J101">
        <v>35</v>
      </c>
      <c r="K101">
        <v>17</v>
      </c>
      <c r="L101">
        <v>3</v>
      </c>
      <c r="M101">
        <v>4</v>
      </c>
      <c r="N101">
        <v>37</v>
      </c>
      <c r="O101">
        <v>43395</v>
      </c>
    </row>
    <row r="102" spans="1:15" x14ac:dyDescent="0.45">
      <c r="A102" t="s">
        <v>100</v>
      </c>
      <c r="B102" t="s">
        <v>85</v>
      </c>
      <c r="C102" t="s">
        <v>70</v>
      </c>
      <c r="D102" t="s">
        <v>71</v>
      </c>
      <c r="E102" t="s">
        <v>94</v>
      </c>
      <c r="F102" t="s">
        <v>73</v>
      </c>
      <c r="G102" t="s">
        <v>101</v>
      </c>
      <c r="H102">
        <v>23</v>
      </c>
      <c r="I102">
        <v>106021</v>
      </c>
      <c r="J102">
        <v>39</v>
      </c>
      <c r="K102">
        <v>11</v>
      </c>
      <c r="L102">
        <v>3</v>
      </c>
      <c r="M102">
        <v>2</v>
      </c>
      <c r="N102">
        <v>43</v>
      </c>
      <c r="O102">
        <v>40819</v>
      </c>
    </row>
    <row r="103" spans="1:15" x14ac:dyDescent="0.45">
      <c r="A103" t="s">
        <v>68</v>
      </c>
      <c r="B103" t="s">
        <v>69</v>
      </c>
      <c r="C103" t="s">
        <v>77</v>
      </c>
      <c r="D103" t="s">
        <v>91</v>
      </c>
      <c r="E103" t="s">
        <v>86</v>
      </c>
      <c r="F103" t="s">
        <v>79</v>
      </c>
      <c r="G103" t="s">
        <v>92</v>
      </c>
      <c r="H103">
        <v>28</v>
      </c>
      <c r="I103">
        <v>58308</v>
      </c>
      <c r="J103">
        <v>27</v>
      </c>
      <c r="K103">
        <v>3</v>
      </c>
      <c r="L103">
        <v>11</v>
      </c>
      <c r="M103">
        <v>2</v>
      </c>
      <c r="N103">
        <v>59</v>
      </c>
      <c r="O103">
        <v>37089</v>
      </c>
    </row>
    <row r="104" spans="1:15" x14ac:dyDescent="0.45">
      <c r="A104" t="s">
        <v>75</v>
      </c>
      <c r="B104" t="s">
        <v>85</v>
      </c>
      <c r="C104" t="s">
        <v>98</v>
      </c>
      <c r="D104" t="s">
        <v>82</v>
      </c>
      <c r="E104" t="s">
        <v>86</v>
      </c>
      <c r="F104" t="s">
        <v>87</v>
      </c>
      <c r="G104" t="s">
        <v>74</v>
      </c>
      <c r="H104">
        <v>37</v>
      </c>
      <c r="I104">
        <v>74789</v>
      </c>
      <c r="J104">
        <v>26</v>
      </c>
      <c r="K104">
        <v>15</v>
      </c>
      <c r="L104">
        <v>8</v>
      </c>
      <c r="M104">
        <v>5</v>
      </c>
      <c r="N104">
        <v>26</v>
      </c>
      <c r="O104">
        <v>36789</v>
      </c>
    </row>
    <row r="105" spans="1:15" x14ac:dyDescent="0.45">
      <c r="A105" t="s">
        <v>102</v>
      </c>
      <c r="B105" t="s">
        <v>85</v>
      </c>
      <c r="C105" t="s">
        <v>77</v>
      </c>
      <c r="D105" t="s">
        <v>71</v>
      </c>
      <c r="E105" t="s">
        <v>94</v>
      </c>
      <c r="F105" t="s">
        <v>73</v>
      </c>
      <c r="G105" t="s">
        <v>74</v>
      </c>
      <c r="H105">
        <v>24</v>
      </c>
      <c r="I105">
        <v>85690</v>
      </c>
      <c r="J105">
        <v>14</v>
      </c>
      <c r="K105">
        <v>11</v>
      </c>
      <c r="L105">
        <v>1</v>
      </c>
      <c r="M105">
        <v>4</v>
      </c>
      <c r="N105">
        <v>39</v>
      </c>
      <c r="O105">
        <v>42183</v>
      </c>
    </row>
    <row r="106" spans="1:15" x14ac:dyDescent="0.45">
      <c r="A106" t="s">
        <v>100</v>
      </c>
      <c r="B106" t="s">
        <v>76</v>
      </c>
      <c r="C106" t="s">
        <v>77</v>
      </c>
      <c r="D106" t="s">
        <v>82</v>
      </c>
      <c r="E106" t="s">
        <v>99</v>
      </c>
      <c r="F106" t="s">
        <v>87</v>
      </c>
      <c r="G106" t="s">
        <v>101</v>
      </c>
      <c r="H106">
        <v>24</v>
      </c>
      <c r="I106">
        <v>56086</v>
      </c>
      <c r="J106">
        <v>17</v>
      </c>
      <c r="K106">
        <v>16</v>
      </c>
      <c r="L106">
        <v>5</v>
      </c>
      <c r="M106">
        <v>7</v>
      </c>
      <c r="N106">
        <v>46</v>
      </c>
      <c r="O106">
        <v>41891</v>
      </c>
    </row>
    <row r="107" spans="1:15" x14ac:dyDescent="0.45">
      <c r="A107" t="s">
        <v>81</v>
      </c>
      <c r="B107" t="s">
        <v>69</v>
      </c>
      <c r="C107" t="s">
        <v>77</v>
      </c>
      <c r="D107" t="s">
        <v>91</v>
      </c>
      <c r="E107" t="s">
        <v>96</v>
      </c>
      <c r="F107" t="s">
        <v>87</v>
      </c>
      <c r="G107" t="s">
        <v>92</v>
      </c>
      <c r="H107">
        <v>48</v>
      </c>
      <c r="I107">
        <v>46859</v>
      </c>
      <c r="J107">
        <v>18</v>
      </c>
      <c r="K107">
        <v>9</v>
      </c>
      <c r="L107">
        <v>3</v>
      </c>
      <c r="M107">
        <v>5</v>
      </c>
      <c r="N107">
        <v>25</v>
      </c>
      <c r="O107">
        <v>38412</v>
      </c>
    </row>
    <row r="108" spans="1:15" x14ac:dyDescent="0.45">
      <c r="A108" t="s">
        <v>81</v>
      </c>
      <c r="B108" t="s">
        <v>85</v>
      </c>
      <c r="C108" t="s">
        <v>77</v>
      </c>
      <c r="D108" t="s">
        <v>91</v>
      </c>
      <c r="E108" t="s">
        <v>96</v>
      </c>
      <c r="F108" t="s">
        <v>87</v>
      </c>
      <c r="G108" t="s">
        <v>80</v>
      </c>
      <c r="H108">
        <v>64</v>
      </c>
      <c r="I108">
        <v>37684</v>
      </c>
      <c r="J108">
        <v>29</v>
      </c>
      <c r="K108">
        <v>1</v>
      </c>
      <c r="L108">
        <v>2</v>
      </c>
      <c r="M108">
        <v>6</v>
      </c>
      <c r="N108">
        <v>46</v>
      </c>
      <c r="O108">
        <v>37569</v>
      </c>
    </row>
    <row r="109" spans="1:15" x14ac:dyDescent="0.45">
      <c r="A109" t="s">
        <v>95</v>
      </c>
      <c r="B109" t="s">
        <v>85</v>
      </c>
      <c r="C109" t="s">
        <v>70</v>
      </c>
      <c r="D109" t="s">
        <v>93</v>
      </c>
      <c r="E109" t="s">
        <v>99</v>
      </c>
      <c r="F109" t="s">
        <v>79</v>
      </c>
      <c r="G109" t="s">
        <v>92</v>
      </c>
      <c r="H109">
        <v>61</v>
      </c>
      <c r="I109">
        <v>31207</v>
      </c>
      <c r="J109">
        <v>20</v>
      </c>
      <c r="K109">
        <v>16</v>
      </c>
      <c r="L109">
        <v>8</v>
      </c>
      <c r="M109">
        <v>4</v>
      </c>
      <c r="N109">
        <v>28</v>
      </c>
      <c r="O109">
        <v>43583</v>
      </c>
    </row>
    <row r="110" spans="1:15" x14ac:dyDescent="0.45">
      <c r="A110" t="s">
        <v>68</v>
      </c>
      <c r="B110" t="s">
        <v>69</v>
      </c>
      <c r="C110" t="s">
        <v>98</v>
      </c>
      <c r="D110" t="s">
        <v>71</v>
      </c>
      <c r="E110" t="s">
        <v>86</v>
      </c>
      <c r="F110" t="s">
        <v>87</v>
      </c>
      <c r="G110" t="s">
        <v>97</v>
      </c>
      <c r="H110">
        <v>59</v>
      </c>
      <c r="I110">
        <v>76099</v>
      </c>
      <c r="J110">
        <v>27</v>
      </c>
      <c r="K110">
        <v>9</v>
      </c>
      <c r="L110">
        <v>3</v>
      </c>
      <c r="M110">
        <v>2</v>
      </c>
      <c r="N110">
        <v>50</v>
      </c>
      <c r="O110">
        <v>43354</v>
      </c>
    </row>
    <row r="111" spans="1:15" x14ac:dyDescent="0.45">
      <c r="A111" t="s">
        <v>81</v>
      </c>
      <c r="B111" t="s">
        <v>76</v>
      </c>
      <c r="C111" t="s">
        <v>70</v>
      </c>
      <c r="D111" t="s">
        <v>82</v>
      </c>
      <c r="E111" t="s">
        <v>86</v>
      </c>
      <c r="F111" t="s">
        <v>87</v>
      </c>
      <c r="G111" t="s">
        <v>89</v>
      </c>
      <c r="H111">
        <v>54</v>
      </c>
      <c r="I111">
        <v>97496</v>
      </c>
      <c r="J111">
        <v>18</v>
      </c>
      <c r="K111">
        <v>19</v>
      </c>
      <c r="L111">
        <v>7</v>
      </c>
      <c r="M111">
        <v>9</v>
      </c>
      <c r="N111">
        <v>40</v>
      </c>
      <c r="O111">
        <v>37063</v>
      </c>
    </row>
    <row r="112" spans="1:15" x14ac:dyDescent="0.45">
      <c r="A112" t="s">
        <v>95</v>
      </c>
      <c r="B112" t="s">
        <v>76</v>
      </c>
      <c r="C112" t="s">
        <v>70</v>
      </c>
      <c r="D112" t="s">
        <v>93</v>
      </c>
      <c r="E112" t="s">
        <v>86</v>
      </c>
      <c r="F112" t="s">
        <v>87</v>
      </c>
      <c r="G112" t="s">
        <v>84</v>
      </c>
      <c r="H112">
        <v>49</v>
      </c>
      <c r="I112">
        <v>96093</v>
      </c>
      <c r="J112">
        <v>4</v>
      </c>
      <c r="K112">
        <v>12</v>
      </c>
      <c r="L112">
        <v>12</v>
      </c>
      <c r="M112">
        <v>7</v>
      </c>
      <c r="N112">
        <v>45</v>
      </c>
      <c r="O112">
        <v>36755</v>
      </c>
    </row>
    <row r="113" spans="1:15" x14ac:dyDescent="0.45">
      <c r="A113" t="s">
        <v>102</v>
      </c>
      <c r="B113" t="s">
        <v>85</v>
      </c>
      <c r="C113" t="s">
        <v>77</v>
      </c>
      <c r="D113" t="s">
        <v>71</v>
      </c>
      <c r="E113" t="s">
        <v>83</v>
      </c>
      <c r="F113" t="s">
        <v>73</v>
      </c>
      <c r="G113" t="s">
        <v>80</v>
      </c>
      <c r="H113">
        <v>22</v>
      </c>
      <c r="I113">
        <v>59689</v>
      </c>
      <c r="J113">
        <v>1</v>
      </c>
      <c r="K113">
        <v>19</v>
      </c>
      <c r="L113">
        <v>11</v>
      </c>
      <c r="M113">
        <v>4</v>
      </c>
      <c r="N113">
        <v>59</v>
      </c>
      <c r="O113">
        <v>41741</v>
      </c>
    </row>
    <row r="114" spans="1:15" x14ac:dyDescent="0.45">
      <c r="A114" t="s">
        <v>75</v>
      </c>
      <c r="B114" t="s">
        <v>69</v>
      </c>
      <c r="C114" t="s">
        <v>90</v>
      </c>
      <c r="D114" t="s">
        <v>93</v>
      </c>
      <c r="E114" t="s">
        <v>86</v>
      </c>
      <c r="F114" t="s">
        <v>73</v>
      </c>
      <c r="G114" t="s">
        <v>74</v>
      </c>
      <c r="H114">
        <v>29</v>
      </c>
      <c r="I114">
        <v>78651</v>
      </c>
      <c r="J114">
        <v>1</v>
      </c>
      <c r="K114">
        <v>9</v>
      </c>
      <c r="L114">
        <v>1</v>
      </c>
      <c r="M114">
        <v>3</v>
      </c>
      <c r="N114">
        <v>32</v>
      </c>
      <c r="O114">
        <v>40567</v>
      </c>
    </row>
    <row r="115" spans="1:15" x14ac:dyDescent="0.45">
      <c r="A115" t="s">
        <v>75</v>
      </c>
      <c r="B115" t="s">
        <v>76</v>
      </c>
      <c r="C115" t="s">
        <v>90</v>
      </c>
      <c r="D115" t="s">
        <v>91</v>
      </c>
      <c r="E115" t="s">
        <v>72</v>
      </c>
      <c r="F115" t="s">
        <v>79</v>
      </c>
      <c r="G115" t="s">
        <v>80</v>
      </c>
      <c r="H115">
        <v>58</v>
      </c>
      <c r="I115">
        <v>43893</v>
      </c>
      <c r="J115">
        <v>26</v>
      </c>
      <c r="K115">
        <v>7</v>
      </c>
      <c r="L115">
        <v>6</v>
      </c>
      <c r="M115">
        <v>3</v>
      </c>
      <c r="N115">
        <v>42</v>
      </c>
      <c r="O115">
        <v>41744</v>
      </c>
    </row>
    <row r="116" spans="1:15" x14ac:dyDescent="0.45">
      <c r="A116" t="s">
        <v>75</v>
      </c>
      <c r="B116" t="s">
        <v>69</v>
      </c>
      <c r="C116" t="s">
        <v>70</v>
      </c>
      <c r="D116" t="s">
        <v>71</v>
      </c>
      <c r="E116" t="s">
        <v>78</v>
      </c>
      <c r="F116" t="s">
        <v>79</v>
      </c>
      <c r="G116" t="s">
        <v>89</v>
      </c>
      <c r="H116">
        <v>53</v>
      </c>
      <c r="I116">
        <v>96418</v>
      </c>
      <c r="J116">
        <v>20</v>
      </c>
      <c r="K116">
        <v>14</v>
      </c>
      <c r="L116">
        <v>3</v>
      </c>
      <c r="M116">
        <v>9</v>
      </c>
      <c r="N116">
        <v>39</v>
      </c>
      <c r="O116">
        <v>45152</v>
      </c>
    </row>
    <row r="117" spans="1:15" x14ac:dyDescent="0.45">
      <c r="A117" t="s">
        <v>81</v>
      </c>
      <c r="B117" t="s">
        <v>69</v>
      </c>
      <c r="C117" t="s">
        <v>70</v>
      </c>
      <c r="D117" t="s">
        <v>93</v>
      </c>
      <c r="E117" t="s">
        <v>86</v>
      </c>
      <c r="F117" t="s">
        <v>73</v>
      </c>
      <c r="G117" t="s">
        <v>74</v>
      </c>
      <c r="H117">
        <v>64</v>
      </c>
      <c r="I117">
        <v>90011</v>
      </c>
      <c r="J117">
        <v>23</v>
      </c>
      <c r="K117">
        <v>19</v>
      </c>
      <c r="L117">
        <v>8</v>
      </c>
      <c r="M117">
        <v>5</v>
      </c>
      <c r="N117">
        <v>56</v>
      </c>
      <c r="O117">
        <v>42314</v>
      </c>
    </row>
    <row r="118" spans="1:15" x14ac:dyDescent="0.45">
      <c r="A118" t="s">
        <v>102</v>
      </c>
      <c r="B118" t="s">
        <v>85</v>
      </c>
      <c r="C118" t="s">
        <v>77</v>
      </c>
      <c r="D118" t="s">
        <v>93</v>
      </c>
      <c r="E118" t="s">
        <v>99</v>
      </c>
      <c r="F118" t="s">
        <v>79</v>
      </c>
      <c r="G118" t="s">
        <v>89</v>
      </c>
      <c r="H118">
        <v>58</v>
      </c>
      <c r="I118">
        <v>68635</v>
      </c>
      <c r="J118">
        <v>10</v>
      </c>
      <c r="K118">
        <v>19</v>
      </c>
      <c r="L118">
        <v>6</v>
      </c>
      <c r="M118">
        <v>3</v>
      </c>
      <c r="N118">
        <v>47</v>
      </c>
      <c r="O118">
        <v>38802</v>
      </c>
    </row>
    <row r="119" spans="1:15" x14ac:dyDescent="0.45">
      <c r="A119" t="s">
        <v>81</v>
      </c>
      <c r="B119" t="s">
        <v>76</v>
      </c>
      <c r="C119" t="s">
        <v>70</v>
      </c>
      <c r="D119" t="s">
        <v>82</v>
      </c>
      <c r="E119" t="s">
        <v>78</v>
      </c>
      <c r="F119" t="s">
        <v>73</v>
      </c>
      <c r="G119" t="s">
        <v>74</v>
      </c>
      <c r="H119">
        <v>25</v>
      </c>
      <c r="I119">
        <v>86115</v>
      </c>
      <c r="J119">
        <v>11</v>
      </c>
      <c r="K119">
        <v>2</v>
      </c>
      <c r="L119">
        <v>12</v>
      </c>
      <c r="M119">
        <v>5</v>
      </c>
      <c r="N119">
        <v>36</v>
      </c>
      <c r="O119">
        <v>36763</v>
      </c>
    </row>
    <row r="120" spans="1:15" x14ac:dyDescent="0.45">
      <c r="A120" t="s">
        <v>68</v>
      </c>
      <c r="B120" t="s">
        <v>85</v>
      </c>
      <c r="C120" t="s">
        <v>77</v>
      </c>
      <c r="D120" t="s">
        <v>93</v>
      </c>
      <c r="E120" t="s">
        <v>83</v>
      </c>
      <c r="F120" t="s">
        <v>87</v>
      </c>
      <c r="G120" t="s">
        <v>80</v>
      </c>
      <c r="H120">
        <v>51</v>
      </c>
      <c r="I120">
        <v>108405</v>
      </c>
      <c r="J120">
        <v>5</v>
      </c>
      <c r="K120">
        <v>9</v>
      </c>
      <c r="L120">
        <v>2</v>
      </c>
      <c r="M120">
        <v>2</v>
      </c>
      <c r="N120">
        <v>47</v>
      </c>
      <c r="O120">
        <v>42891</v>
      </c>
    </row>
    <row r="121" spans="1:15" x14ac:dyDescent="0.45">
      <c r="A121" t="s">
        <v>81</v>
      </c>
      <c r="B121" t="s">
        <v>76</v>
      </c>
      <c r="C121" t="s">
        <v>90</v>
      </c>
      <c r="D121" t="s">
        <v>71</v>
      </c>
      <c r="E121" t="s">
        <v>99</v>
      </c>
      <c r="F121" t="s">
        <v>87</v>
      </c>
      <c r="G121" t="s">
        <v>74</v>
      </c>
      <c r="H121">
        <v>27</v>
      </c>
      <c r="I121">
        <v>102702</v>
      </c>
      <c r="J121">
        <v>1</v>
      </c>
      <c r="K121">
        <v>13</v>
      </c>
      <c r="L121">
        <v>6</v>
      </c>
      <c r="M121">
        <v>4</v>
      </c>
      <c r="N121">
        <v>21</v>
      </c>
      <c r="O121">
        <v>40137</v>
      </c>
    </row>
    <row r="122" spans="1:15" x14ac:dyDescent="0.45">
      <c r="A122" t="s">
        <v>102</v>
      </c>
      <c r="B122" t="s">
        <v>76</v>
      </c>
      <c r="C122" t="s">
        <v>90</v>
      </c>
      <c r="D122" t="s">
        <v>71</v>
      </c>
      <c r="E122" t="s">
        <v>78</v>
      </c>
      <c r="F122" t="s">
        <v>79</v>
      </c>
      <c r="G122" t="s">
        <v>74</v>
      </c>
      <c r="H122">
        <v>40</v>
      </c>
      <c r="I122">
        <v>108518</v>
      </c>
      <c r="J122">
        <v>17</v>
      </c>
      <c r="K122">
        <v>15</v>
      </c>
      <c r="L122">
        <v>7</v>
      </c>
      <c r="M122">
        <v>2</v>
      </c>
      <c r="N122">
        <v>44</v>
      </c>
      <c r="O122">
        <v>36680</v>
      </c>
    </row>
    <row r="123" spans="1:15" x14ac:dyDescent="0.45">
      <c r="A123" t="s">
        <v>102</v>
      </c>
      <c r="B123" t="s">
        <v>76</v>
      </c>
      <c r="C123" t="s">
        <v>98</v>
      </c>
      <c r="D123" t="s">
        <v>82</v>
      </c>
      <c r="E123" t="s">
        <v>99</v>
      </c>
      <c r="F123" t="s">
        <v>73</v>
      </c>
      <c r="G123" t="s">
        <v>97</v>
      </c>
      <c r="H123">
        <v>53</v>
      </c>
      <c r="I123">
        <v>102805</v>
      </c>
      <c r="J123">
        <v>22</v>
      </c>
      <c r="K123">
        <v>3</v>
      </c>
      <c r="L123">
        <v>5</v>
      </c>
      <c r="M123">
        <v>2</v>
      </c>
      <c r="N123">
        <v>25</v>
      </c>
      <c r="O123">
        <v>37585</v>
      </c>
    </row>
    <row r="124" spans="1:15" x14ac:dyDescent="0.45">
      <c r="A124" t="s">
        <v>68</v>
      </c>
      <c r="B124" t="s">
        <v>76</v>
      </c>
      <c r="C124" t="s">
        <v>90</v>
      </c>
      <c r="D124" t="s">
        <v>71</v>
      </c>
      <c r="E124" t="s">
        <v>83</v>
      </c>
      <c r="F124" t="s">
        <v>73</v>
      </c>
      <c r="G124" t="s">
        <v>92</v>
      </c>
      <c r="H124">
        <v>30</v>
      </c>
      <c r="I124">
        <v>88954</v>
      </c>
      <c r="J124">
        <v>34</v>
      </c>
      <c r="K124">
        <v>11</v>
      </c>
      <c r="L124">
        <v>3</v>
      </c>
      <c r="M124">
        <v>8</v>
      </c>
      <c r="N124">
        <v>30</v>
      </c>
      <c r="O124">
        <v>43149</v>
      </c>
    </row>
    <row r="125" spans="1:15" x14ac:dyDescent="0.45">
      <c r="A125" t="s">
        <v>102</v>
      </c>
      <c r="B125" t="s">
        <v>76</v>
      </c>
      <c r="C125" t="s">
        <v>70</v>
      </c>
      <c r="D125" t="s">
        <v>91</v>
      </c>
      <c r="E125" t="s">
        <v>72</v>
      </c>
      <c r="F125" t="s">
        <v>79</v>
      </c>
      <c r="G125" t="s">
        <v>92</v>
      </c>
      <c r="H125">
        <v>33</v>
      </c>
      <c r="I125">
        <v>58064</v>
      </c>
      <c r="J125">
        <v>29</v>
      </c>
      <c r="K125">
        <v>14</v>
      </c>
      <c r="L125">
        <v>4</v>
      </c>
      <c r="M125">
        <v>1</v>
      </c>
      <c r="N125">
        <v>57</v>
      </c>
      <c r="O125">
        <v>43869</v>
      </c>
    </row>
    <row r="126" spans="1:15" x14ac:dyDescent="0.45">
      <c r="A126" t="s">
        <v>102</v>
      </c>
      <c r="B126" t="s">
        <v>69</v>
      </c>
      <c r="C126" t="s">
        <v>90</v>
      </c>
      <c r="D126" t="s">
        <v>71</v>
      </c>
      <c r="E126" t="s">
        <v>83</v>
      </c>
      <c r="F126" t="s">
        <v>73</v>
      </c>
      <c r="G126" t="s">
        <v>84</v>
      </c>
      <c r="H126">
        <v>32</v>
      </c>
      <c r="I126">
        <v>109063</v>
      </c>
      <c r="J126">
        <v>4</v>
      </c>
      <c r="K126">
        <v>8</v>
      </c>
      <c r="L126">
        <v>4</v>
      </c>
      <c r="M126">
        <v>7</v>
      </c>
      <c r="N126">
        <v>25</v>
      </c>
      <c r="O126">
        <v>40205</v>
      </c>
    </row>
    <row r="127" spans="1:15" x14ac:dyDescent="0.45">
      <c r="A127" t="s">
        <v>75</v>
      </c>
      <c r="B127" t="s">
        <v>85</v>
      </c>
      <c r="C127" t="s">
        <v>77</v>
      </c>
      <c r="D127" t="s">
        <v>71</v>
      </c>
      <c r="E127" t="s">
        <v>83</v>
      </c>
      <c r="F127" t="s">
        <v>87</v>
      </c>
      <c r="G127" t="s">
        <v>84</v>
      </c>
      <c r="H127">
        <v>37</v>
      </c>
      <c r="I127">
        <v>32454</v>
      </c>
      <c r="J127">
        <v>5</v>
      </c>
      <c r="K127">
        <v>18</v>
      </c>
      <c r="L127">
        <v>6</v>
      </c>
      <c r="M127">
        <v>5</v>
      </c>
      <c r="N127">
        <v>30</v>
      </c>
      <c r="O127">
        <v>38822</v>
      </c>
    </row>
    <row r="128" spans="1:15" x14ac:dyDescent="0.45">
      <c r="A128" t="s">
        <v>68</v>
      </c>
      <c r="B128" t="s">
        <v>69</v>
      </c>
      <c r="C128" t="s">
        <v>90</v>
      </c>
      <c r="D128" t="s">
        <v>93</v>
      </c>
      <c r="E128" t="s">
        <v>99</v>
      </c>
      <c r="F128" t="s">
        <v>79</v>
      </c>
      <c r="G128" t="s">
        <v>97</v>
      </c>
      <c r="H128">
        <v>22</v>
      </c>
      <c r="I128">
        <v>50878</v>
      </c>
      <c r="J128">
        <v>11</v>
      </c>
      <c r="K128">
        <v>19</v>
      </c>
      <c r="L128">
        <v>10</v>
      </c>
      <c r="M128">
        <v>8</v>
      </c>
      <c r="N128">
        <v>33</v>
      </c>
      <c r="O128">
        <v>45180</v>
      </c>
    </row>
    <row r="129" spans="1:15" x14ac:dyDescent="0.45">
      <c r="A129" t="s">
        <v>88</v>
      </c>
      <c r="B129" t="s">
        <v>76</v>
      </c>
      <c r="C129" t="s">
        <v>98</v>
      </c>
      <c r="D129" t="s">
        <v>93</v>
      </c>
      <c r="E129" t="s">
        <v>94</v>
      </c>
      <c r="F129" t="s">
        <v>79</v>
      </c>
      <c r="G129" t="s">
        <v>84</v>
      </c>
      <c r="H129">
        <v>42</v>
      </c>
      <c r="I129">
        <v>81098</v>
      </c>
      <c r="J129">
        <v>21</v>
      </c>
      <c r="K129">
        <v>16</v>
      </c>
      <c r="L129">
        <v>1</v>
      </c>
      <c r="M129">
        <v>1</v>
      </c>
      <c r="N129">
        <v>21</v>
      </c>
      <c r="O129">
        <v>40916</v>
      </c>
    </row>
    <row r="130" spans="1:15" x14ac:dyDescent="0.45">
      <c r="A130" t="s">
        <v>88</v>
      </c>
      <c r="B130" t="s">
        <v>85</v>
      </c>
      <c r="C130" t="s">
        <v>90</v>
      </c>
      <c r="D130" t="s">
        <v>71</v>
      </c>
      <c r="E130" t="s">
        <v>96</v>
      </c>
      <c r="F130" t="s">
        <v>73</v>
      </c>
      <c r="G130" t="s">
        <v>89</v>
      </c>
      <c r="H130">
        <v>51</v>
      </c>
      <c r="I130">
        <v>92154</v>
      </c>
      <c r="J130">
        <v>35</v>
      </c>
      <c r="K130">
        <v>2</v>
      </c>
      <c r="L130">
        <v>11</v>
      </c>
      <c r="M130">
        <v>7</v>
      </c>
      <c r="N130">
        <v>59</v>
      </c>
      <c r="O130">
        <v>40734</v>
      </c>
    </row>
    <row r="131" spans="1:15" x14ac:dyDescent="0.45">
      <c r="A131" t="s">
        <v>102</v>
      </c>
      <c r="B131" t="s">
        <v>76</v>
      </c>
      <c r="C131" t="s">
        <v>77</v>
      </c>
      <c r="D131" t="s">
        <v>82</v>
      </c>
      <c r="E131" t="s">
        <v>86</v>
      </c>
      <c r="F131" t="s">
        <v>79</v>
      </c>
      <c r="G131" t="s">
        <v>80</v>
      </c>
      <c r="H131">
        <v>34</v>
      </c>
      <c r="I131">
        <v>42991</v>
      </c>
      <c r="J131">
        <v>12</v>
      </c>
      <c r="K131">
        <v>8</v>
      </c>
      <c r="L131">
        <v>4</v>
      </c>
      <c r="M131">
        <v>5</v>
      </c>
      <c r="N131">
        <v>22</v>
      </c>
      <c r="O131">
        <v>36314</v>
      </c>
    </row>
    <row r="132" spans="1:15" x14ac:dyDescent="0.45">
      <c r="A132" t="s">
        <v>88</v>
      </c>
      <c r="B132" t="s">
        <v>85</v>
      </c>
      <c r="C132" t="s">
        <v>77</v>
      </c>
      <c r="D132" t="s">
        <v>93</v>
      </c>
      <c r="E132" t="s">
        <v>86</v>
      </c>
      <c r="F132" t="s">
        <v>73</v>
      </c>
      <c r="G132" t="s">
        <v>101</v>
      </c>
      <c r="H132">
        <v>55</v>
      </c>
      <c r="I132">
        <v>98344</v>
      </c>
      <c r="J132">
        <v>26</v>
      </c>
      <c r="K132">
        <v>6</v>
      </c>
      <c r="L132">
        <v>10</v>
      </c>
      <c r="M132">
        <v>4</v>
      </c>
      <c r="N132">
        <v>54</v>
      </c>
      <c r="O132">
        <v>42360</v>
      </c>
    </row>
    <row r="133" spans="1:15" x14ac:dyDescent="0.45">
      <c r="A133" t="s">
        <v>88</v>
      </c>
      <c r="B133" t="s">
        <v>69</v>
      </c>
      <c r="C133" t="s">
        <v>70</v>
      </c>
      <c r="D133" t="s">
        <v>82</v>
      </c>
      <c r="E133" t="s">
        <v>72</v>
      </c>
      <c r="F133" t="s">
        <v>73</v>
      </c>
      <c r="G133" t="s">
        <v>89</v>
      </c>
      <c r="H133">
        <v>25</v>
      </c>
      <c r="I133">
        <v>66593</v>
      </c>
      <c r="J133">
        <v>19</v>
      </c>
      <c r="K133">
        <v>12</v>
      </c>
      <c r="L133">
        <v>13</v>
      </c>
      <c r="M133">
        <v>7</v>
      </c>
      <c r="N133">
        <v>52</v>
      </c>
      <c r="O133">
        <v>41630</v>
      </c>
    </row>
    <row r="134" spans="1:15" x14ac:dyDescent="0.45">
      <c r="A134" t="s">
        <v>102</v>
      </c>
      <c r="B134" t="s">
        <v>85</v>
      </c>
      <c r="C134" t="s">
        <v>90</v>
      </c>
      <c r="D134" t="s">
        <v>71</v>
      </c>
      <c r="E134" t="s">
        <v>72</v>
      </c>
      <c r="F134" t="s">
        <v>73</v>
      </c>
      <c r="G134" t="s">
        <v>101</v>
      </c>
      <c r="H134">
        <v>49</v>
      </c>
      <c r="I134">
        <v>66304</v>
      </c>
      <c r="J134">
        <v>7</v>
      </c>
      <c r="K134">
        <v>15</v>
      </c>
      <c r="L134">
        <v>4</v>
      </c>
      <c r="M134">
        <v>2</v>
      </c>
      <c r="N134">
        <v>43</v>
      </c>
      <c r="O134">
        <v>42197</v>
      </c>
    </row>
    <row r="135" spans="1:15" x14ac:dyDescent="0.45">
      <c r="A135" t="s">
        <v>88</v>
      </c>
      <c r="B135" t="s">
        <v>85</v>
      </c>
      <c r="C135" t="s">
        <v>77</v>
      </c>
      <c r="D135" t="s">
        <v>71</v>
      </c>
      <c r="E135" t="s">
        <v>86</v>
      </c>
      <c r="F135" t="s">
        <v>73</v>
      </c>
      <c r="G135" t="s">
        <v>101</v>
      </c>
      <c r="H135">
        <v>59</v>
      </c>
      <c r="I135">
        <v>60386</v>
      </c>
      <c r="J135">
        <v>7</v>
      </c>
      <c r="K135">
        <v>8</v>
      </c>
      <c r="L135">
        <v>10</v>
      </c>
      <c r="M135">
        <v>1</v>
      </c>
      <c r="N135">
        <v>38</v>
      </c>
      <c r="O135">
        <v>39130</v>
      </c>
    </row>
    <row r="136" spans="1:15" x14ac:dyDescent="0.45">
      <c r="A136" t="s">
        <v>81</v>
      </c>
      <c r="B136" t="s">
        <v>85</v>
      </c>
      <c r="C136" t="s">
        <v>98</v>
      </c>
      <c r="D136" t="s">
        <v>91</v>
      </c>
      <c r="E136" t="s">
        <v>96</v>
      </c>
      <c r="F136" t="s">
        <v>73</v>
      </c>
      <c r="G136" t="s">
        <v>97</v>
      </c>
      <c r="H136">
        <v>52</v>
      </c>
      <c r="I136">
        <v>85220</v>
      </c>
      <c r="J136">
        <v>26</v>
      </c>
      <c r="K136">
        <v>4</v>
      </c>
      <c r="L136">
        <v>1</v>
      </c>
      <c r="M136">
        <v>1</v>
      </c>
      <c r="N136">
        <v>37</v>
      </c>
      <c r="O136">
        <v>41852</v>
      </c>
    </row>
    <row r="137" spans="1:15" x14ac:dyDescent="0.45">
      <c r="A137" t="s">
        <v>95</v>
      </c>
      <c r="B137" t="s">
        <v>85</v>
      </c>
      <c r="C137" t="s">
        <v>70</v>
      </c>
      <c r="D137" t="s">
        <v>93</v>
      </c>
      <c r="E137" t="s">
        <v>86</v>
      </c>
      <c r="F137" t="s">
        <v>79</v>
      </c>
      <c r="G137" t="s">
        <v>89</v>
      </c>
      <c r="H137">
        <v>48</v>
      </c>
      <c r="I137">
        <v>99338</v>
      </c>
      <c r="J137">
        <v>5</v>
      </c>
      <c r="K137">
        <v>15</v>
      </c>
      <c r="L137">
        <v>9</v>
      </c>
      <c r="M137">
        <v>1</v>
      </c>
      <c r="N137">
        <v>43</v>
      </c>
      <c r="O137">
        <v>35417</v>
      </c>
    </row>
    <row r="138" spans="1:15" x14ac:dyDescent="0.45">
      <c r="A138" t="s">
        <v>68</v>
      </c>
      <c r="B138" t="s">
        <v>85</v>
      </c>
      <c r="C138" t="s">
        <v>98</v>
      </c>
      <c r="D138" t="s">
        <v>71</v>
      </c>
      <c r="E138" t="s">
        <v>94</v>
      </c>
      <c r="F138" t="s">
        <v>87</v>
      </c>
      <c r="G138" t="s">
        <v>97</v>
      </c>
      <c r="H138">
        <v>26</v>
      </c>
      <c r="I138">
        <v>51083</v>
      </c>
      <c r="J138">
        <v>21</v>
      </c>
      <c r="K138">
        <v>17</v>
      </c>
      <c r="L138">
        <v>4</v>
      </c>
      <c r="M138">
        <v>5</v>
      </c>
      <c r="N138">
        <v>54</v>
      </c>
      <c r="O138">
        <v>39626</v>
      </c>
    </row>
    <row r="139" spans="1:15" x14ac:dyDescent="0.45">
      <c r="A139" t="s">
        <v>95</v>
      </c>
      <c r="B139" t="s">
        <v>76</v>
      </c>
      <c r="C139" t="s">
        <v>90</v>
      </c>
      <c r="D139" t="s">
        <v>91</v>
      </c>
      <c r="E139" t="s">
        <v>96</v>
      </c>
      <c r="F139" t="s">
        <v>87</v>
      </c>
      <c r="G139" t="s">
        <v>74</v>
      </c>
      <c r="H139">
        <v>46</v>
      </c>
      <c r="I139">
        <v>48354</v>
      </c>
      <c r="J139">
        <v>14</v>
      </c>
      <c r="K139">
        <v>13</v>
      </c>
      <c r="L139">
        <v>7</v>
      </c>
      <c r="M139">
        <v>7</v>
      </c>
      <c r="N139">
        <v>20</v>
      </c>
      <c r="O139">
        <v>44600</v>
      </c>
    </row>
    <row r="140" spans="1:15" x14ac:dyDescent="0.45">
      <c r="A140" t="s">
        <v>102</v>
      </c>
      <c r="B140" t="s">
        <v>85</v>
      </c>
      <c r="C140" t="s">
        <v>90</v>
      </c>
      <c r="D140" t="s">
        <v>93</v>
      </c>
      <c r="E140" t="s">
        <v>72</v>
      </c>
      <c r="F140" t="s">
        <v>79</v>
      </c>
      <c r="G140" t="s">
        <v>101</v>
      </c>
      <c r="H140">
        <v>24</v>
      </c>
      <c r="I140">
        <v>52190</v>
      </c>
      <c r="J140">
        <v>4</v>
      </c>
      <c r="K140">
        <v>18</v>
      </c>
      <c r="L140">
        <v>12</v>
      </c>
      <c r="M140">
        <v>2</v>
      </c>
      <c r="N140">
        <v>55</v>
      </c>
      <c r="O140">
        <v>40948</v>
      </c>
    </row>
    <row r="141" spans="1:15" x14ac:dyDescent="0.45">
      <c r="A141" t="s">
        <v>75</v>
      </c>
      <c r="B141" t="s">
        <v>85</v>
      </c>
      <c r="C141" t="s">
        <v>90</v>
      </c>
      <c r="D141" t="s">
        <v>71</v>
      </c>
      <c r="E141" t="s">
        <v>78</v>
      </c>
      <c r="F141" t="s">
        <v>79</v>
      </c>
      <c r="G141" t="s">
        <v>80</v>
      </c>
      <c r="H141">
        <v>54</v>
      </c>
      <c r="I141">
        <v>36142</v>
      </c>
      <c r="J141">
        <v>23</v>
      </c>
      <c r="K141">
        <v>2</v>
      </c>
      <c r="L141">
        <v>14</v>
      </c>
      <c r="M141">
        <v>8</v>
      </c>
      <c r="N141">
        <v>44</v>
      </c>
      <c r="O141">
        <v>35547</v>
      </c>
    </row>
    <row r="142" spans="1:15" x14ac:dyDescent="0.45">
      <c r="A142" t="s">
        <v>68</v>
      </c>
      <c r="B142" t="s">
        <v>69</v>
      </c>
      <c r="C142" t="s">
        <v>70</v>
      </c>
      <c r="D142" t="s">
        <v>71</v>
      </c>
      <c r="E142" t="s">
        <v>99</v>
      </c>
      <c r="F142" t="s">
        <v>87</v>
      </c>
      <c r="G142" t="s">
        <v>84</v>
      </c>
      <c r="H142">
        <v>25</v>
      </c>
      <c r="I142">
        <v>58398</v>
      </c>
      <c r="J142">
        <v>20</v>
      </c>
      <c r="K142">
        <v>13</v>
      </c>
      <c r="L142">
        <v>3</v>
      </c>
      <c r="M142">
        <v>4</v>
      </c>
      <c r="N142">
        <v>53</v>
      </c>
      <c r="O142">
        <v>44226</v>
      </c>
    </row>
    <row r="143" spans="1:15" x14ac:dyDescent="0.45">
      <c r="A143" t="s">
        <v>102</v>
      </c>
      <c r="B143" t="s">
        <v>85</v>
      </c>
      <c r="C143" t="s">
        <v>77</v>
      </c>
      <c r="D143" t="s">
        <v>93</v>
      </c>
      <c r="E143" t="s">
        <v>94</v>
      </c>
      <c r="F143" t="s">
        <v>87</v>
      </c>
      <c r="G143" t="s">
        <v>80</v>
      </c>
      <c r="H143">
        <v>46</v>
      </c>
      <c r="I143">
        <v>81971</v>
      </c>
      <c r="J143">
        <v>15</v>
      </c>
      <c r="K143">
        <v>13</v>
      </c>
      <c r="L143">
        <v>10</v>
      </c>
      <c r="M143">
        <v>3</v>
      </c>
      <c r="N143">
        <v>44</v>
      </c>
      <c r="O143">
        <v>34903</v>
      </c>
    </row>
    <row r="144" spans="1:15" x14ac:dyDescent="0.45">
      <c r="A144" t="s">
        <v>75</v>
      </c>
      <c r="B144" t="s">
        <v>69</v>
      </c>
      <c r="C144" t="s">
        <v>70</v>
      </c>
      <c r="D144" t="s">
        <v>93</v>
      </c>
      <c r="E144" t="s">
        <v>94</v>
      </c>
      <c r="F144" t="s">
        <v>87</v>
      </c>
      <c r="G144" t="s">
        <v>84</v>
      </c>
      <c r="H144">
        <v>41</v>
      </c>
      <c r="I144">
        <v>71862</v>
      </c>
      <c r="J144">
        <v>29</v>
      </c>
      <c r="K144">
        <v>15</v>
      </c>
      <c r="L144">
        <v>12</v>
      </c>
      <c r="M144">
        <v>8</v>
      </c>
      <c r="N144">
        <v>35</v>
      </c>
      <c r="O144">
        <v>40836</v>
      </c>
    </row>
    <row r="145" spans="1:15" x14ac:dyDescent="0.45">
      <c r="A145" t="s">
        <v>95</v>
      </c>
      <c r="B145" t="s">
        <v>76</v>
      </c>
      <c r="C145" t="s">
        <v>98</v>
      </c>
      <c r="D145" t="s">
        <v>93</v>
      </c>
      <c r="E145" t="s">
        <v>72</v>
      </c>
      <c r="F145" t="s">
        <v>87</v>
      </c>
      <c r="G145" t="s">
        <v>101</v>
      </c>
      <c r="H145">
        <v>55</v>
      </c>
      <c r="I145">
        <v>83410</v>
      </c>
      <c r="J145">
        <v>8</v>
      </c>
      <c r="K145">
        <v>10</v>
      </c>
      <c r="L145">
        <v>3</v>
      </c>
      <c r="M145">
        <v>2</v>
      </c>
      <c r="N145">
        <v>53</v>
      </c>
      <c r="O145">
        <v>39246</v>
      </c>
    </row>
    <row r="146" spans="1:15" x14ac:dyDescent="0.45">
      <c r="A146" t="s">
        <v>102</v>
      </c>
      <c r="B146" t="s">
        <v>85</v>
      </c>
      <c r="C146" t="s">
        <v>70</v>
      </c>
      <c r="D146" t="s">
        <v>71</v>
      </c>
      <c r="E146" t="s">
        <v>72</v>
      </c>
      <c r="F146" t="s">
        <v>87</v>
      </c>
      <c r="G146" t="s">
        <v>101</v>
      </c>
      <c r="H146">
        <v>47</v>
      </c>
      <c r="I146">
        <v>49503</v>
      </c>
      <c r="J146">
        <v>19</v>
      </c>
      <c r="K146">
        <v>3</v>
      </c>
      <c r="L146">
        <v>14</v>
      </c>
      <c r="M146">
        <v>3</v>
      </c>
      <c r="N146">
        <v>48</v>
      </c>
      <c r="O146">
        <v>42433</v>
      </c>
    </row>
    <row r="147" spans="1:15" x14ac:dyDescent="0.45">
      <c r="A147" t="s">
        <v>68</v>
      </c>
      <c r="B147" t="s">
        <v>69</v>
      </c>
      <c r="C147" t="s">
        <v>98</v>
      </c>
      <c r="D147" t="s">
        <v>71</v>
      </c>
      <c r="E147" t="s">
        <v>83</v>
      </c>
      <c r="F147" t="s">
        <v>73</v>
      </c>
      <c r="G147" t="s">
        <v>101</v>
      </c>
      <c r="H147">
        <v>26</v>
      </c>
      <c r="I147">
        <v>78456</v>
      </c>
      <c r="J147">
        <v>39</v>
      </c>
      <c r="K147">
        <v>19</v>
      </c>
      <c r="L147">
        <v>8</v>
      </c>
      <c r="M147">
        <v>3</v>
      </c>
      <c r="N147">
        <v>38</v>
      </c>
      <c r="O147">
        <v>41393</v>
      </c>
    </row>
    <row r="148" spans="1:15" x14ac:dyDescent="0.45">
      <c r="A148" t="s">
        <v>68</v>
      </c>
      <c r="B148" t="s">
        <v>69</v>
      </c>
      <c r="C148" t="s">
        <v>70</v>
      </c>
      <c r="D148" t="s">
        <v>91</v>
      </c>
      <c r="E148" t="s">
        <v>94</v>
      </c>
      <c r="F148" t="s">
        <v>79</v>
      </c>
      <c r="G148" t="s">
        <v>97</v>
      </c>
      <c r="H148">
        <v>56</v>
      </c>
      <c r="I148">
        <v>112035</v>
      </c>
      <c r="J148">
        <v>28</v>
      </c>
      <c r="K148">
        <v>3</v>
      </c>
      <c r="L148">
        <v>8</v>
      </c>
      <c r="M148">
        <v>1</v>
      </c>
      <c r="N148">
        <v>42</v>
      </c>
      <c r="O148">
        <v>35115</v>
      </c>
    </row>
    <row r="149" spans="1:15" x14ac:dyDescent="0.45">
      <c r="A149" t="s">
        <v>100</v>
      </c>
      <c r="B149" t="s">
        <v>76</v>
      </c>
      <c r="C149" t="s">
        <v>77</v>
      </c>
      <c r="D149" t="s">
        <v>82</v>
      </c>
      <c r="E149" t="s">
        <v>83</v>
      </c>
      <c r="F149" t="s">
        <v>73</v>
      </c>
      <c r="G149" t="s">
        <v>89</v>
      </c>
      <c r="H149">
        <v>49</v>
      </c>
      <c r="I149">
        <v>38016</v>
      </c>
      <c r="J149">
        <v>27</v>
      </c>
      <c r="K149">
        <v>14</v>
      </c>
      <c r="L149">
        <v>11</v>
      </c>
      <c r="M149">
        <v>6</v>
      </c>
      <c r="N149">
        <v>38</v>
      </c>
      <c r="O149">
        <v>40335</v>
      </c>
    </row>
    <row r="150" spans="1:15" x14ac:dyDescent="0.45">
      <c r="A150" t="s">
        <v>81</v>
      </c>
      <c r="B150" t="s">
        <v>85</v>
      </c>
      <c r="C150" t="s">
        <v>98</v>
      </c>
      <c r="D150" t="s">
        <v>93</v>
      </c>
      <c r="E150" t="s">
        <v>83</v>
      </c>
      <c r="F150" t="s">
        <v>87</v>
      </c>
      <c r="G150" t="s">
        <v>84</v>
      </c>
      <c r="H150">
        <v>50</v>
      </c>
      <c r="I150">
        <v>32384</v>
      </c>
      <c r="J150">
        <v>4</v>
      </c>
      <c r="K150">
        <v>8</v>
      </c>
      <c r="L150">
        <v>12</v>
      </c>
      <c r="M150">
        <v>2</v>
      </c>
      <c r="N150">
        <v>44</v>
      </c>
      <c r="O150">
        <v>44588</v>
      </c>
    </row>
    <row r="151" spans="1:15" x14ac:dyDescent="0.45">
      <c r="A151" t="s">
        <v>88</v>
      </c>
      <c r="B151" t="s">
        <v>85</v>
      </c>
      <c r="C151" t="s">
        <v>90</v>
      </c>
      <c r="D151" t="s">
        <v>71</v>
      </c>
      <c r="E151" t="s">
        <v>99</v>
      </c>
      <c r="F151" t="s">
        <v>87</v>
      </c>
      <c r="G151" t="s">
        <v>89</v>
      </c>
      <c r="H151">
        <v>30</v>
      </c>
      <c r="I151">
        <v>92320</v>
      </c>
      <c r="J151">
        <v>15</v>
      </c>
      <c r="K151">
        <v>4</v>
      </c>
      <c r="L151">
        <v>1</v>
      </c>
      <c r="M151">
        <v>1</v>
      </c>
      <c r="N151">
        <v>35</v>
      </c>
      <c r="O151">
        <v>36735</v>
      </c>
    </row>
    <row r="152" spans="1:15" x14ac:dyDescent="0.45">
      <c r="A152" t="s">
        <v>75</v>
      </c>
      <c r="B152" t="s">
        <v>69</v>
      </c>
      <c r="C152" t="s">
        <v>90</v>
      </c>
      <c r="D152" t="s">
        <v>71</v>
      </c>
      <c r="E152" t="s">
        <v>83</v>
      </c>
      <c r="F152" t="s">
        <v>87</v>
      </c>
      <c r="G152" t="s">
        <v>97</v>
      </c>
      <c r="H152">
        <v>59</v>
      </c>
      <c r="I152">
        <v>45072</v>
      </c>
      <c r="J152">
        <v>35</v>
      </c>
      <c r="K152">
        <v>11</v>
      </c>
      <c r="L152">
        <v>10</v>
      </c>
      <c r="M152">
        <v>2</v>
      </c>
      <c r="N152">
        <v>28</v>
      </c>
      <c r="O152">
        <v>39435</v>
      </c>
    </row>
    <row r="153" spans="1:15" x14ac:dyDescent="0.45">
      <c r="A153" t="s">
        <v>100</v>
      </c>
      <c r="B153" t="s">
        <v>85</v>
      </c>
      <c r="C153" t="s">
        <v>70</v>
      </c>
      <c r="D153" t="s">
        <v>93</v>
      </c>
      <c r="E153" t="s">
        <v>96</v>
      </c>
      <c r="F153" t="s">
        <v>73</v>
      </c>
      <c r="G153" t="s">
        <v>97</v>
      </c>
      <c r="H153">
        <v>27</v>
      </c>
      <c r="I153">
        <v>110018</v>
      </c>
      <c r="J153">
        <v>37</v>
      </c>
      <c r="K153">
        <v>11</v>
      </c>
      <c r="L153">
        <v>2</v>
      </c>
      <c r="M153">
        <v>6</v>
      </c>
      <c r="N153">
        <v>20</v>
      </c>
      <c r="O153">
        <v>40530</v>
      </c>
    </row>
    <row r="154" spans="1:15" x14ac:dyDescent="0.45">
      <c r="A154" t="s">
        <v>88</v>
      </c>
      <c r="B154" t="s">
        <v>69</v>
      </c>
      <c r="C154" t="s">
        <v>90</v>
      </c>
      <c r="D154" t="s">
        <v>82</v>
      </c>
      <c r="E154" t="s">
        <v>86</v>
      </c>
      <c r="F154" t="s">
        <v>73</v>
      </c>
      <c r="G154" t="s">
        <v>92</v>
      </c>
      <c r="H154">
        <v>40</v>
      </c>
      <c r="I154">
        <v>70510</v>
      </c>
      <c r="J154">
        <v>1</v>
      </c>
      <c r="K154">
        <v>11</v>
      </c>
      <c r="L154">
        <v>8</v>
      </c>
      <c r="M154">
        <v>4</v>
      </c>
      <c r="N154">
        <v>38</v>
      </c>
      <c r="O154">
        <v>38666</v>
      </c>
    </row>
    <row r="155" spans="1:15" x14ac:dyDescent="0.45">
      <c r="A155" t="s">
        <v>88</v>
      </c>
      <c r="B155" t="s">
        <v>85</v>
      </c>
      <c r="C155" t="s">
        <v>98</v>
      </c>
      <c r="D155" t="s">
        <v>93</v>
      </c>
      <c r="E155" t="s">
        <v>78</v>
      </c>
      <c r="F155" t="s">
        <v>87</v>
      </c>
      <c r="G155" t="s">
        <v>80</v>
      </c>
      <c r="H155">
        <v>32</v>
      </c>
      <c r="I155">
        <v>78933</v>
      </c>
      <c r="J155">
        <v>3</v>
      </c>
      <c r="K155">
        <v>2</v>
      </c>
      <c r="L155">
        <v>1</v>
      </c>
      <c r="M155">
        <v>6</v>
      </c>
      <c r="N155">
        <v>52</v>
      </c>
      <c r="O155">
        <v>43384</v>
      </c>
    </row>
    <row r="156" spans="1:15" x14ac:dyDescent="0.45">
      <c r="A156" t="s">
        <v>102</v>
      </c>
      <c r="B156" t="s">
        <v>69</v>
      </c>
      <c r="C156" t="s">
        <v>90</v>
      </c>
      <c r="D156" t="s">
        <v>82</v>
      </c>
      <c r="E156" t="s">
        <v>72</v>
      </c>
      <c r="F156" t="s">
        <v>73</v>
      </c>
      <c r="G156" t="s">
        <v>80</v>
      </c>
      <c r="H156">
        <v>23</v>
      </c>
      <c r="I156">
        <v>51826</v>
      </c>
      <c r="J156">
        <v>24</v>
      </c>
      <c r="K156">
        <v>17</v>
      </c>
      <c r="L156">
        <v>12</v>
      </c>
      <c r="M156">
        <v>9</v>
      </c>
      <c r="N156">
        <v>53</v>
      </c>
      <c r="O156">
        <v>42258</v>
      </c>
    </row>
    <row r="157" spans="1:15" x14ac:dyDescent="0.45">
      <c r="A157" t="s">
        <v>88</v>
      </c>
      <c r="B157" t="s">
        <v>85</v>
      </c>
      <c r="C157" t="s">
        <v>77</v>
      </c>
      <c r="D157" t="s">
        <v>71</v>
      </c>
      <c r="E157" t="s">
        <v>96</v>
      </c>
      <c r="F157" t="s">
        <v>73</v>
      </c>
      <c r="G157" t="s">
        <v>74</v>
      </c>
      <c r="H157">
        <v>30</v>
      </c>
      <c r="I157">
        <v>98026</v>
      </c>
      <c r="J157">
        <v>27</v>
      </c>
      <c r="K157">
        <v>9</v>
      </c>
      <c r="L157">
        <v>8</v>
      </c>
      <c r="M157">
        <v>8</v>
      </c>
      <c r="N157">
        <v>35</v>
      </c>
      <c r="O157">
        <v>43518</v>
      </c>
    </row>
    <row r="158" spans="1:15" x14ac:dyDescent="0.45">
      <c r="A158" t="s">
        <v>81</v>
      </c>
      <c r="B158" t="s">
        <v>76</v>
      </c>
      <c r="C158" t="s">
        <v>77</v>
      </c>
      <c r="D158" t="s">
        <v>82</v>
      </c>
      <c r="E158" t="s">
        <v>78</v>
      </c>
      <c r="F158" t="s">
        <v>87</v>
      </c>
      <c r="G158" t="s">
        <v>97</v>
      </c>
      <c r="H158">
        <v>42</v>
      </c>
      <c r="I158">
        <v>55518</v>
      </c>
      <c r="J158">
        <v>36</v>
      </c>
      <c r="K158">
        <v>2</v>
      </c>
      <c r="L158">
        <v>8</v>
      </c>
      <c r="M158">
        <v>1</v>
      </c>
      <c r="N158">
        <v>59</v>
      </c>
      <c r="O158">
        <v>37081</v>
      </c>
    </row>
    <row r="159" spans="1:15" x14ac:dyDescent="0.45">
      <c r="A159" t="s">
        <v>68</v>
      </c>
      <c r="B159" t="s">
        <v>85</v>
      </c>
      <c r="C159" t="s">
        <v>70</v>
      </c>
      <c r="D159" t="s">
        <v>91</v>
      </c>
      <c r="E159" t="s">
        <v>94</v>
      </c>
      <c r="F159" t="s">
        <v>73</v>
      </c>
      <c r="G159" t="s">
        <v>84</v>
      </c>
      <c r="H159">
        <v>45</v>
      </c>
      <c r="I159">
        <v>54045</v>
      </c>
      <c r="J159">
        <v>34</v>
      </c>
      <c r="K159">
        <v>15</v>
      </c>
      <c r="L159">
        <v>2</v>
      </c>
      <c r="M159">
        <v>8</v>
      </c>
      <c r="N159">
        <v>37</v>
      </c>
      <c r="O159">
        <v>44246</v>
      </c>
    </row>
    <row r="160" spans="1:15" x14ac:dyDescent="0.45">
      <c r="A160" t="s">
        <v>100</v>
      </c>
      <c r="B160" t="s">
        <v>85</v>
      </c>
      <c r="C160" t="s">
        <v>98</v>
      </c>
      <c r="D160" t="s">
        <v>71</v>
      </c>
      <c r="E160" t="s">
        <v>94</v>
      </c>
      <c r="F160" t="s">
        <v>79</v>
      </c>
      <c r="G160" t="s">
        <v>92</v>
      </c>
      <c r="H160">
        <v>55</v>
      </c>
      <c r="I160">
        <v>80876</v>
      </c>
      <c r="J160">
        <v>29</v>
      </c>
      <c r="K160">
        <v>16</v>
      </c>
      <c r="L160">
        <v>4</v>
      </c>
      <c r="M160">
        <v>9</v>
      </c>
      <c r="N160">
        <v>53</v>
      </c>
      <c r="O160">
        <v>38488</v>
      </c>
    </row>
    <row r="161" spans="1:15" x14ac:dyDescent="0.45">
      <c r="A161" t="s">
        <v>88</v>
      </c>
      <c r="B161" t="s">
        <v>76</v>
      </c>
      <c r="C161" t="s">
        <v>77</v>
      </c>
      <c r="D161" t="s">
        <v>91</v>
      </c>
      <c r="E161" t="s">
        <v>94</v>
      </c>
      <c r="F161" t="s">
        <v>79</v>
      </c>
      <c r="G161" t="s">
        <v>92</v>
      </c>
      <c r="H161">
        <v>43</v>
      </c>
      <c r="I161">
        <v>81919</v>
      </c>
      <c r="J161">
        <v>24</v>
      </c>
      <c r="K161">
        <v>4</v>
      </c>
      <c r="L161">
        <v>6</v>
      </c>
      <c r="M161">
        <v>6</v>
      </c>
      <c r="N161">
        <v>44</v>
      </c>
      <c r="O161">
        <v>40556</v>
      </c>
    </row>
    <row r="162" spans="1:15" x14ac:dyDescent="0.45">
      <c r="A162" t="s">
        <v>102</v>
      </c>
      <c r="B162" t="s">
        <v>85</v>
      </c>
      <c r="C162" t="s">
        <v>77</v>
      </c>
      <c r="D162" t="s">
        <v>93</v>
      </c>
      <c r="E162" t="s">
        <v>96</v>
      </c>
      <c r="F162" t="s">
        <v>79</v>
      </c>
      <c r="G162" t="s">
        <v>89</v>
      </c>
      <c r="H162">
        <v>24</v>
      </c>
      <c r="I162">
        <v>57103</v>
      </c>
      <c r="J162">
        <v>24</v>
      </c>
      <c r="K162">
        <v>8</v>
      </c>
      <c r="L162">
        <v>12</v>
      </c>
      <c r="M162">
        <v>5</v>
      </c>
      <c r="N162">
        <v>25</v>
      </c>
      <c r="O162">
        <v>38770</v>
      </c>
    </row>
    <row r="163" spans="1:15" x14ac:dyDescent="0.45">
      <c r="A163" t="s">
        <v>81</v>
      </c>
      <c r="B163" t="s">
        <v>76</v>
      </c>
      <c r="C163" t="s">
        <v>98</v>
      </c>
      <c r="D163" t="s">
        <v>93</v>
      </c>
      <c r="E163" t="s">
        <v>96</v>
      </c>
      <c r="F163" t="s">
        <v>79</v>
      </c>
      <c r="G163" t="s">
        <v>80</v>
      </c>
      <c r="H163">
        <v>33</v>
      </c>
      <c r="I163">
        <v>66188</v>
      </c>
      <c r="J163">
        <v>4</v>
      </c>
      <c r="K163">
        <v>9</v>
      </c>
      <c r="L163">
        <v>11</v>
      </c>
      <c r="M163">
        <v>6</v>
      </c>
      <c r="N163">
        <v>40</v>
      </c>
      <c r="O163">
        <v>34798</v>
      </c>
    </row>
    <row r="164" spans="1:15" x14ac:dyDescent="0.45">
      <c r="A164" t="s">
        <v>95</v>
      </c>
      <c r="B164" t="s">
        <v>85</v>
      </c>
      <c r="C164" t="s">
        <v>90</v>
      </c>
      <c r="D164" t="s">
        <v>93</v>
      </c>
      <c r="E164" t="s">
        <v>72</v>
      </c>
      <c r="F164" t="s">
        <v>87</v>
      </c>
      <c r="G164" t="s">
        <v>97</v>
      </c>
      <c r="H164">
        <v>49</v>
      </c>
      <c r="I164">
        <v>35845</v>
      </c>
      <c r="J164">
        <v>3</v>
      </c>
      <c r="K164">
        <v>5</v>
      </c>
      <c r="L164">
        <v>9</v>
      </c>
      <c r="M164">
        <v>6</v>
      </c>
      <c r="N164">
        <v>25</v>
      </c>
      <c r="O164">
        <v>44598</v>
      </c>
    </row>
    <row r="165" spans="1:15" x14ac:dyDescent="0.45">
      <c r="A165" t="s">
        <v>68</v>
      </c>
      <c r="B165" t="s">
        <v>69</v>
      </c>
      <c r="C165" t="s">
        <v>90</v>
      </c>
      <c r="D165" t="s">
        <v>82</v>
      </c>
      <c r="E165" t="s">
        <v>86</v>
      </c>
      <c r="F165" t="s">
        <v>87</v>
      </c>
      <c r="G165" t="s">
        <v>74</v>
      </c>
      <c r="H165">
        <v>51</v>
      </c>
      <c r="I165">
        <v>116698</v>
      </c>
      <c r="J165">
        <v>34</v>
      </c>
      <c r="K165">
        <v>16</v>
      </c>
      <c r="L165">
        <v>8</v>
      </c>
      <c r="M165">
        <v>9</v>
      </c>
      <c r="N165">
        <v>51</v>
      </c>
      <c r="O165">
        <v>35869</v>
      </c>
    </row>
    <row r="166" spans="1:15" x14ac:dyDescent="0.45">
      <c r="A166" t="s">
        <v>68</v>
      </c>
      <c r="B166" t="s">
        <v>69</v>
      </c>
      <c r="C166" t="s">
        <v>70</v>
      </c>
      <c r="D166" t="s">
        <v>71</v>
      </c>
      <c r="E166" t="s">
        <v>83</v>
      </c>
      <c r="F166" t="s">
        <v>87</v>
      </c>
      <c r="G166" t="s">
        <v>97</v>
      </c>
      <c r="H166">
        <v>47</v>
      </c>
      <c r="I166">
        <v>66674</v>
      </c>
      <c r="J166">
        <v>23</v>
      </c>
      <c r="K166">
        <v>13</v>
      </c>
      <c r="L166">
        <v>12</v>
      </c>
      <c r="M166">
        <v>4</v>
      </c>
      <c r="N166">
        <v>58</v>
      </c>
      <c r="O166">
        <v>40160</v>
      </c>
    </row>
    <row r="167" spans="1:15" x14ac:dyDescent="0.45">
      <c r="A167" t="s">
        <v>100</v>
      </c>
      <c r="B167" t="s">
        <v>85</v>
      </c>
      <c r="C167" t="s">
        <v>90</v>
      </c>
      <c r="D167" t="s">
        <v>93</v>
      </c>
      <c r="E167" t="s">
        <v>94</v>
      </c>
      <c r="F167" t="s">
        <v>79</v>
      </c>
      <c r="G167" t="s">
        <v>89</v>
      </c>
      <c r="H167">
        <v>42</v>
      </c>
      <c r="I167">
        <v>49337</v>
      </c>
      <c r="J167">
        <v>23</v>
      </c>
      <c r="K167">
        <v>7</v>
      </c>
      <c r="L167">
        <v>8</v>
      </c>
      <c r="M167">
        <v>2</v>
      </c>
      <c r="N167">
        <v>50</v>
      </c>
      <c r="O167">
        <v>35164</v>
      </c>
    </row>
    <row r="168" spans="1:15" x14ac:dyDescent="0.45">
      <c r="A168" t="s">
        <v>68</v>
      </c>
      <c r="B168" t="s">
        <v>85</v>
      </c>
      <c r="C168" t="s">
        <v>98</v>
      </c>
      <c r="D168" t="s">
        <v>93</v>
      </c>
      <c r="E168" t="s">
        <v>99</v>
      </c>
      <c r="F168" t="s">
        <v>79</v>
      </c>
      <c r="G168" t="s">
        <v>101</v>
      </c>
      <c r="H168">
        <v>49</v>
      </c>
      <c r="I168">
        <v>52313</v>
      </c>
      <c r="J168">
        <v>5</v>
      </c>
      <c r="K168">
        <v>17</v>
      </c>
      <c r="L168">
        <v>7</v>
      </c>
      <c r="M168">
        <v>9</v>
      </c>
      <c r="N168">
        <v>29</v>
      </c>
      <c r="O168">
        <v>37888</v>
      </c>
    </row>
    <row r="169" spans="1:15" x14ac:dyDescent="0.45">
      <c r="A169" t="s">
        <v>88</v>
      </c>
      <c r="B169" t="s">
        <v>85</v>
      </c>
      <c r="C169" t="s">
        <v>77</v>
      </c>
      <c r="D169" t="s">
        <v>71</v>
      </c>
      <c r="E169" t="s">
        <v>86</v>
      </c>
      <c r="F169" t="s">
        <v>73</v>
      </c>
      <c r="G169" t="s">
        <v>97</v>
      </c>
      <c r="H169">
        <v>47</v>
      </c>
      <c r="I169">
        <v>56943</v>
      </c>
      <c r="J169">
        <v>31</v>
      </c>
      <c r="K169">
        <v>3</v>
      </c>
      <c r="L169">
        <v>14</v>
      </c>
      <c r="M169">
        <v>2</v>
      </c>
      <c r="N169">
        <v>49</v>
      </c>
      <c r="O169">
        <v>37498</v>
      </c>
    </row>
    <row r="170" spans="1:15" x14ac:dyDescent="0.45">
      <c r="A170" t="s">
        <v>102</v>
      </c>
      <c r="B170" t="s">
        <v>69</v>
      </c>
      <c r="C170" t="s">
        <v>90</v>
      </c>
      <c r="D170" t="s">
        <v>93</v>
      </c>
      <c r="E170" t="s">
        <v>99</v>
      </c>
      <c r="F170" t="s">
        <v>73</v>
      </c>
      <c r="G170" t="s">
        <v>89</v>
      </c>
      <c r="H170">
        <v>54</v>
      </c>
      <c r="I170">
        <v>107949</v>
      </c>
      <c r="J170">
        <v>6</v>
      </c>
      <c r="K170">
        <v>5</v>
      </c>
      <c r="L170">
        <v>13</v>
      </c>
      <c r="M170">
        <v>9</v>
      </c>
      <c r="N170">
        <v>37</v>
      </c>
      <c r="O170">
        <v>35145</v>
      </c>
    </row>
    <row r="171" spans="1:15" x14ac:dyDescent="0.45">
      <c r="A171" t="s">
        <v>68</v>
      </c>
      <c r="B171" t="s">
        <v>85</v>
      </c>
      <c r="C171" t="s">
        <v>70</v>
      </c>
      <c r="D171" t="s">
        <v>91</v>
      </c>
      <c r="E171" t="s">
        <v>72</v>
      </c>
      <c r="F171" t="s">
        <v>79</v>
      </c>
      <c r="G171" t="s">
        <v>101</v>
      </c>
      <c r="H171">
        <v>42</v>
      </c>
      <c r="I171">
        <v>30276</v>
      </c>
      <c r="J171">
        <v>37</v>
      </c>
      <c r="K171">
        <v>19</v>
      </c>
      <c r="L171">
        <v>9</v>
      </c>
      <c r="M171">
        <v>2</v>
      </c>
      <c r="N171">
        <v>43</v>
      </c>
      <c r="O171">
        <v>38785</v>
      </c>
    </row>
    <row r="172" spans="1:15" x14ac:dyDescent="0.45">
      <c r="A172" t="s">
        <v>68</v>
      </c>
      <c r="B172" t="s">
        <v>69</v>
      </c>
      <c r="C172" t="s">
        <v>90</v>
      </c>
      <c r="D172" t="s">
        <v>71</v>
      </c>
      <c r="E172" t="s">
        <v>72</v>
      </c>
      <c r="F172" t="s">
        <v>79</v>
      </c>
      <c r="G172" t="s">
        <v>101</v>
      </c>
      <c r="H172">
        <v>56</v>
      </c>
      <c r="I172">
        <v>81151</v>
      </c>
      <c r="J172">
        <v>10</v>
      </c>
      <c r="K172">
        <v>12</v>
      </c>
      <c r="L172">
        <v>2</v>
      </c>
      <c r="M172">
        <v>8</v>
      </c>
      <c r="N172">
        <v>28</v>
      </c>
      <c r="O172">
        <v>40645</v>
      </c>
    </row>
    <row r="173" spans="1:15" x14ac:dyDescent="0.45">
      <c r="A173" t="s">
        <v>95</v>
      </c>
      <c r="B173" t="s">
        <v>76</v>
      </c>
      <c r="C173" t="s">
        <v>98</v>
      </c>
      <c r="D173" t="s">
        <v>71</v>
      </c>
      <c r="E173" t="s">
        <v>72</v>
      </c>
      <c r="F173" t="s">
        <v>79</v>
      </c>
      <c r="G173" t="s">
        <v>74</v>
      </c>
      <c r="H173">
        <v>55</v>
      </c>
      <c r="I173">
        <v>47611</v>
      </c>
      <c r="J173">
        <v>7</v>
      </c>
      <c r="K173">
        <v>7</v>
      </c>
      <c r="L173">
        <v>3</v>
      </c>
      <c r="M173">
        <v>9</v>
      </c>
      <c r="N173">
        <v>50</v>
      </c>
      <c r="O173">
        <v>43560</v>
      </c>
    </row>
    <row r="174" spans="1:15" x14ac:dyDescent="0.45">
      <c r="A174" t="s">
        <v>95</v>
      </c>
      <c r="B174" t="s">
        <v>69</v>
      </c>
      <c r="C174" t="s">
        <v>70</v>
      </c>
      <c r="D174" t="s">
        <v>71</v>
      </c>
      <c r="E174" t="s">
        <v>78</v>
      </c>
      <c r="F174" t="s">
        <v>79</v>
      </c>
      <c r="G174" t="s">
        <v>84</v>
      </c>
      <c r="H174">
        <v>62</v>
      </c>
      <c r="I174">
        <v>41944</v>
      </c>
      <c r="J174">
        <v>39</v>
      </c>
      <c r="K174">
        <v>9</v>
      </c>
      <c r="L174">
        <v>10</v>
      </c>
      <c r="M174">
        <v>9</v>
      </c>
      <c r="N174">
        <v>34</v>
      </c>
      <c r="O174">
        <v>39241</v>
      </c>
    </row>
    <row r="175" spans="1:15" x14ac:dyDescent="0.45">
      <c r="A175" t="s">
        <v>75</v>
      </c>
      <c r="B175" t="s">
        <v>69</v>
      </c>
      <c r="C175" t="s">
        <v>90</v>
      </c>
      <c r="D175" t="s">
        <v>91</v>
      </c>
      <c r="E175" t="s">
        <v>99</v>
      </c>
      <c r="F175" t="s">
        <v>73</v>
      </c>
      <c r="G175" t="s">
        <v>80</v>
      </c>
      <c r="H175">
        <v>39</v>
      </c>
      <c r="I175">
        <v>82887</v>
      </c>
      <c r="J175">
        <v>38</v>
      </c>
      <c r="K175">
        <v>6</v>
      </c>
      <c r="L175">
        <v>8</v>
      </c>
      <c r="M175">
        <v>9</v>
      </c>
      <c r="N175">
        <v>23</v>
      </c>
      <c r="O175">
        <v>41371</v>
      </c>
    </row>
    <row r="176" spans="1:15" x14ac:dyDescent="0.45">
      <c r="A176" t="s">
        <v>81</v>
      </c>
      <c r="B176" t="s">
        <v>76</v>
      </c>
      <c r="C176" t="s">
        <v>70</v>
      </c>
      <c r="D176" t="s">
        <v>71</v>
      </c>
      <c r="E176" t="s">
        <v>86</v>
      </c>
      <c r="F176" t="s">
        <v>79</v>
      </c>
      <c r="G176" t="s">
        <v>97</v>
      </c>
      <c r="H176">
        <v>32</v>
      </c>
      <c r="I176">
        <v>111442</v>
      </c>
      <c r="J176">
        <v>21</v>
      </c>
      <c r="K176">
        <v>17</v>
      </c>
      <c r="L176">
        <v>14</v>
      </c>
      <c r="M176">
        <v>2</v>
      </c>
      <c r="N176">
        <v>59</v>
      </c>
      <c r="O176">
        <v>40927</v>
      </c>
    </row>
    <row r="177" spans="1:15" x14ac:dyDescent="0.45">
      <c r="A177" t="s">
        <v>88</v>
      </c>
      <c r="B177" t="s">
        <v>69</v>
      </c>
      <c r="C177" t="s">
        <v>98</v>
      </c>
      <c r="D177" t="s">
        <v>91</v>
      </c>
      <c r="E177" t="s">
        <v>86</v>
      </c>
      <c r="F177" t="s">
        <v>73</v>
      </c>
      <c r="G177" t="s">
        <v>101</v>
      </c>
      <c r="H177">
        <v>44</v>
      </c>
      <c r="I177">
        <v>79847</v>
      </c>
      <c r="J177">
        <v>20</v>
      </c>
      <c r="K177">
        <v>16</v>
      </c>
      <c r="L177">
        <v>6</v>
      </c>
      <c r="M177">
        <v>4</v>
      </c>
      <c r="N177">
        <v>28</v>
      </c>
      <c r="O177">
        <v>44333</v>
      </c>
    </row>
    <row r="178" spans="1:15" x14ac:dyDescent="0.45">
      <c r="A178" t="s">
        <v>68</v>
      </c>
      <c r="B178" t="s">
        <v>85</v>
      </c>
      <c r="C178" t="s">
        <v>77</v>
      </c>
      <c r="D178" t="s">
        <v>71</v>
      </c>
      <c r="E178" t="s">
        <v>96</v>
      </c>
      <c r="F178" t="s">
        <v>79</v>
      </c>
      <c r="G178" t="s">
        <v>97</v>
      </c>
      <c r="H178">
        <v>43</v>
      </c>
      <c r="I178">
        <v>88653</v>
      </c>
      <c r="J178">
        <v>3</v>
      </c>
      <c r="K178">
        <v>3</v>
      </c>
      <c r="L178">
        <v>10</v>
      </c>
      <c r="M178">
        <v>7</v>
      </c>
      <c r="N178">
        <v>28</v>
      </c>
      <c r="O178">
        <v>42373</v>
      </c>
    </row>
    <row r="179" spans="1:15" x14ac:dyDescent="0.45">
      <c r="A179" t="s">
        <v>68</v>
      </c>
      <c r="B179" t="s">
        <v>85</v>
      </c>
      <c r="C179" t="s">
        <v>98</v>
      </c>
      <c r="D179" t="s">
        <v>82</v>
      </c>
      <c r="E179" t="s">
        <v>96</v>
      </c>
      <c r="F179" t="s">
        <v>79</v>
      </c>
      <c r="G179" t="s">
        <v>84</v>
      </c>
      <c r="H179">
        <v>38</v>
      </c>
      <c r="I179">
        <v>116072</v>
      </c>
      <c r="J179">
        <v>22</v>
      </c>
      <c r="K179">
        <v>4</v>
      </c>
      <c r="L179">
        <v>9</v>
      </c>
      <c r="M179">
        <v>2</v>
      </c>
      <c r="N179">
        <v>45</v>
      </c>
      <c r="O179">
        <v>42634</v>
      </c>
    </row>
    <row r="180" spans="1:15" x14ac:dyDescent="0.45">
      <c r="A180" t="s">
        <v>102</v>
      </c>
      <c r="B180" t="s">
        <v>69</v>
      </c>
      <c r="C180" t="s">
        <v>98</v>
      </c>
      <c r="D180" t="s">
        <v>93</v>
      </c>
      <c r="E180" t="s">
        <v>94</v>
      </c>
      <c r="F180" t="s">
        <v>79</v>
      </c>
      <c r="G180" t="s">
        <v>80</v>
      </c>
      <c r="H180">
        <v>26</v>
      </c>
      <c r="I180">
        <v>86622</v>
      </c>
      <c r="J180">
        <v>4</v>
      </c>
      <c r="K180">
        <v>10</v>
      </c>
      <c r="L180">
        <v>10</v>
      </c>
      <c r="M180">
        <v>1</v>
      </c>
      <c r="N180">
        <v>23</v>
      </c>
      <c r="O180">
        <v>34811</v>
      </c>
    </row>
    <row r="181" spans="1:15" x14ac:dyDescent="0.45">
      <c r="A181" t="s">
        <v>75</v>
      </c>
      <c r="B181" t="s">
        <v>85</v>
      </c>
      <c r="C181" t="s">
        <v>98</v>
      </c>
      <c r="D181" t="s">
        <v>82</v>
      </c>
      <c r="E181" t="s">
        <v>96</v>
      </c>
      <c r="F181" t="s">
        <v>73</v>
      </c>
      <c r="G181" t="s">
        <v>84</v>
      </c>
      <c r="H181">
        <v>32</v>
      </c>
      <c r="I181">
        <v>57810</v>
      </c>
      <c r="J181">
        <v>28</v>
      </c>
      <c r="K181">
        <v>5</v>
      </c>
      <c r="L181">
        <v>4</v>
      </c>
      <c r="M181">
        <v>3</v>
      </c>
      <c r="N181">
        <v>36</v>
      </c>
      <c r="O181">
        <v>40903</v>
      </c>
    </row>
    <row r="182" spans="1:15" x14ac:dyDescent="0.45">
      <c r="A182" t="s">
        <v>81</v>
      </c>
      <c r="B182" t="s">
        <v>69</v>
      </c>
      <c r="C182" t="s">
        <v>98</v>
      </c>
      <c r="D182" t="s">
        <v>93</v>
      </c>
      <c r="E182" t="s">
        <v>72</v>
      </c>
      <c r="F182" t="s">
        <v>73</v>
      </c>
      <c r="G182" t="s">
        <v>80</v>
      </c>
      <c r="H182">
        <v>51</v>
      </c>
      <c r="I182">
        <v>107842</v>
      </c>
      <c r="J182">
        <v>12</v>
      </c>
      <c r="K182">
        <v>10</v>
      </c>
      <c r="L182">
        <v>8</v>
      </c>
      <c r="M182">
        <v>4</v>
      </c>
      <c r="N182">
        <v>35</v>
      </c>
      <c r="O182">
        <v>39643</v>
      </c>
    </row>
    <row r="183" spans="1:15" x14ac:dyDescent="0.45">
      <c r="A183" t="s">
        <v>75</v>
      </c>
      <c r="B183" t="s">
        <v>85</v>
      </c>
      <c r="C183" t="s">
        <v>77</v>
      </c>
      <c r="D183" t="s">
        <v>91</v>
      </c>
      <c r="E183" t="s">
        <v>86</v>
      </c>
      <c r="F183" t="s">
        <v>87</v>
      </c>
      <c r="G183" t="s">
        <v>92</v>
      </c>
      <c r="H183">
        <v>36</v>
      </c>
      <c r="I183">
        <v>40503</v>
      </c>
      <c r="J183">
        <v>38</v>
      </c>
      <c r="K183">
        <v>12</v>
      </c>
      <c r="L183">
        <v>10</v>
      </c>
      <c r="M183">
        <v>8</v>
      </c>
      <c r="N183">
        <v>34</v>
      </c>
      <c r="O183">
        <v>42793</v>
      </c>
    </row>
    <row r="184" spans="1:15" x14ac:dyDescent="0.45">
      <c r="A184" t="s">
        <v>100</v>
      </c>
      <c r="B184" t="s">
        <v>85</v>
      </c>
      <c r="C184" t="s">
        <v>77</v>
      </c>
      <c r="D184" t="s">
        <v>82</v>
      </c>
      <c r="E184" t="s">
        <v>99</v>
      </c>
      <c r="F184" t="s">
        <v>79</v>
      </c>
      <c r="G184" t="s">
        <v>80</v>
      </c>
      <c r="H184">
        <v>48</v>
      </c>
      <c r="I184">
        <v>114761</v>
      </c>
      <c r="J184">
        <v>36</v>
      </c>
      <c r="K184">
        <v>10</v>
      </c>
      <c r="L184">
        <v>3</v>
      </c>
      <c r="M184">
        <v>6</v>
      </c>
      <c r="N184">
        <v>54</v>
      </c>
      <c r="O184">
        <v>45153</v>
      </c>
    </row>
    <row r="185" spans="1:15" x14ac:dyDescent="0.45">
      <c r="A185" t="s">
        <v>81</v>
      </c>
      <c r="B185" t="s">
        <v>69</v>
      </c>
      <c r="C185" t="s">
        <v>70</v>
      </c>
      <c r="D185" t="s">
        <v>71</v>
      </c>
      <c r="E185" t="s">
        <v>72</v>
      </c>
      <c r="F185" t="s">
        <v>87</v>
      </c>
      <c r="G185" t="s">
        <v>74</v>
      </c>
      <c r="H185">
        <v>56</v>
      </c>
      <c r="I185">
        <v>66976</v>
      </c>
      <c r="J185">
        <v>5</v>
      </c>
      <c r="K185">
        <v>13</v>
      </c>
      <c r="L185">
        <v>3</v>
      </c>
      <c r="M185">
        <v>2</v>
      </c>
      <c r="N185">
        <v>24</v>
      </c>
      <c r="O185">
        <v>34905</v>
      </c>
    </row>
    <row r="186" spans="1:15" x14ac:dyDescent="0.45">
      <c r="A186" t="s">
        <v>68</v>
      </c>
      <c r="B186" t="s">
        <v>85</v>
      </c>
      <c r="C186" t="s">
        <v>90</v>
      </c>
      <c r="D186" t="s">
        <v>93</v>
      </c>
      <c r="E186" t="s">
        <v>78</v>
      </c>
      <c r="F186" t="s">
        <v>87</v>
      </c>
      <c r="G186" t="s">
        <v>84</v>
      </c>
      <c r="H186">
        <v>54</v>
      </c>
      <c r="I186">
        <v>41590</v>
      </c>
      <c r="J186">
        <v>13</v>
      </c>
      <c r="K186">
        <v>11</v>
      </c>
      <c r="L186">
        <v>8</v>
      </c>
      <c r="M186">
        <v>9</v>
      </c>
      <c r="N186">
        <v>24</v>
      </c>
      <c r="O186">
        <v>45512</v>
      </c>
    </row>
    <row r="187" spans="1:15" x14ac:dyDescent="0.45">
      <c r="A187" t="s">
        <v>68</v>
      </c>
      <c r="B187" t="s">
        <v>69</v>
      </c>
      <c r="C187" t="s">
        <v>77</v>
      </c>
      <c r="D187" t="s">
        <v>93</v>
      </c>
      <c r="E187" t="s">
        <v>96</v>
      </c>
      <c r="F187" t="s">
        <v>73</v>
      </c>
      <c r="G187" t="s">
        <v>101</v>
      </c>
      <c r="H187">
        <v>41</v>
      </c>
      <c r="I187">
        <v>40886</v>
      </c>
      <c r="J187">
        <v>23</v>
      </c>
      <c r="K187">
        <v>16</v>
      </c>
      <c r="L187">
        <v>5</v>
      </c>
      <c r="M187">
        <v>2</v>
      </c>
      <c r="N187">
        <v>39</v>
      </c>
      <c r="O187">
        <v>36815</v>
      </c>
    </row>
    <row r="188" spans="1:15" x14ac:dyDescent="0.45">
      <c r="A188" t="s">
        <v>81</v>
      </c>
      <c r="B188" t="s">
        <v>85</v>
      </c>
      <c r="C188" t="s">
        <v>77</v>
      </c>
      <c r="D188" t="s">
        <v>82</v>
      </c>
      <c r="E188" t="s">
        <v>72</v>
      </c>
      <c r="F188" t="s">
        <v>73</v>
      </c>
      <c r="G188" t="s">
        <v>92</v>
      </c>
      <c r="H188">
        <v>37</v>
      </c>
      <c r="I188">
        <v>42866</v>
      </c>
      <c r="J188">
        <v>30</v>
      </c>
      <c r="K188">
        <v>8</v>
      </c>
      <c r="L188">
        <v>3</v>
      </c>
      <c r="M188">
        <v>5</v>
      </c>
      <c r="N188">
        <v>34</v>
      </c>
      <c r="O188">
        <v>38408</v>
      </c>
    </row>
    <row r="189" spans="1:15" x14ac:dyDescent="0.45">
      <c r="A189" t="s">
        <v>68</v>
      </c>
      <c r="B189" t="s">
        <v>85</v>
      </c>
      <c r="C189" t="s">
        <v>90</v>
      </c>
      <c r="D189" t="s">
        <v>91</v>
      </c>
      <c r="E189" t="s">
        <v>72</v>
      </c>
      <c r="F189" t="s">
        <v>87</v>
      </c>
      <c r="G189" t="s">
        <v>74</v>
      </c>
      <c r="H189">
        <v>55</v>
      </c>
      <c r="I189">
        <v>96624</v>
      </c>
      <c r="J189">
        <v>37</v>
      </c>
      <c r="K189">
        <v>8</v>
      </c>
      <c r="L189">
        <v>10</v>
      </c>
      <c r="M189">
        <v>4</v>
      </c>
      <c r="N189">
        <v>37</v>
      </c>
      <c r="O189">
        <v>39806</v>
      </c>
    </row>
    <row r="190" spans="1:15" x14ac:dyDescent="0.45">
      <c r="A190" t="s">
        <v>88</v>
      </c>
      <c r="B190" t="s">
        <v>76</v>
      </c>
      <c r="C190" t="s">
        <v>77</v>
      </c>
      <c r="D190" t="s">
        <v>82</v>
      </c>
      <c r="E190" t="s">
        <v>78</v>
      </c>
      <c r="F190" t="s">
        <v>79</v>
      </c>
      <c r="G190" t="s">
        <v>97</v>
      </c>
      <c r="H190">
        <v>23</v>
      </c>
      <c r="I190">
        <v>98899</v>
      </c>
      <c r="J190">
        <v>25</v>
      </c>
      <c r="K190">
        <v>8</v>
      </c>
      <c r="L190">
        <v>11</v>
      </c>
      <c r="M190">
        <v>7</v>
      </c>
      <c r="N190">
        <v>21</v>
      </c>
      <c r="O190">
        <v>42932</v>
      </c>
    </row>
    <row r="191" spans="1:15" x14ac:dyDescent="0.45">
      <c r="A191" t="s">
        <v>81</v>
      </c>
      <c r="B191" t="s">
        <v>76</v>
      </c>
      <c r="C191" t="s">
        <v>98</v>
      </c>
      <c r="D191" t="s">
        <v>91</v>
      </c>
      <c r="E191" t="s">
        <v>83</v>
      </c>
      <c r="F191" t="s">
        <v>73</v>
      </c>
      <c r="G191" t="s">
        <v>84</v>
      </c>
      <c r="H191">
        <v>56</v>
      </c>
      <c r="I191">
        <v>62792</v>
      </c>
      <c r="J191">
        <v>27</v>
      </c>
      <c r="K191">
        <v>13</v>
      </c>
      <c r="L191">
        <v>1</v>
      </c>
      <c r="M191">
        <v>8</v>
      </c>
      <c r="N191">
        <v>48</v>
      </c>
      <c r="O191">
        <v>37778</v>
      </c>
    </row>
    <row r="192" spans="1:15" x14ac:dyDescent="0.45">
      <c r="A192" t="s">
        <v>75</v>
      </c>
      <c r="B192" t="s">
        <v>69</v>
      </c>
      <c r="C192" t="s">
        <v>98</v>
      </c>
      <c r="D192" t="s">
        <v>91</v>
      </c>
      <c r="E192" t="s">
        <v>86</v>
      </c>
      <c r="F192" t="s">
        <v>79</v>
      </c>
      <c r="G192" t="s">
        <v>89</v>
      </c>
      <c r="H192">
        <v>61</v>
      </c>
      <c r="I192">
        <v>39764</v>
      </c>
      <c r="J192">
        <v>14</v>
      </c>
      <c r="K192">
        <v>2</v>
      </c>
      <c r="L192">
        <v>3</v>
      </c>
      <c r="M192">
        <v>5</v>
      </c>
      <c r="N192">
        <v>32</v>
      </c>
      <c r="O192">
        <v>40797</v>
      </c>
    </row>
    <row r="193" spans="1:15" x14ac:dyDescent="0.45">
      <c r="A193" t="s">
        <v>81</v>
      </c>
      <c r="B193" t="s">
        <v>76</v>
      </c>
      <c r="C193" t="s">
        <v>90</v>
      </c>
      <c r="D193" t="s">
        <v>93</v>
      </c>
      <c r="E193" t="s">
        <v>99</v>
      </c>
      <c r="F193" t="s">
        <v>79</v>
      </c>
      <c r="G193" t="s">
        <v>89</v>
      </c>
      <c r="H193">
        <v>49</v>
      </c>
      <c r="I193">
        <v>116156</v>
      </c>
      <c r="J193">
        <v>36</v>
      </c>
      <c r="K193">
        <v>12</v>
      </c>
      <c r="L193">
        <v>12</v>
      </c>
      <c r="M193">
        <v>5</v>
      </c>
      <c r="N193">
        <v>23</v>
      </c>
      <c r="O193">
        <v>34823</v>
      </c>
    </row>
    <row r="194" spans="1:15" x14ac:dyDescent="0.45">
      <c r="A194" t="s">
        <v>68</v>
      </c>
      <c r="B194" t="s">
        <v>69</v>
      </c>
      <c r="C194" t="s">
        <v>70</v>
      </c>
      <c r="D194" t="s">
        <v>82</v>
      </c>
      <c r="E194" t="s">
        <v>94</v>
      </c>
      <c r="F194" t="s">
        <v>87</v>
      </c>
      <c r="G194" t="s">
        <v>101</v>
      </c>
      <c r="H194">
        <v>60</v>
      </c>
      <c r="I194">
        <v>72727</v>
      </c>
      <c r="J194">
        <v>39</v>
      </c>
      <c r="K194">
        <v>10</v>
      </c>
      <c r="L194">
        <v>9</v>
      </c>
      <c r="M194">
        <v>2</v>
      </c>
      <c r="N194">
        <v>29</v>
      </c>
      <c r="O194">
        <v>41479</v>
      </c>
    </row>
    <row r="195" spans="1:15" x14ac:dyDescent="0.45">
      <c r="A195" t="s">
        <v>88</v>
      </c>
      <c r="B195" t="s">
        <v>76</v>
      </c>
      <c r="C195" t="s">
        <v>70</v>
      </c>
      <c r="D195" t="s">
        <v>82</v>
      </c>
      <c r="E195" t="s">
        <v>83</v>
      </c>
      <c r="F195" t="s">
        <v>87</v>
      </c>
      <c r="G195" t="s">
        <v>80</v>
      </c>
      <c r="H195">
        <v>27</v>
      </c>
      <c r="I195">
        <v>108471</v>
      </c>
      <c r="J195">
        <v>16</v>
      </c>
      <c r="K195">
        <v>12</v>
      </c>
      <c r="L195">
        <v>5</v>
      </c>
      <c r="M195">
        <v>8</v>
      </c>
      <c r="N195">
        <v>50</v>
      </c>
      <c r="O195">
        <v>34734</v>
      </c>
    </row>
    <row r="196" spans="1:15" x14ac:dyDescent="0.45">
      <c r="A196" t="s">
        <v>88</v>
      </c>
      <c r="B196" t="s">
        <v>85</v>
      </c>
      <c r="C196" t="s">
        <v>90</v>
      </c>
      <c r="D196" t="s">
        <v>91</v>
      </c>
      <c r="E196" t="s">
        <v>96</v>
      </c>
      <c r="F196" t="s">
        <v>87</v>
      </c>
      <c r="G196" t="s">
        <v>101</v>
      </c>
      <c r="H196">
        <v>30</v>
      </c>
      <c r="I196">
        <v>38068</v>
      </c>
      <c r="J196">
        <v>22</v>
      </c>
      <c r="K196">
        <v>11</v>
      </c>
      <c r="L196">
        <v>12</v>
      </c>
      <c r="M196">
        <v>2</v>
      </c>
      <c r="N196">
        <v>27</v>
      </c>
      <c r="O196">
        <v>36869</v>
      </c>
    </row>
    <row r="197" spans="1:15" x14ac:dyDescent="0.45">
      <c r="A197" t="s">
        <v>100</v>
      </c>
      <c r="B197" t="s">
        <v>69</v>
      </c>
      <c r="C197" t="s">
        <v>90</v>
      </c>
      <c r="D197" t="s">
        <v>82</v>
      </c>
      <c r="E197" t="s">
        <v>72</v>
      </c>
      <c r="F197" t="s">
        <v>87</v>
      </c>
      <c r="G197" t="s">
        <v>89</v>
      </c>
      <c r="H197">
        <v>41</v>
      </c>
      <c r="I197">
        <v>37295</v>
      </c>
      <c r="J197">
        <v>21</v>
      </c>
      <c r="K197">
        <v>15</v>
      </c>
      <c r="L197">
        <v>10</v>
      </c>
      <c r="M197">
        <v>6</v>
      </c>
      <c r="N197">
        <v>22</v>
      </c>
      <c r="O197">
        <v>42692</v>
      </c>
    </row>
    <row r="198" spans="1:15" x14ac:dyDescent="0.45">
      <c r="A198" t="s">
        <v>75</v>
      </c>
      <c r="B198" t="s">
        <v>69</v>
      </c>
      <c r="C198" t="s">
        <v>98</v>
      </c>
      <c r="D198" t="s">
        <v>71</v>
      </c>
      <c r="E198" t="s">
        <v>78</v>
      </c>
      <c r="F198" t="s">
        <v>73</v>
      </c>
      <c r="G198" t="s">
        <v>97</v>
      </c>
      <c r="H198">
        <v>22</v>
      </c>
      <c r="I198">
        <v>71160</v>
      </c>
      <c r="J198">
        <v>21</v>
      </c>
      <c r="K198">
        <v>16</v>
      </c>
      <c r="L198">
        <v>2</v>
      </c>
      <c r="M198">
        <v>8</v>
      </c>
      <c r="N198">
        <v>28</v>
      </c>
      <c r="O198">
        <v>37145</v>
      </c>
    </row>
    <row r="199" spans="1:15" x14ac:dyDescent="0.45">
      <c r="A199" t="s">
        <v>95</v>
      </c>
      <c r="B199" t="s">
        <v>85</v>
      </c>
      <c r="C199" t="s">
        <v>70</v>
      </c>
      <c r="D199" t="s">
        <v>71</v>
      </c>
      <c r="E199" t="s">
        <v>78</v>
      </c>
      <c r="F199" t="s">
        <v>73</v>
      </c>
      <c r="G199" t="s">
        <v>92</v>
      </c>
      <c r="H199">
        <v>29</v>
      </c>
      <c r="I199">
        <v>41390</v>
      </c>
      <c r="J199">
        <v>8</v>
      </c>
      <c r="K199">
        <v>17</v>
      </c>
      <c r="L199">
        <v>7</v>
      </c>
      <c r="M199">
        <v>6</v>
      </c>
      <c r="N199">
        <v>49</v>
      </c>
      <c r="O199">
        <v>37352</v>
      </c>
    </row>
    <row r="200" spans="1:15" x14ac:dyDescent="0.45">
      <c r="A200" t="s">
        <v>95</v>
      </c>
      <c r="B200" t="s">
        <v>69</v>
      </c>
      <c r="C200" t="s">
        <v>77</v>
      </c>
      <c r="D200" t="s">
        <v>82</v>
      </c>
      <c r="E200" t="s">
        <v>86</v>
      </c>
      <c r="F200" t="s">
        <v>87</v>
      </c>
      <c r="G200" t="s">
        <v>92</v>
      </c>
      <c r="H200">
        <v>44</v>
      </c>
      <c r="I200">
        <v>50131</v>
      </c>
      <c r="J200">
        <v>16</v>
      </c>
      <c r="K200">
        <v>2</v>
      </c>
      <c r="L200">
        <v>2</v>
      </c>
      <c r="M200">
        <v>4</v>
      </c>
      <c r="N200">
        <v>30</v>
      </c>
      <c r="O200">
        <v>39595</v>
      </c>
    </row>
    <row r="201" spans="1:15" x14ac:dyDescent="0.45">
      <c r="A201" t="s">
        <v>81</v>
      </c>
      <c r="B201" t="s">
        <v>69</v>
      </c>
      <c r="C201" t="s">
        <v>98</v>
      </c>
      <c r="D201" t="s">
        <v>82</v>
      </c>
      <c r="E201" t="s">
        <v>83</v>
      </c>
      <c r="F201" t="s">
        <v>73</v>
      </c>
      <c r="G201" t="s">
        <v>84</v>
      </c>
      <c r="H201">
        <v>24</v>
      </c>
      <c r="I201">
        <v>105969</v>
      </c>
      <c r="J201">
        <v>31</v>
      </c>
      <c r="K201">
        <v>18</v>
      </c>
      <c r="L201">
        <v>4</v>
      </c>
      <c r="M201">
        <v>4</v>
      </c>
      <c r="N201">
        <v>54</v>
      </c>
      <c r="O201">
        <v>45398</v>
      </c>
    </row>
    <row r="202" spans="1:15" x14ac:dyDescent="0.45">
      <c r="A202" t="s">
        <v>100</v>
      </c>
      <c r="B202" t="s">
        <v>76</v>
      </c>
      <c r="C202" t="s">
        <v>90</v>
      </c>
      <c r="D202" t="s">
        <v>91</v>
      </c>
      <c r="E202" t="s">
        <v>94</v>
      </c>
      <c r="F202" t="s">
        <v>87</v>
      </c>
      <c r="G202" t="s">
        <v>92</v>
      </c>
      <c r="H202">
        <v>25</v>
      </c>
      <c r="I202">
        <v>45038</v>
      </c>
      <c r="J202">
        <v>10</v>
      </c>
      <c r="K202">
        <v>12</v>
      </c>
      <c r="L202">
        <v>12</v>
      </c>
      <c r="M202">
        <v>6</v>
      </c>
      <c r="N202">
        <v>56</v>
      </c>
      <c r="O202">
        <v>37152</v>
      </c>
    </row>
    <row r="203" spans="1:15" x14ac:dyDescent="0.45">
      <c r="A203" t="s">
        <v>102</v>
      </c>
      <c r="B203" t="s">
        <v>69</v>
      </c>
      <c r="C203" t="s">
        <v>70</v>
      </c>
      <c r="D203" t="s">
        <v>71</v>
      </c>
      <c r="E203" t="s">
        <v>86</v>
      </c>
      <c r="F203" t="s">
        <v>79</v>
      </c>
      <c r="G203" t="s">
        <v>84</v>
      </c>
      <c r="H203">
        <v>46</v>
      </c>
      <c r="I203">
        <v>82327</v>
      </c>
      <c r="J203">
        <v>32</v>
      </c>
      <c r="K203">
        <v>19</v>
      </c>
      <c r="L203">
        <v>7</v>
      </c>
      <c r="M203">
        <v>4</v>
      </c>
      <c r="N203">
        <v>32</v>
      </c>
      <c r="O203">
        <v>40574</v>
      </c>
    </row>
    <row r="204" spans="1:15" x14ac:dyDescent="0.45">
      <c r="A204" t="s">
        <v>81</v>
      </c>
      <c r="B204" t="s">
        <v>85</v>
      </c>
      <c r="C204" t="s">
        <v>77</v>
      </c>
      <c r="D204" t="s">
        <v>71</v>
      </c>
      <c r="E204" t="s">
        <v>72</v>
      </c>
      <c r="F204" t="s">
        <v>79</v>
      </c>
      <c r="G204" t="s">
        <v>84</v>
      </c>
      <c r="H204">
        <v>59</v>
      </c>
      <c r="I204">
        <v>107064</v>
      </c>
      <c r="J204">
        <v>34</v>
      </c>
      <c r="K204">
        <v>18</v>
      </c>
      <c r="L204">
        <v>4</v>
      </c>
      <c r="M204">
        <v>8</v>
      </c>
      <c r="N204">
        <v>55</v>
      </c>
      <c r="O204">
        <v>35705</v>
      </c>
    </row>
    <row r="205" spans="1:15" x14ac:dyDescent="0.45">
      <c r="A205" t="s">
        <v>100</v>
      </c>
      <c r="B205" t="s">
        <v>76</v>
      </c>
      <c r="C205" t="s">
        <v>77</v>
      </c>
      <c r="D205" t="s">
        <v>93</v>
      </c>
      <c r="E205" t="s">
        <v>86</v>
      </c>
      <c r="F205" t="s">
        <v>79</v>
      </c>
      <c r="G205" t="s">
        <v>84</v>
      </c>
      <c r="H205">
        <v>36</v>
      </c>
      <c r="I205">
        <v>51281</v>
      </c>
      <c r="J205">
        <v>9</v>
      </c>
      <c r="K205">
        <v>17</v>
      </c>
      <c r="L205">
        <v>7</v>
      </c>
      <c r="M205">
        <v>9</v>
      </c>
      <c r="N205">
        <v>32</v>
      </c>
      <c r="O205">
        <v>38857</v>
      </c>
    </row>
    <row r="206" spans="1:15" x14ac:dyDescent="0.45">
      <c r="A206" t="s">
        <v>75</v>
      </c>
      <c r="B206" t="s">
        <v>76</v>
      </c>
      <c r="C206" t="s">
        <v>98</v>
      </c>
      <c r="D206" t="s">
        <v>91</v>
      </c>
      <c r="E206" t="s">
        <v>99</v>
      </c>
      <c r="F206" t="s">
        <v>87</v>
      </c>
      <c r="G206" t="s">
        <v>89</v>
      </c>
      <c r="H206">
        <v>42</v>
      </c>
      <c r="I206">
        <v>84189</v>
      </c>
      <c r="J206">
        <v>17</v>
      </c>
      <c r="K206">
        <v>6</v>
      </c>
      <c r="L206">
        <v>7</v>
      </c>
      <c r="M206">
        <v>1</v>
      </c>
      <c r="N206">
        <v>31</v>
      </c>
      <c r="O206">
        <v>42749</v>
      </c>
    </row>
    <row r="207" spans="1:15" x14ac:dyDescent="0.45">
      <c r="A207" t="s">
        <v>75</v>
      </c>
      <c r="B207" t="s">
        <v>85</v>
      </c>
      <c r="C207" t="s">
        <v>70</v>
      </c>
      <c r="D207" t="s">
        <v>93</v>
      </c>
      <c r="E207" t="s">
        <v>78</v>
      </c>
      <c r="F207" t="s">
        <v>79</v>
      </c>
      <c r="G207" t="s">
        <v>89</v>
      </c>
      <c r="H207">
        <v>56</v>
      </c>
      <c r="I207">
        <v>78511</v>
      </c>
      <c r="J207">
        <v>11</v>
      </c>
      <c r="K207">
        <v>15</v>
      </c>
      <c r="L207">
        <v>1</v>
      </c>
      <c r="M207">
        <v>4</v>
      </c>
      <c r="N207">
        <v>56</v>
      </c>
      <c r="O207">
        <v>38457</v>
      </c>
    </row>
    <row r="208" spans="1:15" x14ac:dyDescent="0.45">
      <c r="A208" t="s">
        <v>75</v>
      </c>
      <c r="B208" t="s">
        <v>85</v>
      </c>
      <c r="C208" t="s">
        <v>70</v>
      </c>
      <c r="D208" t="s">
        <v>71</v>
      </c>
      <c r="E208" t="s">
        <v>78</v>
      </c>
      <c r="F208" t="s">
        <v>73</v>
      </c>
      <c r="G208" t="s">
        <v>80</v>
      </c>
      <c r="H208">
        <v>35</v>
      </c>
      <c r="I208">
        <v>38605</v>
      </c>
      <c r="J208">
        <v>32</v>
      </c>
      <c r="K208">
        <v>3</v>
      </c>
      <c r="L208">
        <v>6</v>
      </c>
      <c r="M208">
        <v>4</v>
      </c>
      <c r="N208">
        <v>29</v>
      </c>
      <c r="O208">
        <v>35698</v>
      </c>
    </row>
    <row r="209" spans="1:15" x14ac:dyDescent="0.45">
      <c r="A209" t="s">
        <v>75</v>
      </c>
      <c r="B209" t="s">
        <v>76</v>
      </c>
      <c r="C209" t="s">
        <v>90</v>
      </c>
      <c r="D209" t="s">
        <v>91</v>
      </c>
      <c r="E209" t="s">
        <v>96</v>
      </c>
      <c r="F209" t="s">
        <v>79</v>
      </c>
      <c r="G209" t="s">
        <v>74</v>
      </c>
      <c r="H209">
        <v>57</v>
      </c>
      <c r="I209">
        <v>31381</v>
      </c>
      <c r="J209">
        <v>10</v>
      </c>
      <c r="K209">
        <v>6</v>
      </c>
      <c r="L209">
        <v>9</v>
      </c>
      <c r="M209">
        <v>2</v>
      </c>
      <c r="N209">
        <v>28</v>
      </c>
      <c r="O209">
        <v>38348</v>
      </c>
    </row>
    <row r="210" spans="1:15" x14ac:dyDescent="0.45">
      <c r="A210" t="s">
        <v>75</v>
      </c>
      <c r="B210" t="s">
        <v>69</v>
      </c>
      <c r="C210" t="s">
        <v>70</v>
      </c>
      <c r="D210" t="s">
        <v>82</v>
      </c>
      <c r="E210" t="s">
        <v>96</v>
      </c>
      <c r="F210" t="s">
        <v>79</v>
      </c>
      <c r="G210" t="s">
        <v>84</v>
      </c>
      <c r="H210">
        <v>33</v>
      </c>
      <c r="I210">
        <v>96634</v>
      </c>
      <c r="J210">
        <v>22</v>
      </c>
      <c r="K210">
        <v>3</v>
      </c>
      <c r="L210">
        <v>2</v>
      </c>
      <c r="M210">
        <v>6</v>
      </c>
      <c r="N210">
        <v>26</v>
      </c>
      <c r="O210">
        <v>44943</v>
      </c>
    </row>
    <row r="211" spans="1:15" x14ac:dyDescent="0.45">
      <c r="A211" t="s">
        <v>100</v>
      </c>
      <c r="B211" t="s">
        <v>76</v>
      </c>
      <c r="C211" t="s">
        <v>70</v>
      </c>
      <c r="D211" t="s">
        <v>91</v>
      </c>
      <c r="E211" t="s">
        <v>94</v>
      </c>
      <c r="F211" t="s">
        <v>79</v>
      </c>
      <c r="G211" t="s">
        <v>84</v>
      </c>
      <c r="H211">
        <v>38</v>
      </c>
      <c r="I211">
        <v>49810</v>
      </c>
      <c r="J211">
        <v>17</v>
      </c>
      <c r="K211">
        <v>1</v>
      </c>
      <c r="L211">
        <v>14</v>
      </c>
      <c r="M211">
        <v>3</v>
      </c>
      <c r="N211">
        <v>21</v>
      </c>
      <c r="O211">
        <v>40465</v>
      </c>
    </row>
    <row r="212" spans="1:15" x14ac:dyDescent="0.45">
      <c r="A212" t="s">
        <v>100</v>
      </c>
      <c r="B212" t="s">
        <v>85</v>
      </c>
      <c r="C212" t="s">
        <v>98</v>
      </c>
      <c r="D212" t="s">
        <v>82</v>
      </c>
      <c r="E212" t="s">
        <v>72</v>
      </c>
      <c r="F212" t="s">
        <v>73</v>
      </c>
      <c r="G212" t="s">
        <v>74</v>
      </c>
      <c r="H212">
        <v>60</v>
      </c>
      <c r="I212">
        <v>54322</v>
      </c>
      <c r="J212">
        <v>4</v>
      </c>
      <c r="K212">
        <v>13</v>
      </c>
      <c r="L212">
        <v>3</v>
      </c>
      <c r="M212">
        <v>7</v>
      </c>
      <c r="N212">
        <v>42</v>
      </c>
      <c r="O212">
        <v>34865</v>
      </c>
    </row>
    <row r="213" spans="1:15" x14ac:dyDescent="0.45">
      <c r="A213" t="s">
        <v>88</v>
      </c>
      <c r="B213" t="s">
        <v>76</v>
      </c>
      <c r="C213" t="s">
        <v>70</v>
      </c>
      <c r="D213" t="s">
        <v>82</v>
      </c>
      <c r="E213" t="s">
        <v>99</v>
      </c>
      <c r="F213" t="s">
        <v>87</v>
      </c>
      <c r="G213" t="s">
        <v>101</v>
      </c>
      <c r="H213">
        <v>30</v>
      </c>
      <c r="I213">
        <v>71869</v>
      </c>
      <c r="J213">
        <v>25</v>
      </c>
      <c r="K213">
        <v>14</v>
      </c>
      <c r="L213">
        <v>10</v>
      </c>
      <c r="M213">
        <v>5</v>
      </c>
      <c r="N213">
        <v>58</v>
      </c>
      <c r="O213">
        <v>36644</v>
      </c>
    </row>
    <row r="214" spans="1:15" x14ac:dyDescent="0.45">
      <c r="A214" t="s">
        <v>95</v>
      </c>
      <c r="B214" t="s">
        <v>85</v>
      </c>
      <c r="C214" t="s">
        <v>77</v>
      </c>
      <c r="D214" t="s">
        <v>91</v>
      </c>
      <c r="E214" t="s">
        <v>83</v>
      </c>
      <c r="F214" t="s">
        <v>73</v>
      </c>
      <c r="G214" t="s">
        <v>84</v>
      </c>
      <c r="H214">
        <v>56</v>
      </c>
      <c r="I214">
        <v>62955</v>
      </c>
      <c r="J214">
        <v>21</v>
      </c>
      <c r="K214">
        <v>13</v>
      </c>
      <c r="L214">
        <v>5</v>
      </c>
      <c r="M214">
        <v>4</v>
      </c>
      <c r="N214">
        <v>59</v>
      </c>
      <c r="O214">
        <v>35034</v>
      </c>
    </row>
    <row r="215" spans="1:15" x14ac:dyDescent="0.45">
      <c r="A215" t="s">
        <v>68</v>
      </c>
      <c r="B215" t="s">
        <v>76</v>
      </c>
      <c r="C215" t="s">
        <v>98</v>
      </c>
      <c r="D215" t="s">
        <v>82</v>
      </c>
      <c r="E215" t="s">
        <v>86</v>
      </c>
      <c r="F215" t="s">
        <v>87</v>
      </c>
      <c r="G215" t="s">
        <v>80</v>
      </c>
      <c r="H215">
        <v>34</v>
      </c>
      <c r="I215">
        <v>91388</v>
      </c>
      <c r="J215">
        <v>37</v>
      </c>
      <c r="K215">
        <v>4</v>
      </c>
      <c r="L215">
        <v>9</v>
      </c>
      <c r="M215">
        <v>5</v>
      </c>
      <c r="N215">
        <v>58</v>
      </c>
      <c r="O215">
        <v>40586</v>
      </c>
    </row>
    <row r="216" spans="1:15" x14ac:dyDescent="0.45">
      <c r="A216" t="s">
        <v>75</v>
      </c>
      <c r="B216" t="s">
        <v>69</v>
      </c>
      <c r="C216" t="s">
        <v>98</v>
      </c>
      <c r="D216" t="s">
        <v>93</v>
      </c>
      <c r="E216" t="s">
        <v>94</v>
      </c>
      <c r="F216" t="s">
        <v>87</v>
      </c>
      <c r="G216" t="s">
        <v>92</v>
      </c>
      <c r="H216">
        <v>36</v>
      </c>
      <c r="I216">
        <v>40207</v>
      </c>
      <c r="J216">
        <v>38</v>
      </c>
      <c r="K216">
        <v>7</v>
      </c>
      <c r="L216">
        <v>4</v>
      </c>
      <c r="M216">
        <v>8</v>
      </c>
      <c r="N216">
        <v>40</v>
      </c>
      <c r="O216">
        <v>43886</v>
      </c>
    </row>
    <row r="217" spans="1:15" x14ac:dyDescent="0.45">
      <c r="A217" t="s">
        <v>102</v>
      </c>
      <c r="B217" t="s">
        <v>76</v>
      </c>
      <c r="C217" t="s">
        <v>90</v>
      </c>
      <c r="D217" t="s">
        <v>71</v>
      </c>
      <c r="E217" t="s">
        <v>72</v>
      </c>
      <c r="F217" t="s">
        <v>79</v>
      </c>
      <c r="G217" t="s">
        <v>92</v>
      </c>
      <c r="H217">
        <v>39</v>
      </c>
      <c r="I217">
        <v>117329</v>
      </c>
      <c r="J217">
        <v>1</v>
      </c>
      <c r="K217">
        <v>10</v>
      </c>
      <c r="L217">
        <v>1</v>
      </c>
      <c r="M217">
        <v>3</v>
      </c>
      <c r="N217">
        <v>42</v>
      </c>
      <c r="O217">
        <v>42069</v>
      </c>
    </row>
    <row r="218" spans="1:15" x14ac:dyDescent="0.45">
      <c r="A218" t="s">
        <v>68</v>
      </c>
      <c r="B218" t="s">
        <v>76</v>
      </c>
      <c r="C218" t="s">
        <v>70</v>
      </c>
      <c r="D218" t="s">
        <v>82</v>
      </c>
      <c r="E218" t="s">
        <v>96</v>
      </c>
      <c r="F218" t="s">
        <v>87</v>
      </c>
      <c r="G218" t="s">
        <v>97</v>
      </c>
      <c r="H218">
        <v>54</v>
      </c>
      <c r="I218">
        <v>97628</v>
      </c>
      <c r="J218">
        <v>25</v>
      </c>
      <c r="K218">
        <v>7</v>
      </c>
      <c r="L218">
        <v>4</v>
      </c>
      <c r="M218">
        <v>7</v>
      </c>
      <c r="N218">
        <v>48</v>
      </c>
      <c r="O218">
        <v>34764</v>
      </c>
    </row>
    <row r="219" spans="1:15" x14ac:dyDescent="0.45">
      <c r="A219" t="s">
        <v>100</v>
      </c>
      <c r="B219" t="s">
        <v>85</v>
      </c>
      <c r="C219" t="s">
        <v>90</v>
      </c>
      <c r="D219" t="s">
        <v>93</v>
      </c>
      <c r="E219" t="s">
        <v>86</v>
      </c>
      <c r="F219" t="s">
        <v>73</v>
      </c>
      <c r="G219" t="s">
        <v>97</v>
      </c>
      <c r="H219">
        <v>27</v>
      </c>
      <c r="I219">
        <v>58220</v>
      </c>
      <c r="J219">
        <v>36</v>
      </c>
      <c r="K219">
        <v>15</v>
      </c>
      <c r="L219">
        <v>6</v>
      </c>
      <c r="M219">
        <v>6</v>
      </c>
      <c r="N219">
        <v>33</v>
      </c>
      <c r="O219">
        <v>39184</v>
      </c>
    </row>
    <row r="220" spans="1:15" x14ac:dyDescent="0.45">
      <c r="A220" t="s">
        <v>102</v>
      </c>
      <c r="B220" t="s">
        <v>85</v>
      </c>
      <c r="C220" t="s">
        <v>77</v>
      </c>
      <c r="D220" t="s">
        <v>82</v>
      </c>
      <c r="E220" t="s">
        <v>96</v>
      </c>
      <c r="F220" t="s">
        <v>73</v>
      </c>
      <c r="G220" t="s">
        <v>92</v>
      </c>
      <c r="H220">
        <v>48</v>
      </c>
      <c r="I220">
        <v>114050</v>
      </c>
      <c r="J220">
        <v>17</v>
      </c>
      <c r="K220">
        <v>15</v>
      </c>
      <c r="L220">
        <v>5</v>
      </c>
      <c r="M220">
        <v>1</v>
      </c>
      <c r="N220">
        <v>45</v>
      </c>
      <c r="O220">
        <v>43774</v>
      </c>
    </row>
    <row r="221" spans="1:15" x14ac:dyDescent="0.45">
      <c r="A221" t="s">
        <v>102</v>
      </c>
      <c r="B221" t="s">
        <v>85</v>
      </c>
      <c r="C221" t="s">
        <v>98</v>
      </c>
      <c r="D221" t="s">
        <v>71</v>
      </c>
      <c r="E221" t="s">
        <v>86</v>
      </c>
      <c r="F221" t="s">
        <v>87</v>
      </c>
      <c r="G221" t="s">
        <v>92</v>
      </c>
      <c r="H221">
        <v>44</v>
      </c>
      <c r="I221">
        <v>104085</v>
      </c>
      <c r="J221">
        <v>24</v>
      </c>
      <c r="K221">
        <v>4</v>
      </c>
      <c r="L221">
        <v>14</v>
      </c>
      <c r="M221">
        <v>7</v>
      </c>
      <c r="N221">
        <v>24</v>
      </c>
      <c r="O221">
        <v>36867</v>
      </c>
    </row>
    <row r="222" spans="1:15" x14ac:dyDescent="0.45">
      <c r="A222" t="s">
        <v>102</v>
      </c>
      <c r="B222" t="s">
        <v>76</v>
      </c>
      <c r="C222" t="s">
        <v>98</v>
      </c>
      <c r="D222" t="s">
        <v>93</v>
      </c>
      <c r="E222" t="s">
        <v>83</v>
      </c>
      <c r="F222" t="s">
        <v>79</v>
      </c>
      <c r="G222" t="s">
        <v>89</v>
      </c>
      <c r="H222">
        <v>48</v>
      </c>
      <c r="I222">
        <v>52031</v>
      </c>
      <c r="J222">
        <v>2</v>
      </c>
      <c r="K222">
        <v>6</v>
      </c>
      <c r="L222">
        <v>13</v>
      </c>
      <c r="M222">
        <v>7</v>
      </c>
      <c r="N222">
        <v>50</v>
      </c>
      <c r="O222">
        <v>41889</v>
      </c>
    </row>
    <row r="223" spans="1:15" x14ac:dyDescent="0.45">
      <c r="A223" t="s">
        <v>88</v>
      </c>
      <c r="B223" t="s">
        <v>69</v>
      </c>
      <c r="C223" t="s">
        <v>98</v>
      </c>
      <c r="D223" t="s">
        <v>71</v>
      </c>
      <c r="E223" t="s">
        <v>72</v>
      </c>
      <c r="F223" t="s">
        <v>79</v>
      </c>
      <c r="G223" t="s">
        <v>80</v>
      </c>
      <c r="H223">
        <v>55</v>
      </c>
      <c r="I223">
        <v>100721</v>
      </c>
      <c r="J223">
        <v>15</v>
      </c>
      <c r="K223">
        <v>5</v>
      </c>
      <c r="L223">
        <v>1</v>
      </c>
      <c r="M223">
        <v>1</v>
      </c>
      <c r="N223">
        <v>44</v>
      </c>
      <c r="O223">
        <v>43739</v>
      </c>
    </row>
    <row r="224" spans="1:15" x14ac:dyDescent="0.45">
      <c r="A224" t="s">
        <v>100</v>
      </c>
      <c r="B224" t="s">
        <v>85</v>
      </c>
      <c r="C224" t="s">
        <v>77</v>
      </c>
      <c r="D224" t="s">
        <v>71</v>
      </c>
      <c r="E224" t="s">
        <v>86</v>
      </c>
      <c r="F224" t="s">
        <v>73</v>
      </c>
      <c r="G224" t="s">
        <v>74</v>
      </c>
      <c r="H224">
        <v>59</v>
      </c>
      <c r="I224">
        <v>110807</v>
      </c>
      <c r="J224">
        <v>32</v>
      </c>
      <c r="K224">
        <v>12</v>
      </c>
      <c r="L224">
        <v>4</v>
      </c>
      <c r="M224">
        <v>9</v>
      </c>
      <c r="N224">
        <v>50</v>
      </c>
      <c r="O224">
        <v>44366</v>
      </c>
    </row>
    <row r="225" spans="1:15" x14ac:dyDescent="0.45">
      <c r="A225" t="s">
        <v>102</v>
      </c>
      <c r="B225" t="s">
        <v>85</v>
      </c>
      <c r="C225" t="s">
        <v>77</v>
      </c>
      <c r="D225" t="s">
        <v>93</v>
      </c>
      <c r="E225" t="s">
        <v>99</v>
      </c>
      <c r="F225" t="s">
        <v>79</v>
      </c>
      <c r="G225" t="s">
        <v>97</v>
      </c>
      <c r="H225">
        <v>35</v>
      </c>
      <c r="I225">
        <v>101312</v>
      </c>
      <c r="J225">
        <v>39</v>
      </c>
      <c r="K225">
        <v>1</v>
      </c>
      <c r="L225">
        <v>6</v>
      </c>
      <c r="M225">
        <v>6</v>
      </c>
      <c r="N225">
        <v>39</v>
      </c>
      <c r="O225">
        <v>37695</v>
      </c>
    </row>
    <row r="226" spans="1:15" x14ac:dyDescent="0.45">
      <c r="A226" t="s">
        <v>75</v>
      </c>
      <c r="B226" t="s">
        <v>76</v>
      </c>
      <c r="C226" t="s">
        <v>90</v>
      </c>
      <c r="D226" t="s">
        <v>93</v>
      </c>
      <c r="E226" t="s">
        <v>94</v>
      </c>
      <c r="F226" t="s">
        <v>87</v>
      </c>
      <c r="G226" t="s">
        <v>89</v>
      </c>
      <c r="H226">
        <v>57</v>
      </c>
      <c r="I226">
        <v>89766</v>
      </c>
      <c r="J226">
        <v>6</v>
      </c>
      <c r="K226">
        <v>8</v>
      </c>
      <c r="L226">
        <v>13</v>
      </c>
      <c r="M226">
        <v>2</v>
      </c>
      <c r="N226">
        <v>36</v>
      </c>
      <c r="O226">
        <v>36640</v>
      </c>
    </row>
    <row r="227" spans="1:15" x14ac:dyDescent="0.45">
      <c r="A227" t="s">
        <v>81</v>
      </c>
      <c r="B227" t="s">
        <v>85</v>
      </c>
      <c r="C227" t="s">
        <v>90</v>
      </c>
      <c r="D227" t="s">
        <v>93</v>
      </c>
      <c r="E227" t="s">
        <v>78</v>
      </c>
      <c r="F227" t="s">
        <v>87</v>
      </c>
      <c r="G227" t="s">
        <v>89</v>
      </c>
      <c r="H227">
        <v>29</v>
      </c>
      <c r="I227">
        <v>42449</v>
      </c>
      <c r="J227">
        <v>1</v>
      </c>
      <c r="K227">
        <v>1</v>
      </c>
      <c r="L227">
        <v>10</v>
      </c>
      <c r="M227">
        <v>5</v>
      </c>
      <c r="N227">
        <v>21</v>
      </c>
      <c r="O227">
        <v>38303</v>
      </c>
    </row>
    <row r="228" spans="1:15" x14ac:dyDescent="0.45">
      <c r="A228" t="s">
        <v>102</v>
      </c>
      <c r="B228" t="s">
        <v>69</v>
      </c>
      <c r="C228" t="s">
        <v>90</v>
      </c>
      <c r="D228" t="s">
        <v>91</v>
      </c>
      <c r="E228" t="s">
        <v>99</v>
      </c>
      <c r="F228" t="s">
        <v>73</v>
      </c>
      <c r="G228" t="s">
        <v>74</v>
      </c>
      <c r="H228">
        <v>56</v>
      </c>
      <c r="I228">
        <v>119833</v>
      </c>
      <c r="J228">
        <v>23</v>
      </c>
      <c r="K228">
        <v>5</v>
      </c>
      <c r="L228">
        <v>10</v>
      </c>
      <c r="M228">
        <v>4</v>
      </c>
      <c r="N228">
        <v>44</v>
      </c>
      <c r="O228">
        <v>37942</v>
      </c>
    </row>
    <row r="229" spans="1:15" x14ac:dyDescent="0.45">
      <c r="A229" t="s">
        <v>88</v>
      </c>
      <c r="B229" t="s">
        <v>69</v>
      </c>
      <c r="C229" t="s">
        <v>70</v>
      </c>
      <c r="D229" t="s">
        <v>93</v>
      </c>
      <c r="E229" t="s">
        <v>99</v>
      </c>
      <c r="F229" t="s">
        <v>87</v>
      </c>
      <c r="G229" t="s">
        <v>89</v>
      </c>
      <c r="H229">
        <v>40</v>
      </c>
      <c r="I229">
        <v>86699</v>
      </c>
      <c r="J229">
        <v>39</v>
      </c>
      <c r="K229">
        <v>6</v>
      </c>
      <c r="L229">
        <v>14</v>
      </c>
      <c r="M229">
        <v>7</v>
      </c>
      <c r="N229">
        <v>32</v>
      </c>
      <c r="O229">
        <v>45188</v>
      </c>
    </row>
    <row r="230" spans="1:15" x14ac:dyDescent="0.45">
      <c r="A230" t="s">
        <v>68</v>
      </c>
      <c r="B230" t="s">
        <v>85</v>
      </c>
      <c r="C230" t="s">
        <v>98</v>
      </c>
      <c r="D230" t="s">
        <v>93</v>
      </c>
      <c r="E230" t="s">
        <v>94</v>
      </c>
      <c r="F230" t="s">
        <v>73</v>
      </c>
      <c r="G230" t="s">
        <v>80</v>
      </c>
      <c r="H230">
        <v>51</v>
      </c>
      <c r="I230">
        <v>111253</v>
      </c>
      <c r="J230">
        <v>17</v>
      </c>
      <c r="K230">
        <v>3</v>
      </c>
      <c r="L230">
        <v>4</v>
      </c>
      <c r="M230">
        <v>8</v>
      </c>
      <c r="N230">
        <v>58</v>
      </c>
      <c r="O230">
        <v>43204</v>
      </c>
    </row>
    <row r="231" spans="1:15" x14ac:dyDescent="0.45">
      <c r="A231" t="s">
        <v>100</v>
      </c>
      <c r="B231" t="s">
        <v>85</v>
      </c>
      <c r="C231" t="s">
        <v>98</v>
      </c>
      <c r="D231" t="s">
        <v>93</v>
      </c>
      <c r="E231" t="s">
        <v>78</v>
      </c>
      <c r="F231" t="s">
        <v>87</v>
      </c>
      <c r="G231" t="s">
        <v>92</v>
      </c>
      <c r="H231">
        <v>35</v>
      </c>
      <c r="I231">
        <v>76092</v>
      </c>
      <c r="J231">
        <v>34</v>
      </c>
      <c r="K231">
        <v>15</v>
      </c>
      <c r="L231">
        <v>14</v>
      </c>
      <c r="M231">
        <v>1</v>
      </c>
      <c r="N231">
        <v>47</v>
      </c>
      <c r="O231">
        <v>39660</v>
      </c>
    </row>
    <row r="232" spans="1:15" x14ac:dyDescent="0.45">
      <c r="A232" t="s">
        <v>88</v>
      </c>
      <c r="B232" t="s">
        <v>76</v>
      </c>
      <c r="C232" t="s">
        <v>90</v>
      </c>
      <c r="D232" t="s">
        <v>93</v>
      </c>
      <c r="E232" t="s">
        <v>99</v>
      </c>
      <c r="F232" t="s">
        <v>73</v>
      </c>
      <c r="G232" t="s">
        <v>84</v>
      </c>
      <c r="H232">
        <v>41</v>
      </c>
      <c r="I232">
        <v>93671</v>
      </c>
      <c r="J232">
        <v>29</v>
      </c>
      <c r="K232">
        <v>5</v>
      </c>
      <c r="L232">
        <v>9</v>
      </c>
      <c r="M232">
        <v>5</v>
      </c>
      <c r="N232">
        <v>25</v>
      </c>
      <c r="O232">
        <v>35357</v>
      </c>
    </row>
    <row r="233" spans="1:15" x14ac:dyDescent="0.45">
      <c r="A233" t="s">
        <v>102</v>
      </c>
      <c r="B233" t="s">
        <v>69</v>
      </c>
      <c r="C233" t="s">
        <v>98</v>
      </c>
      <c r="D233" t="s">
        <v>82</v>
      </c>
      <c r="E233" t="s">
        <v>86</v>
      </c>
      <c r="F233" t="s">
        <v>79</v>
      </c>
      <c r="G233" t="s">
        <v>74</v>
      </c>
      <c r="H233">
        <v>46</v>
      </c>
      <c r="I233">
        <v>40350</v>
      </c>
      <c r="J233">
        <v>9</v>
      </c>
      <c r="K233">
        <v>14</v>
      </c>
      <c r="L233">
        <v>5</v>
      </c>
      <c r="M233">
        <v>3</v>
      </c>
      <c r="N233">
        <v>22</v>
      </c>
      <c r="O233">
        <v>41792</v>
      </c>
    </row>
    <row r="234" spans="1:15" x14ac:dyDescent="0.45">
      <c r="A234" t="s">
        <v>100</v>
      </c>
      <c r="B234" t="s">
        <v>69</v>
      </c>
      <c r="C234" t="s">
        <v>90</v>
      </c>
      <c r="D234" t="s">
        <v>91</v>
      </c>
      <c r="E234" t="s">
        <v>86</v>
      </c>
      <c r="F234" t="s">
        <v>87</v>
      </c>
      <c r="G234" t="s">
        <v>92</v>
      </c>
      <c r="H234">
        <v>61</v>
      </c>
      <c r="I234">
        <v>98487</v>
      </c>
      <c r="J234">
        <v>13</v>
      </c>
      <c r="K234">
        <v>18</v>
      </c>
      <c r="L234">
        <v>8</v>
      </c>
      <c r="M234">
        <v>1</v>
      </c>
      <c r="N234">
        <v>54</v>
      </c>
      <c r="O234">
        <v>43107</v>
      </c>
    </row>
    <row r="235" spans="1:15" x14ac:dyDescent="0.45">
      <c r="A235" t="s">
        <v>81</v>
      </c>
      <c r="B235" t="s">
        <v>85</v>
      </c>
      <c r="C235" t="s">
        <v>70</v>
      </c>
      <c r="D235" t="s">
        <v>71</v>
      </c>
      <c r="E235" t="s">
        <v>86</v>
      </c>
      <c r="F235" t="s">
        <v>87</v>
      </c>
      <c r="G235" t="s">
        <v>92</v>
      </c>
      <c r="H235">
        <v>45</v>
      </c>
      <c r="I235">
        <v>47622</v>
      </c>
      <c r="J235">
        <v>6</v>
      </c>
      <c r="K235">
        <v>16</v>
      </c>
      <c r="L235">
        <v>9</v>
      </c>
      <c r="M235">
        <v>3</v>
      </c>
      <c r="N235">
        <v>37</v>
      </c>
      <c r="O235">
        <v>44969</v>
      </c>
    </row>
    <row r="236" spans="1:15" x14ac:dyDescent="0.45">
      <c r="A236" t="s">
        <v>102</v>
      </c>
      <c r="B236" t="s">
        <v>76</v>
      </c>
      <c r="C236" t="s">
        <v>70</v>
      </c>
      <c r="D236" t="s">
        <v>93</v>
      </c>
      <c r="E236" t="s">
        <v>78</v>
      </c>
      <c r="F236" t="s">
        <v>73</v>
      </c>
      <c r="G236" t="s">
        <v>101</v>
      </c>
      <c r="H236">
        <v>35</v>
      </c>
      <c r="I236">
        <v>100263</v>
      </c>
      <c r="J236">
        <v>6</v>
      </c>
      <c r="K236">
        <v>6</v>
      </c>
      <c r="L236">
        <v>10</v>
      </c>
      <c r="M236">
        <v>6</v>
      </c>
      <c r="N236">
        <v>30</v>
      </c>
      <c r="O236">
        <v>38136</v>
      </c>
    </row>
    <row r="237" spans="1:15" x14ac:dyDescent="0.45">
      <c r="A237" t="s">
        <v>88</v>
      </c>
      <c r="B237" t="s">
        <v>69</v>
      </c>
      <c r="C237" t="s">
        <v>77</v>
      </c>
      <c r="D237" t="s">
        <v>82</v>
      </c>
      <c r="E237" t="s">
        <v>99</v>
      </c>
      <c r="F237" t="s">
        <v>73</v>
      </c>
      <c r="G237" t="s">
        <v>74</v>
      </c>
      <c r="H237">
        <v>47</v>
      </c>
      <c r="I237">
        <v>83117</v>
      </c>
      <c r="J237">
        <v>20</v>
      </c>
      <c r="K237">
        <v>14</v>
      </c>
      <c r="L237">
        <v>5</v>
      </c>
      <c r="M237">
        <v>7</v>
      </c>
      <c r="N237">
        <v>39</v>
      </c>
      <c r="O237">
        <v>38763</v>
      </c>
    </row>
    <row r="238" spans="1:15" x14ac:dyDescent="0.45">
      <c r="A238" t="s">
        <v>95</v>
      </c>
      <c r="B238" t="s">
        <v>69</v>
      </c>
      <c r="C238" t="s">
        <v>70</v>
      </c>
      <c r="D238" t="s">
        <v>82</v>
      </c>
      <c r="E238" t="s">
        <v>78</v>
      </c>
      <c r="F238" t="s">
        <v>87</v>
      </c>
      <c r="G238" t="s">
        <v>89</v>
      </c>
      <c r="H238">
        <v>59</v>
      </c>
      <c r="I238">
        <v>88394</v>
      </c>
      <c r="J238">
        <v>3</v>
      </c>
      <c r="K238">
        <v>8</v>
      </c>
      <c r="L238">
        <v>6</v>
      </c>
      <c r="M238">
        <v>8</v>
      </c>
      <c r="N238">
        <v>24</v>
      </c>
      <c r="O238">
        <v>39398</v>
      </c>
    </row>
    <row r="239" spans="1:15" x14ac:dyDescent="0.45">
      <c r="A239" t="s">
        <v>75</v>
      </c>
      <c r="B239" t="s">
        <v>76</v>
      </c>
      <c r="C239" t="s">
        <v>90</v>
      </c>
      <c r="D239" t="s">
        <v>82</v>
      </c>
      <c r="E239" t="s">
        <v>86</v>
      </c>
      <c r="F239" t="s">
        <v>73</v>
      </c>
      <c r="G239" t="s">
        <v>84</v>
      </c>
      <c r="H239">
        <v>44</v>
      </c>
      <c r="I239">
        <v>53782</v>
      </c>
      <c r="J239">
        <v>17</v>
      </c>
      <c r="K239">
        <v>7</v>
      </c>
      <c r="L239">
        <v>1</v>
      </c>
      <c r="M239">
        <v>4</v>
      </c>
      <c r="N239">
        <v>38</v>
      </c>
      <c r="O239">
        <v>39252</v>
      </c>
    </row>
    <row r="240" spans="1:15" x14ac:dyDescent="0.45">
      <c r="A240" t="s">
        <v>68</v>
      </c>
      <c r="B240" t="s">
        <v>76</v>
      </c>
      <c r="C240" t="s">
        <v>70</v>
      </c>
      <c r="D240" t="s">
        <v>71</v>
      </c>
      <c r="E240" t="s">
        <v>94</v>
      </c>
      <c r="F240" t="s">
        <v>87</v>
      </c>
      <c r="G240" t="s">
        <v>74</v>
      </c>
      <c r="H240">
        <v>43</v>
      </c>
      <c r="I240">
        <v>58454</v>
      </c>
      <c r="J240">
        <v>12</v>
      </c>
      <c r="K240">
        <v>8</v>
      </c>
      <c r="L240">
        <v>11</v>
      </c>
      <c r="M240">
        <v>3</v>
      </c>
      <c r="N240">
        <v>41</v>
      </c>
      <c r="O240">
        <v>41732</v>
      </c>
    </row>
    <row r="241" spans="1:15" x14ac:dyDescent="0.45">
      <c r="A241" t="s">
        <v>88</v>
      </c>
      <c r="B241" t="s">
        <v>69</v>
      </c>
      <c r="C241" t="s">
        <v>77</v>
      </c>
      <c r="D241" t="s">
        <v>93</v>
      </c>
      <c r="E241" t="s">
        <v>99</v>
      </c>
      <c r="F241" t="s">
        <v>79</v>
      </c>
      <c r="G241" t="s">
        <v>89</v>
      </c>
      <c r="H241">
        <v>40</v>
      </c>
      <c r="I241">
        <v>97904</v>
      </c>
      <c r="J241">
        <v>1</v>
      </c>
      <c r="K241">
        <v>13</v>
      </c>
      <c r="L241">
        <v>12</v>
      </c>
      <c r="M241">
        <v>5</v>
      </c>
      <c r="N241">
        <v>38</v>
      </c>
      <c r="O241">
        <v>41361</v>
      </c>
    </row>
    <row r="242" spans="1:15" x14ac:dyDescent="0.45">
      <c r="A242" t="s">
        <v>100</v>
      </c>
      <c r="B242" t="s">
        <v>69</v>
      </c>
      <c r="C242" t="s">
        <v>98</v>
      </c>
      <c r="D242" t="s">
        <v>91</v>
      </c>
      <c r="E242" t="s">
        <v>99</v>
      </c>
      <c r="F242" t="s">
        <v>73</v>
      </c>
      <c r="G242" t="s">
        <v>92</v>
      </c>
      <c r="H242">
        <v>24</v>
      </c>
      <c r="I242">
        <v>45592</v>
      </c>
      <c r="J242">
        <v>17</v>
      </c>
      <c r="K242">
        <v>6</v>
      </c>
      <c r="L242">
        <v>7</v>
      </c>
      <c r="M242">
        <v>9</v>
      </c>
      <c r="N242">
        <v>35</v>
      </c>
      <c r="O242">
        <v>39289</v>
      </c>
    </row>
    <row r="243" spans="1:15" x14ac:dyDescent="0.45">
      <c r="A243" t="s">
        <v>102</v>
      </c>
      <c r="B243" t="s">
        <v>76</v>
      </c>
      <c r="C243" t="s">
        <v>90</v>
      </c>
      <c r="D243" t="s">
        <v>91</v>
      </c>
      <c r="E243" t="s">
        <v>96</v>
      </c>
      <c r="F243" t="s">
        <v>87</v>
      </c>
      <c r="G243" t="s">
        <v>84</v>
      </c>
      <c r="H243">
        <v>63</v>
      </c>
      <c r="I243">
        <v>52173</v>
      </c>
      <c r="J243">
        <v>3</v>
      </c>
      <c r="K243">
        <v>18</v>
      </c>
      <c r="L243">
        <v>4</v>
      </c>
      <c r="M243">
        <v>6</v>
      </c>
      <c r="N243">
        <v>43</v>
      </c>
      <c r="O243">
        <v>43676</v>
      </c>
    </row>
    <row r="244" spans="1:15" x14ac:dyDescent="0.45">
      <c r="A244" t="s">
        <v>75</v>
      </c>
      <c r="B244" t="s">
        <v>69</v>
      </c>
      <c r="C244" t="s">
        <v>98</v>
      </c>
      <c r="D244" t="s">
        <v>82</v>
      </c>
      <c r="E244" t="s">
        <v>96</v>
      </c>
      <c r="F244" t="s">
        <v>79</v>
      </c>
      <c r="G244" t="s">
        <v>89</v>
      </c>
      <c r="H244">
        <v>40</v>
      </c>
      <c r="I244">
        <v>63204</v>
      </c>
      <c r="J244">
        <v>26</v>
      </c>
      <c r="K244">
        <v>2</v>
      </c>
      <c r="L244">
        <v>11</v>
      </c>
      <c r="M244">
        <v>9</v>
      </c>
      <c r="N244">
        <v>23</v>
      </c>
      <c r="O244">
        <v>44119</v>
      </c>
    </row>
    <row r="245" spans="1:15" x14ac:dyDescent="0.45">
      <c r="A245" t="s">
        <v>102</v>
      </c>
      <c r="B245" t="s">
        <v>85</v>
      </c>
      <c r="C245" t="s">
        <v>77</v>
      </c>
      <c r="D245" t="s">
        <v>71</v>
      </c>
      <c r="E245" t="s">
        <v>83</v>
      </c>
      <c r="F245" t="s">
        <v>79</v>
      </c>
      <c r="G245" t="s">
        <v>80</v>
      </c>
      <c r="H245">
        <v>30</v>
      </c>
      <c r="I245">
        <v>65596</v>
      </c>
      <c r="J245">
        <v>15</v>
      </c>
      <c r="K245">
        <v>8</v>
      </c>
      <c r="L245">
        <v>2</v>
      </c>
      <c r="M245">
        <v>6</v>
      </c>
      <c r="N245">
        <v>34</v>
      </c>
      <c r="O245">
        <v>35813</v>
      </c>
    </row>
    <row r="246" spans="1:15" x14ac:dyDescent="0.45">
      <c r="A246" t="s">
        <v>100</v>
      </c>
      <c r="B246" t="s">
        <v>85</v>
      </c>
      <c r="C246" t="s">
        <v>77</v>
      </c>
      <c r="D246" t="s">
        <v>71</v>
      </c>
      <c r="E246" t="s">
        <v>72</v>
      </c>
      <c r="F246" t="s">
        <v>87</v>
      </c>
      <c r="G246" t="s">
        <v>89</v>
      </c>
      <c r="H246">
        <v>49</v>
      </c>
      <c r="I246">
        <v>64324</v>
      </c>
      <c r="J246">
        <v>36</v>
      </c>
      <c r="K246">
        <v>11</v>
      </c>
      <c r="L246">
        <v>5</v>
      </c>
      <c r="M246">
        <v>2</v>
      </c>
      <c r="N246">
        <v>44</v>
      </c>
      <c r="O246">
        <v>44490</v>
      </c>
    </row>
    <row r="247" spans="1:15" x14ac:dyDescent="0.45">
      <c r="A247" t="s">
        <v>102</v>
      </c>
      <c r="B247" t="s">
        <v>76</v>
      </c>
      <c r="C247" t="s">
        <v>77</v>
      </c>
      <c r="D247" t="s">
        <v>71</v>
      </c>
      <c r="E247" t="s">
        <v>96</v>
      </c>
      <c r="F247" t="s">
        <v>73</v>
      </c>
      <c r="G247" t="s">
        <v>101</v>
      </c>
      <c r="H247">
        <v>41</v>
      </c>
      <c r="I247">
        <v>91202</v>
      </c>
      <c r="J247">
        <v>32</v>
      </c>
      <c r="K247">
        <v>1</v>
      </c>
      <c r="L247">
        <v>12</v>
      </c>
      <c r="M247">
        <v>5</v>
      </c>
      <c r="N247">
        <v>54</v>
      </c>
      <c r="O247">
        <v>35117</v>
      </c>
    </row>
    <row r="248" spans="1:15" x14ac:dyDescent="0.45">
      <c r="A248" t="s">
        <v>95</v>
      </c>
      <c r="B248" t="s">
        <v>76</v>
      </c>
      <c r="C248" t="s">
        <v>98</v>
      </c>
      <c r="D248" t="s">
        <v>91</v>
      </c>
      <c r="E248" t="s">
        <v>78</v>
      </c>
      <c r="F248" t="s">
        <v>87</v>
      </c>
      <c r="G248" t="s">
        <v>92</v>
      </c>
      <c r="H248">
        <v>28</v>
      </c>
      <c r="I248">
        <v>119400</v>
      </c>
      <c r="J248">
        <v>32</v>
      </c>
      <c r="K248">
        <v>6</v>
      </c>
      <c r="L248">
        <v>3</v>
      </c>
      <c r="M248">
        <v>9</v>
      </c>
      <c r="N248">
        <v>33</v>
      </c>
      <c r="O248">
        <v>45380</v>
      </c>
    </row>
    <row r="249" spans="1:15" x14ac:dyDescent="0.45">
      <c r="A249" t="s">
        <v>75</v>
      </c>
      <c r="B249" t="s">
        <v>76</v>
      </c>
      <c r="C249" t="s">
        <v>98</v>
      </c>
      <c r="D249" t="s">
        <v>82</v>
      </c>
      <c r="E249" t="s">
        <v>96</v>
      </c>
      <c r="F249" t="s">
        <v>79</v>
      </c>
      <c r="G249" t="s">
        <v>89</v>
      </c>
      <c r="H249">
        <v>35</v>
      </c>
      <c r="I249">
        <v>60750</v>
      </c>
      <c r="J249">
        <v>4</v>
      </c>
      <c r="K249">
        <v>16</v>
      </c>
      <c r="L249">
        <v>6</v>
      </c>
      <c r="M249">
        <v>8</v>
      </c>
      <c r="N249">
        <v>38</v>
      </c>
      <c r="O249">
        <v>36978</v>
      </c>
    </row>
    <row r="250" spans="1:15" x14ac:dyDescent="0.45">
      <c r="A250" t="s">
        <v>75</v>
      </c>
      <c r="B250" t="s">
        <v>85</v>
      </c>
      <c r="C250" t="s">
        <v>98</v>
      </c>
      <c r="D250" t="s">
        <v>93</v>
      </c>
      <c r="E250" t="s">
        <v>83</v>
      </c>
      <c r="F250" t="s">
        <v>87</v>
      </c>
      <c r="G250" t="s">
        <v>97</v>
      </c>
      <c r="H250">
        <v>30</v>
      </c>
      <c r="I250">
        <v>106112</v>
      </c>
      <c r="J250">
        <v>18</v>
      </c>
      <c r="K250">
        <v>12</v>
      </c>
      <c r="L250">
        <v>8</v>
      </c>
      <c r="M250">
        <v>7</v>
      </c>
      <c r="N250">
        <v>57</v>
      </c>
      <c r="O250">
        <v>40704</v>
      </c>
    </row>
    <row r="251" spans="1:15" x14ac:dyDescent="0.45">
      <c r="A251" t="s">
        <v>100</v>
      </c>
      <c r="B251" t="s">
        <v>69</v>
      </c>
      <c r="C251" t="s">
        <v>98</v>
      </c>
      <c r="D251" t="s">
        <v>91</v>
      </c>
      <c r="E251" t="s">
        <v>99</v>
      </c>
      <c r="F251" t="s">
        <v>73</v>
      </c>
      <c r="G251" t="s">
        <v>97</v>
      </c>
      <c r="H251">
        <v>40</v>
      </c>
      <c r="I251">
        <v>46566</v>
      </c>
      <c r="J251">
        <v>19</v>
      </c>
      <c r="K251">
        <v>11</v>
      </c>
      <c r="L251">
        <v>7</v>
      </c>
      <c r="M251">
        <v>1</v>
      </c>
      <c r="N251">
        <v>55</v>
      </c>
      <c r="O251">
        <v>35297</v>
      </c>
    </row>
    <row r="252" spans="1:15" x14ac:dyDescent="0.45">
      <c r="A252" t="s">
        <v>68</v>
      </c>
      <c r="B252" t="s">
        <v>85</v>
      </c>
      <c r="C252" t="s">
        <v>77</v>
      </c>
      <c r="D252" t="s">
        <v>82</v>
      </c>
      <c r="E252" t="s">
        <v>83</v>
      </c>
      <c r="F252" t="s">
        <v>79</v>
      </c>
      <c r="G252" t="s">
        <v>101</v>
      </c>
      <c r="H252">
        <v>35</v>
      </c>
      <c r="I252">
        <v>37190</v>
      </c>
      <c r="J252">
        <v>35</v>
      </c>
      <c r="K252">
        <v>10</v>
      </c>
      <c r="L252">
        <v>3</v>
      </c>
      <c r="M252">
        <v>4</v>
      </c>
      <c r="N252">
        <v>26</v>
      </c>
      <c r="O252">
        <v>39431</v>
      </c>
    </row>
    <row r="253" spans="1:15" x14ac:dyDescent="0.45">
      <c r="A253" t="s">
        <v>95</v>
      </c>
      <c r="B253" t="s">
        <v>69</v>
      </c>
      <c r="C253" t="s">
        <v>77</v>
      </c>
      <c r="D253" t="s">
        <v>82</v>
      </c>
      <c r="E253" t="s">
        <v>99</v>
      </c>
      <c r="F253" t="s">
        <v>87</v>
      </c>
      <c r="G253" t="s">
        <v>80</v>
      </c>
      <c r="H253">
        <v>59</v>
      </c>
      <c r="I253">
        <v>118607</v>
      </c>
      <c r="J253">
        <v>14</v>
      </c>
      <c r="K253">
        <v>3</v>
      </c>
      <c r="L253">
        <v>8</v>
      </c>
      <c r="M253">
        <v>7</v>
      </c>
      <c r="N253">
        <v>49</v>
      </c>
      <c r="O253">
        <v>38535</v>
      </c>
    </row>
    <row r="254" spans="1:15" x14ac:dyDescent="0.45">
      <c r="A254" t="s">
        <v>88</v>
      </c>
      <c r="B254" t="s">
        <v>85</v>
      </c>
      <c r="C254" t="s">
        <v>90</v>
      </c>
      <c r="D254" t="s">
        <v>93</v>
      </c>
      <c r="E254" t="s">
        <v>94</v>
      </c>
      <c r="F254" t="s">
        <v>73</v>
      </c>
      <c r="G254" t="s">
        <v>92</v>
      </c>
      <c r="H254">
        <v>57</v>
      </c>
      <c r="I254">
        <v>68333</v>
      </c>
      <c r="J254">
        <v>33</v>
      </c>
      <c r="K254">
        <v>13</v>
      </c>
      <c r="L254">
        <v>2</v>
      </c>
      <c r="M254">
        <v>7</v>
      </c>
      <c r="N254">
        <v>38</v>
      </c>
      <c r="O254">
        <v>38494</v>
      </c>
    </row>
    <row r="255" spans="1:15" x14ac:dyDescent="0.45">
      <c r="A255" t="s">
        <v>102</v>
      </c>
      <c r="B255" t="s">
        <v>69</v>
      </c>
      <c r="C255" t="s">
        <v>90</v>
      </c>
      <c r="D255" t="s">
        <v>93</v>
      </c>
      <c r="E255" t="s">
        <v>94</v>
      </c>
      <c r="F255" t="s">
        <v>79</v>
      </c>
      <c r="G255" t="s">
        <v>74</v>
      </c>
      <c r="H255">
        <v>61</v>
      </c>
      <c r="I255">
        <v>110905</v>
      </c>
      <c r="J255">
        <v>14</v>
      </c>
      <c r="K255">
        <v>3</v>
      </c>
      <c r="L255">
        <v>10</v>
      </c>
      <c r="M255">
        <v>6</v>
      </c>
      <c r="N255">
        <v>44</v>
      </c>
      <c r="O255">
        <v>40924</v>
      </c>
    </row>
    <row r="256" spans="1:15" x14ac:dyDescent="0.45">
      <c r="A256" t="s">
        <v>81</v>
      </c>
      <c r="B256" t="s">
        <v>85</v>
      </c>
      <c r="C256" t="s">
        <v>98</v>
      </c>
      <c r="D256" t="s">
        <v>93</v>
      </c>
      <c r="E256" t="s">
        <v>99</v>
      </c>
      <c r="F256" t="s">
        <v>73</v>
      </c>
      <c r="G256" t="s">
        <v>101</v>
      </c>
      <c r="H256">
        <v>38</v>
      </c>
      <c r="I256">
        <v>119571</v>
      </c>
      <c r="J256">
        <v>34</v>
      </c>
      <c r="K256">
        <v>15</v>
      </c>
      <c r="L256">
        <v>9</v>
      </c>
      <c r="M256">
        <v>8</v>
      </c>
      <c r="N256">
        <v>35</v>
      </c>
      <c r="O256">
        <v>35209</v>
      </c>
    </row>
    <row r="257" spans="1:15" x14ac:dyDescent="0.45">
      <c r="A257" t="s">
        <v>102</v>
      </c>
      <c r="B257" t="s">
        <v>76</v>
      </c>
      <c r="C257" t="s">
        <v>70</v>
      </c>
      <c r="D257" t="s">
        <v>71</v>
      </c>
      <c r="E257" t="s">
        <v>72</v>
      </c>
      <c r="F257" t="s">
        <v>79</v>
      </c>
      <c r="G257" t="s">
        <v>80</v>
      </c>
      <c r="H257">
        <v>51</v>
      </c>
      <c r="I257">
        <v>31589</v>
      </c>
      <c r="J257">
        <v>4</v>
      </c>
      <c r="K257">
        <v>16</v>
      </c>
      <c r="L257">
        <v>4</v>
      </c>
      <c r="M257">
        <v>6</v>
      </c>
      <c r="N257">
        <v>59</v>
      </c>
      <c r="O257">
        <v>39286</v>
      </c>
    </row>
    <row r="258" spans="1:15" x14ac:dyDescent="0.45">
      <c r="A258" t="s">
        <v>102</v>
      </c>
      <c r="B258" t="s">
        <v>85</v>
      </c>
      <c r="C258" t="s">
        <v>70</v>
      </c>
      <c r="D258" t="s">
        <v>93</v>
      </c>
      <c r="E258" t="s">
        <v>96</v>
      </c>
      <c r="F258" t="s">
        <v>87</v>
      </c>
      <c r="G258" t="s">
        <v>74</v>
      </c>
      <c r="H258">
        <v>30</v>
      </c>
      <c r="I258">
        <v>55235</v>
      </c>
      <c r="J258">
        <v>24</v>
      </c>
      <c r="K258">
        <v>13</v>
      </c>
      <c r="L258">
        <v>1</v>
      </c>
      <c r="M258">
        <v>3</v>
      </c>
      <c r="N258">
        <v>27</v>
      </c>
      <c r="O258">
        <v>40311</v>
      </c>
    </row>
    <row r="259" spans="1:15" x14ac:dyDescent="0.45">
      <c r="A259" t="s">
        <v>88</v>
      </c>
      <c r="B259" t="s">
        <v>69</v>
      </c>
      <c r="C259" t="s">
        <v>77</v>
      </c>
      <c r="D259" t="s">
        <v>82</v>
      </c>
      <c r="E259" t="s">
        <v>78</v>
      </c>
      <c r="F259" t="s">
        <v>73</v>
      </c>
      <c r="G259" t="s">
        <v>97</v>
      </c>
      <c r="H259">
        <v>54</v>
      </c>
      <c r="I259">
        <v>30159</v>
      </c>
      <c r="J259">
        <v>29</v>
      </c>
      <c r="K259">
        <v>17</v>
      </c>
      <c r="L259">
        <v>8</v>
      </c>
      <c r="M259">
        <v>4</v>
      </c>
      <c r="N259">
        <v>37</v>
      </c>
      <c r="O259">
        <v>37793</v>
      </c>
    </row>
    <row r="260" spans="1:15" x14ac:dyDescent="0.45">
      <c r="A260" t="s">
        <v>102</v>
      </c>
      <c r="B260" t="s">
        <v>85</v>
      </c>
      <c r="C260" t="s">
        <v>77</v>
      </c>
      <c r="D260" t="s">
        <v>93</v>
      </c>
      <c r="E260" t="s">
        <v>78</v>
      </c>
      <c r="F260" t="s">
        <v>79</v>
      </c>
      <c r="G260" t="s">
        <v>97</v>
      </c>
      <c r="H260">
        <v>46</v>
      </c>
      <c r="I260">
        <v>42145</v>
      </c>
      <c r="J260">
        <v>19</v>
      </c>
      <c r="K260">
        <v>3</v>
      </c>
      <c r="L260">
        <v>7</v>
      </c>
      <c r="M260">
        <v>3</v>
      </c>
      <c r="N260">
        <v>47</v>
      </c>
      <c r="O260">
        <v>41833</v>
      </c>
    </row>
    <row r="261" spans="1:15" x14ac:dyDescent="0.45">
      <c r="A261" t="s">
        <v>95</v>
      </c>
      <c r="B261" t="s">
        <v>85</v>
      </c>
      <c r="C261" t="s">
        <v>77</v>
      </c>
      <c r="D261" t="s">
        <v>82</v>
      </c>
      <c r="E261" t="s">
        <v>86</v>
      </c>
      <c r="F261" t="s">
        <v>73</v>
      </c>
      <c r="G261" t="s">
        <v>74</v>
      </c>
      <c r="H261">
        <v>35</v>
      </c>
      <c r="I261">
        <v>110909</v>
      </c>
      <c r="J261">
        <v>6</v>
      </c>
      <c r="K261">
        <v>11</v>
      </c>
      <c r="L261">
        <v>11</v>
      </c>
      <c r="M261">
        <v>1</v>
      </c>
      <c r="N261">
        <v>35</v>
      </c>
      <c r="O261">
        <v>38975</v>
      </c>
    </row>
    <row r="262" spans="1:15" x14ac:dyDescent="0.45">
      <c r="A262" t="s">
        <v>95</v>
      </c>
      <c r="B262" t="s">
        <v>85</v>
      </c>
      <c r="C262" t="s">
        <v>90</v>
      </c>
      <c r="D262" t="s">
        <v>91</v>
      </c>
      <c r="E262" t="s">
        <v>99</v>
      </c>
      <c r="F262" t="s">
        <v>73</v>
      </c>
      <c r="G262" t="s">
        <v>101</v>
      </c>
      <c r="H262">
        <v>32</v>
      </c>
      <c r="I262">
        <v>61921</v>
      </c>
      <c r="J262">
        <v>33</v>
      </c>
      <c r="K262">
        <v>19</v>
      </c>
      <c r="L262">
        <v>13</v>
      </c>
      <c r="M262">
        <v>5</v>
      </c>
      <c r="N262">
        <v>38</v>
      </c>
      <c r="O262">
        <v>44584</v>
      </c>
    </row>
    <row r="263" spans="1:15" x14ac:dyDescent="0.45">
      <c r="A263" t="s">
        <v>75</v>
      </c>
      <c r="B263" t="s">
        <v>76</v>
      </c>
      <c r="C263" t="s">
        <v>90</v>
      </c>
      <c r="D263" t="s">
        <v>71</v>
      </c>
      <c r="E263" t="s">
        <v>78</v>
      </c>
      <c r="F263" t="s">
        <v>87</v>
      </c>
      <c r="G263" t="s">
        <v>97</v>
      </c>
      <c r="H263">
        <v>56</v>
      </c>
      <c r="I263">
        <v>46237</v>
      </c>
      <c r="J263">
        <v>19</v>
      </c>
      <c r="K263">
        <v>11</v>
      </c>
      <c r="L263">
        <v>5</v>
      </c>
      <c r="M263">
        <v>1</v>
      </c>
      <c r="N263">
        <v>36</v>
      </c>
      <c r="O263">
        <v>44387</v>
      </c>
    </row>
    <row r="264" spans="1:15" x14ac:dyDescent="0.45">
      <c r="A264" t="s">
        <v>100</v>
      </c>
      <c r="B264" t="s">
        <v>85</v>
      </c>
      <c r="C264" t="s">
        <v>77</v>
      </c>
      <c r="D264" t="s">
        <v>91</v>
      </c>
      <c r="E264" t="s">
        <v>72</v>
      </c>
      <c r="F264" t="s">
        <v>73</v>
      </c>
      <c r="G264" t="s">
        <v>92</v>
      </c>
      <c r="H264">
        <v>62</v>
      </c>
      <c r="I264">
        <v>38244</v>
      </c>
      <c r="J264">
        <v>1</v>
      </c>
      <c r="K264">
        <v>16</v>
      </c>
      <c r="L264">
        <v>10</v>
      </c>
      <c r="M264">
        <v>1</v>
      </c>
      <c r="N264">
        <v>32</v>
      </c>
      <c r="O264">
        <v>38367</v>
      </c>
    </row>
    <row r="265" spans="1:15" x14ac:dyDescent="0.45">
      <c r="A265" t="s">
        <v>68</v>
      </c>
      <c r="B265" t="s">
        <v>76</v>
      </c>
      <c r="C265" t="s">
        <v>77</v>
      </c>
      <c r="D265" t="s">
        <v>91</v>
      </c>
      <c r="E265" t="s">
        <v>99</v>
      </c>
      <c r="F265" t="s">
        <v>79</v>
      </c>
      <c r="G265" t="s">
        <v>84</v>
      </c>
      <c r="H265">
        <v>35</v>
      </c>
      <c r="I265">
        <v>44743</v>
      </c>
      <c r="J265">
        <v>5</v>
      </c>
      <c r="K265">
        <v>3</v>
      </c>
      <c r="L265">
        <v>13</v>
      </c>
      <c r="M265">
        <v>2</v>
      </c>
      <c r="N265">
        <v>26</v>
      </c>
      <c r="O265">
        <v>37146</v>
      </c>
    </row>
    <row r="266" spans="1:15" x14ac:dyDescent="0.45">
      <c r="A266" t="s">
        <v>81</v>
      </c>
      <c r="B266" t="s">
        <v>76</v>
      </c>
      <c r="C266" t="s">
        <v>77</v>
      </c>
      <c r="D266" t="s">
        <v>82</v>
      </c>
      <c r="E266" t="s">
        <v>72</v>
      </c>
      <c r="F266" t="s">
        <v>79</v>
      </c>
      <c r="G266" t="s">
        <v>89</v>
      </c>
      <c r="H266">
        <v>51</v>
      </c>
      <c r="I266">
        <v>76101</v>
      </c>
      <c r="J266">
        <v>27</v>
      </c>
      <c r="K266">
        <v>6</v>
      </c>
      <c r="L266">
        <v>5</v>
      </c>
      <c r="M266">
        <v>4</v>
      </c>
      <c r="N266">
        <v>46</v>
      </c>
      <c r="O266">
        <v>38887</v>
      </c>
    </row>
    <row r="267" spans="1:15" x14ac:dyDescent="0.45">
      <c r="A267" t="s">
        <v>102</v>
      </c>
      <c r="B267" t="s">
        <v>85</v>
      </c>
      <c r="C267" t="s">
        <v>70</v>
      </c>
      <c r="D267" t="s">
        <v>91</v>
      </c>
      <c r="E267" t="s">
        <v>78</v>
      </c>
      <c r="F267" t="s">
        <v>79</v>
      </c>
      <c r="G267" t="s">
        <v>74</v>
      </c>
      <c r="H267">
        <v>62</v>
      </c>
      <c r="I267">
        <v>114227</v>
      </c>
      <c r="J267">
        <v>16</v>
      </c>
      <c r="K267">
        <v>14</v>
      </c>
      <c r="L267">
        <v>7</v>
      </c>
      <c r="M267">
        <v>6</v>
      </c>
      <c r="N267">
        <v>29</v>
      </c>
      <c r="O267">
        <v>41968</v>
      </c>
    </row>
    <row r="268" spans="1:15" x14ac:dyDescent="0.45">
      <c r="A268" t="s">
        <v>102</v>
      </c>
      <c r="B268" t="s">
        <v>85</v>
      </c>
      <c r="C268" t="s">
        <v>90</v>
      </c>
      <c r="D268" t="s">
        <v>82</v>
      </c>
      <c r="E268" t="s">
        <v>78</v>
      </c>
      <c r="F268" t="s">
        <v>79</v>
      </c>
      <c r="G268" t="s">
        <v>74</v>
      </c>
      <c r="H268">
        <v>25</v>
      </c>
      <c r="I268">
        <v>86378</v>
      </c>
      <c r="J268">
        <v>6</v>
      </c>
      <c r="K268">
        <v>18</v>
      </c>
      <c r="L268">
        <v>5</v>
      </c>
      <c r="M268">
        <v>8</v>
      </c>
      <c r="N268">
        <v>53</v>
      </c>
      <c r="O268">
        <v>43461</v>
      </c>
    </row>
    <row r="269" spans="1:15" x14ac:dyDescent="0.45">
      <c r="A269" t="s">
        <v>88</v>
      </c>
      <c r="B269" t="s">
        <v>85</v>
      </c>
      <c r="C269" t="s">
        <v>70</v>
      </c>
      <c r="D269" t="s">
        <v>93</v>
      </c>
      <c r="E269" t="s">
        <v>86</v>
      </c>
      <c r="F269" t="s">
        <v>87</v>
      </c>
      <c r="G269" t="s">
        <v>97</v>
      </c>
      <c r="H269">
        <v>25</v>
      </c>
      <c r="I269">
        <v>101126</v>
      </c>
      <c r="J269">
        <v>13</v>
      </c>
      <c r="K269">
        <v>17</v>
      </c>
      <c r="L269">
        <v>8</v>
      </c>
      <c r="M269">
        <v>3</v>
      </c>
      <c r="N269">
        <v>55</v>
      </c>
      <c r="O269">
        <v>40559</v>
      </c>
    </row>
    <row r="270" spans="1:15" x14ac:dyDescent="0.45">
      <c r="A270" t="s">
        <v>100</v>
      </c>
      <c r="B270" t="s">
        <v>69</v>
      </c>
      <c r="C270" t="s">
        <v>70</v>
      </c>
      <c r="D270" t="s">
        <v>93</v>
      </c>
      <c r="E270" t="s">
        <v>78</v>
      </c>
      <c r="F270" t="s">
        <v>73</v>
      </c>
      <c r="G270" t="s">
        <v>101</v>
      </c>
      <c r="H270">
        <v>49</v>
      </c>
      <c r="I270">
        <v>86071</v>
      </c>
      <c r="J270">
        <v>35</v>
      </c>
      <c r="K270">
        <v>4</v>
      </c>
      <c r="L270">
        <v>11</v>
      </c>
      <c r="M270">
        <v>1</v>
      </c>
      <c r="N270">
        <v>44</v>
      </c>
      <c r="O270">
        <v>37800</v>
      </c>
    </row>
    <row r="271" spans="1:15" x14ac:dyDescent="0.45">
      <c r="A271" t="s">
        <v>95</v>
      </c>
      <c r="B271" t="s">
        <v>85</v>
      </c>
      <c r="C271" t="s">
        <v>77</v>
      </c>
      <c r="D271" t="s">
        <v>82</v>
      </c>
      <c r="E271" t="s">
        <v>99</v>
      </c>
      <c r="F271" t="s">
        <v>87</v>
      </c>
      <c r="G271" t="s">
        <v>92</v>
      </c>
      <c r="H271">
        <v>29</v>
      </c>
      <c r="I271">
        <v>101121</v>
      </c>
      <c r="J271">
        <v>19</v>
      </c>
      <c r="K271">
        <v>15</v>
      </c>
      <c r="L271">
        <v>13</v>
      </c>
      <c r="M271">
        <v>3</v>
      </c>
      <c r="N271">
        <v>25</v>
      </c>
      <c r="O271">
        <v>41131</v>
      </c>
    </row>
    <row r="272" spans="1:15" x14ac:dyDescent="0.45">
      <c r="A272" t="s">
        <v>81</v>
      </c>
      <c r="B272" t="s">
        <v>76</v>
      </c>
      <c r="C272" t="s">
        <v>77</v>
      </c>
      <c r="D272" t="s">
        <v>93</v>
      </c>
      <c r="E272" t="s">
        <v>94</v>
      </c>
      <c r="F272" t="s">
        <v>73</v>
      </c>
      <c r="G272" t="s">
        <v>101</v>
      </c>
      <c r="H272">
        <v>23</v>
      </c>
      <c r="I272">
        <v>104763</v>
      </c>
      <c r="J272">
        <v>12</v>
      </c>
      <c r="K272">
        <v>11</v>
      </c>
      <c r="L272">
        <v>6</v>
      </c>
      <c r="M272">
        <v>3</v>
      </c>
      <c r="N272">
        <v>43</v>
      </c>
      <c r="O272">
        <v>40571</v>
      </c>
    </row>
    <row r="273" spans="1:15" x14ac:dyDescent="0.45">
      <c r="A273" t="s">
        <v>75</v>
      </c>
      <c r="B273" t="s">
        <v>85</v>
      </c>
      <c r="C273" t="s">
        <v>98</v>
      </c>
      <c r="D273" t="s">
        <v>71</v>
      </c>
      <c r="E273" t="s">
        <v>99</v>
      </c>
      <c r="F273" t="s">
        <v>73</v>
      </c>
      <c r="G273" t="s">
        <v>80</v>
      </c>
      <c r="H273">
        <v>62</v>
      </c>
      <c r="I273">
        <v>42237</v>
      </c>
      <c r="J273">
        <v>16</v>
      </c>
      <c r="K273">
        <v>3</v>
      </c>
      <c r="L273">
        <v>13</v>
      </c>
      <c r="M273">
        <v>5</v>
      </c>
      <c r="N273">
        <v>37</v>
      </c>
      <c r="O273">
        <v>40873</v>
      </c>
    </row>
    <row r="274" spans="1:15" x14ac:dyDescent="0.45">
      <c r="A274" t="s">
        <v>95</v>
      </c>
      <c r="B274" t="s">
        <v>69</v>
      </c>
      <c r="C274" t="s">
        <v>98</v>
      </c>
      <c r="D274" t="s">
        <v>91</v>
      </c>
      <c r="E274" t="s">
        <v>99</v>
      </c>
      <c r="F274" t="s">
        <v>73</v>
      </c>
      <c r="G274" t="s">
        <v>80</v>
      </c>
      <c r="H274">
        <v>43</v>
      </c>
      <c r="I274">
        <v>45649</v>
      </c>
      <c r="J274">
        <v>10</v>
      </c>
      <c r="K274">
        <v>3</v>
      </c>
      <c r="L274">
        <v>5</v>
      </c>
      <c r="M274">
        <v>4</v>
      </c>
      <c r="N274">
        <v>42</v>
      </c>
      <c r="O274">
        <v>43345</v>
      </c>
    </row>
    <row r="275" spans="1:15" x14ac:dyDescent="0.45">
      <c r="A275" t="s">
        <v>100</v>
      </c>
      <c r="B275" t="s">
        <v>85</v>
      </c>
      <c r="C275" t="s">
        <v>70</v>
      </c>
      <c r="D275" t="s">
        <v>71</v>
      </c>
      <c r="E275" t="s">
        <v>86</v>
      </c>
      <c r="F275" t="s">
        <v>87</v>
      </c>
      <c r="G275" t="s">
        <v>84</v>
      </c>
      <c r="H275">
        <v>62</v>
      </c>
      <c r="I275">
        <v>67713</v>
      </c>
      <c r="J275">
        <v>25</v>
      </c>
      <c r="K275">
        <v>16</v>
      </c>
      <c r="L275">
        <v>9</v>
      </c>
      <c r="M275">
        <v>4</v>
      </c>
      <c r="N275">
        <v>25</v>
      </c>
      <c r="O275">
        <v>36213</v>
      </c>
    </row>
    <row r="276" spans="1:15" x14ac:dyDescent="0.45">
      <c r="A276" t="s">
        <v>68</v>
      </c>
      <c r="B276" t="s">
        <v>69</v>
      </c>
      <c r="C276" t="s">
        <v>90</v>
      </c>
      <c r="D276" t="s">
        <v>91</v>
      </c>
      <c r="E276" t="s">
        <v>86</v>
      </c>
      <c r="F276" t="s">
        <v>73</v>
      </c>
      <c r="G276" t="s">
        <v>97</v>
      </c>
      <c r="H276">
        <v>37</v>
      </c>
      <c r="I276">
        <v>103463</v>
      </c>
      <c r="J276">
        <v>20</v>
      </c>
      <c r="K276">
        <v>5</v>
      </c>
      <c r="L276">
        <v>11</v>
      </c>
      <c r="M276">
        <v>9</v>
      </c>
      <c r="N276">
        <v>48</v>
      </c>
      <c r="O276">
        <v>39769</v>
      </c>
    </row>
    <row r="277" spans="1:15" x14ac:dyDescent="0.45">
      <c r="A277" t="s">
        <v>75</v>
      </c>
      <c r="B277" t="s">
        <v>69</v>
      </c>
      <c r="C277" t="s">
        <v>77</v>
      </c>
      <c r="D277" t="s">
        <v>93</v>
      </c>
      <c r="E277" t="s">
        <v>78</v>
      </c>
      <c r="F277" t="s">
        <v>87</v>
      </c>
      <c r="G277" t="s">
        <v>97</v>
      </c>
      <c r="H277">
        <v>50</v>
      </c>
      <c r="I277">
        <v>75409</v>
      </c>
      <c r="J277">
        <v>31</v>
      </c>
      <c r="K277">
        <v>10</v>
      </c>
      <c r="L277">
        <v>2</v>
      </c>
      <c r="M277">
        <v>7</v>
      </c>
      <c r="N277">
        <v>44</v>
      </c>
      <c r="O277">
        <v>42299</v>
      </c>
    </row>
    <row r="278" spans="1:15" x14ac:dyDescent="0.45">
      <c r="A278" t="s">
        <v>68</v>
      </c>
      <c r="B278" t="s">
        <v>85</v>
      </c>
      <c r="C278" t="s">
        <v>77</v>
      </c>
      <c r="D278" t="s">
        <v>71</v>
      </c>
      <c r="E278" t="s">
        <v>83</v>
      </c>
      <c r="F278" t="s">
        <v>79</v>
      </c>
      <c r="G278" t="s">
        <v>97</v>
      </c>
      <c r="H278">
        <v>51</v>
      </c>
      <c r="I278">
        <v>78766</v>
      </c>
      <c r="J278">
        <v>4</v>
      </c>
      <c r="K278">
        <v>19</v>
      </c>
      <c r="L278">
        <v>1</v>
      </c>
      <c r="M278">
        <v>4</v>
      </c>
      <c r="N278">
        <v>36</v>
      </c>
      <c r="O278">
        <v>41093</v>
      </c>
    </row>
    <row r="279" spans="1:15" x14ac:dyDescent="0.45">
      <c r="A279" t="s">
        <v>88</v>
      </c>
      <c r="B279" t="s">
        <v>76</v>
      </c>
      <c r="C279" t="s">
        <v>70</v>
      </c>
      <c r="D279" t="s">
        <v>93</v>
      </c>
      <c r="E279" t="s">
        <v>83</v>
      </c>
      <c r="F279" t="s">
        <v>79</v>
      </c>
      <c r="G279" t="s">
        <v>84</v>
      </c>
      <c r="H279">
        <v>33</v>
      </c>
      <c r="I279">
        <v>76154</v>
      </c>
      <c r="J279">
        <v>23</v>
      </c>
      <c r="K279">
        <v>4</v>
      </c>
      <c r="L279">
        <v>8</v>
      </c>
      <c r="M279">
        <v>3</v>
      </c>
      <c r="N279">
        <v>43</v>
      </c>
      <c r="O279">
        <v>41769</v>
      </c>
    </row>
    <row r="280" spans="1:15" x14ac:dyDescent="0.45">
      <c r="A280" t="s">
        <v>88</v>
      </c>
      <c r="B280" t="s">
        <v>69</v>
      </c>
      <c r="C280" t="s">
        <v>98</v>
      </c>
      <c r="D280" t="s">
        <v>91</v>
      </c>
      <c r="E280" t="s">
        <v>86</v>
      </c>
      <c r="F280" t="s">
        <v>73</v>
      </c>
      <c r="G280" t="s">
        <v>80</v>
      </c>
      <c r="H280">
        <v>56</v>
      </c>
      <c r="I280">
        <v>37016</v>
      </c>
      <c r="J280">
        <v>2</v>
      </c>
      <c r="K280">
        <v>19</v>
      </c>
      <c r="L280">
        <v>12</v>
      </c>
      <c r="M280">
        <v>6</v>
      </c>
      <c r="N280">
        <v>30</v>
      </c>
      <c r="O280">
        <v>37689</v>
      </c>
    </row>
    <row r="281" spans="1:15" x14ac:dyDescent="0.45">
      <c r="A281" t="s">
        <v>102</v>
      </c>
      <c r="B281" t="s">
        <v>85</v>
      </c>
      <c r="C281" t="s">
        <v>90</v>
      </c>
      <c r="D281" t="s">
        <v>82</v>
      </c>
      <c r="E281" t="s">
        <v>78</v>
      </c>
      <c r="F281" t="s">
        <v>87</v>
      </c>
      <c r="G281" t="s">
        <v>101</v>
      </c>
      <c r="H281">
        <v>32</v>
      </c>
      <c r="I281">
        <v>109563</v>
      </c>
      <c r="J281">
        <v>22</v>
      </c>
      <c r="K281">
        <v>11</v>
      </c>
      <c r="L281">
        <v>3</v>
      </c>
      <c r="M281">
        <v>3</v>
      </c>
      <c r="N281">
        <v>45</v>
      </c>
      <c r="O281">
        <v>39120</v>
      </c>
    </row>
    <row r="282" spans="1:15" x14ac:dyDescent="0.45">
      <c r="A282" t="s">
        <v>68</v>
      </c>
      <c r="B282" t="s">
        <v>85</v>
      </c>
      <c r="C282" t="s">
        <v>98</v>
      </c>
      <c r="D282" t="s">
        <v>82</v>
      </c>
      <c r="E282" t="s">
        <v>83</v>
      </c>
      <c r="F282" t="s">
        <v>79</v>
      </c>
      <c r="G282" t="s">
        <v>84</v>
      </c>
      <c r="H282">
        <v>42</v>
      </c>
      <c r="I282">
        <v>78688</v>
      </c>
      <c r="J282">
        <v>37</v>
      </c>
      <c r="K282">
        <v>2</v>
      </c>
      <c r="L282">
        <v>14</v>
      </c>
      <c r="M282">
        <v>6</v>
      </c>
      <c r="N282">
        <v>53</v>
      </c>
      <c r="O282">
        <v>39177</v>
      </c>
    </row>
    <row r="283" spans="1:15" x14ac:dyDescent="0.45">
      <c r="A283" t="s">
        <v>100</v>
      </c>
      <c r="B283" t="s">
        <v>76</v>
      </c>
      <c r="C283" t="s">
        <v>98</v>
      </c>
      <c r="D283" t="s">
        <v>71</v>
      </c>
      <c r="E283" t="s">
        <v>78</v>
      </c>
      <c r="F283" t="s">
        <v>87</v>
      </c>
      <c r="G283" t="s">
        <v>84</v>
      </c>
      <c r="H283">
        <v>42</v>
      </c>
      <c r="I283">
        <v>119678</v>
      </c>
      <c r="J283">
        <v>8</v>
      </c>
      <c r="K283">
        <v>10</v>
      </c>
      <c r="L283">
        <v>11</v>
      </c>
      <c r="M283">
        <v>9</v>
      </c>
      <c r="N283">
        <v>47</v>
      </c>
      <c r="O283">
        <v>42095</v>
      </c>
    </row>
    <row r="284" spans="1:15" x14ac:dyDescent="0.45">
      <c r="A284" t="s">
        <v>81</v>
      </c>
      <c r="B284" t="s">
        <v>69</v>
      </c>
      <c r="C284" t="s">
        <v>98</v>
      </c>
      <c r="D284" t="s">
        <v>93</v>
      </c>
      <c r="E284" t="s">
        <v>78</v>
      </c>
      <c r="F284" t="s">
        <v>87</v>
      </c>
      <c r="G284" t="s">
        <v>101</v>
      </c>
      <c r="H284">
        <v>26</v>
      </c>
      <c r="I284">
        <v>84238</v>
      </c>
      <c r="J284">
        <v>7</v>
      </c>
      <c r="K284">
        <v>11</v>
      </c>
      <c r="L284">
        <v>12</v>
      </c>
      <c r="M284">
        <v>6</v>
      </c>
      <c r="N284">
        <v>22</v>
      </c>
      <c r="O284">
        <v>34986</v>
      </c>
    </row>
    <row r="285" spans="1:15" x14ac:dyDescent="0.45">
      <c r="A285" t="s">
        <v>75</v>
      </c>
      <c r="B285" t="s">
        <v>69</v>
      </c>
      <c r="C285" t="s">
        <v>98</v>
      </c>
      <c r="D285" t="s">
        <v>93</v>
      </c>
      <c r="E285" t="s">
        <v>78</v>
      </c>
      <c r="F285" t="s">
        <v>73</v>
      </c>
      <c r="G285" t="s">
        <v>97</v>
      </c>
      <c r="H285">
        <v>41</v>
      </c>
      <c r="I285">
        <v>88608</v>
      </c>
      <c r="J285">
        <v>14</v>
      </c>
      <c r="K285">
        <v>16</v>
      </c>
      <c r="L285">
        <v>12</v>
      </c>
      <c r="M285">
        <v>4</v>
      </c>
      <c r="N285">
        <v>30</v>
      </c>
      <c r="O285">
        <v>44049</v>
      </c>
    </row>
    <row r="286" spans="1:15" x14ac:dyDescent="0.45">
      <c r="A286" t="s">
        <v>95</v>
      </c>
      <c r="B286" t="s">
        <v>85</v>
      </c>
      <c r="C286" t="s">
        <v>77</v>
      </c>
      <c r="D286" t="s">
        <v>71</v>
      </c>
      <c r="E286" t="s">
        <v>96</v>
      </c>
      <c r="F286" t="s">
        <v>79</v>
      </c>
      <c r="G286" t="s">
        <v>92</v>
      </c>
      <c r="H286">
        <v>58</v>
      </c>
      <c r="I286">
        <v>119081</v>
      </c>
      <c r="J286">
        <v>3</v>
      </c>
      <c r="K286">
        <v>19</v>
      </c>
      <c r="L286">
        <v>12</v>
      </c>
      <c r="M286">
        <v>5</v>
      </c>
      <c r="N286">
        <v>57</v>
      </c>
      <c r="O286">
        <v>40417</v>
      </c>
    </row>
    <row r="287" spans="1:15" x14ac:dyDescent="0.45">
      <c r="A287" t="s">
        <v>100</v>
      </c>
      <c r="B287" t="s">
        <v>85</v>
      </c>
      <c r="C287" t="s">
        <v>77</v>
      </c>
      <c r="D287" t="s">
        <v>82</v>
      </c>
      <c r="E287" t="s">
        <v>99</v>
      </c>
      <c r="F287" t="s">
        <v>73</v>
      </c>
      <c r="G287" t="s">
        <v>101</v>
      </c>
      <c r="H287">
        <v>24</v>
      </c>
      <c r="I287">
        <v>61897</v>
      </c>
      <c r="J287">
        <v>16</v>
      </c>
      <c r="K287">
        <v>11</v>
      </c>
      <c r="L287">
        <v>7</v>
      </c>
      <c r="M287">
        <v>6</v>
      </c>
      <c r="N287">
        <v>33</v>
      </c>
      <c r="O287">
        <v>44821</v>
      </c>
    </row>
    <row r="288" spans="1:15" x14ac:dyDescent="0.45">
      <c r="A288" t="s">
        <v>100</v>
      </c>
      <c r="B288" t="s">
        <v>76</v>
      </c>
      <c r="C288" t="s">
        <v>98</v>
      </c>
      <c r="D288" t="s">
        <v>91</v>
      </c>
      <c r="E288" t="s">
        <v>78</v>
      </c>
      <c r="F288" t="s">
        <v>73</v>
      </c>
      <c r="G288" t="s">
        <v>80</v>
      </c>
      <c r="H288">
        <v>54</v>
      </c>
      <c r="I288">
        <v>80961</v>
      </c>
      <c r="J288">
        <v>19</v>
      </c>
      <c r="K288">
        <v>14</v>
      </c>
      <c r="L288">
        <v>10</v>
      </c>
      <c r="M288">
        <v>3</v>
      </c>
      <c r="N288">
        <v>45</v>
      </c>
      <c r="O288">
        <v>37957</v>
      </c>
    </row>
    <row r="289" spans="1:15" x14ac:dyDescent="0.45">
      <c r="A289" t="s">
        <v>88</v>
      </c>
      <c r="B289" t="s">
        <v>76</v>
      </c>
      <c r="C289" t="s">
        <v>90</v>
      </c>
      <c r="D289" t="s">
        <v>71</v>
      </c>
      <c r="E289" t="s">
        <v>96</v>
      </c>
      <c r="F289" t="s">
        <v>79</v>
      </c>
      <c r="G289" t="s">
        <v>74</v>
      </c>
      <c r="H289">
        <v>30</v>
      </c>
      <c r="I289">
        <v>98703</v>
      </c>
      <c r="J289">
        <v>18</v>
      </c>
      <c r="K289">
        <v>2</v>
      </c>
      <c r="L289">
        <v>13</v>
      </c>
      <c r="M289">
        <v>8</v>
      </c>
      <c r="N289">
        <v>40</v>
      </c>
      <c r="O289">
        <v>36887</v>
      </c>
    </row>
    <row r="290" spans="1:15" x14ac:dyDescent="0.45">
      <c r="A290" t="s">
        <v>68</v>
      </c>
      <c r="B290" t="s">
        <v>69</v>
      </c>
      <c r="C290" t="s">
        <v>70</v>
      </c>
      <c r="D290" t="s">
        <v>91</v>
      </c>
      <c r="E290" t="s">
        <v>86</v>
      </c>
      <c r="F290" t="s">
        <v>79</v>
      </c>
      <c r="G290" t="s">
        <v>74</v>
      </c>
      <c r="H290">
        <v>30</v>
      </c>
      <c r="I290">
        <v>74757</v>
      </c>
      <c r="J290">
        <v>16</v>
      </c>
      <c r="K290">
        <v>5</v>
      </c>
      <c r="L290">
        <v>11</v>
      </c>
      <c r="M290">
        <v>4</v>
      </c>
      <c r="N290">
        <v>58</v>
      </c>
      <c r="O290">
        <v>42585</v>
      </c>
    </row>
    <row r="291" spans="1:15" x14ac:dyDescent="0.45">
      <c r="A291" t="s">
        <v>102</v>
      </c>
      <c r="B291" t="s">
        <v>69</v>
      </c>
      <c r="C291" t="s">
        <v>90</v>
      </c>
      <c r="D291" t="s">
        <v>82</v>
      </c>
      <c r="E291" t="s">
        <v>83</v>
      </c>
      <c r="F291" t="s">
        <v>87</v>
      </c>
      <c r="G291" t="s">
        <v>89</v>
      </c>
      <c r="H291">
        <v>25</v>
      </c>
      <c r="I291">
        <v>56917</v>
      </c>
      <c r="J291">
        <v>8</v>
      </c>
      <c r="K291">
        <v>5</v>
      </c>
      <c r="L291">
        <v>8</v>
      </c>
      <c r="M291">
        <v>8</v>
      </c>
      <c r="N291">
        <v>49</v>
      </c>
      <c r="O291">
        <v>35315</v>
      </c>
    </row>
    <row r="292" spans="1:15" x14ac:dyDescent="0.45">
      <c r="A292" t="s">
        <v>102</v>
      </c>
      <c r="B292" t="s">
        <v>85</v>
      </c>
      <c r="C292" t="s">
        <v>90</v>
      </c>
      <c r="D292" t="s">
        <v>93</v>
      </c>
      <c r="E292" t="s">
        <v>99</v>
      </c>
      <c r="F292" t="s">
        <v>79</v>
      </c>
      <c r="G292" t="s">
        <v>89</v>
      </c>
      <c r="H292">
        <v>56</v>
      </c>
      <c r="I292">
        <v>52736</v>
      </c>
      <c r="J292">
        <v>33</v>
      </c>
      <c r="K292">
        <v>19</v>
      </c>
      <c r="L292">
        <v>13</v>
      </c>
      <c r="M292">
        <v>3</v>
      </c>
      <c r="N292">
        <v>27</v>
      </c>
      <c r="O292">
        <v>37811</v>
      </c>
    </row>
    <row r="293" spans="1:15" x14ac:dyDescent="0.45">
      <c r="A293" t="s">
        <v>75</v>
      </c>
      <c r="B293" t="s">
        <v>69</v>
      </c>
      <c r="C293" t="s">
        <v>90</v>
      </c>
      <c r="D293" t="s">
        <v>82</v>
      </c>
      <c r="E293" t="s">
        <v>94</v>
      </c>
      <c r="F293" t="s">
        <v>87</v>
      </c>
      <c r="G293" t="s">
        <v>84</v>
      </c>
      <c r="H293">
        <v>38</v>
      </c>
      <c r="I293">
        <v>57990</v>
      </c>
      <c r="J293">
        <v>12</v>
      </c>
      <c r="K293">
        <v>12</v>
      </c>
      <c r="L293">
        <v>13</v>
      </c>
      <c r="M293">
        <v>7</v>
      </c>
      <c r="N293">
        <v>39</v>
      </c>
      <c r="O293">
        <v>41062</v>
      </c>
    </row>
    <row r="294" spans="1:15" x14ac:dyDescent="0.45">
      <c r="A294" t="s">
        <v>88</v>
      </c>
      <c r="B294" t="s">
        <v>76</v>
      </c>
      <c r="C294" t="s">
        <v>98</v>
      </c>
      <c r="D294" t="s">
        <v>71</v>
      </c>
      <c r="E294" t="s">
        <v>83</v>
      </c>
      <c r="F294" t="s">
        <v>87</v>
      </c>
      <c r="G294" t="s">
        <v>74</v>
      </c>
      <c r="H294">
        <v>55</v>
      </c>
      <c r="I294">
        <v>92551</v>
      </c>
      <c r="J294">
        <v>11</v>
      </c>
      <c r="K294">
        <v>18</v>
      </c>
      <c r="L294">
        <v>6</v>
      </c>
      <c r="M294">
        <v>9</v>
      </c>
      <c r="N294">
        <v>51</v>
      </c>
      <c r="O294">
        <v>43985</v>
      </c>
    </row>
    <row r="295" spans="1:15" x14ac:dyDescent="0.45">
      <c r="A295" t="s">
        <v>100</v>
      </c>
      <c r="B295" t="s">
        <v>76</v>
      </c>
      <c r="C295" t="s">
        <v>77</v>
      </c>
      <c r="D295" t="s">
        <v>93</v>
      </c>
      <c r="E295" t="s">
        <v>99</v>
      </c>
      <c r="F295" t="s">
        <v>87</v>
      </c>
      <c r="G295" t="s">
        <v>92</v>
      </c>
      <c r="H295">
        <v>45</v>
      </c>
      <c r="I295">
        <v>88161</v>
      </c>
      <c r="J295">
        <v>5</v>
      </c>
      <c r="K295">
        <v>4</v>
      </c>
      <c r="L295">
        <v>12</v>
      </c>
      <c r="M295">
        <v>4</v>
      </c>
      <c r="N295">
        <v>41</v>
      </c>
      <c r="O295">
        <v>35306</v>
      </c>
    </row>
    <row r="296" spans="1:15" x14ac:dyDescent="0.45">
      <c r="A296" t="s">
        <v>81</v>
      </c>
      <c r="B296" t="s">
        <v>85</v>
      </c>
      <c r="C296" t="s">
        <v>90</v>
      </c>
      <c r="D296" t="s">
        <v>71</v>
      </c>
      <c r="E296" t="s">
        <v>94</v>
      </c>
      <c r="F296" t="s">
        <v>79</v>
      </c>
      <c r="G296" t="s">
        <v>97</v>
      </c>
      <c r="H296">
        <v>53</v>
      </c>
      <c r="I296">
        <v>109623</v>
      </c>
      <c r="J296">
        <v>27</v>
      </c>
      <c r="K296">
        <v>17</v>
      </c>
      <c r="L296">
        <v>10</v>
      </c>
      <c r="M296">
        <v>8</v>
      </c>
      <c r="N296">
        <v>26</v>
      </c>
      <c r="O296">
        <v>35126</v>
      </c>
    </row>
    <row r="297" spans="1:15" x14ac:dyDescent="0.45">
      <c r="A297" t="s">
        <v>88</v>
      </c>
      <c r="B297" t="s">
        <v>76</v>
      </c>
      <c r="C297" t="s">
        <v>98</v>
      </c>
      <c r="D297" t="s">
        <v>71</v>
      </c>
      <c r="E297" t="s">
        <v>83</v>
      </c>
      <c r="F297" t="s">
        <v>73</v>
      </c>
      <c r="G297" t="s">
        <v>80</v>
      </c>
      <c r="H297">
        <v>22</v>
      </c>
      <c r="I297">
        <v>52440</v>
      </c>
      <c r="J297">
        <v>12</v>
      </c>
      <c r="K297">
        <v>10</v>
      </c>
      <c r="L297">
        <v>14</v>
      </c>
      <c r="M297">
        <v>3</v>
      </c>
      <c r="N297">
        <v>28</v>
      </c>
      <c r="O297">
        <v>41662</v>
      </c>
    </row>
    <row r="298" spans="1:15" x14ac:dyDescent="0.45">
      <c r="A298" t="s">
        <v>75</v>
      </c>
      <c r="B298" t="s">
        <v>76</v>
      </c>
      <c r="C298" t="s">
        <v>90</v>
      </c>
      <c r="D298" t="s">
        <v>82</v>
      </c>
      <c r="E298" t="s">
        <v>99</v>
      </c>
      <c r="F298" t="s">
        <v>87</v>
      </c>
      <c r="G298" t="s">
        <v>89</v>
      </c>
      <c r="H298">
        <v>29</v>
      </c>
      <c r="I298">
        <v>65205</v>
      </c>
      <c r="J298">
        <v>17</v>
      </c>
      <c r="K298">
        <v>6</v>
      </c>
      <c r="L298">
        <v>9</v>
      </c>
      <c r="M298">
        <v>7</v>
      </c>
      <c r="N298">
        <v>20</v>
      </c>
      <c r="O298">
        <v>40945</v>
      </c>
    </row>
    <row r="299" spans="1:15" x14ac:dyDescent="0.45">
      <c r="A299" t="s">
        <v>75</v>
      </c>
      <c r="B299" t="s">
        <v>76</v>
      </c>
      <c r="C299" t="s">
        <v>90</v>
      </c>
      <c r="D299" t="s">
        <v>71</v>
      </c>
      <c r="E299" t="s">
        <v>83</v>
      </c>
      <c r="F299" t="s">
        <v>73</v>
      </c>
      <c r="G299" t="s">
        <v>92</v>
      </c>
      <c r="H299">
        <v>44</v>
      </c>
      <c r="I299">
        <v>110811</v>
      </c>
      <c r="J299">
        <v>6</v>
      </c>
      <c r="K299">
        <v>14</v>
      </c>
      <c r="L299">
        <v>7</v>
      </c>
      <c r="M299">
        <v>3</v>
      </c>
      <c r="N299">
        <v>48</v>
      </c>
      <c r="O299">
        <v>43237</v>
      </c>
    </row>
    <row r="300" spans="1:15" x14ac:dyDescent="0.45">
      <c r="A300" t="s">
        <v>88</v>
      </c>
      <c r="B300" t="s">
        <v>76</v>
      </c>
      <c r="C300" t="s">
        <v>98</v>
      </c>
      <c r="D300" t="s">
        <v>82</v>
      </c>
      <c r="E300" t="s">
        <v>83</v>
      </c>
      <c r="F300" t="s">
        <v>73</v>
      </c>
      <c r="G300" t="s">
        <v>80</v>
      </c>
      <c r="H300">
        <v>61</v>
      </c>
      <c r="I300">
        <v>85103</v>
      </c>
      <c r="J300">
        <v>33</v>
      </c>
      <c r="K300">
        <v>11</v>
      </c>
      <c r="L300">
        <v>10</v>
      </c>
      <c r="M300">
        <v>7</v>
      </c>
      <c r="N300">
        <v>27</v>
      </c>
      <c r="O300">
        <v>36890</v>
      </c>
    </row>
    <row r="301" spans="1:15" x14ac:dyDescent="0.45">
      <c r="A301" t="s">
        <v>75</v>
      </c>
      <c r="B301" t="s">
        <v>85</v>
      </c>
      <c r="C301" t="s">
        <v>77</v>
      </c>
      <c r="D301" t="s">
        <v>93</v>
      </c>
      <c r="E301" t="s">
        <v>94</v>
      </c>
      <c r="F301" t="s">
        <v>79</v>
      </c>
      <c r="G301" t="s">
        <v>80</v>
      </c>
      <c r="H301">
        <v>33</v>
      </c>
      <c r="I301">
        <v>100812</v>
      </c>
      <c r="J301">
        <v>5</v>
      </c>
      <c r="K301">
        <v>11</v>
      </c>
      <c r="L301">
        <v>5</v>
      </c>
      <c r="M301">
        <v>6</v>
      </c>
      <c r="N301">
        <v>23</v>
      </c>
      <c r="O301">
        <v>41000</v>
      </c>
    </row>
    <row r="302" spans="1:15" x14ac:dyDescent="0.45">
      <c r="A302" t="s">
        <v>88</v>
      </c>
      <c r="B302" t="s">
        <v>85</v>
      </c>
      <c r="C302" t="s">
        <v>77</v>
      </c>
      <c r="D302" t="s">
        <v>82</v>
      </c>
      <c r="E302" t="s">
        <v>83</v>
      </c>
      <c r="F302" t="s">
        <v>73</v>
      </c>
      <c r="G302" t="s">
        <v>97</v>
      </c>
      <c r="H302">
        <v>33</v>
      </c>
      <c r="I302">
        <v>71627</v>
      </c>
      <c r="J302">
        <v>28</v>
      </c>
      <c r="K302">
        <v>18</v>
      </c>
      <c r="L302">
        <v>8</v>
      </c>
      <c r="M302">
        <v>2</v>
      </c>
      <c r="N302">
        <v>54</v>
      </c>
      <c r="O302">
        <v>39433</v>
      </c>
    </row>
    <row r="303" spans="1:15" x14ac:dyDescent="0.45">
      <c r="A303" t="s">
        <v>95</v>
      </c>
      <c r="B303" t="s">
        <v>69</v>
      </c>
      <c r="C303" t="s">
        <v>70</v>
      </c>
      <c r="D303" t="s">
        <v>93</v>
      </c>
      <c r="E303" t="s">
        <v>83</v>
      </c>
      <c r="F303" t="s">
        <v>73</v>
      </c>
      <c r="G303" t="s">
        <v>84</v>
      </c>
      <c r="H303">
        <v>36</v>
      </c>
      <c r="I303">
        <v>49008</v>
      </c>
      <c r="J303">
        <v>14</v>
      </c>
      <c r="K303">
        <v>18</v>
      </c>
      <c r="L303">
        <v>2</v>
      </c>
      <c r="M303">
        <v>3</v>
      </c>
      <c r="N303">
        <v>22</v>
      </c>
      <c r="O303">
        <v>40368</v>
      </c>
    </row>
    <row r="304" spans="1:15" x14ac:dyDescent="0.45">
      <c r="A304" t="s">
        <v>88</v>
      </c>
      <c r="B304" t="s">
        <v>76</v>
      </c>
      <c r="C304" t="s">
        <v>98</v>
      </c>
      <c r="D304" t="s">
        <v>82</v>
      </c>
      <c r="E304" t="s">
        <v>94</v>
      </c>
      <c r="F304" t="s">
        <v>79</v>
      </c>
      <c r="G304" t="s">
        <v>74</v>
      </c>
      <c r="H304">
        <v>62</v>
      </c>
      <c r="I304">
        <v>101274</v>
      </c>
      <c r="J304">
        <v>5</v>
      </c>
      <c r="K304">
        <v>11</v>
      </c>
      <c r="L304">
        <v>7</v>
      </c>
      <c r="M304">
        <v>6</v>
      </c>
      <c r="N304">
        <v>59</v>
      </c>
      <c r="O304">
        <v>36864</v>
      </c>
    </row>
    <row r="305" spans="1:15" x14ac:dyDescent="0.45">
      <c r="A305" t="s">
        <v>68</v>
      </c>
      <c r="B305" t="s">
        <v>69</v>
      </c>
      <c r="C305" t="s">
        <v>70</v>
      </c>
      <c r="D305" t="s">
        <v>91</v>
      </c>
      <c r="E305" t="s">
        <v>86</v>
      </c>
      <c r="F305" t="s">
        <v>87</v>
      </c>
      <c r="G305" t="s">
        <v>97</v>
      </c>
      <c r="H305">
        <v>40</v>
      </c>
      <c r="I305">
        <v>62402</v>
      </c>
      <c r="J305">
        <v>33</v>
      </c>
      <c r="K305">
        <v>12</v>
      </c>
      <c r="L305">
        <v>4</v>
      </c>
      <c r="M305">
        <v>4</v>
      </c>
      <c r="N305">
        <v>26</v>
      </c>
      <c r="O305">
        <v>34963</v>
      </c>
    </row>
    <row r="306" spans="1:15" x14ac:dyDescent="0.45">
      <c r="A306" t="s">
        <v>88</v>
      </c>
      <c r="B306" t="s">
        <v>85</v>
      </c>
      <c r="C306" t="s">
        <v>70</v>
      </c>
      <c r="D306" t="s">
        <v>91</v>
      </c>
      <c r="E306" t="s">
        <v>78</v>
      </c>
      <c r="F306" t="s">
        <v>73</v>
      </c>
      <c r="G306" t="s">
        <v>92</v>
      </c>
      <c r="H306">
        <v>47</v>
      </c>
      <c r="I306">
        <v>83384</v>
      </c>
      <c r="J306">
        <v>19</v>
      </c>
      <c r="K306">
        <v>5</v>
      </c>
      <c r="L306">
        <v>9</v>
      </c>
      <c r="M306">
        <v>6</v>
      </c>
      <c r="N306">
        <v>46</v>
      </c>
      <c r="O306">
        <v>42235</v>
      </c>
    </row>
    <row r="307" spans="1:15" x14ac:dyDescent="0.45">
      <c r="A307" t="s">
        <v>75</v>
      </c>
      <c r="B307" t="s">
        <v>85</v>
      </c>
      <c r="C307" t="s">
        <v>70</v>
      </c>
      <c r="D307" t="s">
        <v>71</v>
      </c>
      <c r="E307" t="s">
        <v>72</v>
      </c>
      <c r="F307" t="s">
        <v>79</v>
      </c>
      <c r="G307" t="s">
        <v>84</v>
      </c>
      <c r="H307">
        <v>50</v>
      </c>
      <c r="I307">
        <v>35793</v>
      </c>
      <c r="J307">
        <v>22</v>
      </c>
      <c r="K307">
        <v>9</v>
      </c>
      <c r="L307">
        <v>12</v>
      </c>
      <c r="M307">
        <v>1</v>
      </c>
      <c r="N307">
        <v>20</v>
      </c>
      <c r="O307">
        <v>44724</v>
      </c>
    </row>
    <row r="308" spans="1:15" x14ac:dyDescent="0.45">
      <c r="A308" t="s">
        <v>68</v>
      </c>
      <c r="B308" t="s">
        <v>85</v>
      </c>
      <c r="C308" t="s">
        <v>77</v>
      </c>
      <c r="D308" t="s">
        <v>82</v>
      </c>
      <c r="E308" t="s">
        <v>96</v>
      </c>
      <c r="F308" t="s">
        <v>73</v>
      </c>
      <c r="G308" t="s">
        <v>92</v>
      </c>
      <c r="H308">
        <v>43</v>
      </c>
      <c r="I308">
        <v>35571</v>
      </c>
      <c r="J308">
        <v>5</v>
      </c>
      <c r="K308">
        <v>9</v>
      </c>
      <c r="L308">
        <v>1</v>
      </c>
      <c r="M308">
        <v>1</v>
      </c>
      <c r="N308">
        <v>46</v>
      </c>
      <c r="O308">
        <v>43722</v>
      </c>
    </row>
    <row r="309" spans="1:15" x14ac:dyDescent="0.45">
      <c r="A309" t="s">
        <v>75</v>
      </c>
      <c r="B309" t="s">
        <v>85</v>
      </c>
      <c r="C309" t="s">
        <v>98</v>
      </c>
      <c r="D309" t="s">
        <v>82</v>
      </c>
      <c r="E309" t="s">
        <v>72</v>
      </c>
      <c r="F309" t="s">
        <v>73</v>
      </c>
      <c r="G309" t="s">
        <v>84</v>
      </c>
      <c r="H309">
        <v>61</v>
      </c>
      <c r="I309">
        <v>46209</v>
      </c>
      <c r="J309">
        <v>2</v>
      </c>
      <c r="K309">
        <v>10</v>
      </c>
      <c r="L309">
        <v>7</v>
      </c>
      <c r="M309">
        <v>3</v>
      </c>
      <c r="N309">
        <v>35</v>
      </c>
      <c r="O309">
        <v>43269</v>
      </c>
    </row>
    <row r="310" spans="1:15" x14ac:dyDescent="0.45">
      <c r="A310" t="s">
        <v>102</v>
      </c>
      <c r="B310" t="s">
        <v>85</v>
      </c>
      <c r="C310" t="s">
        <v>70</v>
      </c>
      <c r="D310" t="s">
        <v>93</v>
      </c>
      <c r="E310" t="s">
        <v>72</v>
      </c>
      <c r="F310" t="s">
        <v>87</v>
      </c>
      <c r="G310" t="s">
        <v>89</v>
      </c>
      <c r="H310">
        <v>42</v>
      </c>
      <c r="I310">
        <v>73148</v>
      </c>
      <c r="J310">
        <v>30</v>
      </c>
      <c r="K310">
        <v>19</v>
      </c>
      <c r="L310">
        <v>6</v>
      </c>
      <c r="M310">
        <v>8</v>
      </c>
      <c r="N310">
        <v>57</v>
      </c>
      <c r="O310">
        <v>36872</v>
      </c>
    </row>
    <row r="311" spans="1:15" x14ac:dyDescent="0.45">
      <c r="A311" t="s">
        <v>102</v>
      </c>
      <c r="B311" t="s">
        <v>85</v>
      </c>
      <c r="C311" t="s">
        <v>98</v>
      </c>
      <c r="D311" t="s">
        <v>71</v>
      </c>
      <c r="E311" t="s">
        <v>99</v>
      </c>
      <c r="F311" t="s">
        <v>73</v>
      </c>
      <c r="G311" t="s">
        <v>92</v>
      </c>
      <c r="H311">
        <v>59</v>
      </c>
      <c r="I311">
        <v>32224</v>
      </c>
      <c r="J311">
        <v>39</v>
      </c>
      <c r="K311">
        <v>1</v>
      </c>
      <c r="L311">
        <v>8</v>
      </c>
      <c r="M311">
        <v>8</v>
      </c>
      <c r="N311">
        <v>26</v>
      </c>
      <c r="O311">
        <v>39150</v>
      </c>
    </row>
    <row r="312" spans="1:15" x14ac:dyDescent="0.45">
      <c r="A312" t="s">
        <v>68</v>
      </c>
      <c r="B312" t="s">
        <v>85</v>
      </c>
      <c r="C312" t="s">
        <v>98</v>
      </c>
      <c r="D312" t="s">
        <v>82</v>
      </c>
      <c r="E312" t="s">
        <v>78</v>
      </c>
      <c r="F312" t="s">
        <v>79</v>
      </c>
      <c r="G312" t="s">
        <v>97</v>
      </c>
      <c r="H312">
        <v>41</v>
      </c>
      <c r="I312">
        <v>78695</v>
      </c>
      <c r="J312">
        <v>4</v>
      </c>
      <c r="K312">
        <v>7</v>
      </c>
      <c r="L312">
        <v>5</v>
      </c>
      <c r="M312">
        <v>4</v>
      </c>
      <c r="N312">
        <v>42</v>
      </c>
      <c r="O312">
        <v>44113</v>
      </c>
    </row>
    <row r="313" spans="1:15" x14ac:dyDescent="0.45">
      <c r="A313" t="s">
        <v>95</v>
      </c>
      <c r="B313" t="s">
        <v>76</v>
      </c>
      <c r="C313" t="s">
        <v>77</v>
      </c>
      <c r="D313" t="s">
        <v>71</v>
      </c>
      <c r="E313" t="s">
        <v>99</v>
      </c>
      <c r="F313" t="s">
        <v>73</v>
      </c>
      <c r="G313" t="s">
        <v>84</v>
      </c>
      <c r="H313">
        <v>50</v>
      </c>
      <c r="I313">
        <v>62441</v>
      </c>
      <c r="J313">
        <v>33</v>
      </c>
      <c r="K313">
        <v>4</v>
      </c>
      <c r="L313">
        <v>1</v>
      </c>
      <c r="M313">
        <v>6</v>
      </c>
      <c r="N313">
        <v>30</v>
      </c>
      <c r="O313">
        <v>44923</v>
      </c>
    </row>
    <row r="314" spans="1:15" x14ac:dyDescent="0.45">
      <c r="A314" t="s">
        <v>102</v>
      </c>
      <c r="B314" t="s">
        <v>69</v>
      </c>
      <c r="C314" t="s">
        <v>70</v>
      </c>
      <c r="D314" t="s">
        <v>91</v>
      </c>
      <c r="E314" t="s">
        <v>78</v>
      </c>
      <c r="F314" t="s">
        <v>87</v>
      </c>
      <c r="G314" t="s">
        <v>84</v>
      </c>
      <c r="H314">
        <v>25</v>
      </c>
      <c r="I314">
        <v>69129</v>
      </c>
      <c r="J314">
        <v>13</v>
      </c>
      <c r="K314">
        <v>1</v>
      </c>
      <c r="L314">
        <v>1</v>
      </c>
      <c r="M314">
        <v>8</v>
      </c>
      <c r="N314">
        <v>52</v>
      </c>
      <c r="O314">
        <v>38472</v>
      </c>
    </row>
    <row r="315" spans="1:15" x14ac:dyDescent="0.45">
      <c r="A315" t="s">
        <v>88</v>
      </c>
      <c r="B315" t="s">
        <v>85</v>
      </c>
      <c r="C315" t="s">
        <v>70</v>
      </c>
      <c r="D315" t="s">
        <v>82</v>
      </c>
      <c r="E315" t="s">
        <v>94</v>
      </c>
      <c r="F315" t="s">
        <v>87</v>
      </c>
      <c r="G315" t="s">
        <v>80</v>
      </c>
      <c r="H315">
        <v>28</v>
      </c>
      <c r="I315">
        <v>92368</v>
      </c>
      <c r="J315">
        <v>20</v>
      </c>
      <c r="K315">
        <v>15</v>
      </c>
      <c r="L315">
        <v>9</v>
      </c>
      <c r="M315">
        <v>7</v>
      </c>
      <c r="N315">
        <v>55</v>
      </c>
      <c r="O315">
        <v>42941</v>
      </c>
    </row>
    <row r="316" spans="1:15" x14ac:dyDescent="0.45">
      <c r="A316" t="s">
        <v>75</v>
      </c>
      <c r="B316" t="s">
        <v>76</v>
      </c>
      <c r="C316" t="s">
        <v>98</v>
      </c>
      <c r="D316" t="s">
        <v>82</v>
      </c>
      <c r="E316" t="s">
        <v>94</v>
      </c>
      <c r="F316" t="s">
        <v>79</v>
      </c>
      <c r="G316" t="s">
        <v>80</v>
      </c>
      <c r="H316">
        <v>49</v>
      </c>
      <c r="I316">
        <v>74760</v>
      </c>
      <c r="J316">
        <v>7</v>
      </c>
      <c r="K316">
        <v>8</v>
      </c>
      <c r="L316">
        <v>10</v>
      </c>
      <c r="M316">
        <v>7</v>
      </c>
      <c r="N316">
        <v>56</v>
      </c>
      <c r="O316">
        <v>37038</v>
      </c>
    </row>
    <row r="317" spans="1:15" x14ac:dyDescent="0.45">
      <c r="A317" t="s">
        <v>102</v>
      </c>
      <c r="B317" t="s">
        <v>76</v>
      </c>
      <c r="C317" t="s">
        <v>90</v>
      </c>
      <c r="D317" t="s">
        <v>71</v>
      </c>
      <c r="E317" t="s">
        <v>78</v>
      </c>
      <c r="F317" t="s">
        <v>87</v>
      </c>
      <c r="G317" t="s">
        <v>101</v>
      </c>
      <c r="H317">
        <v>49</v>
      </c>
      <c r="I317">
        <v>53478</v>
      </c>
      <c r="J317">
        <v>15</v>
      </c>
      <c r="K317">
        <v>12</v>
      </c>
      <c r="L317">
        <v>6</v>
      </c>
      <c r="M317">
        <v>4</v>
      </c>
      <c r="N317">
        <v>36</v>
      </c>
      <c r="O317">
        <v>44749</v>
      </c>
    </row>
    <row r="318" spans="1:15" x14ac:dyDescent="0.45">
      <c r="A318" t="s">
        <v>102</v>
      </c>
      <c r="B318" t="s">
        <v>69</v>
      </c>
      <c r="C318" t="s">
        <v>77</v>
      </c>
      <c r="D318" t="s">
        <v>82</v>
      </c>
      <c r="E318" t="s">
        <v>83</v>
      </c>
      <c r="F318" t="s">
        <v>73</v>
      </c>
      <c r="G318" t="s">
        <v>92</v>
      </c>
      <c r="H318">
        <v>25</v>
      </c>
      <c r="I318">
        <v>101854</v>
      </c>
      <c r="J318">
        <v>23</v>
      </c>
      <c r="K318">
        <v>18</v>
      </c>
      <c r="L318">
        <v>10</v>
      </c>
      <c r="M318">
        <v>9</v>
      </c>
      <c r="N318">
        <v>54</v>
      </c>
      <c r="O318">
        <v>42273</v>
      </c>
    </row>
    <row r="319" spans="1:15" x14ac:dyDescent="0.45">
      <c r="A319" t="s">
        <v>95</v>
      </c>
      <c r="B319" t="s">
        <v>85</v>
      </c>
      <c r="C319" t="s">
        <v>77</v>
      </c>
      <c r="D319" t="s">
        <v>71</v>
      </c>
      <c r="E319" t="s">
        <v>86</v>
      </c>
      <c r="F319" t="s">
        <v>87</v>
      </c>
      <c r="G319" t="s">
        <v>80</v>
      </c>
      <c r="H319">
        <v>43</v>
      </c>
      <c r="I319">
        <v>115716</v>
      </c>
      <c r="J319">
        <v>14</v>
      </c>
      <c r="K319">
        <v>15</v>
      </c>
      <c r="L319">
        <v>5</v>
      </c>
      <c r="M319">
        <v>6</v>
      </c>
      <c r="N319">
        <v>24</v>
      </c>
      <c r="O319">
        <v>35422</v>
      </c>
    </row>
    <row r="320" spans="1:15" x14ac:dyDescent="0.45">
      <c r="A320" t="s">
        <v>68</v>
      </c>
      <c r="B320" t="s">
        <v>69</v>
      </c>
      <c r="C320" t="s">
        <v>77</v>
      </c>
      <c r="D320" t="s">
        <v>82</v>
      </c>
      <c r="E320" t="s">
        <v>83</v>
      </c>
      <c r="F320" t="s">
        <v>79</v>
      </c>
      <c r="G320" t="s">
        <v>101</v>
      </c>
      <c r="H320">
        <v>33</v>
      </c>
      <c r="I320">
        <v>42180</v>
      </c>
      <c r="J320">
        <v>23</v>
      </c>
      <c r="K320">
        <v>17</v>
      </c>
      <c r="L320">
        <v>1</v>
      </c>
      <c r="M320">
        <v>3</v>
      </c>
      <c r="N320">
        <v>51</v>
      </c>
      <c r="O320">
        <v>40527</v>
      </c>
    </row>
    <row r="321" spans="1:15" x14ac:dyDescent="0.45">
      <c r="A321" t="s">
        <v>68</v>
      </c>
      <c r="B321" t="s">
        <v>85</v>
      </c>
      <c r="C321" t="s">
        <v>77</v>
      </c>
      <c r="D321" t="s">
        <v>93</v>
      </c>
      <c r="E321" t="s">
        <v>86</v>
      </c>
      <c r="F321" t="s">
        <v>87</v>
      </c>
      <c r="G321" t="s">
        <v>89</v>
      </c>
      <c r="H321">
        <v>24</v>
      </c>
      <c r="I321">
        <v>45372</v>
      </c>
      <c r="J321">
        <v>19</v>
      </c>
      <c r="K321">
        <v>14</v>
      </c>
      <c r="L321">
        <v>6</v>
      </c>
      <c r="M321">
        <v>5</v>
      </c>
      <c r="N321">
        <v>22</v>
      </c>
      <c r="O321">
        <v>44318</v>
      </c>
    </row>
    <row r="322" spans="1:15" x14ac:dyDescent="0.45">
      <c r="A322" t="s">
        <v>100</v>
      </c>
      <c r="B322" t="s">
        <v>76</v>
      </c>
      <c r="C322" t="s">
        <v>70</v>
      </c>
      <c r="D322" t="s">
        <v>71</v>
      </c>
      <c r="E322" t="s">
        <v>99</v>
      </c>
      <c r="F322" t="s">
        <v>87</v>
      </c>
      <c r="G322" t="s">
        <v>89</v>
      </c>
      <c r="H322">
        <v>43</v>
      </c>
      <c r="I322">
        <v>59796</v>
      </c>
      <c r="J322">
        <v>29</v>
      </c>
      <c r="K322">
        <v>14</v>
      </c>
      <c r="L322">
        <v>6</v>
      </c>
      <c r="M322">
        <v>5</v>
      </c>
      <c r="N322">
        <v>54</v>
      </c>
      <c r="O322">
        <v>41666</v>
      </c>
    </row>
    <row r="323" spans="1:15" x14ac:dyDescent="0.45">
      <c r="A323" t="s">
        <v>95</v>
      </c>
      <c r="B323" t="s">
        <v>76</v>
      </c>
      <c r="C323" t="s">
        <v>70</v>
      </c>
      <c r="D323" t="s">
        <v>82</v>
      </c>
      <c r="E323" t="s">
        <v>86</v>
      </c>
      <c r="F323" t="s">
        <v>87</v>
      </c>
      <c r="G323" t="s">
        <v>80</v>
      </c>
      <c r="H323">
        <v>23</v>
      </c>
      <c r="I323">
        <v>88272</v>
      </c>
      <c r="J323">
        <v>20</v>
      </c>
      <c r="K323">
        <v>18</v>
      </c>
      <c r="L323">
        <v>3</v>
      </c>
      <c r="M323">
        <v>5</v>
      </c>
      <c r="N323">
        <v>33</v>
      </c>
      <c r="O323">
        <v>38902</v>
      </c>
    </row>
    <row r="324" spans="1:15" x14ac:dyDescent="0.45">
      <c r="A324" t="s">
        <v>88</v>
      </c>
      <c r="B324" t="s">
        <v>76</v>
      </c>
      <c r="C324" t="s">
        <v>90</v>
      </c>
      <c r="D324" t="s">
        <v>91</v>
      </c>
      <c r="E324" t="s">
        <v>99</v>
      </c>
      <c r="F324" t="s">
        <v>79</v>
      </c>
      <c r="G324" t="s">
        <v>92</v>
      </c>
      <c r="H324">
        <v>45</v>
      </c>
      <c r="I324">
        <v>119963</v>
      </c>
      <c r="J324">
        <v>29</v>
      </c>
      <c r="K324">
        <v>18</v>
      </c>
      <c r="L324">
        <v>13</v>
      </c>
      <c r="M324">
        <v>8</v>
      </c>
      <c r="N324">
        <v>50</v>
      </c>
      <c r="O324">
        <v>43218</v>
      </c>
    </row>
    <row r="325" spans="1:15" x14ac:dyDescent="0.45">
      <c r="A325" t="s">
        <v>68</v>
      </c>
      <c r="B325" t="s">
        <v>76</v>
      </c>
      <c r="C325" t="s">
        <v>77</v>
      </c>
      <c r="D325" t="s">
        <v>82</v>
      </c>
      <c r="E325" t="s">
        <v>94</v>
      </c>
      <c r="F325" t="s">
        <v>87</v>
      </c>
      <c r="G325" t="s">
        <v>84</v>
      </c>
      <c r="H325">
        <v>55</v>
      </c>
      <c r="I325">
        <v>84040</v>
      </c>
      <c r="J325">
        <v>24</v>
      </c>
      <c r="K325">
        <v>16</v>
      </c>
      <c r="L325">
        <v>8</v>
      </c>
      <c r="M325">
        <v>9</v>
      </c>
      <c r="N325">
        <v>50</v>
      </c>
      <c r="O325">
        <v>41215</v>
      </c>
    </row>
    <row r="326" spans="1:15" x14ac:dyDescent="0.45">
      <c r="A326" t="s">
        <v>75</v>
      </c>
      <c r="B326" t="s">
        <v>69</v>
      </c>
      <c r="C326" t="s">
        <v>77</v>
      </c>
      <c r="D326" t="s">
        <v>91</v>
      </c>
      <c r="E326" t="s">
        <v>72</v>
      </c>
      <c r="F326" t="s">
        <v>87</v>
      </c>
      <c r="G326" t="s">
        <v>74</v>
      </c>
      <c r="H326">
        <v>48</v>
      </c>
      <c r="I326">
        <v>105357</v>
      </c>
      <c r="J326">
        <v>18</v>
      </c>
      <c r="K326">
        <v>1</v>
      </c>
      <c r="L326">
        <v>14</v>
      </c>
      <c r="M326">
        <v>9</v>
      </c>
      <c r="N326">
        <v>36</v>
      </c>
      <c r="O326">
        <v>39767</v>
      </c>
    </row>
    <row r="327" spans="1:15" x14ac:dyDescent="0.45">
      <c r="A327" t="s">
        <v>95</v>
      </c>
      <c r="B327" t="s">
        <v>85</v>
      </c>
      <c r="C327" t="s">
        <v>98</v>
      </c>
      <c r="D327" t="s">
        <v>91</v>
      </c>
      <c r="E327" t="s">
        <v>94</v>
      </c>
      <c r="F327" t="s">
        <v>73</v>
      </c>
      <c r="G327" t="s">
        <v>92</v>
      </c>
      <c r="H327">
        <v>62</v>
      </c>
      <c r="I327">
        <v>101368</v>
      </c>
      <c r="J327">
        <v>10</v>
      </c>
      <c r="K327">
        <v>11</v>
      </c>
      <c r="L327">
        <v>1</v>
      </c>
      <c r="M327">
        <v>6</v>
      </c>
      <c r="N327">
        <v>43</v>
      </c>
      <c r="O327">
        <v>45503</v>
      </c>
    </row>
    <row r="328" spans="1:15" x14ac:dyDescent="0.45">
      <c r="A328" t="s">
        <v>102</v>
      </c>
      <c r="B328" t="s">
        <v>85</v>
      </c>
      <c r="C328" t="s">
        <v>70</v>
      </c>
      <c r="D328" t="s">
        <v>93</v>
      </c>
      <c r="E328" t="s">
        <v>94</v>
      </c>
      <c r="F328" t="s">
        <v>79</v>
      </c>
      <c r="G328" t="s">
        <v>97</v>
      </c>
      <c r="H328">
        <v>22</v>
      </c>
      <c r="I328">
        <v>108356</v>
      </c>
      <c r="J328">
        <v>8</v>
      </c>
      <c r="K328">
        <v>15</v>
      </c>
      <c r="L328">
        <v>1</v>
      </c>
      <c r="M328">
        <v>6</v>
      </c>
      <c r="N328">
        <v>42</v>
      </c>
      <c r="O328">
        <v>36063</v>
      </c>
    </row>
    <row r="329" spans="1:15" x14ac:dyDescent="0.45">
      <c r="A329" t="s">
        <v>75</v>
      </c>
      <c r="B329" t="s">
        <v>69</v>
      </c>
      <c r="C329" t="s">
        <v>77</v>
      </c>
      <c r="D329" t="s">
        <v>71</v>
      </c>
      <c r="E329" t="s">
        <v>72</v>
      </c>
      <c r="F329" t="s">
        <v>87</v>
      </c>
      <c r="G329" t="s">
        <v>89</v>
      </c>
      <c r="H329">
        <v>29</v>
      </c>
      <c r="I329">
        <v>46211</v>
      </c>
      <c r="J329">
        <v>26</v>
      </c>
      <c r="K329">
        <v>12</v>
      </c>
      <c r="L329">
        <v>6</v>
      </c>
      <c r="M329">
        <v>9</v>
      </c>
      <c r="N329">
        <v>37</v>
      </c>
      <c r="O329">
        <v>45206</v>
      </c>
    </row>
    <row r="330" spans="1:15" x14ac:dyDescent="0.45">
      <c r="A330" t="s">
        <v>75</v>
      </c>
      <c r="B330" t="s">
        <v>85</v>
      </c>
      <c r="C330" t="s">
        <v>90</v>
      </c>
      <c r="D330" t="s">
        <v>82</v>
      </c>
      <c r="E330" t="s">
        <v>86</v>
      </c>
      <c r="F330" t="s">
        <v>79</v>
      </c>
      <c r="G330" t="s">
        <v>80</v>
      </c>
      <c r="H330">
        <v>44</v>
      </c>
      <c r="I330">
        <v>35842</v>
      </c>
      <c r="J330">
        <v>29</v>
      </c>
      <c r="K330">
        <v>8</v>
      </c>
      <c r="L330">
        <v>10</v>
      </c>
      <c r="M330">
        <v>4</v>
      </c>
      <c r="N330">
        <v>33</v>
      </c>
      <c r="O330">
        <v>39527</v>
      </c>
    </row>
    <row r="331" spans="1:15" x14ac:dyDescent="0.45">
      <c r="A331" t="s">
        <v>102</v>
      </c>
      <c r="B331" t="s">
        <v>76</v>
      </c>
      <c r="C331" t="s">
        <v>90</v>
      </c>
      <c r="D331" t="s">
        <v>93</v>
      </c>
      <c r="E331" t="s">
        <v>86</v>
      </c>
      <c r="F331" t="s">
        <v>87</v>
      </c>
      <c r="G331" t="s">
        <v>80</v>
      </c>
      <c r="H331">
        <v>59</v>
      </c>
      <c r="I331">
        <v>93115</v>
      </c>
      <c r="J331">
        <v>10</v>
      </c>
      <c r="K331">
        <v>6</v>
      </c>
      <c r="L331">
        <v>13</v>
      </c>
      <c r="M331">
        <v>6</v>
      </c>
      <c r="N331">
        <v>34</v>
      </c>
      <c r="O331">
        <v>40944</v>
      </c>
    </row>
    <row r="332" spans="1:15" x14ac:dyDescent="0.45">
      <c r="A332" t="s">
        <v>95</v>
      </c>
      <c r="B332" t="s">
        <v>85</v>
      </c>
      <c r="C332" t="s">
        <v>70</v>
      </c>
      <c r="D332" t="s">
        <v>82</v>
      </c>
      <c r="E332" t="s">
        <v>99</v>
      </c>
      <c r="F332" t="s">
        <v>87</v>
      </c>
      <c r="G332" t="s">
        <v>84</v>
      </c>
      <c r="H332">
        <v>27</v>
      </c>
      <c r="I332">
        <v>96852</v>
      </c>
      <c r="J332">
        <v>17</v>
      </c>
      <c r="K332">
        <v>3</v>
      </c>
      <c r="L332">
        <v>1</v>
      </c>
      <c r="M332">
        <v>4</v>
      </c>
      <c r="N332">
        <v>34</v>
      </c>
      <c r="O332">
        <v>43311</v>
      </c>
    </row>
    <row r="333" spans="1:15" x14ac:dyDescent="0.45">
      <c r="A333" t="s">
        <v>102</v>
      </c>
      <c r="B333" t="s">
        <v>76</v>
      </c>
      <c r="C333" t="s">
        <v>90</v>
      </c>
      <c r="D333" t="s">
        <v>91</v>
      </c>
      <c r="E333" t="s">
        <v>83</v>
      </c>
      <c r="F333" t="s">
        <v>87</v>
      </c>
      <c r="G333" t="s">
        <v>97</v>
      </c>
      <c r="H333">
        <v>43</v>
      </c>
      <c r="I333">
        <v>75968</v>
      </c>
      <c r="J333">
        <v>2</v>
      </c>
      <c r="K333">
        <v>13</v>
      </c>
      <c r="L333">
        <v>6</v>
      </c>
      <c r="M333">
        <v>1</v>
      </c>
      <c r="N333">
        <v>25</v>
      </c>
      <c r="O333">
        <v>43380</v>
      </c>
    </row>
    <row r="334" spans="1:15" x14ac:dyDescent="0.45">
      <c r="A334" t="s">
        <v>100</v>
      </c>
      <c r="B334" t="s">
        <v>69</v>
      </c>
      <c r="C334" t="s">
        <v>90</v>
      </c>
      <c r="D334" t="s">
        <v>71</v>
      </c>
      <c r="E334" t="s">
        <v>99</v>
      </c>
      <c r="F334" t="s">
        <v>73</v>
      </c>
      <c r="G334" t="s">
        <v>84</v>
      </c>
      <c r="H334">
        <v>46</v>
      </c>
      <c r="I334">
        <v>47508</v>
      </c>
      <c r="J334">
        <v>6</v>
      </c>
      <c r="K334">
        <v>13</v>
      </c>
      <c r="L334">
        <v>1</v>
      </c>
      <c r="M334">
        <v>7</v>
      </c>
      <c r="N334">
        <v>46</v>
      </c>
      <c r="O334">
        <v>35701</v>
      </c>
    </row>
    <row r="335" spans="1:15" x14ac:dyDescent="0.45">
      <c r="A335" t="s">
        <v>75</v>
      </c>
      <c r="B335" t="s">
        <v>85</v>
      </c>
      <c r="C335" t="s">
        <v>70</v>
      </c>
      <c r="D335" t="s">
        <v>82</v>
      </c>
      <c r="E335" t="s">
        <v>83</v>
      </c>
      <c r="F335" t="s">
        <v>73</v>
      </c>
      <c r="G335" t="s">
        <v>97</v>
      </c>
      <c r="H335">
        <v>39</v>
      </c>
      <c r="I335">
        <v>52005</v>
      </c>
      <c r="J335">
        <v>5</v>
      </c>
      <c r="K335">
        <v>2</v>
      </c>
      <c r="L335">
        <v>14</v>
      </c>
      <c r="M335">
        <v>6</v>
      </c>
      <c r="N335">
        <v>34</v>
      </c>
      <c r="O335">
        <v>42543</v>
      </c>
    </row>
    <row r="336" spans="1:15" x14ac:dyDescent="0.45">
      <c r="A336" t="s">
        <v>81</v>
      </c>
      <c r="B336" t="s">
        <v>69</v>
      </c>
      <c r="C336" t="s">
        <v>77</v>
      </c>
      <c r="D336" t="s">
        <v>82</v>
      </c>
      <c r="E336" t="s">
        <v>94</v>
      </c>
      <c r="F336" t="s">
        <v>73</v>
      </c>
      <c r="G336" t="s">
        <v>74</v>
      </c>
      <c r="H336">
        <v>38</v>
      </c>
      <c r="I336">
        <v>84575</v>
      </c>
      <c r="J336">
        <v>28</v>
      </c>
      <c r="K336">
        <v>5</v>
      </c>
      <c r="L336">
        <v>13</v>
      </c>
      <c r="M336">
        <v>9</v>
      </c>
      <c r="N336">
        <v>55</v>
      </c>
      <c r="O336">
        <v>37479</v>
      </c>
    </row>
    <row r="337" spans="1:15" x14ac:dyDescent="0.45">
      <c r="A337" t="s">
        <v>81</v>
      </c>
      <c r="B337" t="s">
        <v>85</v>
      </c>
      <c r="C337" t="s">
        <v>77</v>
      </c>
      <c r="D337" t="s">
        <v>91</v>
      </c>
      <c r="E337" t="s">
        <v>72</v>
      </c>
      <c r="F337" t="s">
        <v>79</v>
      </c>
      <c r="G337" t="s">
        <v>89</v>
      </c>
      <c r="H337">
        <v>33</v>
      </c>
      <c r="I337">
        <v>110742</v>
      </c>
      <c r="J337">
        <v>5</v>
      </c>
      <c r="K337">
        <v>17</v>
      </c>
      <c r="L337">
        <v>6</v>
      </c>
      <c r="M337">
        <v>7</v>
      </c>
      <c r="N337">
        <v>27</v>
      </c>
      <c r="O337">
        <v>41263</v>
      </c>
    </row>
    <row r="338" spans="1:15" x14ac:dyDescent="0.45">
      <c r="A338" t="s">
        <v>88</v>
      </c>
      <c r="B338" t="s">
        <v>76</v>
      </c>
      <c r="C338" t="s">
        <v>90</v>
      </c>
      <c r="D338" t="s">
        <v>82</v>
      </c>
      <c r="E338" t="s">
        <v>94</v>
      </c>
      <c r="F338" t="s">
        <v>79</v>
      </c>
      <c r="G338" t="s">
        <v>80</v>
      </c>
      <c r="H338">
        <v>27</v>
      </c>
      <c r="I338">
        <v>48971</v>
      </c>
      <c r="J338">
        <v>18</v>
      </c>
      <c r="K338">
        <v>6</v>
      </c>
      <c r="L338">
        <v>3</v>
      </c>
      <c r="M338">
        <v>7</v>
      </c>
      <c r="N338">
        <v>34</v>
      </c>
      <c r="O338">
        <v>36679</v>
      </c>
    </row>
    <row r="339" spans="1:15" x14ac:dyDescent="0.45">
      <c r="A339" t="s">
        <v>68</v>
      </c>
      <c r="B339" t="s">
        <v>69</v>
      </c>
      <c r="C339" t="s">
        <v>90</v>
      </c>
      <c r="D339" t="s">
        <v>82</v>
      </c>
      <c r="E339" t="s">
        <v>78</v>
      </c>
      <c r="F339" t="s">
        <v>73</v>
      </c>
      <c r="G339" t="s">
        <v>80</v>
      </c>
      <c r="H339">
        <v>47</v>
      </c>
      <c r="I339">
        <v>55599</v>
      </c>
      <c r="J339">
        <v>26</v>
      </c>
      <c r="K339">
        <v>2</v>
      </c>
      <c r="L339">
        <v>14</v>
      </c>
      <c r="M339">
        <v>2</v>
      </c>
      <c r="N339">
        <v>22</v>
      </c>
      <c r="O339">
        <v>44754</v>
      </c>
    </row>
    <row r="340" spans="1:15" x14ac:dyDescent="0.45">
      <c r="A340" t="s">
        <v>102</v>
      </c>
      <c r="B340" t="s">
        <v>85</v>
      </c>
      <c r="C340" t="s">
        <v>77</v>
      </c>
      <c r="D340" t="s">
        <v>91</v>
      </c>
      <c r="E340" t="s">
        <v>86</v>
      </c>
      <c r="F340" t="s">
        <v>79</v>
      </c>
      <c r="G340" t="s">
        <v>74</v>
      </c>
      <c r="H340">
        <v>48</v>
      </c>
      <c r="I340">
        <v>117592</v>
      </c>
      <c r="J340">
        <v>20</v>
      </c>
      <c r="K340">
        <v>4</v>
      </c>
      <c r="L340">
        <v>14</v>
      </c>
      <c r="M340">
        <v>9</v>
      </c>
      <c r="N340">
        <v>32</v>
      </c>
      <c r="O340">
        <v>37450</v>
      </c>
    </row>
    <row r="341" spans="1:15" x14ac:dyDescent="0.45">
      <c r="A341" t="s">
        <v>102</v>
      </c>
      <c r="B341" t="s">
        <v>76</v>
      </c>
      <c r="C341" t="s">
        <v>70</v>
      </c>
      <c r="D341" t="s">
        <v>93</v>
      </c>
      <c r="E341" t="s">
        <v>83</v>
      </c>
      <c r="F341" t="s">
        <v>87</v>
      </c>
      <c r="G341" t="s">
        <v>101</v>
      </c>
      <c r="H341">
        <v>29</v>
      </c>
      <c r="I341">
        <v>96914</v>
      </c>
      <c r="J341">
        <v>27</v>
      </c>
      <c r="K341">
        <v>11</v>
      </c>
      <c r="L341">
        <v>8</v>
      </c>
      <c r="M341">
        <v>9</v>
      </c>
      <c r="N341">
        <v>53</v>
      </c>
      <c r="O341">
        <v>44468</v>
      </c>
    </row>
    <row r="342" spans="1:15" x14ac:dyDescent="0.45">
      <c r="A342" t="s">
        <v>88</v>
      </c>
      <c r="B342" t="s">
        <v>69</v>
      </c>
      <c r="C342" t="s">
        <v>90</v>
      </c>
      <c r="D342" t="s">
        <v>91</v>
      </c>
      <c r="E342" t="s">
        <v>99</v>
      </c>
      <c r="F342" t="s">
        <v>87</v>
      </c>
      <c r="G342" t="s">
        <v>89</v>
      </c>
      <c r="H342">
        <v>40</v>
      </c>
      <c r="I342">
        <v>97055</v>
      </c>
      <c r="J342">
        <v>12</v>
      </c>
      <c r="K342">
        <v>8</v>
      </c>
      <c r="L342">
        <v>13</v>
      </c>
      <c r="M342">
        <v>6</v>
      </c>
      <c r="N342">
        <v>43</v>
      </c>
      <c r="O342">
        <v>42817</v>
      </c>
    </row>
    <row r="343" spans="1:15" x14ac:dyDescent="0.45">
      <c r="A343" t="s">
        <v>88</v>
      </c>
      <c r="B343" t="s">
        <v>69</v>
      </c>
      <c r="C343" t="s">
        <v>98</v>
      </c>
      <c r="D343" t="s">
        <v>93</v>
      </c>
      <c r="E343" t="s">
        <v>72</v>
      </c>
      <c r="F343" t="s">
        <v>87</v>
      </c>
      <c r="G343" t="s">
        <v>84</v>
      </c>
      <c r="H343">
        <v>63</v>
      </c>
      <c r="I343">
        <v>117697</v>
      </c>
      <c r="J343">
        <v>7</v>
      </c>
      <c r="K343">
        <v>12</v>
      </c>
      <c r="L343">
        <v>6</v>
      </c>
      <c r="M343">
        <v>3</v>
      </c>
      <c r="N343">
        <v>59</v>
      </c>
      <c r="O343">
        <v>43753</v>
      </c>
    </row>
    <row r="344" spans="1:15" x14ac:dyDescent="0.45">
      <c r="A344" t="s">
        <v>88</v>
      </c>
      <c r="B344" t="s">
        <v>85</v>
      </c>
      <c r="C344" t="s">
        <v>70</v>
      </c>
      <c r="D344" t="s">
        <v>71</v>
      </c>
      <c r="E344" t="s">
        <v>83</v>
      </c>
      <c r="F344" t="s">
        <v>73</v>
      </c>
      <c r="G344" t="s">
        <v>74</v>
      </c>
      <c r="H344">
        <v>22</v>
      </c>
      <c r="I344">
        <v>35355</v>
      </c>
      <c r="J344">
        <v>3</v>
      </c>
      <c r="K344">
        <v>8</v>
      </c>
      <c r="L344">
        <v>13</v>
      </c>
      <c r="M344">
        <v>1</v>
      </c>
      <c r="N344">
        <v>51</v>
      </c>
      <c r="O344">
        <v>42961</v>
      </c>
    </row>
    <row r="345" spans="1:15" x14ac:dyDescent="0.45">
      <c r="A345" t="s">
        <v>75</v>
      </c>
      <c r="B345" t="s">
        <v>85</v>
      </c>
      <c r="C345" t="s">
        <v>90</v>
      </c>
      <c r="D345" t="s">
        <v>93</v>
      </c>
      <c r="E345" t="s">
        <v>99</v>
      </c>
      <c r="F345" t="s">
        <v>79</v>
      </c>
      <c r="G345" t="s">
        <v>84</v>
      </c>
      <c r="H345">
        <v>50</v>
      </c>
      <c r="I345">
        <v>84120</v>
      </c>
      <c r="J345">
        <v>10</v>
      </c>
      <c r="K345">
        <v>11</v>
      </c>
      <c r="L345">
        <v>11</v>
      </c>
      <c r="M345">
        <v>4</v>
      </c>
      <c r="N345">
        <v>51</v>
      </c>
      <c r="O345">
        <v>40390</v>
      </c>
    </row>
    <row r="346" spans="1:15" x14ac:dyDescent="0.45">
      <c r="A346" t="s">
        <v>100</v>
      </c>
      <c r="B346" t="s">
        <v>85</v>
      </c>
      <c r="C346" t="s">
        <v>90</v>
      </c>
      <c r="D346" t="s">
        <v>93</v>
      </c>
      <c r="E346" t="s">
        <v>86</v>
      </c>
      <c r="F346" t="s">
        <v>73</v>
      </c>
      <c r="G346" t="s">
        <v>92</v>
      </c>
      <c r="H346">
        <v>56</v>
      </c>
      <c r="I346">
        <v>104619</v>
      </c>
      <c r="J346">
        <v>34</v>
      </c>
      <c r="K346">
        <v>8</v>
      </c>
      <c r="L346">
        <v>13</v>
      </c>
      <c r="M346">
        <v>3</v>
      </c>
      <c r="N346">
        <v>49</v>
      </c>
      <c r="O346">
        <v>43731</v>
      </c>
    </row>
    <row r="347" spans="1:15" x14ac:dyDescent="0.45">
      <c r="A347" t="s">
        <v>102</v>
      </c>
      <c r="B347" t="s">
        <v>76</v>
      </c>
      <c r="C347" t="s">
        <v>98</v>
      </c>
      <c r="D347" t="s">
        <v>71</v>
      </c>
      <c r="E347" t="s">
        <v>94</v>
      </c>
      <c r="F347" t="s">
        <v>79</v>
      </c>
      <c r="G347" t="s">
        <v>80</v>
      </c>
      <c r="H347">
        <v>61</v>
      </c>
      <c r="I347">
        <v>68342</v>
      </c>
      <c r="J347">
        <v>25</v>
      </c>
      <c r="K347">
        <v>8</v>
      </c>
      <c r="L347">
        <v>1</v>
      </c>
      <c r="M347">
        <v>1</v>
      </c>
      <c r="N347">
        <v>32</v>
      </c>
      <c r="O347">
        <v>41432</v>
      </c>
    </row>
    <row r="348" spans="1:15" x14ac:dyDescent="0.45">
      <c r="A348" t="s">
        <v>75</v>
      </c>
      <c r="B348" t="s">
        <v>85</v>
      </c>
      <c r="C348" t="s">
        <v>98</v>
      </c>
      <c r="D348" t="s">
        <v>93</v>
      </c>
      <c r="E348" t="s">
        <v>86</v>
      </c>
      <c r="F348" t="s">
        <v>87</v>
      </c>
      <c r="G348" t="s">
        <v>84</v>
      </c>
      <c r="H348">
        <v>35</v>
      </c>
      <c r="I348">
        <v>115992</v>
      </c>
      <c r="J348">
        <v>35</v>
      </c>
      <c r="K348">
        <v>17</v>
      </c>
      <c r="L348">
        <v>5</v>
      </c>
      <c r="M348">
        <v>3</v>
      </c>
      <c r="N348">
        <v>20</v>
      </c>
      <c r="O348">
        <v>40559</v>
      </c>
    </row>
    <row r="349" spans="1:15" x14ac:dyDescent="0.45">
      <c r="A349" t="s">
        <v>88</v>
      </c>
      <c r="B349" t="s">
        <v>69</v>
      </c>
      <c r="C349" t="s">
        <v>77</v>
      </c>
      <c r="D349" t="s">
        <v>91</v>
      </c>
      <c r="E349" t="s">
        <v>96</v>
      </c>
      <c r="F349" t="s">
        <v>73</v>
      </c>
      <c r="G349" t="s">
        <v>97</v>
      </c>
      <c r="H349">
        <v>56</v>
      </c>
      <c r="I349">
        <v>108860</v>
      </c>
      <c r="J349">
        <v>16</v>
      </c>
      <c r="K349">
        <v>16</v>
      </c>
      <c r="L349">
        <v>8</v>
      </c>
      <c r="M349">
        <v>4</v>
      </c>
      <c r="N349">
        <v>53</v>
      </c>
      <c r="O349">
        <v>45459</v>
      </c>
    </row>
    <row r="350" spans="1:15" x14ac:dyDescent="0.45">
      <c r="A350" t="s">
        <v>102</v>
      </c>
      <c r="B350" t="s">
        <v>69</v>
      </c>
      <c r="C350" t="s">
        <v>70</v>
      </c>
      <c r="D350" t="s">
        <v>93</v>
      </c>
      <c r="E350" t="s">
        <v>78</v>
      </c>
      <c r="F350" t="s">
        <v>79</v>
      </c>
      <c r="G350" t="s">
        <v>84</v>
      </c>
      <c r="H350">
        <v>41</v>
      </c>
      <c r="I350">
        <v>32257</v>
      </c>
      <c r="J350">
        <v>2</v>
      </c>
      <c r="K350">
        <v>14</v>
      </c>
      <c r="L350">
        <v>3</v>
      </c>
      <c r="M350">
        <v>8</v>
      </c>
      <c r="N350">
        <v>34</v>
      </c>
      <c r="O350">
        <v>41487</v>
      </c>
    </row>
    <row r="351" spans="1:15" x14ac:dyDescent="0.45">
      <c r="A351" t="s">
        <v>75</v>
      </c>
      <c r="B351" t="s">
        <v>85</v>
      </c>
      <c r="C351" t="s">
        <v>70</v>
      </c>
      <c r="D351" t="s">
        <v>71</v>
      </c>
      <c r="E351" t="s">
        <v>96</v>
      </c>
      <c r="F351" t="s">
        <v>79</v>
      </c>
      <c r="G351" t="s">
        <v>92</v>
      </c>
      <c r="H351">
        <v>34</v>
      </c>
      <c r="I351">
        <v>57364</v>
      </c>
      <c r="J351">
        <v>24</v>
      </c>
      <c r="K351">
        <v>11</v>
      </c>
      <c r="L351">
        <v>12</v>
      </c>
      <c r="M351">
        <v>9</v>
      </c>
      <c r="N351">
        <v>33</v>
      </c>
      <c r="O351">
        <v>41566</v>
      </c>
    </row>
    <row r="352" spans="1:15" x14ac:dyDescent="0.45">
      <c r="A352" t="s">
        <v>100</v>
      </c>
      <c r="B352" t="s">
        <v>85</v>
      </c>
      <c r="C352" t="s">
        <v>77</v>
      </c>
      <c r="D352" t="s">
        <v>91</v>
      </c>
      <c r="E352" t="s">
        <v>72</v>
      </c>
      <c r="F352" t="s">
        <v>87</v>
      </c>
      <c r="G352" t="s">
        <v>89</v>
      </c>
      <c r="H352">
        <v>59</v>
      </c>
      <c r="I352">
        <v>54972</v>
      </c>
      <c r="J352">
        <v>10</v>
      </c>
      <c r="K352">
        <v>7</v>
      </c>
      <c r="L352">
        <v>6</v>
      </c>
      <c r="M352">
        <v>3</v>
      </c>
      <c r="N352">
        <v>48</v>
      </c>
      <c r="O352">
        <v>42088</v>
      </c>
    </row>
    <row r="353" spans="1:15" x14ac:dyDescent="0.45">
      <c r="A353" t="s">
        <v>75</v>
      </c>
      <c r="B353" t="s">
        <v>69</v>
      </c>
      <c r="C353" t="s">
        <v>70</v>
      </c>
      <c r="D353" t="s">
        <v>71</v>
      </c>
      <c r="E353" t="s">
        <v>83</v>
      </c>
      <c r="F353" t="s">
        <v>73</v>
      </c>
      <c r="G353" t="s">
        <v>80</v>
      </c>
      <c r="H353">
        <v>29</v>
      </c>
      <c r="I353">
        <v>56654</v>
      </c>
      <c r="J353">
        <v>38</v>
      </c>
      <c r="K353">
        <v>16</v>
      </c>
      <c r="L353">
        <v>5</v>
      </c>
      <c r="M353">
        <v>6</v>
      </c>
      <c r="N353">
        <v>53</v>
      </c>
      <c r="O353">
        <v>35187</v>
      </c>
    </row>
    <row r="354" spans="1:15" x14ac:dyDescent="0.45">
      <c r="A354" t="s">
        <v>100</v>
      </c>
      <c r="B354" t="s">
        <v>76</v>
      </c>
      <c r="C354" t="s">
        <v>70</v>
      </c>
      <c r="D354" t="s">
        <v>71</v>
      </c>
      <c r="E354" t="s">
        <v>72</v>
      </c>
      <c r="F354" t="s">
        <v>73</v>
      </c>
      <c r="G354" t="s">
        <v>74</v>
      </c>
      <c r="H354">
        <v>64</v>
      </c>
      <c r="I354">
        <v>110769</v>
      </c>
      <c r="J354">
        <v>22</v>
      </c>
      <c r="K354">
        <v>13</v>
      </c>
      <c r="L354">
        <v>6</v>
      </c>
      <c r="M354">
        <v>5</v>
      </c>
      <c r="N354">
        <v>37</v>
      </c>
      <c r="O354">
        <v>38722</v>
      </c>
    </row>
    <row r="355" spans="1:15" x14ac:dyDescent="0.45">
      <c r="A355" t="s">
        <v>88</v>
      </c>
      <c r="B355" t="s">
        <v>85</v>
      </c>
      <c r="C355" t="s">
        <v>70</v>
      </c>
      <c r="D355" t="s">
        <v>82</v>
      </c>
      <c r="E355" t="s">
        <v>94</v>
      </c>
      <c r="F355" t="s">
        <v>73</v>
      </c>
      <c r="G355" t="s">
        <v>92</v>
      </c>
      <c r="H355">
        <v>41</v>
      </c>
      <c r="I355">
        <v>111423</v>
      </c>
      <c r="J355">
        <v>26</v>
      </c>
      <c r="K355">
        <v>15</v>
      </c>
      <c r="L355">
        <v>10</v>
      </c>
      <c r="M355">
        <v>6</v>
      </c>
      <c r="N355">
        <v>26</v>
      </c>
      <c r="O355">
        <v>40434</v>
      </c>
    </row>
    <row r="356" spans="1:15" x14ac:dyDescent="0.45">
      <c r="A356" t="s">
        <v>100</v>
      </c>
      <c r="B356" t="s">
        <v>85</v>
      </c>
      <c r="C356" t="s">
        <v>70</v>
      </c>
      <c r="D356" t="s">
        <v>82</v>
      </c>
      <c r="E356" t="s">
        <v>99</v>
      </c>
      <c r="F356" t="s">
        <v>87</v>
      </c>
      <c r="G356" t="s">
        <v>80</v>
      </c>
      <c r="H356">
        <v>54</v>
      </c>
      <c r="I356">
        <v>59320</v>
      </c>
      <c r="J356">
        <v>39</v>
      </c>
      <c r="K356">
        <v>16</v>
      </c>
      <c r="L356">
        <v>1</v>
      </c>
      <c r="M356">
        <v>4</v>
      </c>
      <c r="N356">
        <v>48</v>
      </c>
      <c r="O356">
        <v>41115</v>
      </c>
    </row>
    <row r="357" spans="1:15" x14ac:dyDescent="0.45">
      <c r="A357" t="s">
        <v>102</v>
      </c>
      <c r="B357" t="s">
        <v>69</v>
      </c>
      <c r="C357" t="s">
        <v>70</v>
      </c>
      <c r="D357" t="s">
        <v>71</v>
      </c>
      <c r="E357" t="s">
        <v>86</v>
      </c>
      <c r="F357" t="s">
        <v>73</v>
      </c>
      <c r="G357" t="s">
        <v>84</v>
      </c>
      <c r="H357">
        <v>47</v>
      </c>
      <c r="I357">
        <v>50808</v>
      </c>
      <c r="J357">
        <v>27</v>
      </c>
      <c r="K357">
        <v>9</v>
      </c>
      <c r="L357">
        <v>7</v>
      </c>
      <c r="M357">
        <v>6</v>
      </c>
      <c r="N357">
        <v>50</v>
      </c>
      <c r="O357">
        <v>42393</v>
      </c>
    </row>
    <row r="358" spans="1:15" x14ac:dyDescent="0.45">
      <c r="A358" t="s">
        <v>88</v>
      </c>
      <c r="B358" t="s">
        <v>85</v>
      </c>
      <c r="C358" t="s">
        <v>98</v>
      </c>
      <c r="D358" t="s">
        <v>71</v>
      </c>
      <c r="E358" t="s">
        <v>96</v>
      </c>
      <c r="F358" t="s">
        <v>87</v>
      </c>
      <c r="G358" t="s">
        <v>89</v>
      </c>
      <c r="H358">
        <v>60</v>
      </c>
      <c r="I358">
        <v>82389</v>
      </c>
      <c r="J358">
        <v>29</v>
      </c>
      <c r="K358">
        <v>3</v>
      </c>
      <c r="L358">
        <v>9</v>
      </c>
      <c r="M358">
        <v>7</v>
      </c>
      <c r="N358">
        <v>44</v>
      </c>
      <c r="O358">
        <v>44443</v>
      </c>
    </row>
    <row r="359" spans="1:15" x14ac:dyDescent="0.45">
      <c r="A359" t="s">
        <v>102</v>
      </c>
      <c r="B359" t="s">
        <v>76</v>
      </c>
      <c r="C359" t="s">
        <v>70</v>
      </c>
      <c r="D359" t="s">
        <v>71</v>
      </c>
      <c r="E359" t="s">
        <v>96</v>
      </c>
      <c r="F359" t="s">
        <v>87</v>
      </c>
      <c r="G359" t="s">
        <v>101</v>
      </c>
      <c r="H359">
        <v>42</v>
      </c>
      <c r="I359">
        <v>64773</v>
      </c>
      <c r="J359">
        <v>38</v>
      </c>
      <c r="K359">
        <v>19</v>
      </c>
      <c r="L359">
        <v>2</v>
      </c>
      <c r="M359">
        <v>9</v>
      </c>
      <c r="N359">
        <v>57</v>
      </c>
      <c r="O359">
        <v>38260</v>
      </c>
    </row>
    <row r="360" spans="1:15" x14ac:dyDescent="0.45">
      <c r="A360" t="s">
        <v>81</v>
      </c>
      <c r="B360" t="s">
        <v>69</v>
      </c>
      <c r="C360" t="s">
        <v>98</v>
      </c>
      <c r="D360" t="s">
        <v>82</v>
      </c>
      <c r="E360" t="s">
        <v>94</v>
      </c>
      <c r="F360" t="s">
        <v>87</v>
      </c>
      <c r="G360" t="s">
        <v>89</v>
      </c>
      <c r="H360">
        <v>63</v>
      </c>
      <c r="I360">
        <v>81168</v>
      </c>
      <c r="J360">
        <v>20</v>
      </c>
      <c r="K360">
        <v>5</v>
      </c>
      <c r="L360">
        <v>10</v>
      </c>
      <c r="M360">
        <v>7</v>
      </c>
      <c r="N360">
        <v>33</v>
      </c>
      <c r="O360">
        <v>40242</v>
      </c>
    </row>
    <row r="361" spans="1:15" x14ac:dyDescent="0.45">
      <c r="A361" t="s">
        <v>95</v>
      </c>
      <c r="B361" t="s">
        <v>85</v>
      </c>
      <c r="C361" t="s">
        <v>70</v>
      </c>
      <c r="D361" t="s">
        <v>82</v>
      </c>
      <c r="E361" t="s">
        <v>96</v>
      </c>
      <c r="F361" t="s">
        <v>79</v>
      </c>
      <c r="G361" t="s">
        <v>101</v>
      </c>
      <c r="H361">
        <v>64</v>
      </c>
      <c r="I361">
        <v>57747</v>
      </c>
      <c r="J361">
        <v>27</v>
      </c>
      <c r="K361">
        <v>10</v>
      </c>
      <c r="L361">
        <v>5</v>
      </c>
      <c r="M361">
        <v>6</v>
      </c>
      <c r="N361">
        <v>27</v>
      </c>
      <c r="O361">
        <v>42105</v>
      </c>
    </row>
    <row r="362" spans="1:15" x14ac:dyDescent="0.45">
      <c r="A362" t="s">
        <v>100</v>
      </c>
      <c r="B362" t="s">
        <v>69</v>
      </c>
      <c r="C362" t="s">
        <v>77</v>
      </c>
      <c r="D362" t="s">
        <v>93</v>
      </c>
      <c r="E362" t="s">
        <v>94</v>
      </c>
      <c r="F362" t="s">
        <v>73</v>
      </c>
      <c r="G362" t="s">
        <v>97</v>
      </c>
      <c r="H362">
        <v>62</v>
      </c>
      <c r="I362">
        <v>106396</v>
      </c>
      <c r="J362">
        <v>20</v>
      </c>
      <c r="K362">
        <v>17</v>
      </c>
      <c r="L362">
        <v>10</v>
      </c>
      <c r="M362">
        <v>1</v>
      </c>
      <c r="N362">
        <v>46</v>
      </c>
      <c r="O362">
        <v>44074</v>
      </c>
    </row>
    <row r="363" spans="1:15" x14ac:dyDescent="0.45">
      <c r="A363" t="s">
        <v>95</v>
      </c>
      <c r="B363" t="s">
        <v>85</v>
      </c>
      <c r="C363" t="s">
        <v>90</v>
      </c>
      <c r="D363" t="s">
        <v>93</v>
      </c>
      <c r="E363" t="s">
        <v>72</v>
      </c>
      <c r="F363" t="s">
        <v>73</v>
      </c>
      <c r="G363" t="s">
        <v>89</v>
      </c>
      <c r="H363">
        <v>30</v>
      </c>
      <c r="I363">
        <v>113692</v>
      </c>
      <c r="J363">
        <v>19</v>
      </c>
      <c r="K363">
        <v>15</v>
      </c>
      <c r="L363">
        <v>4</v>
      </c>
      <c r="M363">
        <v>2</v>
      </c>
      <c r="N363">
        <v>21</v>
      </c>
      <c r="O363">
        <v>35719</v>
      </c>
    </row>
    <row r="364" spans="1:15" x14ac:dyDescent="0.45">
      <c r="A364" t="s">
        <v>95</v>
      </c>
      <c r="B364" t="s">
        <v>85</v>
      </c>
      <c r="C364" t="s">
        <v>98</v>
      </c>
      <c r="D364" t="s">
        <v>71</v>
      </c>
      <c r="E364" t="s">
        <v>86</v>
      </c>
      <c r="F364" t="s">
        <v>87</v>
      </c>
      <c r="G364" t="s">
        <v>80</v>
      </c>
      <c r="H364">
        <v>45</v>
      </c>
      <c r="I364">
        <v>87505</v>
      </c>
      <c r="J364">
        <v>20</v>
      </c>
      <c r="K364">
        <v>8</v>
      </c>
      <c r="L364">
        <v>6</v>
      </c>
      <c r="M364">
        <v>1</v>
      </c>
      <c r="N364">
        <v>36</v>
      </c>
      <c r="O364">
        <v>38056</v>
      </c>
    </row>
    <row r="365" spans="1:15" x14ac:dyDescent="0.45">
      <c r="A365" t="s">
        <v>100</v>
      </c>
      <c r="B365" t="s">
        <v>85</v>
      </c>
      <c r="C365" t="s">
        <v>70</v>
      </c>
      <c r="D365" t="s">
        <v>91</v>
      </c>
      <c r="E365" t="s">
        <v>83</v>
      </c>
      <c r="F365" t="s">
        <v>87</v>
      </c>
      <c r="G365" t="s">
        <v>101</v>
      </c>
      <c r="H365">
        <v>58</v>
      </c>
      <c r="I365">
        <v>115896</v>
      </c>
      <c r="J365">
        <v>35</v>
      </c>
      <c r="K365">
        <v>15</v>
      </c>
      <c r="L365">
        <v>6</v>
      </c>
      <c r="M365">
        <v>9</v>
      </c>
      <c r="N365">
        <v>56</v>
      </c>
      <c r="O365">
        <v>43347</v>
      </c>
    </row>
    <row r="366" spans="1:15" x14ac:dyDescent="0.45">
      <c r="A366" t="s">
        <v>88</v>
      </c>
      <c r="B366" t="s">
        <v>76</v>
      </c>
      <c r="C366" t="s">
        <v>77</v>
      </c>
      <c r="D366" t="s">
        <v>91</v>
      </c>
      <c r="E366" t="s">
        <v>99</v>
      </c>
      <c r="F366" t="s">
        <v>73</v>
      </c>
      <c r="G366" t="s">
        <v>74</v>
      </c>
      <c r="H366">
        <v>62</v>
      </c>
      <c r="I366">
        <v>48135</v>
      </c>
      <c r="J366">
        <v>2</v>
      </c>
      <c r="K366">
        <v>14</v>
      </c>
      <c r="L366">
        <v>11</v>
      </c>
      <c r="M366">
        <v>9</v>
      </c>
      <c r="N366">
        <v>33</v>
      </c>
      <c r="O366">
        <v>44517</v>
      </c>
    </row>
    <row r="367" spans="1:15" x14ac:dyDescent="0.45">
      <c r="A367" t="s">
        <v>81</v>
      </c>
      <c r="B367" t="s">
        <v>76</v>
      </c>
      <c r="C367" t="s">
        <v>90</v>
      </c>
      <c r="D367" t="s">
        <v>82</v>
      </c>
      <c r="E367" t="s">
        <v>83</v>
      </c>
      <c r="F367" t="s">
        <v>87</v>
      </c>
      <c r="G367" t="s">
        <v>80</v>
      </c>
      <c r="H367">
        <v>38</v>
      </c>
      <c r="I367">
        <v>77377</v>
      </c>
      <c r="J367">
        <v>30</v>
      </c>
      <c r="K367">
        <v>7</v>
      </c>
      <c r="L367">
        <v>2</v>
      </c>
      <c r="M367">
        <v>7</v>
      </c>
      <c r="N367">
        <v>44</v>
      </c>
      <c r="O367">
        <v>42408</v>
      </c>
    </row>
    <row r="368" spans="1:15" x14ac:dyDescent="0.45">
      <c r="A368" t="s">
        <v>102</v>
      </c>
      <c r="B368" t="s">
        <v>69</v>
      </c>
      <c r="C368" t="s">
        <v>98</v>
      </c>
      <c r="D368" t="s">
        <v>82</v>
      </c>
      <c r="E368" t="s">
        <v>72</v>
      </c>
      <c r="F368" t="s">
        <v>73</v>
      </c>
      <c r="G368" t="s">
        <v>74</v>
      </c>
      <c r="H368">
        <v>45</v>
      </c>
      <c r="I368">
        <v>53554</v>
      </c>
      <c r="J368">
        <v>34</v>
      </c>
      <c r="K368">
        <v>12</v>
      </c>
      <c r="L368">
        <v>2</v>
      </c>
      <c r="M368">
        <v>2</v>
      </c>
      <c r="N368">
        <v>49</v>
      </c>
      <c r="O368">
        <v>45271</v>
      </c>
    </row>
    <row r="369" spans="1:15" x14ac:dyDescent="0.45">
      <c r="A369" t="s">
        <v>75</v>
      </c>
      <c r="B369" t="s">
        <v>85</v>
      </c>
      <c r="C369" t="s">
        <v>90</v>
      </c>
      <c r="D369" t="s">
        <v>82</v>
      </c>
      <c r="E369" t="s">
        <v>99</v>
      </c>
      <c r="F369" t="s">
        <v>79</v>
      </c>
      <c r="G369" t="s">
        <v>89</v>
      </c>
      <c r="H369">
        <v>42</v>
      </c>
      <c r="I369">
        <v>92491</v>
      </c>
      <c r="J369">
        <v>22</v>
      </c>
      <c r="K369">
        <v>17</v>
      </c>
      <c r="L369">
        <v>4</v>
      </c>
      <c r="M369">
        <v>6</v>
      </c>
      <c r="N369">
        <v>48</v>
      </c>
      <c r="O369">
        <v>40856</v>
      </c>
    </row>
    <row r="370" spans="1:15" x14ac:dyDescent="0.45">
      <c r="A370" t="s">
        <v>102</v>
      </c>
      <c r="B370" t="s">
        <v>85</v>
      </c>
      <c r="C370" t="s">
        <v>77</v>
      </c>
      <c r="D370" t="s">
        <v>71</v>
      </c>
      <c r="E370" t="s">
        <v>96</v>
      </c>
      <c r="F370" t="s">
        <v>87</v>
      </c>
      <c r="G370" t="s">
        <v>74</v>
      </c>
      <c r="H370">
        <v>60</v>
      </c>
      <c r="I370">
        <v>85621</v>
      </c>
      <c r="J370">
        <v>3</v>
      </c>
      <c r="K370">
        <v>17</v>
      </c>
      <c r="L370">
        <v>1</v>
      </c>
      <c r="M370">
        <v>4</v>
      </c>
      <c r="N370">
        <v>39</v>
      </c>
      <c r="O370">
        <v>35647</v>
      </c>
    </row>
    <row r="371" spans="1:15" x14ac:dyDescent="0.45">
      <c r="A371" t="s">
        <v>75</v>
      </c>
      <c r="B371" t="s">
        <v>76</v>
      </c>
      <c r="C371" t="s">
        <v>98</v>
      </c>
      <c r="D371" t="s">
        <v>91</v>
      </c>
      <c r="E371" t="s">
        <v>78</v>
      </c>
      <c r="F371" t="s">
        <v>73</v>
      </c>
      <c r="G371" t="s">
        <v>101</v>
      </c>
      <c r="H371">
        <v>62</v>
      </c>
      <c r="I371">
        <v>88283</v>
      </c>
      <c r="J371">
        <v>6</v>
      </c>
      <c r="K371">
        <v>10</v>
      </c>
      <c r="L371">
        <v>9</v>
      </c>
      <c r="M371">
        <v>1</v>
      </c>
      <c r="N371">
        <v>40</v>
      </c>
      <c r="O371">
        <v>42804</v>
      </c>
    </row>
    <row r="372" spans="1:15" x14ac:dyDescent="0.45">
      <c r="A372" t="s">
        <v>102</v>
      </c>
      <c r="B372" t="s">
        <v>85</v>
      </c>
      <c r="C372" t="s">
        <v>90</v>
      </c>
      <c r="D372" t="s">
        <v>93</v>
      </c>
      <c r="E372" t="s">
        <v>72</v>
      </c>
      <c r="F372" t="s">
        <v>87</v>
      </c>
      <c r="G372" t="s">
        <v>80</v>
      </c>
      <c r="H372">
        <v>60</v>
      </c>
      <c r="I372">
        <v>115140</v>
      </c>
      <c r="J372">
        <v>15</v>
      </c>
      <c r="K372">
        <v>19</v>
      </c>
      <c r="L372">
        <v>14</v>
      </c>
      <c r="M372">
        <v>1</v>
      </c>
      <c r="N372">
        <v>41</v>
      </c>
      <c r="O372">
        <v>36326</v>
      </c>
    </row>
    <row r="373" spans="1:15" x14ac:dyDescent="0.45">
      <c r="A373" t="s">
        <v>100</v>
      </c>
      <c r="B373" t="s">
        <v>76</v>
      </c>
      <c r="C373" t="s">
        <v>70</v>
      </c>
      <c r="D373" t="s">
        <v>71</v>
      </c>
      <c r="E373" t="s">
        <v>72</v>
      </c>
      <c r="F373" t="s">
        <v>73</v>
      </c>
      <c r="G373" t="s">
        <v>84</v>
      </c>
      <c r="H373">
        <v>34</v>
      </c>
      <c r="I373">
        <v>46923</v>
      </c>
      <c r="J373">
        <v>27</v>
      </c>
      <c r="K373">
        <v>14</v>
      </c>
      <c r="L373">
        <v>14</v>
      </c>
      <c r="M373">
        <v>5</v>
      </c>
      <c r="N373">
        <v>54</v>
      </c>
      <c r="O373">
        <v>35103</v>
      </c>
    </row>
    <row r="374" spans="1:15" x14ac:dyDescent="0.45">
      <c r="A374" t="s">
        <v>81</v>
      </c>
      <c r="B374" t="s">
        <v>85</v>
      </c>
      <c r="C374" t="s">
        <v>98</v>
      </c>
      <c r="D374" t="s">
        <v>93</v>
      </c>
      <c r="E374" t="s">
        <v>86</v>
      </c>
      <c r="F374" t="s">
        <v>73</v>
      </c>
      <c r="G374" t="s">
        <v>92</v>
      </c>
      <c r="H374">
        <v>32</v>
      </c>
      <c r="I374">
        <v>77591</v>
      </c>
      <c r="J374">
        <v>10</v>
      </c>
      <c r="K374">
        <v>11</v>
      </c>
      <c r="L374">
        <v>13</v>
      </c>
      <c r="M374">
        <v>2</v>
      </c>
      <c r="N374">
        <v>56</v>
      </c>
      <c r="O374">
        <v>41859</v>
      </c>
    </row>
    <row r="375" spans="1:15" x14ac:dyDescent="0.45">
      <c r="A375" t="s">
        <v>75</v>
      </c>
      <c r="B375" t="s">
        <v>69</v>
      </c>
      <c r="C375" t="s">
        <v>90</v>
      </c>
      <c r="D375" t="s">
        <v>93</v>
      </c>
      <c r="E375" t="s">
        <v>83</v>
      </c>
      <c r="F375" t="s">
        <v>87</v>
      </c>
      <c r="G375" t="s">
        <v>101</v>
      </c>
      <c r="H375">
        <v>40</v>
      </c>
      <c r="I375">
        <v>92261</v>
      </c>
      <c r="J375">
        <v>9</v>
      </c>
      <c r="K375">
        <v>2</v>
      </c>
      <c r="L375">
        <v>7</v>
      </c>
      <c r="M375">
        <v>4</v>
      </c>
      <c r="N375">
        <v>35</v>
      </c>
      <c r="O375">
        <v>43211</v>
      </c>
    </row>
    <row r="376" spans="1:15" x14ac:dyDescent="0.45">
      <c r="A376" t="s">
        <v>68</v>
      </c>
      <c r="B376" t="s">
        <v>85</v>
      </c>
      <c r="C376" t="s">
        <v>77</v>
      </c>
      <c r="D376" t="s">
        <v>71</v>
      </c>
      <c r="E376" t="s">
        <v>72</v>
      </c>
      <c r="F376" t="s">
        <v>79</v>
      </c>
      <c r="G376" t="s">
        <v>101</v>
      </c>
      <c r="H376">
        <v>32</v>
      </c>
      <c r="I376">
        <v>84336</v>
      </c>
      <c r="J376">
        <v>33</v>
      </c>
      <c r="K376">
        <v>18</v>
      </c>
      <c r="L376">
        <v>12</v>
      </c>
      <c r="M376">
        <v>1</v>
      </c>
      <c r="N376">
        <v>36</v>
      </c>
      <c r="O376">
        <v>41670</v>
      </c>
    </row>
    <row r="377" spans="1:15" x14ac:dyDescent="0.45">
      <c r="A377" t="s">
        <v>88</v>
      </c>
      <c r="B377" t="s">
        <v>85</v>
      </c>
      <c r="C377" t="s">
        <v>77</v>
      </c>
      <c r="D377" t="s">
        <v>93</v>
      </c>
      <c r="E377" t="s">
        <v>72</v>
      </c>
      <c r="F377" t="s">
        <v>73</v>
      </c>
      <c r="G377" t="s">
        <v>84</v>
      </c>
      <c r="H377">
        <v>34</v>
      </c>
      <c r="I377">
        <v>104083</v>
      </c>
      <c r="J377">
        <v>32</v>
      </c>
      <c r="K377">
        <v>7</v>
      </c>
      <c r="L377">
        <v>7</v>
      </c>
      <c r="M377">
        <v>4</v>
      </c>
      <c r="N377">
        <v>35</v>
      </c>
      <c r="O377">
        <v>39902</v>
      </c>
    </row>
    <row r="378" spans="1:15" x14ac:dyDescent="0.45">
      <c r="A378" t="s">
        <v>102</v>
      </c>
      <c r="B378" t="s">
        <v>76</v>
      </c>
      <c r="C378" t="s">
        <v>98</v>
      </c>
      <c r="D378" t="s">
        <v>91</v>
      </c>
      <c r="E378" t="s">
        <v>96</v>
      </c>
      <c r="F378" t="s">
        <v>73</v>
      </c>
      <c r="G378" t="s">
        <v>80</v>
      </c>
      <c r="H378">
        <v>22</v>
      </c>
      <c r="I378">
        <v>90948</v>
      </c>
      <c r="J378">
        <v>6</v>
      </c>
      <c r="K378">
        <v>12</v>
      </c>
      <c r="L378">
        <v>3</v>
      </c>
      <c r="M378">
        <v>6</v>
      </c>
      <c r="N378">
        <v>21</v>
      </c>
      <c r="O378">
        <v>37747</v>
      </c>
    </row>
    <row r="379" spans="1:15" x14ac:dyDescent="0.45">
      <c r="A379" t="s">
        <v>102</v>
      </c>
      <c r="B379" t="s">
        <v>85</v>
      </c>
      <c r="C379" t="s">
        <v>90</v>
      </c>
      <c r="D379" t="s">
        <v>93</v>
      </c>
      <c r="E379" t="s">
        <v>96</v>
      </c>
      <c r="F379" t="s">
        <v>73</v>
      </c>
      <c r="G379" t="s">
        <v>80</v>
      </c>
      <c r="H379">
        <v>61</v>
      </c>
      <c r="I379">
        <v>63002</v>
      </c>
      <c r="J379">
        <v>36</v>
      </c>
      <c r="K379">
        <v>2</v>
      </c>
      <c r="L379">
        <v>11</v>
      </c>
      <c r="M379">
        <v>4</v>
      </c>
      <c r="N379">
        <v>23</v>
      </c>
      <c r="O379">
        <v>37285</v>
      </c>
    </row>
    <row r="380" spans="1:15" x14ac:dyDescent="0.45">
      <c r="A380" t="s">
        <v>75</v>
      </c>
      <c r="B380" t="s">
        <v>85</v>
      </c>
      <c r="C380" t="s">
        <v>98</v>
      </c>
      <c r="D380" t="s">
        <v>91</v>
      </c>
      <c r="E380" t="s">
        <v>99</v>
      </c>
      <c r="F380" t="s">
        <v>79</v>
      </c>
      <c r="G380" t="s">
        <v>89</v>
      </c>
      <c r="H380">
        <v>40</v>
      </c>
      <c r="I380">
        <v>110098</v>
      </c>
      <c r="J380">
        <v>2</v>
      </c>
      <c r="K380">
        <v>18</v>
      </c>
      <c r="L380">
        <v>12</v>
      </c>
      <c r="M380">
        <v>1</v>
      </c>
      <c r="N380">
        <v>40</v>
      </c>
      <c r="O380">
        <v>43775</v>
      </c>
    </row>
    <row r="381" spans="1:15" x14ac:dyDescent="0.45">
      <c r="A381" t="s">
        <v>88</v>
      </c>
      <c r="B381" t="s">
        <v>76</v>
      </c>
      <c r="C381" t="s">
        <v>98</v>
      </c>
      <c r="D381" t="s">
        <v>91</v>
      </c>
      <c r="E381" t="s">
        <v>94</v>
      </c>
      <c r="F381" t="s">
        <v>79</v>
      </c>
      <c r="G381" t="s">
        <v>74</v>
      </c>
      <c r="H381">
        <v>33</v>
      </c>
      <c r="I381">
        <v>103016</v>
      </c>
      <c r="J381">
        <v>29</v>
      </c>
      <c r="K381">
        <v>6</v>
      </c>
      <c r="L381">
        <v>3</v>
      </c>
      <c r="M381">
        <v>7</v>
      </c>
      <c r="N381">
        <v>58</v>
      </c>
      <c r="O381">
        <v>43128</v>
      </c>
    </row>
    <row r="382" spans="1:15" x14ac:dyDescent="0.45">
      <c r="A382" t="s">
        <v>88</v>
      </c>
      <c r="B382" t="s">
        <v>69</v>
      </c>
      <c r="C382" t="s">
        <v>90</v>
      </c>
      <c r="D382" t="s">
        <v>91</v>
      </c>
      <c r="E382" t="s">
        <v>94</v>
      </c>
      <c r="F382" t="s">
        <v>87</v>
      </c>
      <c r="G382" t="s">
        <v>89</v>
      </c>
      <c r="H382">
        <v>29</v>
      </c>
      <c r="I382">
        <v>56672</v>
      </c>
      <c r="J382">
        <v>4</v>
      </c>
      <c r="K382">
        <v>10</v>
      </c>
      <c r="L382">
        <v>1</v>
      </c>
      <c r="M382">
        <v>2</v>
      </c>
      <c r="N382">
        <v>53</v>
      </c>
      <c r="O382">
        <v>40966</v>
      </c>
    </row>
    <row r="383" spans="1:15" x14ac:dyDescent="0.45">
      <c r="A383" t="s">
        <v>100</v>
      </c>
      <c r="B383" t="s">
        <v>69</v>
      </c>
      <c r="C383" t="s">
        <v>90</v>
      </c>
      <c r="D383" t="s">
        <v>82</v>
      </c>
      <c r="E383" t="s">
        <v>78</v>
      </c>
      <c r="F383" t="s">
        <v>79</v>
      </c>
      <c r="G383" t="s">
        <v>84</v>
      </c>
      <c r="H383">
        <v>29</v>
      </c>
      <c r="I383">
        <v>34213</v>
      </c>
      <c r="J383">
        <v>1</v>
      </c>
      <c r="K383">
        <v>15</v>
      </c>
      <c r="L383">
        <v>3</v>
      </c>
      <c r="M383">
        <v>9</v>
      </c>
      <c r="N383">
        <v>49</v>
      </c>
      <c r="O383">
        <v>41934</v>
      </c>
    </row>
    <row r="384" spans="1:15" x14ac:dyDescent="0.45">
      <c r="A384" t="s">
        <v>68</v>
      </c>
      <c r="B384" t="s">
        <v>76</v>
      </c>
      <c r="C384" t="s">
        <v>70</v>
      </c>
      <c r="D384" t="s">
        <v>93</v>
      </c>
      <c r="E384" t="s">
        <v>94</v>
      </c>
      <c r="F384" t="s">
        <v>87</v>
      </c>
      <c r="G384" t="s">
        <v>89</v>
      </c>
      <c r="H384">
        <v>33</v>
      </c>
      <c r="I384">
        <v>40293</v>
      </c>
      <c r="J384">
        <v>19</v>
      </c>
      <c r="K384">
        <v>5</v>
      </c>
      <c r="L384">
        <v>3</v>
      </c>
      <c r="M384">
        <v>3</v>
      </c>
      <c r="N384">
        <v>25</v>
      </c>
      <c r="O384">
        <v>38925</v>
      </c>
    </row>
    <row r="385" spans="1:15" x14ac:dyDescent="0.45">
      <c r="A385" t="s">
        <v>100</v>
      </c>
      <c r="B385" t="s">
        <v>76</v>
      </c>
      <c r="C385" t="s">
        <v>90</v>
      </c>
      <c r="D385" t="s">
        <v>71</v>
      </c>
      <c r="E385" t="s">
        <v>86</v>
      </c>
      <c r="F385" t="s">
        <v>87</v>
      </c>
      <c r="G385" t="s">
        <v>84</v>
      </c>
      <c r="H385">
        <v>54</v>
      </c>
      <c r="I385">
        <v>85860</v>
      </c>
      <c r="J385">
        <v>26</v>
      </c>
      <c r="K385">
        <v>3</v>
      </c>
      <c r="L385">
        <v>4</v>
      </c>
      <c r="M385">
        <v>8</v>
      </c>
      <c r="N385">
        <v>36</v>
      </c>
      <c r="O385">
        <v>37513</v>
      </c>
    </row>
    <row r="386" spans="1:15" x14ac:dyDescent="0.45">
      <c r="A386" t="s">
        <v>100</v>
      </c>
      <c r="B386" t="s">
        <v>76</v>
      </c>
      <c r="C386" t="s">
        <v>77</v>
      </c>
      <c r="D386" t="s">
        <v>71</v>
      </c>
      <c r="E386" t="s">
        <v>78</v>
      </c>
      <c r="F386" t="s">
        <v>79</v>
      </c>
      <c r="G386" t="s">
        <v>80</v>
      </c>
      <c r="H386">
        <v>47</v>
      </c>
      <c r="I386">
        <v>92507</v>
      </c>
      <c r="J386">
        <v>25</v>
      </c>
      <c r="K386">
        <v>5</v>
      </c>
      <c r="L386">
        <v>4</v>
      </c>
      <c r="M386">
        <v>8</v>
      </c>
      <c r="N386">
        <v>58</v>
      </c>
      <c r="O386">
        <v>40124</v>
      </c>
    </row>
    <row r="387" spans="1:15" x14ac:dyDescent="0.45">
      <c r="A387" t="s">
        <v>100</v>
      </c>
      <c r="B387" t="s">
        <v>76</v>
      </c>
      <c r="C387" t="s">
        <v>98</v>
      </c>
      <c r="D387" t="s">
        <v>93</v>
      </c>
      <c r="E387" t="s">
        <v>99</v>
      </c>
      <c r="F387" t="s">
        <v>87</v>
      </c>
      <c r="G387" t="s">
        <v>74</v>
      </c>
      <c r="H387">
        <v>60</v>
      </c>
      <c r="I387">
        <v>87134</v>
      </c>
      <c r="J387">
        <v>10</v>
      </c>
      <c r="K387">
        <v>8</v>
      </c>
      <c r="L387">
        <v>3</v>
      </c>
      <c r="M387">
        <v>3</v>
      </c>
      <c r="N387">
        <v>44</v>
      </c>
      <c r="O387">
        <v>40877</v>
      </c>
    </row>
    <row r="388" spans="1:15" x14ac:dyDescent="0.45">
      <c r="A388" t="s">
        <v>100</v>
      </c>
      <c r="B388" t="s">
        <v>76</v>
      </c>
      <c r="C388" t="s">
        <v>98</v>
      </c>
      <c r="D388" t="s">
        <v>82</v>
      </c>
      <c r="E388" t="s">
        <v>96</v>
      </c>
      <c r="F388" t="s">
        <v>79</v>
      </c>
      <c r="G388" t="s">
        <v>89</v>
      </c>
      <c r="H388">
        <v>49</v>
      </c>
      <c r="I388">
        <v>32100</v>
      </c>
      <c r="J388">
        <v>15</v>
      </c>
      <c r="K388">
        <v>8</v>
      </c>
      <c r="L388">
        <v>10</v>
      </c>
      <c r="M388">
        <v>4</v>
      </c>
      <c r="N388">
        <v>24</v>
      </c>
      <c r="O388">
        <v>36389</v>
      </c>
    </row>
    <row r="389" spans="1:15" x14ac:dyDescent="0.45">
      <c r="A389" t="s">
        <v>100</v>
      </c>
      <c r="B389" t="s">
        <v>69</v>
      </c>
      <c r="C389" t="s">
        <v>77</v>
      </c>
      <c r="D389" t="s">
        <v>82</v>
      </c>
      <c r="E389" t="s">
        <v>94</v>
      </c>
      <c r="F389" t="s">
        <v>87</v>
      </c>
      <c r="G389" t="s">
        <v>101</v>
      </c>
      <c r="H389">
        <v>26</v>
      </c>
      <c r="I389">
        <v>91997</v>
      </c>
      <c r="J389">
        <v>22</v>
      </c>
      <c r="K389">
        <v>8</v>
      </c>
      <c r="L389">
        <v>12</v>
      </c>
      <c r="M389">
        <v>2</v>
      </c>
      <c r="N389">
        <v>24</v>
      </c>
      <c r="O389">
        <v>44164</v>
      </c>
    </row>
    <row r="390" spans="1:15" x14ac:dyDescent="0.45">
      <c r="A390" t="s">
        <v>81</v>
      </c>
      <c r="B390" t="s">
        <v>69</v>
      </c>
      <c r="C390" t="s">
        <v>90</v>
      </c>
      <c r="D390" t="s">
        <v>91</v>
      </c>
      <c r="E390" t="s">
        <v>83</v>
      </c>
      <c r="F390" t="s">
        <v>79</v>
      </c>
      <c r="G390" t="s">
        <v>97</v>
      </c>
      <c r="H390">
        <v>29</v>
      </c>
      <c r="I390">
        <v>58172</v>
      </c>
      <c r="J390">
        <v>21</v>
      </c>
      <c r="K390">
        <v>12</v>
      </c>
      <c r="L390">
        <v>8</v>
      </c>
      <c r="M390">
        <v>4</v>
      </c>
      <c r="N390">
        <v>39</v>
      </c>
      <c r="O390">
        <v>35341</v>
      </c>
    </row>
    <row r="391" spans="1:15" x14ac:dyDescent="0.45">
      <c r="A391" t="s">
        <v>88</v>
      </c>
      <c r="B391" t="s">
        <v>76</v>
      </c>
      <c r="C391" t="s">
        <v>77</v>
      </c>
      <c r="D391" t="s">
        <v>93</v>
      </c>
      <c r="E391" t="s">
        <v>96</v>
      </c>
      <c r="F391" t="s">
        <v>79</v>
      </c>
      <c r="G391" t="s">
        <v>92</v>
      </c>
      <c r="H391">
        <v>46</v>
      </c>
      <c r="I391">
        <v>50132</v>
      </c>
      <c r="J391">
        <v>22</v>
      </c>
      <c r="K391">
        <v>8</v>
      </c>
      <c r="L391">
        <v>8</v>
      </c>
      <c r="M391">
        <v>9</v>
      </c>
      <c r="N391">
        <v>35</v>
      </c>
      <c r="O391">
        <v>39089</v>
      </c>
    </row>
    <row r="392" spans="1:15" x14ac:dyDescent="0.45">
      <c r="A392" t="s">
        <v>100</v>
      </c>
      <c r="B392" t="s">
        <v>85</v>
      </c>
      <c r="C392" t="s">
        <v>77</v>
      </c>
      <c r="D392" t="s">
        <v>93</v>
      </c>
      <c r="E392" t="s">
        <v>86</v>
      </c>
      <c r="F392" t="s">
        <v>87</v>
      </c>
      <c r="G392" t="s">
        <v>101</v>
      </c>
      <c r="H392">
        <v>48</v>
      </c>
      <c r="I392">
        <v>48199</v>
      </c>
      <c r="J392">
        <v>36</v>
      </c>
      <c r="K392">
        <v>11</v>
      </c>
      <c r="L392">
        <v>13</v>
      </c>
      <c r="M392">
        <v>2</v>
      </c>
      <c r="N392">
        <v>56</v>
      </c>
      <c r="O392">
        <v>40745</v>
      </c>
    </row>
    <row r="393" spans="1:15" x14ac:dyDescent="0.45">
      <c r="A393" t="s">
        <v>88</v>
      </c>
      <c r="B393" t="s">
        <v>76</v>
      </c>
      <c r="C393" t="s">
        <v>70</v>
      </c>
      <c r="D393" t="s">
        <v>71</v>
      </c>
      <c r="E393" t="s">
        <v>96</v>
      </c>
      <c r="F393" t="s">
        <v>73</v>
      </c>
      <c r="G393" t="s">
        <v>80</v>
      </c>
      <c r="H393">
        <v>44</v>
      </c>
      <c r="I393">
        <v>66609</v>
      </c>
      <c r="J393">
        <v>34</v>
      </c>
      <c r="K393">
        <v>14</v>
      </c>
      <c r="L393">
        <v>13</v>
      </c>
      <c r="M393">
        <v>3</v>
      </c>
      <c r="N393">
        <v>59</v>
      </c>
      <c r="O393">
        <v>36600</v>
      </c>
    </row>
    <row r="394" spans="1:15" x14ac:dyDescent="0.45">
      <c r="A394" t="s">
        <v>88</v>
      </c>
      <c r="B394" t="s">
        <v>85</v>
      </c>
      <c r="C394" t="s">
        <v>77</v>
      </c>
      <c r="D394" t="s">
        <v>93</v>
      </c>
      <c r="E394" t="s">
        <v>86</v>
      </c>
      <c r="F394" t="s">
        <v>87</v>
      </c>
      <c r="G394" t="s">
        <v>92</v>
      </c>
      <c r="H394">
        <v>51</v>
      </c>
      <c r="I394">
        <v>72965</v>
      </c>
      <c r="J394">
        <v>30</v>
      </c>
      <c r="K394">
        <v>8</v>
      </c>
      <c r="L394">
        <v>1</v>
      </c>
      <c r="M394">
        <v>4</v>
      </c>
      <c r="N394">
        <v>28</v>
      </c>
      <c r="O394">
        <v>42897</v>
      </c>
    </row>
    <row r="395" spans="1:15" x14ac:dyDescent="0.45">
      <c r="A395" t="s">
        <v>95</v>
      </c>
      <c r="B395" t="s">
        <v>76</v>
      </c>
      <c r="C395" t="s">
        <v>98</v>
      </c>
      <c r="D395" t="s">
        <v>82</v>
      </c>
      <c r="E395" t="s">
        <v>86</v>
      </c>
      <c r="F395" t="s">
        <v>79</v>
      </c>
      <c r="G395" t="s">
        <v>97</v>
      </c>
      <c r="H395">
        <v>44</v>
      </c>
      <c r="I395">
        <v>38016</v>
      </c>
      <c r="J395">
        <v>25</v>
      </c>
      <c r="K395">
        <v>10</v>
      </c>
      <c r="L395">
        <v>7</v>
      </c>
      <c r="M395">
        <v>5</v>
      </c>
      <c r="N395">
        <v>24</v>
      </c>
      <c r="O395">
        <v>44523</v>
      </c>
    </row>
    <row r="396" spans="1:15" x14ac:dyDescent="0.45">
      <c r="A396" t="s">
        <v>81</v>
      </c>
      <c r="B396" t="s">
        <v>76</v>
      </c>
      <c r="C396" t="s">
        <v>77</v>
      </c>
      <c r="D396" t="s">
        <v>93</v>
      </c>
      <c r="E396" t="s">
        <v>86</v>
      </c>
      <c r="F396" t="s">
        <v>73</v>
      </c>
      <c r="G396" t="s">
        <v>97</v>
      </c>
      <c r="H396">
        <v>41</v>
      </c>
      <c r="I396">
        <v>69779</v>
      </c>
      <c r="J396">
        <v>28</v>
      </c>
      <c r="K396">
        <v>7</v>
      </c>
      <c r="L396">
        <v>11</v>
      </c>
      <c r="M396">
        <v>1</v>
      </c>
      <c r="N396">
        <v>21</v>
      </c>
      <c r="O396">
        <v>36177</v>
      </c>
    </row>
    <row r="397" spans="1:15" x14ac:dyDescent="0.45">
      <c r="A397" t="s">
        <v>100</v>
      </c>
      <c r="B397" t="s">
        <v>69</v>
      </c>
      <c r="C397" t="s">
        <v>98</v>
      </c>
      <c r="D397" t="s">
        <v>71</v>
      </c>
      <c r="E397" t="s">
        <v>99</v>
      </c>
      <c r="F397" t="s">
        <v>87</v>
      </c>
      <c r="G397" t="s">
        <v>74</v>
      </c>
      <c r="H397">
        <v>39</v>
      </c>
      <c r="I397">
        <v>61881</v>
      </c>
      <c r="J397">
        <v>1</v>
      </c>
      <c r="K397">
        <v>17</v>
      </c>
      <c r="L397">
        <v>2</v>
      </c>
      <c r="M397">
        <v>7</v>
      </c>
      <c r="N397">
        <v>28</v>
      </c>
      <c r="O397">
        <v>36097</v>
      </c>
    </row>
    <row r="398" spans="1:15" x14ac:dyDescent="0.45">
      <c r="A398" t="s">
        <v>102</v>
      </c>
      <c r="B398" t="s">
        <v>85</v>
      </c>
      <c r="C398" t="s">
        <v>98</v>
      </c>
      <c r="D398" t="s">
        <v>91</v>
      </c>
      <c r="E398" t="s">
        <v>86</v>
      </c>
      <c r="F398" t="s">
        <v>87</v>
      </c>
      <c r="G398" t="s">
        <v>92</v>
      </c>
      <c r="H398">
        <v>39</v>
      </c>
      <c r="I398">
        <v>112594</v>
      </c>
      <c r="J398">
        <v>4</v>
      </c>
      <c r="K398">
        <v>4</v>
      </c>
      <c r="L398">
        <v>1</v>
      </c>
      <c r="M398">
        <v>7</v>
      </c>
      <c r="N398">
        <v>55</v>
      </c>
      <c r="O398">
        <v>43138</v>
      </c>
    </row>
    <row r="399" spans="1:15" x14ac:dyDescent="0.45">
      <c r="A399" t="s">
        <v>75</v>
      </c>
      <c r="B399" t="s">
        <v>85</v>
      </c>
      <c r="C399" t="s">
        <v>98</v>
      </c>
      <c r="D399" t="s">
        <v>71</v>
      </c>
      <c r="E399" t="s">
        <v>86</v>
      </c>
      <c r="F399" t="s">
        <v>87</v>
      </c>
      <c r="G399" t="s">
        <v>74</v>
      </c>
      <c r="H399">
        <v>23</v>
      </c>
      <c r="I399">
        <v>54472</v>
      </c>
      <c r="J399">
        <v>7</v>
      </c>
      <c r="K399">
        <v>13</v>
      </c>
      <c r="L399">
        <v>3</v>
      </c>
      <c r="M399">
        <v>9</v>
      </c>
      <c r="N399">
        <v>41</v>
      </c>
      <c r="O399">
        <v>37875</v>
      </c>
    </row>
    <row r="400" spans="1:15" x14ac:dyDescent="0.45">
      <c r="A400" t="s">
        <v>68</v>
      </c>
      <c r="B400" t="s">
        <v>69</v>
      </c>
      <c r="C400" t="s">
        <v>90</v>
      </c>
      <c r="D400" t="s">
        <v>71</v>
      </c>
      <c r="E400" t="s">
        <v>83</v>
      </c>
      <c r="F400" t="s">
        <v>73</v>
      </c>
      <c r="G400" t="s">
        <v>101</v>
      </c>
      <c r="H400">
        <v>25</v>
      </c>
      <c r="I400">
        <v>81813</v>
      </c>
      <c r="J400">
        <v>9</v>
      </c>
      <c r="K400">
        <v>4</v>
      </c>
      <c r="L400">
        <v>4</v>
      </c>
      <c r="M400">
        <v>4</v>
      </c>
      <c r="N400">
        <v>41</v>
      </c>
      <c r="O400">
        <v>42031</v>
      </c>
    </row>
    <row r="401" spans="1:15" x14ac:dyDescent="0.45">
      <c r="A401" t="s">
        <v>102</v>
      </c>
      <c r="B401" t="s">
        <v>69</v>
      </c>
      <c r="C401" t="s">
        <v>70</v>
      </c>
      <c r="D401" t="s">
        <v>91</v>
      </c>
      <c r="E401" t="s">
        <v>78</v>
      </c>
      <c r="F401" t="s">
        <v>79</v>
      </c>
      <c r="G401" t="s">
        <v>84</v>
      </c>
      <c r="H401">
        <v>51</v>
      </c>
      <c r="I401">
        <v>66021</v>
      </c>
      <c r="J401">
        <v>36</v>
      </c>
      <c r="K401">
        <v>5</v>
      </c>
      <c r="L401">
        <v>13</v>
      </c>
      <c r="M401">
        <v>6</v>
      </c>
      <c r="N401">
        <v>41</v>
      </c>
      <c r="O401">
        <v>40831</v>
      </c>
    </row>
    <row r="402" spans="1:15" x14ac:dyDescent="0.45">
      <c r="A402" t="s">
        <v>81</v>
      </c>
      <c r="B402" t="s">
        <v>69</v>
      </c>
      <c r="C402" t="s">
        <v>98</v>
      </c>
      <c r="D402" t="s">
        <v>71</v>
      </c>
      <c r="E402" t="s">
        <v>72</v>
      </c>
      <c r="F402" t="s">
        <v>87</v>
      </c>
      <c r="G402" t="s">
        <v>84</v>
      </c>
      <c r="H402">
        <v>54</v>
      </c>
      <c r="I402">
        <v>84131</v>
      </c>
      <c r="J402">
        <v>19</v>
      </c>
      <c r="K402">
        <v>4</v>
      </c>
      <c r="L402">
        <v>6</v>
      </c>
      <c r="M402">
        <v>2</v>
      </c>
      <c r="N402">
        <v>53</v>
      </c>
      <c r="O402">
        <v>37522</v>
      </c>
    </row>
    <row r="403" spans="1:15" x14ac:dyDescent="0.45">
      <c r="A403" t="s">
        <v>75</v>
      </c>
      <c r="B403" t="s">
        <v>69</v>
      </c>
      <c r="C403" t="s">
        <v>98</v>
      </c>
      <c r="D403" t="s">
        <v>71</v>
      </c>
      <c r="E403" t="s">
        <v>78</v>
      </c>
      <c r="F403" t="s">
        <v>87</v>
      </c>
      <c r="G403" t="s">
        <v>84</v>
      </c>
      <c r="H403">
        <v>57</v>
      </c>
      <c r="I403">
        <v>54087</v>
      </c>
      <c r="J403">
        <v>1</v>
      </c>
      <c r="K403">
        <v>18</v>
      </c>
      <c r="L403">
        <v>10</v>
      </c>
      <c r="M403">
        <v>4</v>
      </c>
      <c r="N403">
        <v>48</v>
      </c>
      <c r="O403">
        <v>43826</v>
      </c>
    </row>
    <row r="404" spans="1:15" x14ac:dyDescent="0.45">
      <c r="A404" t="s">
        <v>81</v>
      </c>
      <c r="B404" t="s">
        <v>85</v>
      </c>
      <c r="C404" t="s">
        <v>90</v>
      </c>
      <c r="D404" t="s">
        <v>93</v>
      </c>
      <c r="E404" t="s">
        <v>86</v>
      </c>
      <c r="F404" t="s">
        <v>87</v>
      </c>
      <c r="G404" t="s">
        <v>92</v>
      </c>
      <c r="H404">
        <v>39</v>
      </c>
      <c r="I404">
        <v>42828</v>
      </c>
      <c r="J404">
        <v>10</v>
      </c>
      <c r="K404">
        <v>6</v>
      </c>
      <c r="L404">
        <v>14</v>
      </c>
      <c r="M404">
        <v>2</v>
      </c>
      <c r="N404">
        <v>57</v>
      </c>
      <c r="O404">
        <v>41475</v>
      </c>
    </row>
    <row r="405" spans="1:15" x14ac:dyDescent="0.45">
      <c r="A405" t="s">
        <v>88</v>
      </c>
      <c r="B405" t="s">
        <v>85</v>
      </c>
      <c r="C405" t="s">
        <v>98</v>
      </c>
      <c r="D405" t="s">
        <v>93</v>
      </c>
      <c r="E405" t="s">
        <v>83</v>
      </c>
      <c r="F405" t="s">
        <v>87</v>
      </c>
      <c r="G405" t="s">
        <v>84</v>
      </c>
      <c r="H405">
        <v>58</v>
      </c>
      <c r="I405">
        <v>91610</v>
      </c>
      <c r="J405">
        <v>36</v>
      </c>
      <c r="K405">
        <v>2</v>
      </c>
      <c r="L405">
        <v>5</v>
      </c>
      <c r="M405">
        <v>5</v>
      </c>
      <c r="N405">
        <v>52</v>
      </c>
      <c r="O405">
        <v>37014</v>
      </c>
    </row>
    <row r="406" spans="1:15" x14ac:dyDescent="0.45">
      <c r="A406" t="s">
        <v>75</v>
      </c>
      <c r="B406" t="s">
        <v>76</v>
      </c>
      <c r="C406" t="s">
        <v>77</v>
      </c>
      <c r="D406" t="s">
        <v>91</v>
      </c>
      <c r="E406" t="s">
        <v>96</v>
      </c>
      <c r="F406" t="s">
        <v>87</v>
      </c>
      <c r="G406" t="s">
        <v>101</v>
      </c>
      <c r="H406">
        <v>40</v>
      </c>
      <c r="I406">
        <v>31401</v>
      </c>
      <c r="J406">
        <v>9</v>
      </c>
      <c r="K406">
        <v>11</v>
      </c>
      <c r="L406">
        <v>14</v>
      </c>
      <c r="M406">
        <v>7</v>
      </c>
      <c r="N406">
        <v>37</v>
      </c>
      <c r="O406">
        <v>40376</v>
      </c>
    </row>
    <row r="407" spans="1:15" x14ac:dyDescent="0.45">
      <c r="A407" t="s">
        <v>88</v>
      </c>
      <c r="B407" t="s">
        <v>76</v>
      </c>
      <c r="C407" t="s">
        <v>77</v>
      </c>
      <c r="D407" t="s">
        <v>93</v>
      </c>
      <c r="E407" t="s">
        <v>83</v>
      </c>
      <c r="F407" t="s">
        <v>79</v>
      </c>
      <c r="G407" t="s">
        <v>74</v>
      </c>
      <c r="H407">
        <v>49</v>
      </c>
      <c r="I407">
        <v>115179</v>
      </c>
      <c r="J407">
        <v>32</v>
      </c>
      <c r="K407">
        <v>14</v>
      </c>
      <c r="L407">
        <v>4</v>
      </c>
      <c r="M407">
        <v>1</v>
      </c>
      <c r="N407">
        <v>26</v>
      </c>
      <c r="O407">
        <v>43637</v>
      </c>
    </row>
    <row r="408" spans="1:15" x14ac:dyDescent="0.45">
      <c r="A408" t="s">
        <v>102</v>
      </c>
      <c r="B408" t="s">
        <v>69</v>
      </c>
      <c r="C408" t="s">
        <v>70</v>
      </c>
      <c r="D408" t="s">
        <v>93</v>
      </c>
      <c r="E408" t="s">
        <v>86</v>
      </c>
      <c r="F408" t="s">
        <v>79</v>
      </c>
      <c r="G408" t="s">
        <v>92</v>
      </c>
      <c r="H408">
        <v>61</v>
      </c>
      <c r="I408">
        <v>45193</v>
      </c>
      <c r="J408">
        <v>32</v>
      </c>
      <c r="K408">
        <v>5</v>
      </c>
      <c r="L408">
        <v>8</v>
      </c>
      <c r="M408">
        <v>7</v>
      </c>
      <c r="N408">
        <v>20</v>
      </c>
      <c r="O408">
        <v>41991</v>
      </c>
    </row>
    <row r="409" spans="1:15" x14ac:dyDescent="0.45">
      <c r="A409" t="s">
        <v>102</v>
      </c>
      <c r="B409" t="s">
        <v>69</v>
      </c>
      <c r="C409" t="s">
        <v>98</v>
      </c>
      <c r="D409" t="s">
        <v>71</v>
      </c>
      <c r="E409" t="s">
        <v>83</v>
      </c>
      <c r="F409" t="s">
        <v>87</v>
      </c>
      <c r="G409" t="s">
        <v>74</v>
      </c>
      <c r="H409">
        <v>41</v>
      </c>
      <c r="I409">
        <v>74864</v>
      </c>
      <c r="J409">
        <v>6</v>
      </c>
      <c r="K409">
        <v>6</v>
      </c>
      <c r="L409">
        <v>11</v>
      </c>
      <c r="M409">
        <v>6</v>
      </c>
      <c r="N409">
        <v>52</v>
      </c>
      <c r="O409">
        <v>44238</v>
      </c>
    </row>
    <row r="410" spans="1:15" x14ac:dyDescent="0.45">
      <c r="A410" t="s">
        <v>75</v>
      </c>
      <c r="B410" t="s">
        <v>69</v>
      </c>
      <c r="C410" t="s">
        <v>90</v>
      </c>
      <c r="D410" t="s">
        <v>82</v>
      </c>
      <c r="E410" t="s">
        <v>94</v>
      </c>
      <c r="F410" t="s">
        <v>73</v>
      </c>
      <c r="G410" t="s">
        <v>92</v>
      </c>
      <c r="H410">
        <v>54</v>
      </c>
      <c r="I410">
        <v>50307</v>
      </c>
      <c r="J410">
        <v>38</v>
      </c>
      <c r="K410">
        <v>10</v>
      </c>
      <c r="L410">
        <v>12</v>
      </c>
      <c r="M410">
        <v>6</v>
      </c>
      <c r="N410">
        <v>20</v>
      </c>
      <c r="O410">
        <v>40372</v>
      </c>
    </row>
    <row r="411" spans="1:15" x14ac:dyDescent="0.45">
      <c r="A411" t="s">
        <v>75</v>
      </c>
      <c r="B411" t="s">
        <v>76</v>
      </c>
      <c r="C411" t="s">
        <v>77</v>
      </c>
      <c r="D411" t="s">
        <v>93</v>
      </c>
      <c r="E411" t="s">
        <v>83</v>
      </c>
      <c r="F411" t="s">
        <v>79</v>
      </c>
      <c r="G411" t="s">
        <v>74</v>
      </c>
      <c r="H411">
        <v>33</v>
      </c>
      <c r="I411">
        <v>49611</v>
      </c>
      <c r="J411">
        <v>17</v>
      </c>
      <c r="K411">
        <v>8</v>
      </c>
      <c r="L411">
        <v>14</v>
      </c>
      <c r="M411">
        <v>8</v>
      </c>
      <c r="N411">
        <v>43</v>
      </c>
      <c r="O411">
        <v>36377</v>
      </c>
    </row>
    <row r="412" spans="1:15" x14ac:dyDescent="0.45">
      <c r="A412" t="s">
        <v>100</v>
      </c>
      <c r="B412" t="s">
        <v>76</v>
      </c>
      <c r="C412" t="s">
        <v>90</v>
      </c>
      <c r="D412" t="s">
        <v>82</v>
      </c>
      <c r="E412" t="s">
        <v>86</v>
      </c>
      <c r="F412" t="s">
        <v>73</v>
      </c>
      <c r="G412" t="s">
        <v>97</v>
      </c>
      <c r="H412">
        <v>36</v>
      </c>
      <c r="I412">
        <v>73791</v>
      </c>
      <c r="J412">
        <v>10</v>
      </c>
      <c r="K412">
        <v>14</v>
      </c>
      <c r="L412">
        <v>4</v>
      </c>
      <c r="M412">
        <v>8</v>
      </c>
      <c r="N412">
        <v>23</v>
      </c>
      <c r="O412">
        <v>37284</v>
      </c>
    </row>
    <row r="413" spans="1:15" x14ac:dyDescent="0.45">
      <c r="A413" t="s">
        <v>81</v>
      </c>
      <c r="B413" t="s">
        <v>76</v>
      </c>
      <c r="C413" t="s">
        <v>90</v>
      </c>
      <c r="D413" t="s">
        <v>93</v>
      </c>
      <c r="E413" t="s">
        <v>99</v>
      </c>
      <c r="F413" t="s">
        <v>79</v>
      </c>
      <c r="G413" t="s">
        <v>74</v>
      </c>
      <c r="H413">
        <v>62</v>
      </c>
      <c r="I413">
        <v>41950</v>
      </c>
      <c r="J413">
        <v>27</v>
      </c>
      <c r="K413">
        <v>3</v>
      </c>
      <c r="L413">
        <v>13</v>
      </c>
      <c r="M413">
        <v>6</v>
      </c>
      <c r="N413">
        <v>23</v>
      </c>
      <c r="O413">
        <v>36953</v>
      </c>
    </row>
    <row r="414" spans="1:15" x14ac:dyDescent="0.45">
      <c r="A414" t="s">
        <v>100</v>
      </c>
      <c r="B414" t="s">
        <v>76</v>
      </c>
      <c r="C414" t="s">
        <v>77</v>
      </c>
      <c r="D414" t="s">
        <v>93</v>
      </c>
      <c r="E414" t="s">
        <v>94</v>
      </c>
      <c r="F414" t="s">
        <v>87</v>
      </c>
      <c r="G414" t="s">
        <v>84</v>
      </c>
      <c r="H414">
        <v>60</v>
      </c>
      <c r="I414">
        <v>106240</v>
      </c>
      <c r="J414">
        <v>35</v>
      </c>
      <c r="K414">
        <v>12</v>
      </c>
      <c r="L414">
        <v>10</v>
      </c>
      <c r="M414">
        <v>3</v>
      </c>
      <c r="N414">
        <v>37</v>
      </c>
      <c r="O414">
        <v>37680</v>
      </c>
    </row>
    <row r="415" spans="1:15" x14ac:dyDescent="0.45">
      <c r="A415" t="s">
        <v>81</v>
      </c>
      <c r="B415" t="s">
        <v>76</v>
      </c>
      <c r="C415" t="s">
        <v>90</v>
      </c>
      <c r="D415" t="s">
        <v>91</v>
      </c>
      <c r="E415" t="s">
        <v>83</v>
      </c>
      <c r="F415" t="s">
        <v>79</v>
      </c>
      <c r="G415" t="s">
        <v>97</v>
      </c>
      <c r="H415">
        <v>23</v>
      </c>
      <c r="I415">
        <v>107403</v>
      </c>
      <c r="J415">
        <v>21</v>
      </c>
      <c r="K415">
        <v>16</v>
      </c>
      <c r="L415">
        <v>12</v>
      </c>
      <c r="M415">
        <v>5</v>
      </c>
      <c r="N415">
        <v>46</v>
      </c>
      <c r="O415">
        <v>44196</v>
      </c>
    </row>
    <row r="416" spans="1:15" x14ac:dyDescent="0.45">
      <c r="A416" t="s">
        <v>100</v>
      </c>
      <c r="B416" t="s">
        <v>76</v>
      </c>
      <c r="C416" t="s">
        <v>77</v>
      </c>
      <c r="D416" t="s">
        <v>91</v>
      </c>
      <c r="E416" t="s">
        <v>72</v>
      </c>
      <c r="F416" t="s">
        <v>87</v>
      </c>
      <c r="G416" t="s">
        <v>74</v>
      </c>
      <c r="H416">
        <v>50</v>
      </c>
      <c r="I416">
        <v>32745</v>
      </c>
      <c r="J416">
        <v>25</v>
      </c>
      <c r="K416">
        <v>17</v>
      </c>
      <c r="L416">
        <v>13</v>
      </c>
      <c r="M416">
        <v>2</v>
      </c>
      <c r="N416">
        <v>51</v>
      </c>
      <c r="O416">
        <v>43051</v>
      </c>
    </row>
    <row r="417" spans="1:15" x14ac:dyDescent="0.45">
      <c r="A417" t="s">
        <v>88</v>
      </c>
      <c r="B417" t="s">
        <v>76</v>
      </c>
      <c r="C417" t="s">
        <v>90</v>
      </c>
      <c r="D417" t="s">
        <v>91</v>
      </c>
      <c r="E417" t="s">
        <v>72</v>
      </c>
      <c r="F417" t="s">
        <v>79</v>
      </c>
      <c r="G417" t="s">
        <v>92</v>
      </c>
      <c r="H417">
        <v>62</v>
      </c>
      <c r="I417">
        <v>85243</v>
      </c>
      <c r="J417">
        <v>28</v>
      </c>
      <c r="K417">
        <v>1</v>
      </c>
      <c r="L417">
        <v>2</v>
      </c>
      <c r="M417">
        <v>5</v>
      </c>
      <c r="N417">
        <v>52</v>
      </c>
      <c r="O417">
        <v>45318</v>
      </c>
    </row>
    <row r="418" spans="1:15" x14ac:dyDescent="0.45">
      <c r="A418" t="s">
        <v>75</v>
      </c>
      <c r="B418" t="s">
        <v>69</v>
      </c>
      <c r="C418" t="s">
        <v>77</v>
      </c>
      <c r="D418" t="s">
        <v>82</v>
      </c>
      <c r="E418" t="s">
        <v>83</v>
      </c>
      <c r="F418" t="s">
        <v>87</v>
      </c>
      <c r="G418" t="s">
        <v>92</v>
      </c>
      <c r="H418">
        <v>31</v>
      </c>
      <c r="I418">
        <v>33866</v>
      </c>
      <c r="J418">
        <v>15</v>
      </c>
      <c r="K418">
        <v>10</v>
      </c>
      <c r="L418">
        <v>3</v>
      </c>
      <c r="M418">
        <v>9</v>
      </c>
      <c r="N418">
        <v>47</v>
      </c>
      <c r="O418">
        <v>44481</v>
      </c>
    </row>
    <row r="419" spans="1:15" x14ac:dyDescent="0.45">
      <c r="A419" t="s">
        <v>102</v>
      </c>
      <c r="B419" t="s">
        <v>69</v>
      </c>
      <c r="C419" t="s">
        <v>98</v>
      </c>
      <c r="D419" t="s">
        <v>71</v>
      </c>
      <c r="E419" t="s">
        <v>99</v>
      </c>
      <c r="F419" t="s">
        <v>87</v>
      </c>
      <c r="G419" t="s">
        <v>92</v>
      </c>
      <c r="H419">
        <v>23</v>
      </c>
      <c r="I419">
        <v>62245</v>
      </c>
      <c r="J419">
        <v>4</v>
      </c>
      <c r="K419">
        <v>10</v>
      </c>
      <c r="L419">
        <v>6</v>
      </c>
      <c r="M419">
        <v>1</v>
      </c>
      <c r="N419">
        <v>55</v>
      </c>
      <c r="O419">
        <v>41701</v>
      </c>
    </row>
    <row r="420" spans="1:15" x14ac:dyDescent="0.45">
      <c r="A420" t="s">
        <v>81</v>
      </c>
      <c r="B420" t="s">
        <v>69</v>
      </c>
      <c r="C420" t="s">
        <v>70</v>
      </c>
      <c r="D420" t="s">
        <v>93</v>
      </c>
      <c r="E420" t="s">
        <v>96</v>
      </c>
      <c r="F420" t="s">
        <v>87</v>
      </c>
      <c r="G420" t="s">
        <v>80</v>
      </c>
      <c r="H420">
        <v>32</v>
      </c>
      <c r="I420">
        <v>74724</v>
      </c>
      <c r="J420">
        <v>29</v>
      </c>
      <c r="K420">
        <v>2</v>
      </c>
      <c r="L420">
        <v>8</v>
      </c>
      <c r="M420">
        <v>5</v>
      </c>
      <c r="N420">
        <v>25</v>
      </c>
      <c r="O420">
        <v>40560</v>
      </c>
    </row>
    <row r="421" spans="1:15" x14ac:dyDescent="0.45">
      <c r="A421" t="s">
        <v>81</v>
      </c>
      <c r="B421" t="s">
        <v>69</v>
      </c>
      <c r="C421" t="s">
        <v>77</v>
      </c>
      <c r="D421" t="s">
        <v>93</v>
      </c>
      <c r="E421" t="s">
        <v>86</v>
      </c>
      <c r="F421" t="s">
        <v>87</v>
      </c>
      <c r="G421" t="s">
        <v>101</v>
      </c>
      <c r="H421">
        <v>34</v>
      </c>
      <c r="I421">
        <v>101354</v>
      </c>
      <c r="J421">
        <v>9</v>
      </c>
      <c r="K421">
        <v>9</v>
      </c>
      <c r="L421">
        <v>8</v>
      </c>
      <c r="M421">
        <v>6</v>
      </c>
      <c r="N421">
        <v>35</v>
      </c>
      <c r="O421">
        <v>41792</v>
      </c>
    </row>
    <row r="422" spans="1:15" x14ac:dyDescent="0.45">
      <c r="A422" t="s">
        <v>102</v>
      </c>
      <c r="B422" t="s">
        <v>76</v>
      </c>
      <c r="C422" t="s">
        <v>77</v>
      </c>
      <c r="D422" t="s">
        <v>93</v>
      </c>
      <c r="E422" t="s">
        <v>72</v>
      </c>
      <c r="F422" t="s">
        <v>73</v>
      </c>
      <c r="G422" t="s">
        <v>92</v>
      </c>
      <c r="H422">
        <v>31</v>
      </c>
      <c r="I422">
        <v>81374</v>
      </c>
      <c r="J422">
        <v>27</v>
      </c>
      <c r="K422">
        <v>13</v>
      </c>
      <c r="L422">
        <v>11</v>
      </c>
      <c r="M422">
        <v>7</v>
      </c>
      <c r="N422">
        <v>53</v>
      </c>
      <c r="O422">
        <v>38630</v>
      </c>
    </row>
    <row r="423" spans="1:15" x14ac:dyDescent="0.45">
      <c r="A423" t="s">
        <v>100</v>
      </c>
      <c r="B423" t="s">
        <v>85</v>
      </c>
      <c r="C423" t="s">
        <v>70</v>
      </c>
      <c r="D423" t="s">
        <v>82</v>
      </c>
      <c r="E423" t="s">
        <v>96</v>
      </c>
      <c r="F423" t="s">
        <v>87</v>
      </c>
      <c r="G423" t="s">
        <v>97</v>
      </c>
      <c r="H423">
        <v>35</v>
      </c>
      <c r="I423">
        <v>60116</v>
      </c>
      <c r="J423">
        <v>26</v>
      </c>
      <c r="K423">
        <v>16</v>
      </c>
      <c r="L423">
        <v>9</v>
      </c>
      <c r="M423">
        <v>9</v>
      </c>
      <c r="N423">
        <v>42</v>
      </c>
      <c r="O423">
        <v>40501</v>
      </c>
    </row>
    <row r="424" spans="1:15" x14ac:dyDescent="0.45">
      <c r="A424" t="s">
        <v>81</v>
      </c>
      <c r="B424" t="s">
        <v>76</v>
      </c>
      <c r="C424" t="s">
        <v>77</v>
      </c>
      <c r="D424" t="s">
        <v>91</v>
      </c>
      <c r="E424" t="s">
        <v>83</v>
      </c>
      <c r="F424" t="s">
        <v>73</v>
      </c>
      <c r="G424" t="s">
        <v>92</v>
      </c>
      <c r="H424">
        <v>39</v>
      </c>
      <c r="I424">
        <v>111029</v>
      </c>
      <c r="J424">
        <v>19</v>
      </c>
      <c r="K424">
        <v>18</v>
      </c>
      <c r="L424">
        <v>7</v>
      </c>
      <c r="M424">
        <v>6</v>
      </c>
      <c r="N424">
        <v>43</v>
      </c>
      <c r="O424">
        <v>39842</v>
      </c>
    </row>
    <row r="425" spans="1:15" x14ac:dyDescent="0.45">
      <c r="A425" t="s">
        <v>68</v>
      </c>
      <c r="B425" t="s">
        <v>85</v>
      </c>
      <c r="C425" t="s">
        <v>77</v>
      </c>
      <c r="D425" t="s">
        <v>71</v>
      </c>
      <c r="E425" t="s">
        <v>96</v>
      </c>
      <c r="F425" t="s">
        <v>73</v>
      </c>
      <c r="G425" t="s">
        <v>80</v>
      </c>
      <c r="H425">
        <v>30</v>
      </c>
      <c r="I425">
        <v>50447</v>
      </c>
      <c r="J425">
        <v>28</v>
      </c>
      <c r="K425">
        <v>19</v>
      </c>
      <c r="L425">
        <v>13</v>
      </c>
      <c r="M425">
        <v>5</v>
      </c>
      <c r="N425">
        <v>32</v>
      </c>
      <c r="O425">
        <v>36595</v>
      </c>
    </row>
    <row r="426" spans="1:15" x14ac:dyDescent="0.45">
      <c r="A426" t="s">
        <v>88</v>
      </c>
      <c r="B426" t="s">
        <v>69</v>
      </c>
      <c r="C426" t="s">
        <v>90</v>
      </c>
      <c r="D426" t="s">
        <v>82</v>
      </c>
      <c r="E426" t="s">
        <v>94</v>
      </c>
      <c r="F426" t="s">
        <v>87</v>
      </c>
      <c r="G426" t="s">
        <v>84</v>
      </c>
      <c r="H426">
        <v>60</v>
      </c>
      <c r="I426">
        <v>60431</v>
      </c>
      <c r="J426">
        <v>17</v>
      </c>
      <c r="K426">
        <v>12</v>
      </c>
      <c r="L426">
        <v>2</v>
      </c>
      <c r="M426">
        <v>7</v>
      </c>
      <c r="N426">
        <v>37</v>
      </c>
      <c r="O426">
        <v>39048</v>
      </c>
    </row>
    <row r="427" spans="1:15" x14ac:dyDescent="0.45">
      <c r="A427" t="s">
        <v>75</v>
      </c>
      <c r="B427" t="s">
        <v>76</v>
      </c>
      <c r="C427" t="s">
        <v>70</v>
      </c>
      <c r="D427" t="s">
        <v>91</v>
      </c>
      <c r="E427" t="s">
        <v>78</v>
      </c>
      <c r="F427" t="s">
        <v>73</v>
      </c>
      <c r="G427" t="s">
        <v>97</v>
      </c>
      <c r="H427">
        <v>49</v>
      </c>
      <c r="I427">
        <v>47908</v>
      </c>
      <c r="J427">
        <v>20</v>
      </c>
      <c r="K427">
        <v>8</v>
      </c>
      <c r="L427">
        <v>8</v>
      </c>
      <c r="M427">
        <v>1</v>
      </c>
      <c r="N427">
        <v>32</v>
      </c>
      <c r="O427">
        <v>37557</v>
      </c>
    </row>
    <row r="428" spans="1:15" x14ac:dyDescent="0.45">
      <c r="A428" t="s">
        <v>102</v>
      </c>
      <c r="B428" t="s">
        <v>69</v>
      </c>
      <c r="C428" t="s">
        <v>98</v>
      </c>
      <c r="D428" t="s">
        <v>82</v>
      </c>
      <c r="E428" t="s">
        <v>72</v>
      </c>
      <c r="F428" t="s">
        <v>79</v>
      </c>
      <c r="G428" t="s">
        <v>80</v>
      </c>
      <c r="H428">
        <v>24</v>
      </c>
      <c r="I428">
        <v>59336</v>
      </c>
      <c r="J428">
        <v>39</v>
      </c>
      <c r="K428">
        <v>17</v>
      </c>
      <c r="L428">
        <v>7</v>
      </c>
      <c r="M428">
        <v>5</v>
      </c>
      <c r="N428">
        <v>56</v>
      </c>
      <c r="O428">
        <v>34778</v>
      </c>
    </row>
    <row r="429" spans="1:15" x14ac:dyDescent="0.45">
      <c r="A429" t="s">
        <v>75</v>
      </c>
      <c r="B429" t="s">
        <v>76</v>
      </c>
      <c r="C429" t="s">
        <v>77</v>
      </c>
      <c r="D429" t="s">
        <v>71</v>
      </c>
      <c r="E429" t="s">
        <v>83</v>
      </c>
      <c r="F429" t="s">
        <v>87</v>
      </c>
      <c r="G429" t="s">
        <v>84</v>
      </c>
      <c r="H429">
        <v>41</v>
      </c>
      <c r="I429">
        <v>70992</v>
      </c>
      <c r="J429">
        <v>23</v>
      </c>
      <c r="K429">
        <v>15</v>
      </c>
      <c r="L429">
        <v>8</v>
      </c>
      <c r="M429">
        <v>2</v>
      </c>
      <c r="N429">
        <v>58</v>
      </c>
      <c r="O429">
        <v>37741</v>
      </c>
    </row>
    <row r="430" spans="1:15" x14ac:dyDescent="0.45">
      <c r="A430" t="s">
        <v>68</v>
      </c>
      <c r="B430" t="s">
        <v>69</v>
      </c>
      <c r="C430" t="s">
        <v>70</v>
      </c>
      <c r="D430" t="s">
        <v>91</v>
      </c>
      <c r="E430" t="s">
        <v>86</v>
      </c>
      <c r="F430" t="s">
        <v>73</v>
      </c>
      <c r="G430" t="s">
        <v>89</v>
      </c>
      <c r="H430">
        <v>27</v>
      </c>
      <c r="I430">
        <v>85350</v>
      </c>
      <c r="J430">
        <v>32</v>
      </c>
      <c r="K430">
        <v>10</v>
      </c>
      <c r="L430">
        <v>12</v>
      </c>
      <c r="M430">
        <v>4</v>
      </c>
      <c r="N430">
        <v>36</v>
      </c>
      <c r="O430">
        <v>44168</v>
      </c>
    </row>
    <row r="431" spans="1:15" x14ac:dyDescent="0.45">
      <c r="A431" t="s">
        <v>81</v>
      </c>
      <c r="B431" t="s">
        <v>85</v>
      </c>
      <c r="C431" t="s">
        <v>90</v>
      </c>
      <c r="D431" t="s">
        <v>82</v>
      </c>
      <c r="E431" t="s">
        <v>99</v>
      </c>
      <c r="F431" t="s">
        <v>87</v>
      </c>
      <c r="G431" t="s">
        <v>89</v>
      </c>
      <c r="H431">
        <v>48</v>
      </c>
      <c r="I431">
        <v>99561</v>
      </c>
      <c r="J431">
        <v>33</v>
      </c>
      <c r="K431">
        <v>15</v>
      </c>
      <c r="L431">
        <v>3</v>
      </c>
      <c r="M431">
        <v>7</v>
      </c>
      <c r="N431">
        <v>34</v>
      </c>
      <c r="O431">
        <v>44250</v>
      </c>
    </row>
    <row r="432" spans="1:15" x14ac:dyDescent="0.45">
      <c r="A432" t="s">
        <v>81</v>
      </c>
      <c r="B432" t="s">
        <v>85</v>
      </c>
      <c r="C432" t="s">
        <v>98</v>
      </c>
      <c r="D432" t="s">
        <v>71</v>
      </c>
      <c r="E432" t="s">
        <v>94</v>
      </c>
      <c r="F432" t="s">
        <v>87</v>
      </c>
      <c r="G432" t="s">
        <v>97</v>
      </c>
      <c r="H432">
        <v>23</v>
      </c>
      <c r="I432">
        <v>81955</v>
      </c>
      <c r="J432">
        <v>5</v>
      </c>
      <c r="K432">
        <v>15</v>
      </c>
      <c r="L432">
        <v>7</v>
      </c>
      <c r="M432">
        <v>5</v>
      </c>
      <c r="N432">
        <v>37</v>
      </c>
      <c r="O432">
        <v>36855</v>
      </c>
    </row>
    <row r="433" spans="1:15" x14ac:dyDescent="0.45">
      <c r="A433" t="s">
        <v>68</v>
      </c>
      <c r="B433" t="s">
        <v>85</v>
      </c>
      <c r="C433" t="s">
        <v>70</v>
      </c>
      <c r="D433" t="s">
        <v>93</v>
      </c>
      <c r="E433" t="s">
        <v>83</v>
      </c>
      <c r="F433" t="s">
        <v>87</v>
      </c>
      <c r="G433" t="s">
        <v>74</v>
      </c>
      <c r="H433">
        <v>50</v>
      </c>
      <c r="I433">
        <v>91240</v>
      </c>
      <c r="J433">
        <v>34</v>
      </c>
      <c r="K433">
        <v>7</v>
      </c>
      <c r="L433">
        <v>10</v>
      </c>
      <c r="M433">
        <v>6</v>
      </c>
      <c r="N433">
        <v>42</v>
      </c>
      <c r="O433">
        <v>45061</v>
      </c>
    </row>
    <row r="434" spans="1:15" x14ac:dyDescent="0.45">
      <c r="A434" t="s">
        <v>102</v>
      </c>
      <c r="B434" t="s">
        <v>76</v>
      </c>
      <c r="C434" t="s">
        <v>98</v>
      </c>
      <c r="D434" t="s">
        <v>71</v>
      </c>
      <c r="E434" t="s">
        <v>86</v>
      </c>
      <c r="F434" t="s">
        <v>73</v>
      </c>
      <c r="G434" t="s">
        <v>101</v>
      </c>
      <c r="H434">
        <v>59</v>
      </c>
      <c r="I434">
        <v>50093</v>
      </c>
      <c r="J434">
        <v>11</v>
      </c>
      <c r="K434">
        <v>13</v>
      </c>
      <c r="L434">
        <v>13</v>
      </c>
      <c r="M434">
        <v>2</v>
      </c>
      <c r="N434">
        <v>49</v>
      </c>
      <c r="O434">
        <v>40515</v>
      </c>
    </row>
    <row r="435" spans="1:15" x14ac:dyDescent="0.45">
      <c r="A435" t="s">
        <v>88</v>
      </c>
      <c r="B435" t="s">
        <v>85</v>
      </c>
      <c r="C435" t="s">
        <v>98</v>
      </c>
      <c r="D435" t="s">
        <v>93</v>
      </c>
      <c r="E435" t="s">
        <v>99</v>
      </c>
      <c r="F435" t="s">
        <v>79</v>
      </c>
      <c r="G435" t="s">
        <v>101</v>
      </c>
      <c r="H435">
        <v>24</v>
      </c>
      <c r="I435">
        <v>36155</v>
      </c>
      <c r="J435">
        <v>3</v>
      </c>
      <c r="K435">
        <v>17</v>
      </c>
      <c r="L435">
        <v>9</v>
      </c>
      <c r="M435">
        <v>3</v>
      </c>
      <c r="N435">
        <v>53</v>
      </c>
      <c r="O435">
        <v>39434</v>
      </c>
    </row>
    <row r="436" spans="1:15" x14ac:dyDescent="0.45">
      <c r="A436" t="s">
        <v>95</v>
      </c>
      <c r="B436" t="s">
        <v>76</v>
      </c>
      <c r="C436" t="s">
        <v>98</v>
      </c>
      <c r="D436" t="s">
        <v>82</v>
      </c>
      <c r="E436" t="s">
        <v>99</v>
      </c>
      <c r="F436" t="s">
        <v>79</v>
      </c>
      <c r="G436" t="s">
        <v>80</v>
      </c>
      <c r="H436">
        <v>37</v>
      </c>
      <c r="I436">
        <v>76607</v>
      </c>
      <c r="J436">
        <v>33</v>
      </c>
      <c r="K436">
        <v>9</v>
      </c>
      <c r="L436">
        <v>3</v>
      </c>
      <c r="M436">
        <v>7</v>
      </c>
      <c r="N436">
        <v>23</v>
      </c>
      <c r="O436">
        <v>38421</v>
      </c>
    </row>
    <row r="437" spans="1:15" x14ac:dyDescent="0.45">
      <c r="A437" t="s">
        <v>102</v>
      </c>
      <c r="B437" t="s">
        <v>85</v>
      </c>
      <c r="C437" t="s">
        <v>77</v>
      </c>
      <c r="D437" t="s">
        <v>91</v>
      </c>
      <c r="E437" t="s">
        <v>83</v>
      </c>
      <c r="F437" t="s">
        <v>73</v>
      </c>
      <c r="G437" t="s">
        <v>84</v>
      </c>
      <c r="H437">
        <v>51</v>
      </c>
      <c r="I437">
        <v>63487</v>
      </c>
      <c r="J437">
        <v>11</v>
      </c>
      <c r="K437">
        <v>8</v>
      </c>
      <c r="L437">
        <v>14</v>
      </c>
      <c r="M437">
        <v>2</v>
      </c>
      <c r="N437">
        <v>22</v>
      </c>
      <c r="O437">
        <v>44803</v>
      </c>
    </row>
    <row r="438" spans="1:15" x14ac:dyDescent="0.45">
      <c r="A438" t="s">
        <v>95</v>
      </c>
      <c r="B438" t="s">
        <v>85</v>
      </c>
      <c r="C438" t="s">
        <v>77</v>
      </c>
      <c r="D438" t="s">
        <v>91</v>
      </c>
      <c r="E438" t="s">
        <v>94</v>
      </c>
      <c r="F438" t="s">
        <v>87</v>
      </c>
      <c r="G438" t="s">
        <v>101</v>
      </c>
      <c r="H438">
        <v>61</v>
      </c>
      <c r="I438">
        <v>85668</v>
      </c>
      <c r="J438">
        <v>16</v>
      </c>
      <c r="K438">
        <v>18</v>
      </c>
      <c r="L438">
        <v>10</v>
      </c>
      <c r="M438">
        <v>6</v>
      </c>
      <c r="N438">
        <v>26</v>
      </c>
      <c r="O438">
        <v>37335</v>
      </c>
    </row>
    <row r="439" spans="1:15" x14ac:dyDescent="0.45">
      <c r="A439" t="s">
        <v>68</v>
      </c>
      <c r="B439" t="s">
        <v>76</v>
      </c>
      <c r="C439" t="s">
        <v>90</v>
      </c>
      <c r="D439" t="s">
        <v>82</v>
      </c>
      <c r="E439" t="s">
        <v>96</v>
      </c>
      <c r="F439" t="s">
        <v>73</v>
      </c>
      <c r="G439" t="s">
        <v>84</v>
      </c>
      <c r="H439">
        <v>23</v>
      </c>
      <c r="I439">
        <v>50963</v>
      </c>
      <c r="J439">
        <v>18</v>
      </c>
      <c r="K439">
        <v>13</v>
      </c>
      <c r="L439">
        <v>6</v>
      </c>
      <c r="M439">
        <v>5</v>
      </c>
      <c r="N439">
        <v>37</v>
      </c>
      <c r="O439">
        <v>43979</v>
      </c>
    </row>
    <row r="440" spans="1:15" x14ac:dyDescent="0.45">
      <c r="A440" t="s">
        <v>100</v>
      </c>
      <c r="B440" t="s">
        <v>76</v>
      </c>
      <c r="C440" t="s">
        <v>90</v>
      </c>
      <c r="D440" t="s">
        <v>91</v>
      </c>
      <c r="E440" t="s">
        <v>96</v>
      </c>
      <c r="F440" t="s">
        <v>73</v>
      </c>
      <c r="G440" t="s">
        <v>84</v>
      </c>
      <c r="H440">
        <v>38</v>
      </c>
      <c r="I440">
        <v>80124</v>
      </c>
      <c r="J440">
        <v>30</v>
      </c>
      <c r="K440">
        <v>16</v>
      </c>
      <c r="L440">
        <v>2</v>
      </c>
      <c r="M440">
        <v>1</v>
      </c>
      <c r="N440">
        <v>26</v>
      </c>
      <c r="O440">
        <v>43346</v>
      </c>
    </row>
    <row r="441" spans="1:15" x14ac:dyDescent="0.45">
      <c r="A441" t="s">
        <v>95</v>
      </c>
      <c r="B441" t="s">
        <v>85</v>
      </c>
      <c r="C441" t="s">
        <v>70</v>
      </c>
      <c r="D441" t="s">
        <v>91</v>
      </c>
      <c r="E441" t="s">
        <v>99</v>
      </c>
      <c r="F441" t="s">
        <v>73</v>
      </c>
      <c r="G441" t="s">
        <v>80</v>
      </c>
      <c r="H441">
        <v>62</v>
      </c>
      <c r="I441">
        <v>82870</v>
      </c>
      <c r="J441">
        <v>10</v>
      </c>
      <c r="K441">
        <v>9</v>
      </c>
      <c r="L441">
        <v>2</v>
      </c>
      <c r="M441">
        <v>4</v>
      </c>
      <c r="N441">
        <v>59</v>
      </c>
      <c r="O441">
        <v>35111</v>
      </c>
    </row>
    <row r="442" spans="1:15" x14ac:dyDescent="0.45">
      <c r="A442" t="s">
        <v>88</v>
      </c>
      <c r="B442" t="s">
        <v>76</v>
      </c>
      <c r="C442" t="s">
        <v>90</v>
      </c>
      <c r="D442" t="s">
        <v>93</v>
      </c>
      <c r="E442" t="s">
        <v>96</v>
      </c>
      <c r="F442" t="s">
        <v>87</v>
      </c>
      <c r="G442" t="s">
        <v>80</v>
      </c>
      <c r="H442">
        <v>33</v>
      </c>
      <c r="I442">
        <v>86547</v>
      </c>
      <c r="J442">
        <v>18</v>
      </c>
      <c r="K442">
        <v>12</v>
      </c>
      <c r="L442">
        <v>5</v>
      </c>
      <c r="M442">
        <v>2</v>
      </c>
      <c r="N442">
        <v>25</v>
      </c>
      <c r="O442">
        <v>42663</v>
      </c>
    </row>
    <row r="443" spans="1:15" x14ac:dyDescent="0.45">
      <c r="A443" t="s">
        <v>100</v>
      </c>
      <c r="B443" t="s">
        <v>85</v>
      </c>
      <c r="C443" t="s">
        <v>98</v>
      </c>
      <c r="D443" t="s">
        <v>82</v>
      </c>
      <c r="E443" t="s">
        <v>78</v>
      </c>
      <c r="F443" t="s">
        <v>73</v>
      </c>
      <c r="G443" t="s">
        <v>80</v>
      </c>
      <c r="H443">
        <v>56</v>
      </c>
      <c r="I443">
        <v>94110</v>
      </c>
      <c r="J443">
        <v>38</v>
      </c>
      <c r="K443">
        <v>12</v>
      </c>
      <c r="L443">
        <v>5</v>
      </c>
      <c r="M443">
        <v>4</v>
      </c>
      <c r="N443">
        <v>41</v>
      </c>
      <c r="O443">
        <v>36879</v>
      </c>
    </row>
    <row r="444" spans="1:15" x14ac:dyDescent="0.45">
      <c r="A444" t="s">
        <v>95</v>
      </c>
      <c r="B444" t="s">
        <v>76</v>
      </c>
      <c r="C444" t="s">
        <v>98</v>
      </c>
      <c r="D444" t="s">
        <v>71</v>
      </c>
      <c r="E444" t="s">
        <v>99</v>
      </c>
      <c r="F444" t="s">
        <v>87</v>
      </c>
      <c r="G444" t="s">
        <v>101</v>
      </c>
      <c r="H444">
        <v>64</v>
      </c>
      <c r="I444">
        <v>83554</v>
      </c>
      <c r="J444">
        <v>19</v>
      </c>
      <c r="K444">
        <v>6</v>
      </c>
      <c r="L444">
        <v>13</v>
      </c>
      <c r="M444">
        <v>1</v>
      </c>
      <c r="N444">
        <v>20</v>
      </c>
      <c r="O444">
        <v>37419</v>
      </c>
    </row>
    <row r="445" spans="1:15" x14ac:dyDescent="0.45">
      <c r="A445" t="s">
        <v>68</v>
      </c>
      <c r="B445" t="s">
        <v>69</v>
      </c>
      <c r="C445" t="s">
        <v>77</v>
      </c>
      <c r="D445" t="s">
        <v>93</v>
      </c>
      <c r="E445" t="s">
        <v>99</v>
      </c>
      <c r="F445" t="s">
        <v>73</v>
      </c>
      <c r="G445" t="s">
        <v>89</v>
      </c>
      <c r="H445">
        <v>22</v>
      </c>
      <c r="I445">
        <v>50936</v>
      </c>
      <c r="J445">
        <v>36</v>
      </c>
      <c r="K445">
        <v>19</v>
      </c>
      <c r="L445">
        <v>7</v>
      </c>
      <c r="M445">
        <v>2</v>
      </c>
      <c r="N445">
        <v>23</v>
      </c>
      <c r="O445">
        <v>36042</v>
      </c>
    </row>
    <row r="446" spans="1:15" x14ac:dyDescent="0.45">
      <c r="A446" t="s">
        <v>100</v>
      </c>
      <c r="B446" t="s">
        <v>69</v>
      </c>
      <c r="C446" t="s">
        <v>98</v>
      </c>
      <c r="D446" t="s">
        <v>82</v>
      </c>
      <c r="E446" t="s">
        <v>86</v>
      </c>
      <c r="F446" t="s">
        <v>79</v>
      </c>
      <c r="G446" t="s">
        <v>80</v>
      </c>
      <c r="H446">
        <v>36</v>
      </c>
      <c r="I446">
        <v>34426</v>
      </c>
      <c r="J446">
        <v>13</v>
      </c>
      <c r="K446">
        <v>7</v>
      </c>
      <c r="L446">
        <v>12</v>
      </c>
      <c r="M446">
        <v>8</v>
      </c>
      <c r="N446">
        <v>48</v>
      </c>
      <c r="O446">
        <v>45561</v>
      </c>
    </row>
    <row r="447" spans="1:15" x14ac:dyDescent="0.45">
      <c r="A447" t="s">
        <v>68</v>
      </c>
      <c r="B447" t="s">
        <v>69</v>
      </c>
      <c r="C447" t="s">
        <v>70</v>
      </c>
      <c r="D447" t="s">
        <v>93</v>
      </c>
      <c r="E447" t="s">
        <v>96</v>
      </c>
      <c r="F447" t="s">
        <v>73</v>
      </c>
      <c r="G447" t="s">
        <v>101</v>
      </c>
      <c r="H447">
        <v>47</v>
      </c>
      <c r="I447">
        <v>118839</v>
      </c>
      <c r="J447">
        <v>3</v>
      </c>
      <c r="K447">
        <v>3</v>
      </c>
      <c r="L447">
        <v>2</v>
      </c>
      <c r="M447">
        <v>6</v>
      </c>
      <c r="N447">
        <v>40</v>
      </c>
      <c r="O447">
        <v>38617</v>
      </c>
    </row>
    <row r="448" spans="1:15" x14ac:dyDescent="0.45">
      <c r="A448" t="s">
        <v>95</v>
      </c>
      <c r="B448" t="s">
        <v>69</v>
      </c>
      <c r="C448" t="s">
        <v>98</v>
      </c>
      <c r="D448" t="s">
        <v>71</v>
      </c>
      <c r="E448" t="s">
        <v>94</v>
      </c>
      <c r="F448" t="s">
        <v>73</v>
      </c>
      <c r="G448" t="s">
        <v>80</v>
      </c>
      <c r="H448">
        <v>58</v>
      </c>
      <c r="I448">
        <v>57606</v>
      </c>
      <c r="J448">
        <v>10</v>
      </c>
      <c r="K448">
        <v>16</v>
      </c>
      <c r="L448">
        <v>11</v>
      </c>
      <c r="M448">
        <v>2</v>
      </c>
      <c r="N448">
        <v>45</v>
      </c>
      <c r="O448">
        <v>36244</v>
      </c>
    </row>
    <row r="449" spans="1:15" x14ac:dyDescent="0.45">
      <c r="A449" t="s">
        <v>68</v>
      </c>
      <c r="B449" t="s">
        <v>69</v>
      </c>
      <c r="C449" t="s">
        <v>98</v>
      </c>
      <c r="D449" t="s">
        <v>71</v>
      </c>
      <c r="E449" t="s">
        <v>99</v>
      </c>
      <c r="F449" t="s">
        <v>79</v>
      </c>
      <c r="G449" t="s">
        <v>92</v>
      </c>
      <c r="H449">
        <v>42</v>
      </c>
      <c r="I449">
        <v>77832</v>
      </c>
      <c r="J449">
        <v>38</v>
      </c>
      <c r="K449">
        <v>18</v>
      </c>
      <c r="L449">
        <v>14</v>
      </c>
      <c r="M449">
        <v>6</v>
      </c>
      <c r="N449">
        <v>33</v>
      </c>
      <c r="O449">
        <v>34783</v>
      </c>
    </row>
    <row r="450" spans="1:15" x14ac:dyDescent="0.45">
      <c r="A450" t="s">
        <v>88</v>
      </c>
      <c r="B450" t="s">
        <v>85</v>
      </c>
      <c r="C450" t="s">
        <v>70</v>
      </c>
      <c r="D450" t="s">
        <v>82</v>
      </c>
      <c r="E450" t="s">
        <v>94</v>
      </c>
      <c r="F450" t="s">
        <v>87</v>
      </c>
      <c r="G450" t="s">
        <v>84</v>
      </c>
      <c r="H450">
        <v>52</v>
      </c>
      <c r="I450">
        <v>58151</v>
      </c>
      <c r="J450">
        <v>1</v>
      </c>
      <c r="K450">
        <v>16</v>
      </c>
      <c r="L450">
        <v>13</v>
      </c>
      <c r="M450">
        <v>9</v>
      </c>
      <c r="N450">
        <v>28</v>
      </c>
      <c r="O450">
        <v>36525</v>
      </c>
    </row>
    <row r="451" spans="1:15" x14ac:dyDescent="0.45">
      <c r="A451" t="s">
        <v>95</v>
      </c>
      <c r="B451" t="s">
        <v>69</v>
      </c>
      <c r="C451" t="s">
        <v>90</v>
      </c>
      <c r="D451" t="s">
        <v>71</v>
      </c>
      <c r="E451" t="s">
        <v>78</v>
      </c>
      <c r="F451" t="s">
        <v>87</v>
      </c>
      <c r="G451" t="s">
        <v>80</v>
      </c>
      <c r="H451">
        <v>46</v>
      </c>
      <c r="I451">
        <v>109303</v>
      </c>
      <c r="J451">
        <v>27</v>
      </c>
      <c r="K451">
        <v>7</v>
      </c>
      <c r="L451">
        <v>7</v>
      </c>
      <c r="M451">
        <v>7</v>
      </c>
      <c r="N451">
        <v>31</v>
      </c>
      <c r="O451">
        <v>45527</v>
      </c>
    </row>
    <row r="452" spans="1:15" x14ac:dyDescent="0.45">
      <c r="A452" t="s">
        <v>95</v>
      </c>
      <c r="B452" t="s">
        <v>69</v>
      </c>
      <c r="C452" t="s">
        <v>90</v>
      </c>
      <c r="D452" t="s">
        <v>93</v>
      </c>
      <c r="E452" t="s">
        <v>86</v>
      </c>
      <c r="F452" t="s">
        <v>73</v>
      </c>
      <c r="G452" t="s">
        <v>97</v>
      </c>
      <c r="H452">
        <v>44</v>
      </c>
      <c r="I452">
        <v>41308</v>
      </c>
      <c r="J452">
        <v>8</v>
      </c>
      <c r="K452">
        <v>4</v>
      </c>
      <c r="L452">
        <v>5</v>
      </c>
      <c r="M452">
        <v>9</v>
      </c>
      <c r="N452">
        <v>25</v>
      </c>
      <c r="O452">
        <v>41976</v>
      </c>
    </row>
    <row r="453" spans="1:15" x14ac:dyDescent="0.45">
      <c r="A453" t="s">
        <v>95</v>
      </c>
      <c r="B453" t="s">
        <v>69</v>
      </c>
      <c r="C453" t="s">
        <v>70</v>
      </c>
      <c r="D453" t="s">
        <v>71</v>
      </c>
      <c r="E453" t="s">
        <v>83</v>
      </c>
      <c r="F453" t="s">
        <v>79</v>
      </c>
      <c r="G453" t="s">
        <v>84</v>
      </c>
      <c r="H453">
        <v>45</v>
      </c>
      <c r="I453">
        <v>92522</v>
      </c>
      <c r="J453">
        <v>17</v>
      </c>
      <c r="K453">
        <v>8</v>
      </c>
      <c r="L453">
        <v>14</v>
      </c>
      <c r="M453">
        <v>5</v>
      </c>
      <c r="N453">
        <v>39</v>
      </c>
      <c r="O453">
        <v>42237</v>
      </c>
    </row>
    <row r="454" spans="1:15" x14ac:dyDescent="0.45">
      <c r="A454" t="s">
        <v>102</v>
      </c>
      <c r="B454" t="s">
        <v>69</v>
      </c>
      <c r="C454" t="s">
        <v>77</v>
      </c>
      <c r="D454" t="s">
        <v>93</v>
      </c>
      <c r="E454" t="s">
        <v>94</v>
      </c>
      <c r="F454" t="s">
        <v>87</v>
      </c>
      <c r="G454" t="s">
        <v>84</v>
      </c>
      <c r="H454">
        <v>59</v>
      </c>
      <c r="I454">
        <v>75671</v>
      </c>
      <c r="J454">
        <v>9</v>
      </c>
      <c r="K454">
        <v>13</v>
      </c>
      <c r="L454">
        <v>6</v>
      </c>
      <c r="M454">
        <v>7</v>
      </c>
      <c r="N454">
        <v>43</v>
      </c>
      <c r="O454">
        <v>39140</v>
      </c>
    </row>
    <row r="455" spans="1:15" x14ac:dyDescent="0.45">
      <c r="A455" t="s">
        <v>102</v>
      </c>
      <c r="B455" t="s">
        <v>76</v>
      </c>
      <c r="C455" t="s">
        <v>98</v>
      </c>
      <c r="D455" t="s">
        <v>93</v>
      </c>
      <c r="E455" t="s">
        <v>99</v>
      </c>
      <c r="F455" t="s">
        <v>73</v>
      </c>
      <c r="G455" t="s">
        <v>80</v>
      </c>
      <c r="H455">
        <v>49</v>
      </c>
      <c r="I455">
        <v>32204</v>
      </c>
      <c r="J455">
        <v>6</v>
      </c>
      <c r="K455">
        <v>13</v>
      </c>
      <c r="L455">
        <v>8</v>
      </c>
      <c r="M455">
        <v>7</v>
      </c>
      <c r="N455">
        <v>46</v>
      </c>
      <c r="O455">
        <v>40063</v>
      </c>
    </row>
    <row r="456" spans="1:15" x14ac:dyDescent="0.45">
      <c r="A456" t="s">
        <v>102</v>
      </c>
      <c r="B456" t="s">
        <v>85</v>
      </c>
      <c r="C456" t="s">
        <v>70</v>
      </c>
      <c r="D456" t="s">
        <v>71</v>
      </c>
      <c r="E456" t="s">
        <v>78</v>
      </c>
      <c r="F456" t="s">
        <v>79</v>
      </c>
      <c r="G456" t="s">
        <v>89</v>
      </c>
      <c r="H456">
        <v>42</v>
      </c>
      <c r="I456">
        <v>117265</v>
      </c>
      <c r="J456">
        <v>25</v>
      </c>
      <c r="K456">
        <v>17</v>
      </c>
      <c r="L456">
        <v>10</v>
      </c>
      <c r="M456">
        <v>3</v>
      </c>
      <c r="N456">
        <v>57</v>
      </c>
      <c r="O456">
        <v>35964</v>
      </c>
    </row>
    <row r="457" spans="1:15" x14ac:dyDescent="0.45">
      <c r="A457" t="s">
        <v>88</v>
      </c>
      <c r="B457" t="s">
        <v>69</v>
      </c>
      <c r="C457" t="s">
        <v>98</v>
      </c>
      <c r="D457" t="s">
        <v>82</v>
      </c>
      <c r="E457" t="s">
        <v>72</v>
      </c>
      <c r="F457" t="s">
        <v>87</v>
      </c>
      <c r="G457" t="s">
        <v>74</v>
      </c>
      <c r="H457">
        <v>64</v>
      </c>
      <c r="I457">
        <v>61131</v>
      </c>
      <c r="J457">
        <v>39</v>
      </c>
      <c r="K457">
        <v>17</v>
      </c>
      <c r="L457">
        <v>13</v>
      </c>
      <c r="M457">
        <v>7</v>
      </c>
      <c r="N457">
        <v>27</v>
      </c>
      <c r="O457">
        <v>38015</v>
      </c>
    </row>
    <row r="458" spans="1:15" x14ac:dyDescent="0.45">
      <c r="A458" t="s">
        <v>100</v>
      </c>
      <c r="B458" t="s">
        <v>69</v>
      </c>
      <c r="C458" t="s">
        <v>77</v>
      </c>
      <c r="D458" t="s">
        <v>91</v>
      </c>
      <c r="E458" t="s">
        <v>78</v>
      </c>
      <c r="F458" t="s">
        <v>87</v>
      </c>
      <c r="G458" t="s">
        <v>89</v>
      </c>
      <c r="H458">
        <v>39</v>
      </c>
      <c r="I458">
        <v>82428</v>
      </c>
      <c r="J458">
        <v>28</v>
      </c>
      <c r="K458">
        <v>5</v>
      </c>
      <c r="L458">
        <v>14</v>
      </c>
      <c r="M458">
        <v>1</v>
      </c>
      <c r="N458">
        <v>20</v>
      </c>
      <c r="O458">
        <v>40510</v>
      </c>
    </row>
    <row r="459" spans="1:15" x14ac:dyDescent="0.45">
      <c r="A459" t="s">
        <v>68</v>
      </c>
      <c r="B459" t="s">
        <v>69</v>
      </c>
      <c r="C459" t="s">
        <v>98</v>
      </c>
      <c r="D459" t="s">
        <v>71</v>
      </c>
      <c r="E459" t="s">
        <v>78</v>
      </c>
      <c r="F459" t="s">
        <v>79</v>
      </c>
      <c r="G459" t="s">
        <v>80</v>
      </c>
      <c r="H459">
        <v>57</v>
      </c>
      <c r="I459">
        <v>63870</v>
      </c>
      <c r="J459">
        <v>33</v>
      </c>
      <c r="K459">
        <v>6</v>
      </c>
      <c r="L459">
        <v>12</v>
      </c>
      <c r="M459">
        <v>9</v>
      </c>
      <c r="N459">
        <v>43</v>
      </c>
      <c r="O459">
        <v>38823</v>
      </c>
    </row>
    <row r="460" spans="1:15" x14ac:dyDescent="0.45">
      <c r="A460" t="s">
        <v>81</v>
      </c>
      <c r="B460" t="s">
        <v>85</v>
      </c>
      <c r="C460" t="s">
        <v>70</v>
      </c>
      <c r="D460" t="s">
        <v>93</v>
      </c>
      <c r="E460" t="s">
        <v>86</v>
      </c>
      <c r="F460" t="s">
        <v>79</v>
      </c>
      <c r="G460" t="s">
        <v>84</v>
      </c>
      <c r="H460">
        <v>56</v>
      </c>
      <c r="I460">
        <v>79067</v>
      </c>
      <c r="J460">
        <v>37</v>
      </c>
      <c r="K460">
        <v>19</v>
      </c>
      <c r="L460">
        <v>4</v>
      </c>
      <c r="M460">
        <v>6</v>
      </c>
      <c r="N460">
        <v>26</v>
      </c>
      <c r="O460">
        <v>42218</v>
      </c>
    </row>
    <row r="461" spans="1:15" x14ac:dyDescent="0.45">
      <c r="A461" t="s">
        <v>95</v>
      </c>
      <c r="B461" t="s">
        <v>76</v>
      </c>
      <c r="C461" t="s">
        <v>98</v>
      </c>
      <c r="D461" t="s">
        <v>93</v>
      </c>
      <c r="E461" t="s">
        <v>83</v>
      </c>
      <c r="F461" t="s">
        <v>79</v>
      </c>
      <c r="G461" t="s">
        <v>97</v>
      </c>
      <c r="H461">
        <v>30</v>
      </c>
      <c r="I461">
        <v>88585</v>
      </c>
      <c r="J461">
        <v>9</v>
      </c>
      <c r="K461">
        <v>13</v>
      </c>
      <c r="L461">
        <v>13</v>
      </c>
      <c r="M461">
        <v>5</v>
      </c>
      <c r="N461">
        <v>38</v>
      </c>
      <c r="O461">
        <v>43449</v>
      </c>
    </row>
    <row r="462" spans="1:15" x14ac:dyDescent="0.45">
      <c r="A462" t="s">
        <v>68</v>
      </c>
      <c r="B462" t="s">
        <v>85</v>
      </c>
      <c r="C462" t="s">
        <v>90</v>
      </c>
      <c r="D462" t="s">
        <v>71</v>
      </c>
      <c r="E462" t="s">
        <v>72</v>
      </c>
      <c r="F462" t="s">
        <v>79</v>
      </c>
      <c r="G462" t="s">
        <v>84</v>
      </c>
      <c r="H462">
        <v>59</v>
      </c>
      <c r="I462">
        <v>51607</v>
      </c>
      <c r="J462">
        <v>18</v>
      </c>
      <c r="K462">
        <v>14</v>
      </c>
      <c r="L462">
        <v>7</v>
      </c>
      <c r="M462">
        <v>7</v>
      </c>
      <c r="N462">
        <v>41</v>
      </c>
      <c r="O462">
        <v>44301</v>
      </c>
    </row>
    <row r="463" spans="1:15" x14ac:dyDescent="0.45">
      <c r="A463" t="s">
        <v>95</v>
      </c>
      <c r="B463" t="s">
        <v>76</v>
      </c>
      <c r="C463" t="s">
        <v>77</v>
      </c>
      <c r="D463" t="s">
        <v>82</v>
      </c>
      <c r="E463" t="s">
        <v>96</v>
      </c>
      <c r="F463" t="s">
        <v>73</v>
      </c>
      <c r="G463" t="s">
        <v>89</v>
      </c>
      <c r="H463">
        <v>51</v>
      </c>
      <c r="I463">
        <v>54968</v>
      </c>
      <c r="J463">
        <v>21</v>
      </c>
      <c r="K463">
        <v>4</v>
      </c>
      <c r="L463">
        <v>6</v>
      </c>
      <c r="M463">
        <v>5</v>
      </c>
      <c r="N463">
        <v>54</v>
      </c>
      <c r="O463">
        <v>44248</v>
      </c>
    </row>
    <row r="464" spans="1:15" x14ac:dyDescent="0.45">
      <c r="A464" t="s">
        <v>88</v>
      </c>
      <c r="B464" t="s">
        <v>69</v>
      </c>
      <c r="C464" t="s">
        <v>77</v>
      </c>
      <c r="D464" t="s">
        <v>82</v>
      </c>
      <c r="E464" t="s">
        <v>96</v>
      </c>
      <c r="F464" t="s">
        <v>79</v>
      </c>
      <c r="G464" t="s">
        <v>97</v>
      </c>
      <c r="H464">
        <v>55</v>
      </c>
      <c r="I464">
        <v>41908</v>
      </c>
      <c r="J464">
        <v>2</v>
      </c>
      <c r="K464">
        <v>7</v>
      </c>
      <c r="L464">
        <v>10</v>
      </c>
      <c r="M464">
        <v>5</v>
      </c>
      <c r="N464">
        <v>49</v>
      </c>
      <c r="O464">
        <v>35827</v>
      </c>
    </row>
    <row r="465" spans="1:15" x14ac:dyDescent="0.45">
      <c r="A465" t="s">
        <v>95</v>
      </c>
      <c r="B465" t="s">
        <v>69</v>
      </c>
      <c r="C465" t="s">
        <v>77</v>
      </c>
      <c r="D465" t="s">
        <v>93</v>
      </c>
      <c r="E465" t="s">
        <v>94</v>
      </c>
      <c r="F465" t="s">
        <v>87</v>
      </c>
      <c r="G465" t="s">
        <v>101</v>
      </c>
      <c r="H465">
        <v>53</v>
      </c>
      <c r="I465">
        <v>56423</v>
      </c>
      <c r="J465">
        <v>38</v>
      </c>
      <c r="K465">
        <v>8</v>
      </c>
      <c r="L465">
        <v>2</v>
      </c>
      <c r="M465">
        <v>7</v>
      </c>
      <c r="N465">
        <v>48</v>
      </c>
      <c r="O465">
        <v>36063</v>
      </c>
    </row>
    <row r="466" spans="1:15" x14ac:dyDescent="0.45">
      <c r="A466" t="s">
        <v>102</v>
      </c>
      <c r="B466" t="s">
        <v>85</v>
      </c>
      <c r="C466" t="s">
        <v>70</v>
      </c>
      <c r="D466" t="s">
        <v>93</v>
      </c>
      <c r="E466" t="s">
        <v>78</v>
      </c>
      <c r="F466" t="s">
        <v>87</v>
      </c>
      <c r="G466" t="s">
        <v>92</v>
      </c>
      <c r="H466">
        <v>24</v>
      </c>
      <c r="I466">
        <v>104707</v>
      </c>
      <c r="J466">
        <v>36</v>
      </c>
      <c r="K466">
        <v>13</v>
      </c>
      <c r="L466">
        <v>8</v>
      </c>
      <c r="M466">
        <v>7</v>
      </c>
      <c r="N466">
        <v>41</v>
      </c>
      <c r="O466">
        <v>35806</v>
      </c>
    </row>
    <row r="467" spans="1:15" x14ac:dyDescent="0.45">
      <c r="A467" t="s">
        <v>81</v>
      </c>
      <c r="B467" t="s">
        <v>85</v>
      </c>
      <c r="C467" t="s">
        <v>77</v>
      </c>
      <c r="D467" t="s">
        <v>82</v>
      </c>
      <c r="E467" t="s">
        <v>86</v>
      </c>
      <c r="F467" t="s">
        <v>73</v>
      </c>
      <c r="G467" t="s">
        <v>84</v>
      </c>
      <c r="H467">
        <v>24</v>
      </c>
      <c r="I467">
        <v>108257</v>
      </c>
      <c r="J467">
        <v>37</v>
      </c>
      <c r="K467">
        <v>6</v>
      </c>
      <c r="L467">
        <v>10</v>
      </c>
      <c r="M467">
        <v>3</v>
      </c>
      <c r="N467">
        <v>30</v>
      </c>
      <c r="O467">
        <v>34684</v>
      </c>
    </row>
    <row r="468" spans="1:15" x14ac:dyDescent="0.45">
      <c r="A468" t="s">
        <v>75</v>
      </c>
      <c r="B468" t="s">
        <v>76</v>
      </c>
      <c r="C468" t="s">
        <v>90</v>
      </c>
      <c r="D468" t="s">
        <v>91</v>
      </c>
      <c r="E468" t="s">
        <v>86</v>
      </c>
      <c r="F468" t="s">
        <v>87</v>
      </c>
      <c r="G468" t="s">
        <v>80</v>
      </c>
      <c r="H468">
        <v>49</v>
      </c>
      <c r="I468">
        <v>91215</v>
      </c>
      <c r="J468">
        <v>15</v>
      </c>
      <c r="K468">
        <v>6</v>
      </c>
      <c r="L468">
        <v>9</v>
      </c>
      <c r="M468">
        <v>3</v>
      </c>
      <c r="N468">
        <v>39</v>
      </c>
      <c r="O468">
        <v>41405</v>
      </c>
    </row>
    <row r="469" spans="1:15" x14ac:dyDescent="0.45">
      <c r="A469" t="s">
        <v>95</v>
      </c>
      <c r="B469" t="s">
        <v>76</v>
      </c>
      <c r="C469" t="s">
        <v>70</v>
      </c>
      <c r="D469" t="s">
        <v>71</v>
      </c>
      <c r="E469" t="s">
        <v>96</v>
      </c>
      <c r="F469" t="s">
        <v>87</v>
      </c>
      <c r="G469" t="s">
        <v>101</v>
      </c>
      <c r="H469">
        <v>36</v>
      </c>
      <c r="I469">
        <v>85835</v>
      </c>
      <c r="J469">
        <v>28</v>
      </c>
      <c r="K469">
        <v>3</v>
      </c>
      <c r="L469">
        <v>5</v>
      </c>
      <c r="M469">
        <v>3</v>
      </c>
      <c r="N469">
        <v>48</v>
      </c>
      <c r="O469">
        <v>35391</v>
      </c>
    </row>
    <row r="470" spans="1:15" x14ac:dyDescent="0.45">
      <c r="A470" t="s">
        <v>68</v>
      </c>
      <c r="B470" t="s">
        <v>85</v>
      </c>
      <c r="C470" t="s">
        <v>90</v>
      </c>
      <c r="D470" t="s">
        <v>93</v>
      </c>
      <c r="E470" t="s">
        <v>94</v>
      </c>
      <c r="F470" t="s">
        <v>79</v>
      </c>
      <c r="G470" t="s">
        <v>92</v>
      </c>
      <c r="H470">
        <v>62</v>
      </c>
      <c r="I470">
        <v>79429</v>
      </c>
      <c r="J470">
        <v>18</v>
      </c>
      <c r="K470">
        <v>3</v>
      </c>
      <c r="L470">
        <v>10</v>
      </c>
      <c r="M470">
        <v>6</v>
      </c>
      <c r="N470">
        <v>53</v>
      </c>
      <c r="O470">
        <v>35224</v>
      </c>
    </row>
    <row r="471" spans="1:15" x14ac:dyDescent="0.45">
      <c r="A471" t="s">
        <v>102</v>
      </c>
      <c r="B471" t="s">
        <v>76</v>
      </c>
      <c r="C471" t="s">
        <v>98</v>
      </c>
      <c r="D471" t="s">
        <v>93</v>
      </c>
      <c r="E471" t="s">
        <v>94</v>
      </c>
      <c r="F471" t="s">
        <v>87</v>
      </c>
      <c r="G471" t="s">
        <v>80</v>
      </c>
      <c r="H471">
        <v>44</v>
      </c>
      <c r="I471">
        <v>112152</v>
      </c>
      <c r="J471">
        <v>34</v>
      </c>
      <c r="K471">
        <v>13</v>
      </c>
      <c r="L471">
        <v>4</v>
      </c>
      <c r="M471">
        <v>6</v>
      </c>
      <c r="N471">
        <v>20</v>
      </c>
      <c r="O471">
        <v>41608</v>
      </c>
    </row>
    <row r="472" spans="1:15" x14ac:dyDescent="0.45">
      <c r="A472" t="s">
        <v>75</v>
      </c>
      <c r="B472" t="s">
        <v>85</v>
      </c>
      <c r="C472" t="s">
        <v>98</v>
      </c>
      <c r="D472" t="s">
        <v>82</v>
      </c>
      <c r="E472" t="s">
        <v>94</v>
      </c>
      <c r="F472" t="s">
        <v>73</v>
      </c>
      <c r="G472" t="s">
        <v>74</v>
      </c>
      <c r="H472">
        <v>61</v>
      </c>
      <c r="I472">
        <v>68458</v>
      </c>
      <c r="J472">
        <v>22</v>
      </c>
      <c r="K472">
        <v>2</v>
      </c>
      <c r="L472">
        <v>6</v>
      </c>
      <c r="M472">
        <v>3</v>
      </c>
      <c r="N472">
        <v>50</v>
      </c>
      <c r="O472">
        <v>42766</v>
      </c>
    </row>
    <row r="473" spans="1:15" x14ac:dyDescent="0.45">
      <c r="A473" t="s">
        <v>81</v>
      </c>
      <c r="B473" t="s">
        <v>76</v>
      </c>
      <c r="C473" t="s">
        <v>98</v>
      </c>
      <c r="D473" t="s">
        <v>71</v>
      </c>
      <c r="E473" t="s">
        <v>72</v>
      </c>
      <c r="F473" t="s">
        <v>79</v>
      </c>
      <c r="G473" t="s">
        <v>80</v>
      </c>
      <c r="H473">
        <v>32</v>
      </c>
      <c r="I473">
        <v>76169</v>
      </c>
      <c r="J473">
        <v>11</v>
      </c>
      <c r="K473">
        <v>16</v>
      </c>
      <c r="L473">
        <v>8</v>
      </c>
      <c r="M473">
        <v>3</v>
      </c>
      <c r="N473">
        <v>49</v>
      </c>
      <c r="O473">
        <v>38456</v>
      </c>
    </row>
    <row r="474" spans="1:15" x14ac:dyDescent="0.45">
      <c r="A474" t="s">
        <v>75</v>
      </c>
      <c r="B474" t="s">
        <v>85</v>
      </c>
      <c r="C474" t="s">
        <v>98</v>
      </c>
      <c r="D474" t="s">
        <v>82</v>
      </c>
      <c r="E474" t="s">
        <v>83</v>
      </c>
      <c r="F474" t="s">
        <v>79</v>
      </c>
      <c r="G474" t="s">
        <v>97</v>
      </c>
      <c r="H474">
        <v>53</v>
      </c>
      <c r="I474">
        <v>37659</v>
      </c>
      <c r="J474">
        <v>13</v>
      </c>
      <c r="K474">
        <v>6</v>
      </c>
      <c r="L474">
        <v>11</v>
      </c>
      <c r="M474">
        <v>8</v>
      </c>
      <c r="N474">
        <v>37</v>
      </c>
      <c r="O474">
        <v>39186</v>
      </c>
    </row>
    <row r="475" spans="1:15" x14ac:dyDescent="0.45">
      <c r="A475" t="s">
        <v>102</v>
      </c>
      <c r="B475" t="s">
        <v>85</v>
      </c>
      <c r="C475" t="s">
        <v>90</v>
      </c>
      <c r="D475" t="s">
        <v>71</v>
      </c>
      <c r="E475" t="s">
        <v>72</v>
      </c>
      <c r="F475" t="s">
        <v>73</v>
      </c>
      <c r="G475" t="s">
        <v>97</v>
      </c>
      <c r="H475">
        <v>57</v>
      </c>
      <c r="I475">
        <v>90614</v>
      </c>
      <c r="J475">
        <v>4</v>
      </c>
      <c r="K475">
        <v>8</v>
      </c>
      <c r="L475">
        <v>3</v>
      </c>
      <c r="M475">
        <v>8</v>
      </c>
      <c r="N475">
        <v>36</v>
      </c>
      <c r="O475">
        <v>36278</v>
      </c>
    </row>
    <row r="476" spans="1:15" x14ac:dyDescent="0.45">
      <c r="A476" t="s">
        <v>100</v>
      </c>
      <c r="B476" t="s">
        <v>85</v>
      </c>
      <c r="C476" t="s">
        <v>70</v>
      </c>
      <c r="D476" t="s">
        <v>71</v>
      </c>
      <c r="E476" t="s">
        <v>99</v>
      </c>
      <c r="F476" t="s">
        <v>79</v>
      </c>
      <c r="G476" t="s">
        <v>74</v>
      </c>
      <c r="H476">
        <v>54</v>
      </c>
      <c r="I476">
        <v>107240</v>
      </c>
      <c r="J476">
        <v>22</v>
      </c>
      <c r="K476">
        <v>8</v>
      </c>
      <c r="L476">
        <v>10</v>
      </c>
      <c r="M476">
        <v>7</v>
      </c>
      <c r="N476">
        <v>57</v>
      </c>
      <c r="O476">
        <v>41173</v>
      </c>
    </row>
    <row r="477" spans="1:15" x14ac:dyDescent="0.45">
      <c r="A477" t="s">
        <v>100</v>
      </c>
      <c r="B477" t="s">
        <v>76</v>
      </c>
      <c r="C477" t="s">
        <v>70</v>
      </c>
      <c r="D477" t="s">
        <v>71</v>
      </c>
      <c r="E477" t="s">
        <v>99</v>
      </c>
      <c r="F477" t="s">
        <v>79</v>
      </c>
      <c r="G477" t="s">
        <v>101</v>
      </c>
      <c r="H477">
        <v>45</v>
      </c>
      <c r="I477">
        <v>62793</v>
      </c>
      <c r="J477">
        <v>7</v>
      </c>
      <c r="K477">
        <v>6</v>
      </c>
      <c r="L477">
        <v>11</v>
      </c>
      <c r="M477">
        <v>4</v>
      </c>
      <c r="N477">
        <v>33</v>
      </c>
      <c r="O477">
        <v>41214</v>
      </c>
    </row>
    <row r="478" spans="1:15" x14ac:dyDescent="0.45">
      <c r="A478" t="s">
        <v>75</v>
      </c>
      <c r="B478" t="s">
        <v>76</v>
      </c>
      <c r="C478" t="s">
        <v>77</v>
      </c>
      <c r="D478" t="s">
        <v>93</v>
      </c>
      <c r="E478" t="s">
        <v>83</v>
      </c>
      <c r="F478" t="s">
        <v>73</v>
      </c>
      <c r="G478" t="s">
        <v>92</v>
      </c>
      <c r="H478">
        <v>60</v>
      </c>
      <c r="I478">
        <v>76473</v>
      </c>
      <c r="J478">
        <v>24</v>
      </c>
      <c r="K478">
        <v>14</v>
      </c>
      <c r="L478">
        <v>11</v>
      </c>
      <c r="M478">
        <v>4</v>
      </c>
      <c r="N478">
        <v>42</v>
      </c>
      <c r="O478">
        <v>39413</v>
      </c>
    </row>
    <row r="479" spans="1:15" x14ac:dyDescent="0.45">
      <c r="A479" t="s">
        <v>88</v>
      </c>
      <c r="B479" t="s">
        <v>76</v>
      </c>
      <c r="C479" t="s">
        <v>90</v>
      </c>
      <c r="D479" t="s">
        <v>91</v>
      </c>
      <c r="E479" t="s">
        <v>96</v>
      </c>
      <c r="F479" t="s">
        <v>79</v>
      </c>
      <c r="G479" t="s">
        <v>80</v>
      </c>
      <c r="H479">
        <v>55</v>
      </c>
      <c r="I479">
        <v>119388</v>
      </c>
      <c r="J479">
        <v>4</v>
      </c>
      <c r="K479">
        <v>3</v>
      </c>
      <c r="L479">
        <v>1</v>
      </c>
      <c r="M479">
        <v>3</v>
      </c>
      <c r="N479">
        <v>44</v>
      </c>
      <c r="O479">
        <v>45467</v>
      </c>
    </row>
    <row r="480" spans="1:15" x14ac:dyDescent="0.45">
      <c r="A480" t="s">
        <v>68</v>
      </c>
      <c r="B480" t="s">
        <v>85</v>
      </c>
      <c r="C480" t="s">
        <v>98</v>
      </c>
      <c r="D480" t="s">
        <v>82</v>
      </c>
      <c r="E480" t="s">
        <v>83</v>
      </c>
      <c r="F480" t="s">
        <v>73</v>
      </c>
      <c r="G480" t="s">
        <v>97</v>
      </c>
      <c r="H480">
        <v>49</v>
      </c>
      <c r="I480">
        <v>118330</v>
      </c>
      <c r="J480">
        <v>28</v>
      </c>
      <c r="K480">
        <v>10</v>
      </c>
      <c r="L480">
        <v>4</v>
      </c>
      <c r="M480">
        <v>5</v>
      </c>
      <c r="N480">
        <v>34</v>
      </c>
      <c r="O480">
        <v>43187</v>
      </c>
    </row>
    <row r="481" spans="1:15" x14ac:dyDescent="0.45">
      <c r="A481" t="s">
        <v>68</v>
      </c>
      <c r="B481" t="s">
        <v>76</v>
      </c>
      <c r="C481" t="s">
        <v>90</v>
      </c>
      <c r="D481" t="s">
        <v>91</v>
      </c>
      <c r="E481" t="s">
        <v>86</v>
      </c>
      <c r="F481" t="s">
        <v>73</v>
      </c>
      <c r="G481" t="s">
        <v>101</v>
      </c>
      <c r="H481">
        <v>58</v>
      </c>
      <c r="I481">
        <v>85751</v>
      </c>
      <c r="J481">
        <v>15</v>
      </c>
      <c r="K481">
        <v>3</v>
      </c>
      <c r="L481">
        <v>4</v>
      </c>
      <c r="M481">
        <v>3</v>
      </c>
      <c r="N481">
        <v>41</v>
      </c>
      <c r="O481">
        <v>40351</v>
      </c>
    </row>
    <row r="482" spans="1:15" x14ac:dyDescent="0.45">
      <c r="A482" t="s">
        <v>75</v>
      </c>
      <c r="B482" t="s">
        <v>76</v>
      </c>
      <c r="C482" t="s">
        <v>77</v>
      </c>
      <c r="D482" t="s">
        <v>82</v>
      </c>
      <c r="E482" t="s">
        <v>99</v>
      </c>
      <c r="F482" t="s">
        <v>87</v>
      </c>
      <c r="G482" t="s">
        <v>74</v>
      </c>
      <c r="H482">
        <v>28</v>
      </c>
      <c r="I482">
        <v>108915</v>
      </c>
      <c r="J482">
        <v>1</v>
      </c>
      <c r="K482">
        <v>12</v>
      </c>
      <c r="L482">
        <v>1</v>
      </c>
      <c r="M482">
        <v>8</v>
      </c>
      <c r="N482">
        <v>22</v>
      </c>
      <c r="O482">
        <v>43145</v>
      </c>
    </row>
    <row r="483" spans="1:15" x14ac:dyDescent="0.45">
      <c r="A483" t="s">
        <v>95</v>
      </c>
      <c r="B483" t="s">
        <v>85</v>
      </c>
      <c r="C483" t="s">
        <v>77</v>
      </c>
      <c r="D483" t="s">
        <v>71</v>
      </c>
      <c r="E483" t="s">
        <v>78</v>
      </c>
      <c r="F483" t="s">
        <v>87</v>
      </c>
      <c r="G483" t="s">
        <v>89</v>
      </c>
      <c r="H483">
        <v>25</v>
      </c>
      <c r="I483">
        <v>84254</v>
      </c>
      <c r="J483">
        <v>3</v>
      </c>
      <c r="K483">
        <v>17</v>
      </c>
      <c r="L483">
        <v>9</v>
      </c>
      <c r="M483">
        <v>7</v>
      </c>
      <c r="N483">
        <v>38</v>
      </c>
      <c r="O483">
        <v>39380</v>
      </c>
    </row>
    <row r="484" spans="1:15" x14ac:dyDescent="0.45">
      <c r="A484" t="s">
        <v>95</v>
      </c>
      <c r="B484" t="s">
        <v>69</v>
      </c>
      <c r="C484" t="s">
        <v>90</v>
      </c>
      <c r="D484" t="s">
        <v>93</v>
      </c>
      <c r="E484" t="s">
        <v>78</v>
      </c>
      <c r="F484" t="s">
        <v>79</v>
      </c>
      <c r="G484" t="s">
        <v>84</v>
      </c>
      <c r="H484">
        <v>58</v>
      </c>
      <c r="I484">
        <v>37006</v>
      </c>
      <c r="J484">
        <v>14</v>
      </c>
      <c r="K484">
        <v>5</v>
      </c>
      <c r="L484">
        <v>3</v>
      </c>
      <c r="M484">
        <v>3</v>
      </c>
      <c r="N484">
        <v>53</v>
      </c>
      <c r="O484">
        <v>36686</v>
      </c>
    </row>
    <row r="485" spans="1:15" x14ac:dyDescent="0.45">
      <c r="A485" t="s">
        <v>68</v>
      </c>
      <c r="B485" t="s">
        <v>85</v>
      </c>
      <c r="C485" t="s">
        <v>90</v>
      </c>
      <c r="D485" t="s">
        <v>91</v>
      </c>
      <c r="E485" t="s">
        <v>96</v>
      </c>
      <c r="F485" t="s">
        <v>79</v>
      </c>
      <c r="G485" t="s">
        <v>89</v>
      </c>
      <c r="H485">
        <v>22</v>
      </c>
      <c r="I485">
        <v>104218</v>
      </c>
      <c r="J485">
        <v>38</v>
      </c>
      <c r="K485">
        <v>9</v>
      </c>
      <c r="L485">
        <v>5</v>
      </c>
      <c r="M485">
        <v>9</v>
      </c>
      <c r="N485">
        <v>54</v>
      </c>
      <c r="O485">
        <v>41522</v>
      </c>
    </row>
    <row r="486" spans="1:15" x14ac:dyDescent="0.45">
      <c r="A486" t="s">
        <v>68</v>
      </c>
      <c r="B486" t="s">
        <v>76</v>
      </c>
      <c r="C486" t="s">
        <v>90</v>
      </c>
      <c r="D486" t="s">
        <v>93</v>
      </c>
      <c r="E486" t="s">
        <v>86</v>
      </c>
      <c r="F486" t="s">
        <v>73</v>
      </c>
      <c r="G486" t="s">
        <v>89</v>
      </c>
      <c r="H486">
        <v>22</v>
      </c>
      <c r="I486">
        <v>95344</v>
      </c>
      <c r="J486">
        <v>1</v>
      </c>
      <c r="K486">
        <v>7</v>
      </c>
      <c r="L486">
        <v>6</v>
      </c>
      <c r="M486">
        <v>5</v>
      </c>
      <c r="N486">
        <v>20</v>
      </c>
      <c r="O486">
        <v>39872</v>
      </c>
    </row>
    <row r="487" spans="1:15" x14ac:dyDescent="0.45">
      <c r="A487" t="s">
        <v>100</v>
      </c>
      <c r="B487" t="s">
        <v>85</v>
      </c>
      <c r="C487" t="s">
        <v>70</v>
      </c>
      <c r="D487" t="s">
        <v>82</v>
      </c>
      <c r="E487" t="s">
        <v>72</v>
      </c>
      <c r="F487" t="s">
        <v>79</v>
      </c>
      <c r="G487" t="s">
        <v>97</v>
      </c>
      <c r="H487">
        <v>41</v>
      </c>
      <c r="I487">
        <v>63840</v>
      </c>
      <c r="J487">
        <v>38</v>
      </c>
      <c r="K487">
        <v>4</v>
      </c>
      <c r="L487">
        <v>8</v>
      </c>
      <c r="M487">
        <v>9</v>
      </c>
      <c r="N487">
        <v>40</v>
      </c>
      <c r="O487">
        <v>35851</v>
      </c>
    </row>
    <row r="488" spans="1:15" x14ac:dyDescent="0.45">
      <c r="A488" t="s">
        <v>88</v>
      </c>
      <c r="B488" t="s">
        <v>69</v>
      </c>
      <c r="C488" t="s">
        <v>98</v>
      </c>
      <c r="D488" t="s">
        <v>93</v>
      </c>
      <c r="E488" t="s">
        <v>86</v>
      </c>
      <c r="F488" t="s">
        <v>73</v>
      </c>
      <c r="G488" t="s">
        <v>74</v>
      </c>
      <c r="H488">
        <v>40</v>
      </c>
      <c r="I488">
        <v>62430</v>
      </c>
      <c r="J488">
        <v>38</v>
      </c>
      <c r="K488">
        <v>13</v>
      </c>
      <c r="L488">
        <v>6</v>
      </c>
      <c r="M488">
        <v>7</v>
      </c>
      <c r="N488">
        <v>48</v>
      </c>
      <c r="O488">
        <v>39558</v>
      </c>
    </row>
    <row r="489" spans="1:15" x14ac:dyDescent="0.45">
      <c r="A489" t="s">
        <v>102</v>
      </c>
      <c r="B489" t="s">
        <v>85</v>
      </c>
      <c r="C489" t="s">
        <v>90</v>
      </c>
      <c r="D489" t="s">
        <v>93</v>
      </c>
      <c r="E489" t="s">
        <v>78</v>
      </c>
      <c r="F489" t="s">
        <v>73</v>
      </c>
      <c r="G489" t="s">
        <v>80</v>
      </c>
      <c r="H489">
        <v>50</v>
      </c>
      <c r="I489">
        <v>53091</v>
      </c>
      <c r="J489">
        <v>21</v>
      </c>
      <c r="K489">
        <v>13</v>
      </c>
      <c r="L489">
        <v>3</v>
      </c>
      <c r="M489">
        <v>7</v>
      </c>
      <c r="N489">
        <v>25</v>
      </c>
      <c r="O489">
        <v>44223</v>
      </c>
    </row>
    <row r="490" spans="1:15" x14ac:dyDescent="0.45">
      <c r="A490" t="s">
        <v>95</v>
      </c>
      <c r="B490" t="s">
        <v>76</v>
      </c>
      <c r="C490" t="s">
        <v>90</v>
      </c>
      <c r="D490" t="s">
        <v>91</v>
      </c>
      <c r="E490" t="s">
        <v>78</v>
      </c>
      <c r="F490" t="s">
        <v>79</v>
      </c>
      <c r="G490" t="s">
        <v>89</v>
      </c>
      <c r="H490">
        <v>31</v>
      </c>
      <c r="I490">
        <v>62983</v>
      </c>
      <c r="J490">
        <v>29</v>
      </c>
      <c r="K490">
        <v>10</v>
      </c>
      <c r="L490">
        <v>6</v>
      </c>
      <c r="M490">
        <v>6</v>
      </c>
      <c r="N490">
        <v>56</v>
      </c>
      <c r="O490">
        <v>40740</v>
      </c>
    </row>
    <row r="491" spans="1:15" x14ac:dyDescent="0.45">
      <c r="A491" t="s">
        <v>68</v>
      </c>
      <c r="B491" t="s">
        <v>69</v>
      </c>
      <c r="C491" t="s">
        <v>90</v>
      </c>
      <c r="D491" t="s">
        <v>71</v>
      </c>
      <c r="E491" t="s">
        <v>99</v>
      </c>
      <c r="F491" t="s">
        <v>73</v>
      </c>
      <c r="G491" t="s">
        <v>89</v>
      </c>
      <c r="H491">
        <v>39</v>
      </c>
      <c r="I491">
        <v>53989</v>
      </c>
      <c r="J491">
        <v>5</v>
      </c>
      <c r="K491">
        <v>18</v>
      </c>
      <c r="L491">
        <v>1</v>
      </c>
      <c r="M491">
        <v>2</v>
      </c>
      <c r="N491">
        <v>20</v>
      </c>
      <c r="O491">
        <v>41497</v>
      </c>
    </row>
    <row r="492" spans="1:15" x14ac:dyDescent="0.45">
      <c r="A492" t="s">
        <v>100</v>
      </c>
      <c r="B492" t="s">
        <v>76</v>
      </c>
      <c r="C492" t="s">
        <v>77</v>
      </c>
      <c r="D492" t="s">
        <v>93</v>
      </c>
      <c r="E492" t="s">
        <v>86</v>
      </c>
      <c r="F492" t="s">
        <v>87</v>
      </c>
      <c r="G492" t="s">
        <v>92</v>
      </c>
      <c r="H492">
        <v>49</v>
      </c>
      <c r="I492">
        <v>105451</v>
      </c>
      <c r="J492">
        <v>10</v>
      </c>
      <c r="K492">
        <v>17</v>
      </c>
      <c r="L492">
        <v>4</v>
      </c>
      <c r="M492">
        <v>9</v>
      </c>
      <c r="N492">
        <v>20</v>
      </c>
      <c r="O492">
        <v>40969</v>
      </c>
    </row>
    <row r="493" spans="1:15" x14ac:dyDescent="0.45">
      <c r="A493" t="s">
        <v>81</v>
      </c>
      <c r="B493" t="s">
        <v>69</v>
      </c>
      <c r="C493" t="s">
        <v>77</v>
      </c>
      <c r="D493" t="s">
        <v>71</v>
      </c>
      <c r="E493" t="s">
        <v>86</v>
      </c>
      <c r="F493" t="s">
        <v>79</v>
      </c>
      <c r="G493" t="s">
        <v>97</v>
      </c>
      <c r="H493">
        <v>56</v>
      </c>
      <c r="I493">
        <v>48990</v>
      </c>
      <c r="J493">
        <v>28</v>
      </c>
      <c r="K493">
        <v>13</v>
      </c>
      <c r="L493">
        <v>6</v>
      </c>
      <c r="M493">
        <v>6</v>
      </c>
      <c r="N493">
        <v>46</v>
      </c>
      <c r="O493">
        <v>39624</v>
      </c>
    </row>
    <row r="494" spans="1:15" x14ac:dyDescent="0.45">
      <c r="A494" t="s">
        <v>100</v>
      </c>
      <c r="B494" t="s">
        <v>69</v>
      </c>
      <c r="C494" t="s">
        <v>70</v>
      </c>
      <c r="D494" t="s">
        <v>82</v>
      </c>
      <c r="E494" t="s">
        <v>78</v>
      </c>
      <c r="F494" t="s">
        <v>87</v>
      </c>
      <c r="G494" t="s">
        <v>97</v>
      </c>
      <c r="H494">
        <v>64</v>
      </c>
      <c r="I494">
        <v>110360</v>
      </c>
      <c r="J494">
        <v>21</v>
      </c>
      <c r="K494">
        <v>17</v>
      </c>
      <c r="L494">
        <v>7</v>
      </c>
      <c r="M494">
        <v>8</v>
      </c>
      <c r="N494">
        <v>40</v>
      </c>
      <c r="O494">
        <v>41421</v>
      </c>
    </row>
    <row r="495" spans="1:15" x14ac:dyDescent="0.45">
      <c r="A495" t="s">
        <v>95</v>
      </c>
      <c r="B495" t="s">
        <v>85</v>
      </c>
      <c r="C495" t="s">
        <v>98</v>
      </c>
      <c r="D495" t="s">
        <v>93</v>
      </c>
      <c r="E495" t="s">
        <v>72</v>
      </c>
      <c r="F495" t="s">
        <v>79</v>
      </c>
      <c r="G495" t="s">
        <v>80</v>
      </c>
      <c r="H495">
        <v>52</v>
      </c>
      <c r="I495">
        <v>66081</v>
      </c>
      <c r="J495">
        <v>7</v>
      </c>
      <c r="K495">
        <v>4</v>
      </c>
      <c r="L495">
        <v>11</v>
      </c>
      <c r="M495">
        <v>1</v>
      </c>
      <c r="N495">
        <v>35</v>
      </c>
      <c r="O495">
        <v>41518</v>
      </c>
    </row>
    <row r="496" spans="1:15" x14ac:dyDescent="0.45">
      <c r="A496" t="s">
        <v>95</v>
      </c>
      <c r="B496" t="s">
        <v>85</v>
      </c>
      <c r="C496" t="s">
        <v>70</v>
      </c>
      <c r="D496" t="s">
        <v>91</v>
      </c>
      <c r="E496" t="s">
        <v>96</v>
      </c>
      <c r="F496" t="s">
        <v>73</v>
      </c>
      <c r="G496" t="s">
        <v>84</v>
      </c>
      <c r="H496">
        <v>48</v>
      </c>
      <c r="I496">
        <v>41033</v>
      </c>
      <c r="J496">
        <v>3</v>
      </c>
      <c r="K496">
        <v>1</v>
      </c>
      <c r="L496">
        <v>13</v>
      </c>
      <c r="M496">
        <v>5</v>
      </c>
      <c r="N496">
        <v>59</v>
      </c>
      <c r="O496">
        <v>42873</v>
      </c>
    </row>
    <row r="497" spans="1:15" x14ac:dyDescent="0.45">
      <c r="A497" t="s">
        <v>100</v>
      </c>
      <c r="B497" t="s">
        <v>76</v>
      </c>
      <c r="C497" t="s">
        <v>98</v>
      </c>
      <c r="D497" t="s">
        <v>82</v>
      </c>
      <c r="E497" t="s">
        <v>94</v>
      </c>
      <c r="F497" t="s">
        <v>79</v>
      </c>
      <c r="G497" t="s">
        <v>101</v>
      </c>
      <c r="H497">
        <v>32</v>
      </c>
      <c r="I497">
        <v>46241</v>
      </c>
      <c r="J497">
        <v>20</v>
      </c>
      <c r="K497">
        <v>1</v>
      </c>
      <c r="L497">
        <v>11</v>
      </c>
      <c r="M497">
        <v>1</v>
      </c>
      <c r="N497">
        <v>45</v>
      </c>
      <c r="O497">
        <v>37308</v>
      </c>
    </row>
    <row r="498" spans="1:15" x14ac:dyDescent="0.45">
      <c r="A498" t="s">
        <v>102</v>
      </c>
      <c r="B498" t="s">
        <v>85</v>
      </c>
      <c r="C498" t="s">
        <v>77</v>
      </c>
      <c r="D498" t="s">
        <v>82</v>
      </c>
      <c r="E498" t="s">
        <v>96</v>
      </c>
      <c r="F498" t="s">
        <v>87</v>
      </c>
      <c r="G498" t="s">
        <v>92</v>
      </c>
      <c r="H498">
        <v>59</v>
      </c>
      <c r="I498">
        <v>35939</v>
      </c>
      <c r="J498">
        <v>19</v>
      </c>
      <c r="K498">
        <v>15</v>
      </c>
      <c r="L498">
        <v>10</v>
      </c>
      <c r="M498">
        <v>8</v>
      </c>
      <c r="N498">
        <v>35</v>
      </c>
      <c r="O498">
        <v>36681</v>
      </c>
    </row>
    <row r="499" spans="1:15" x14ac:dyDescent="0.45">
      <c r="A499" t="s">
        <v>75</v>
      </c>
      <c r="B499" t="s">
        <v>85</v>
      </c>
      <c r="C499" t="s">
        <v>77</v>
      </c>
      <c r="D499" t="s">
        <v>91</v>
      </c>
      <c r="E499" t="s">
        <v>86</v>
      </c>
      <c r="F499" t="s">
        <v>73</v>
      </c>
      <c r="G499" t="s">
        <v>97</v>
      </c>
      <c r="H499">
        <v>26</v>
      </c>
      <c r="I499">
        <v>77562</v>
      </c>
      <c r="J499">
        <v>35</v>
      </c>
      <c r="K499">
        <v>13</v>
      </c>
      <c r="L499">
        <v>3</v>
      </c>
      <c r="M499">
        <v>8</v>
      </c>
      <c r="N499">
        <v>47</v>
      </c>
      <c r="O499">
        <v>38784</v>
      </c>
    </row>
    <row r="500" spans="1:15" x14ac:dyDescent="0.45">
      <c r="A500" t="s">
        <v>95</v>
      </c>
      <c r="B500" t="s">
        <v>69</v>
      </c>
      <c r="C500" t="s">
        <v>77</v>
      </c>
      <c r="D500" t="s">
        <v>93</v>
      </c>
      <c r="E500" t="s">
        <v>96</v>
      </c>
      <c r="F500" t="s">
        <v>79</v>
      </c>
      <c r="G500" t="s">
        <v>92</v>
      </c>
      <c r="H500">
        <v>29</v>
      </c>
      <c r="I500">
        <v>65063</v>
      </c>
      <c r="J500">
        <v>4</v>
      </c>
      <c r="K500">
        <v>17</v>
      </c>
      <c r="L500">
        <v>9</v>
      </c>
      <c r="M500">
        <v>1</v>
      </c>
      <c r="N500">
        <v>20</v>
      </c>
      <c r="O500">
        <v>37331</v>
      </c>
    </row>
    <row r="501" spans="1:15" x14ac:dyDescent="0.45">
      <c r="A501" t="s">
        <v>100</v>
      </c>
      <c r="B501" t="s">
        <v>85</v>
      </c>
      <c r="C501" t="s">
        <v>70</v>
      </c>
      <c r="D501" t="s">
        <v>93</v>
      </c>
      <c r="E501" t="s">
        <v>78</v>
      </c>
      <c r="F501" t="s">
        <v>79</v>
      </c>
      <c r="G501" t="s">
        <v>97</v>
      </c>
      <c r="H501">
        <v>55</v>
      </c>
      <c r="I501">
        <v>106721</v>
      </c>
      <c r="J501">
        <v>5</v>
      </c>
      <c r="K501">
        <v>8</v>
      </c>
      <c r="L501">
        <v>12</v>
      </c>
      <c r="M501">
        <v>9</v>
      </c>
      <c r="N501">
        <v>55</v>
      </c>
      <c r="O501">
        <v>40595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F6F3A-28DF-4558-998C-F2C26151F8E8}">
  <sheetPr>
    <tabColor theme="5" tint="0.39997558519241921"/>
  </sheetPr>
  <dimension ref="A1:P501"/>
  <sheetViews>
    <sheetView zoomScaleNormal="100" workbookViewId="0">
      <selection activeCell="H1" sqref="H1:H1048576"/>
    </sheetView>
  </sheetViews>
  <sheetFormatPr defaultRowHeight="14.25" x14ac:dyDescent="0.45"/>
  <cols>
    <col min="1" max="1" width="15.06640625" bestFit="1" customWidth="1"/>
    <col min="2" max="2" width="8.86328125" bestFit="1" customWidth="1"/>
    <col min="3" max="3" width="13.86328125" bestFit="1" customWidth="1"/>
    <col min="4" max="4" width="10.86328125" bestFit="1" customWidth="1"/>
    <col min="5" max="5" width="12.796875" bestFit="1" customWidth="1"/>
    <col min="6" max="6" width="18.46484375" bestFit="1" customWidth="1"/>
    <col min="7" max="7" width="11.6640625" bestFit="1" customWidth="1"/>
    <col min="8" max="8" width="9.59765625" customWidth="1"/>
    <col min="9" max="9" width="7.9296875" bestFit="1" customWidth="1"/>
    <col min="10" max="10" width="18.6640625" bestFit="1" customWidth="1"/>
    <col min="11" max="11" width="19.796875" bestFit="1" customWidth="1"/>
    <col min="12" max="12" width="18.33203125" bestFit="1" customWidth="1"/>
    <col min="13" max="13" width="18.73046875" bestFit="1" customWidth="1"/>
    <col min="14" max="14" width="20.33203125" bestFit="1" customWidth="1"/>
    <col min="15" max="15" width="19.3984375" customWidth="1"/>
    <col min="16" max="16" width="18.9296875" customWidth="1"/>
  </cols>
  <sheetData>
    <row r="1" spans="1:16" x14ac:dyDescent="0.45">
      <c r="A1" t="s">
        <v>54</v>
      </c>
      <c r="B1" t="s">
        <v>55</v>
      </c>
      <c r="C1" t="s">
        <v>56</v>
      </c>
      <c r="D1" t="s">
        <v>57</v>
      </c>
      <c r="E1" t="s">
        <v>58</v>
      </c>
      <c r="F1" t="s">
        <v>59</v>
      </c>
      <c r="G1" t="s">
        <v>60</v>
      </c>
      <c r="H1" t="s">
        <v>61</v>
      </c>
      <c r="I1" t="s">
        <v>62</v>
      </c>
      <c r="J1" t="s">
        <v>63</v>
      </c>
      <c r="K1" t="s">
        <v>64</v>
      </c>
      <c r="L1" t="s">
        <v>65</v>
      </c>
      <c r="M1" t="s">
        <v>66</v>
      </c>
      <c r="N1" t="s">
        <v>67</v>
      </c>
      <c r="O1" t="s">
        <v>130</v>
      </c>
      <c r="P1" t="s">
        <v>932</v>
      </c>
    </row>
    <row r="2" spans="1:16" x14ac:dyDescent="0.45">
      <c r="A2" t="s">
        <v>68</v>
      </c>
      <c r="B2" t="s">
        <v>69</v>
      </c>
      <c r="C2" t="s">
        <v>70</v>
      </c>
      <c r="D2" t="s">
        <v>71</v>
      </c>
      <c r="E2" t="s">
        <v>72</v>
      </c>
      <c r="F2" t="s">
        <v>73</v>
      </c>
      <c r="G2" t="s">
        <v>74</v>
      </c>
      <c r="H2">
        <v>26</v>
      </c>
      <c r="I2">
        <v>107487</v>
      </c>
      <c r="J2">
        <v>38</v>
      </c>
      <c r="K2">
        <v>1</v>
      </c>
      <c r="L2">
        <v>2</v>
      </c>
      <c r="M2">
        <v>7</v>
      </c>
      <c r="N2">
        <v>31</v>
      </c>
      <c r="O2" s="3">
        <v>43151</v>
      </c>
      <c r="P2" t="s">
        <v>391</v>
      </c>
    </row>
    <row r="3" spans="1:16" x14ac:dyDescent="0.45">
      <c r="A3" t="s">
        <v>75</v>
      </c>
      <c r="B3" t="s">
        <v>76</v>
      </c>
      <c r="C3" t="s">
        <v>77</v>
      </c>
      <c r="D3" t="s">
        <v>71</v>
      </c>
      <c r="E3" t="s">
        <v>78</v>
      </c>
      <c r="F3" t="s">
        <v>79</v>
      </c>
      <c r="G3" t="s">
        <v>80</v>
      </c>
      <c r="H3">
        <v>24</v>
      </c>
      <c r="I3">
        <v>47438</v>
      </c>
      <c r="J3">
        <v>27</v>
      </c>
      <c r="K3">
        <v>4</v>
      </c>
      <c r="L3">
        <v>11</v>
      </c>
      <c r="M3">
        <v>1</v>
      </c>
      <c r="N3">
        <v>44</v>
      </c>
      <c r="O3" s="3">
        <v>34967</v>
      </c>
      <c r="P3" t="s">
        <v>392</v>
      </c>
    </row>
    <row r="4" spans="1:16" x14ac:dyDescent="0.45">
      <c r="A4" t="s">
        <v>81</v>
      </c>
      <c r="B4" t="s">
        <v>69</v>
      </c>
      <c r="C4" t="s">
        <v>77</v>
      </c>
      <c r="D4" t="s">
        <v>82</v>
      </c>
      <c r="E4" t="s">
        <v>83</v>
      </c>
      <c r="F4" t="s">
        <v>79</v>
      </c>
      <c r="G4" t="s">
        <v>84</v>
      </c>
      <c r="H4">
        <v>44</v>
      </c>
      <c r="I4">
        <v>78515</v>
      </c>
      <c r="J4">
        <v>34</v>
      </c>
      <c r="K4">
        <v>12</v>
      </c>
      <c r="L4">
        <v>13</v>
      </c>
      <c r="M4">
        <v>2</v>
      </c>
      <c r="N4">
        <v>36</v>
      </c>
      <c r="O4" s="3">
        <v>45009</v>
      </c>
      <c r="P4" t="s">
        <v>393</v>
      </c>
    </row>
    <row r="5" spans="1:16" x14ac:dyDescent="0.45">
      <c r="A5" t="s">
        <v>68</v>
      </c>
      <c r="B5" t="s">
        <v>85</v>
      </c>
      <c r="C5" t="s">
        <v>77</v>
      </c>
      <c r="D5" t="s">
        <v>71</v>
      </c>
      <c r="E5" t="s">
        <v>86</v>
      </c>
      <c r="F5" t="s">
        <v>87</v>
      </c>
      <c r="G5" t="s">
        <v>84</v>
      </c>
      <c r="H5">
        <v>47</v>
      </c>
      <c r="I5">
        <v>35744</v>
      </c>
      <c r="J5">
        <v>15</v>
      </c>
      <c r="K5">
        <v>10</v>
      </c>
      <c r="L5">
        <v>7</v>
      </c>
      <c r="M5">
        <v>1</v>
      </c>
      <c r="N5">
        <v>45</v>
      </c>
      <c r="O5" s="3">
        <v>34855</v>
      </c>
      <c r="P5" t="s">
        <v>394</v>
      </c>
    </row>
    <row r="6" spans="1:16" x14ac:dyDescent="0.45">
      <c r="A6" t="s">
        <v>88</v>
      </c>
      <c r="B6" t="s">
        <v>85</v>
      </c>
      <c r="C6" t="s">
        <v>70</v>
      </c>
      <c r="D6" t="s">
        <v>71</v>
      </c>
      <c r="E6" t="s">
        <v>83</v>
      </c>
      <c r="F6" t="s">
        <v>79</v>
      </c>
      <c r="G6" t="s">
        <v>89</v>
      </c>
      <c r="H6">
        <v>58</v>
      </c>
      <c r="I6">
        <v>113820</v>
      </c>
      <c r="J6">
        <v>32</v>
      </c>
      <c r="K6">
        <v>13</v>
      </c>
      <c r="L6">
        <v>14</v>
      </c>
      <c r="M6">
        <v>9</v>
      </c>
      <c r="N6">
        <v>33</v>
      </c>
      <c r="O6" s="3">
        <v>40090</v>
      </c>
      <c r="P6" t="s">
        <v>395</v>
      </c>
    </row>
    <row r="7" spans="1:16" x14ac:dyDescent="0.45">
      <c r="A7" t="s">
        <v>81</v>
      </c>
      <c r="B7" t="s">
        <v>85</v>
      </c>
      <c r="C7" t="s">
        <v>90</v>
      </c>
      <c r="D7" t="s">
        <v>91</v>
      </c>
      <c r="E7" t="s">
        <v>78</v>
      </c>
      <c r="F7" t="s">
        <v>73</v>
      </c>
      <c r="G7" t="s">
        <v>92</v>
      </c>
      <c r="H7">
        <v>45</v>
      </c>
      <c r="I7">
        <v>72417</v>
      </c>
      <c r="J7">
        <v>21</v>
      </c>
      <c r="K7">
        <v>14</v>
      </c>
      <c r="L7">
        <v>8</v>
      </c>
      <c r="M7">
        <v>9</v>
      </c>
      <c r="N7">
        <v>55</v>
      </c>
      <c r="O7" s="3">
        <v>38463</v>
      </c>
      <c r="P7" t="s">
        <v>396</v>
      </c>
    </row>
    <row r="8" spans="1:16" x14ac:dyDescent="0.45">
      <c r="A8" t="s">
        <v>81</v>
      </c>
      <c r="B8" t="s">
        <v>85</v>
      </c>
      <c r="C8" t="s">
        <v>90</v>
      </c>
      <c r="D8" t="s">
        <v>93</v>
      </c>
      <c r="E8" t="s">
        <v>94</v>
      </c>
      <c r="F8" t="s">
        <v>87</v>
      </c>
      <c r="G8" t="s">
        <v>92</v>
      </c>
      <c r="H8">
        <v>40</v>
      </c>
      <c r="I8">
        <v>37069</v>
      </c>
      <c r="J8">
        <v>5</v>
      </c>
      <c r="K8">
        <v>5</v>
      </c>
      <c r="L8">
        <v>8</v>
      </c>
      <c r="M8">
        <v>7</v>
      </c>
      <c r="N8">
        <v>42</v>
      </c>
      <c r="O8" s="3">
        <v>35437</v>
      </c>
      <c r="P8" t="s">
        <v>397</v>
      </c>
    </row>
    <row r="9" spans="1:16" x14ac:dyDescent="0.45">
      <c r="A9" t="s">
        <v>68</v>
      </c>
      <c r="B9" t="s">
        <v>69</v>
      </c>
      <c r="C9" t="s">
        <v>90</v>
      </c>
      <c r="D9" t="s">
        <v>82</v>
      </c>
      <c r="E9" t="s">
        <v>78</v>
      </c>
      <c r="F9" t="s">
        <v>87</v>
      </c>
      <c r="G9" t="s">
        <v>84</v>
      </c>
      <c r="H9">
        <v>46</v>
      </c>
      <c r="I9">
        <v>72359</v>
      </c>
      <c r="J9">
        <v>6</v>
      </c>
      <c r="K9">
        <v>4</v>
      </c>
      <c r="L9">
        <v>11</v>
      </c>
      <c r="M9">
        <v>3</v>
      </c>
      <c r="N9">
        <v>25</v>
      </c>
      <c r="O9" s="3">
        <v>39310</v>
      </c>
      <c r="P9" t="s">
        <v>398</v>
      </c>
    </row>
    <row r="10" spans="1:16" x14ac:dyDescent="0.45">
      <c r="A10" t="s">
        <v>95</v>
      </c>
      <c r="B10" t="s">
        <v>76</v>
      </c>
      <c r="C10" t="s">
        <v>70</v>
      </c>
      <c r="D10" t="s">
        <v>82</v>
      </c>
      <c r="E10" t="s">
        <v>96</v>
      </c>
      <c r="F10" t="s">
        <v>87</v>
      </c>
      <c r="G10" t="s">
        <v>92</v>
      </c>
      <c r="H10">
        <v>42</v>
      </c>
      <c r="I10">
        <v>49799</v>
      </c>
      <c r="J10">
        <v>38</v>
      </c>
      <c r="K10">
        <v>14</v>
      </c>
      <c r="L10">
        <v>10</v>
      </c>
      <c r="M10">
        <v>5</v>
      </c>
      <c r="N10">
        <v>24</v>
      </c>
      <c r="O10" s="3">
        <v>38113</v>
      </c>
      <c r="P10" t="s">
        <v>399</v>
      </c>
    </row>
    <row r="11" spans="1:16" x14ac:dyDescent="0.45">
      <c r="A11" t="s">
        <v>88</v>
      </c>
      <c r="B11" t="s">
        <v>85</v>
      </c>
      <c r="C11" t="s">
        <v>77</v>
      </c>
      <c r="D11" t="s">
        <v>91</v>
      </c>
      <c r="E11" t="s">
        <v>72</v>
      </c>
      <c r="F11" t="s">
        <v>73</v>
      </c>
      <c r="G11" t="s">
        <v>84</v>
      </c>
      <c r="H11">
        <v>33</v>
      </c>
      <c r="I11">
        <v>100188</v>
      </c>
      <c r="J11">
        <v>22</v>
      </c>
      <c r="K11">
        <v>10</v>
      </c>
      <c r="L11">
        <v>11</v>
      </c>
      <c r="M11">
        <v>4</v>
      </c>
      <c r="N11">
        <v>44</v>
      </c>
      <c r="O11" s="3">
        <v>39080</v>
      </c>
      <c r="P11" t="s">
        <v>400</v>
      </c>
    </row>
    <row r="12" spans="1:16" x14ac:dyDescent="0.45">
      <c r="A12" t="s">
        <v>68</v>
      </c>
      <c r="B12" t="s">
        <v>76</v>
      </c>
      <c r="C12" t="s">
        <v>90</v>
      </c>
      <c r="D12" t="s">
        <v>91</v>
      </c>
      <c r="E12" t="s">
        <v>72</v>
      </c>
      <c r="F12" t="s">
        <v>79</v>
      </c>
      <c r="G12" t="s">
        <v>89</v>
      </c>
      <c r="H12">
        <v>62</v>
      </c>
      <c r="I12">
        <v>119859</v>
      </c>
      <c r="J12">
        <v>18</v>
      </c>
      <c r="K12">
        <v>17</v>
      </c>
      <c r="L12">
        <v>13</v>
      </c>
      <c r="M12">
        <v>7</v>
      </c>
      <c r="N12">
        <v>37</v>
      </c>
      <c r="O12" s="3">
        <v>38599</v>
      </c>
      <c r="P12" t="s">
        <v>401</v>
      </c>
    </row>
    <row r="13" spans="1:16" x14ac:dyDescent="0.45">
      <c r="A13" t="s">
        <v>88</v>
      </c>
      <c r="B13" t="s">
        <v>69</v>
      </c>
      <c r="C13" t="s">
        <v>70</v>
      </c>
      <c r="D13" t="s">
        <v>71</v>
      </c>
      <c r="E13" t="s">
        <v>83</v>
      </c>
      <c r="F13" t="s">
        <v>73</v>
      </c>
      <c r="G13" t="s">
        <v>97</v>
      </c>
      <c r="H13">
        <v>54</v>
      </c>
      <c r="I13">
        <v>37597</v>
      </c>
      <c r="J13">
        <v>14</v>
      </c>
      <c r="K13">
        <v>10</v>
      </c>
      <c r="L13">
        <v>7</v>
      </c>
      <c r="M13">
        <v>9</v>
      </c>
      <c r="N13">
        <v>32</v>
      </c>
      <c r="O13" s="3">
        <v>35388</v>
      </c>
      <c r="P13" t="s">
        <v>402</v>
      </c>
    </row>
    <row r="14" spans="1:16" x14ac:dyDescent="0.45">
      <c r="A14" t="s">
        <v>88</v>
      </c>
      <c r="B14" t="s">
        <v>69</v>
      </c>
      <c r="C14" t="s">
        <v>90</v>
      </c>
      <c r="D14" t="s">
        <v>82</v>
      </c>
      <c r="E14" t="s">
        <v>86</v>
      </c>
      <c r="F14" t="s">
        <v>87</v>
      </c>
      <c r="G14" t="s">
        <v>84</v>
      </c>
      <c r="H14">
        <v>25</v>
      </c>
      <c r="I14">
        <v>77093</v>
      </c>
      <c r="J14">
        <v>10</v>
      </c>
      <c r="K14">
        <v>7</v>
      </c>
      <c r="L14">
        <v>5</v>
      </c>
      <c r="M14">
        <v>2</v>
      </c>
      <c r="N14">
        <v>33</v>
      </c>
      <c r="O14" s="3">
        <v>41198</v>
      </c>
      <c r="P14" t="s">
        <v>403</v>
      </c>
    </row>
    <row r="15" spans="1:16" x14ac:dyDescent="0.45">
      <c r="A15" t="s">
        <v>81</v>
      </c>
      <c r="B15" t="s">
        <v>69</v>
      </c>
      <c r="C15" t="s">
        <v>98</v>
      </c>
      <c r="D15" t="s">
        <v>93</v>
      </c>
      <c r="E15" t="s">
        <v>94</v>
      </c>
      <c r="F15" t="s">
        <v>73</v>
      </c>
      <c r="G15" t="s">
        <v>74</v>
      </c>
      <c r="H15">
        <v>63</v>
      </c>
      <c r="I15">
        <v>67226</v>
      </c>
      <c r="J15">
        <v>13</v>
      </c>
      <c r="K15">
        <v>16</v>
      </c>
      <c r="L15">
        <v>1</v>
      </c>
      <c r="M15">
        <v>8</v>
      </c>
      <c r="N15">
        <v>47</v>
      </c>
      <c r="O15" s="3">
        <v>36446</v>
      </c>
      <c r="P15" t="s">
        <v>404</v>
      </c>
    </row>
    <row r="16" spans="1:16" x14ac:dyDescent="0.45">
      <c r="A16" t="s">
        <v>75</v>
      </c>
      <c r="B16" t="s">
        <v>85</v>
      </c>
      <c r="C16" t="s">
        <v>90</v>
      </c>
      <c r="D16" t="s">
        <v>91</v>
      </c>
      <c r="E16" t="s">
        <v>99</v>
      </c>
      <c r="F16" t="s">
        <v>73</v>
      </c>
      <c r="G16" t="s">
        <v>92</v>
      </c>
      <c r="H16">
        <v>28</v>
      </c>
      <c r="I16">
        <v>102127</v>
      </c>
      <c r="J16">
        <v>31</v>
      </c>
      <c r="K16">
        <v>1</v>
      </c>
      <c r="L16">
        <v>12</v>
      </c>
      <c r="M16">
        <v>9</v>
      </c>
      <c r="N16">
        <v>37</v>
      </c>
      <c r="O16" s="3">
        <v>41986</v>
      </c>
      <c r="P16" t="s">
        <v>405</v>
      </c>
    </row>
    <row r="17" spans="1:16" x14ac:dyDescent="0.45">
      <c r="A17" t="s">
        <v>88</v>
      </c>
      <c r="B17" t="s">
        <v>76</v>
      </c>
      <c r="C17" t="s">
        <v>90</v>
      </c>
      <c r="D17" t="s">
        <v>93</v>
      </c>
      <c r="E17" t="s">
        <v>72</v>
      </c>
      <c r="F17" t="s">
        <v>79</v>
      </c>
      <c r="G17" t="s">
        <v>84</v>
      </c>
      <c r="H17">
        <v>43</v>
      </c>
      <c r="I17">
        <v>107362</v>
      </c>
      <c r="J17">
        <v>30</v>
      </c>
      <c r="K17">
        <v>17</v>
      </c>
      <c r="L17">
        <v>9</v>
      </c>
      <c r="M17">
        <v>9</v>
      </c>
      <c r="N17">
        <v>47</v>
      </c>
      <c r="O17" s="3">
        <v>35889</v>
      </c>
      <c r="P17" t="s">
        <v>406</v>
      </c>
    </row>
    <row r="18" spans="1:16" x14ac:dyDescent="0.45">
      <c r="A18" t="s">
        <v>100</v>
      </c>
      <c r="B18" t="s">
        <v>76</v>
      </c>
      <c r="C18" t="s">
        <v>77</v>
      </c>
      <c r="D18" t="s">
        <v>93</v>
      </c>
      <c r="E18" t="s">
        <v>96</v>
      </c>
      <c r="F18" t="s">
        <v>79</v>
      </c>
      <c r="G18" t="s">
        <v>84</v>
      </c>
      <c r="H18">
        <v>54</v>
      </c>
      <c r="I18">
        <v>56417</v>
      </c>
      <c r="J18">
        <v>3</v>
      </c>
      <c r="K18">
        <v>9</v>
      </c>
      <c r="L18">
        <v>13</v>
      </c>
      <c r="M18">
        <v>7</v>
      </c>
      <c r="N18">
        <v>46</v>
      </c>
      <c r="O18" s="3">
        <v>39511</v>
      </c>
      <c r="P18" t="s">
        <v>407</v>
      </c>
    </row>
    <row r="19" spans="1:16" x14ac:dyDescent="0.45">
      <c r="A19" t="s">
        <v>81</v>
      </c>
      <c r="B19" t="s">
        <v>76</v>
      </c>
      <c r="C19" t="s">
        <v>70</v>
      </c>
      <c r="D19" t="s">
        <v>82</v>
      </c>
      <c r="E19" t="s">
        <v>83</v>
      </c>
      <c r="F19" t="s">
        <v>87</v>
      </c>
      <c r="G19" t="s">
        <v>89</v>
      </c>
      <c r="H19">
        <v>38</v>
      </c>
      <c r="I19">
        <v>48693</v>
      </c>
      <c r="J19">
        <v>30</v>
      </c>
      <c r="K19">
        <v>6</v>
      </c>
      <c r="L19">
        <v>7</v>
      </c>
      <c r="M19">
        <v>9</v>
      </c>
      <c r="N19">
        <v>51</v>
      </c>
      <c r="O19" s="3">
        <v>40870</v>
      </c>
      <c r="P19" t="s">
        <v>408</v>
      </c>
    </row>
    <row r="20" spans="1:16" x14ac:dyDescent="0.45">
      <c r="A20" t="s">
        <v>95</v>
      </c>
      <c r="B20" t="s">
        <v>69</v>
      </c>
      <c r="C20" t="s">
        <v>77</v>
      </c>
      <c r="D20" t="s">
        <v>82</v>
      </c>
      <c r="E20" t="s">
        <v>83</v>
      </c>
      <c r="F20" t="s">
        <v>73</v>
      </c>
      <c r="G20" t="s">
        <v>92</v>
      </c>
      <c r="H20">
        <v>45</v>
      </c>
      <c r="I20">
        <v>109674</v>
      </c>
      <c r="J20">
        <v>6</v>
      </c>
      <c r="K20">
        <v>19</v>
      </c>
      <c r="L20">
        <v>2</v>
      </c>
      <c r="M20">
        <v>9</v>
      </c>
      <c r="N20">
        <v>28</v>
      </c>
      <c r="O20" s="3">
        <v>41356</v>
      </c>
      <c r="P20" t="s">
        <v>409</v>
      </c>
    </row>
    <row r="21" spans="1:16" x14ac:dyDescent="0.45">
      <c r="A21" t="s">
        <v>75</v>
      </c>
      <c r="B21" t="s">
        <v>85</v>
      </c>
      <c r="C21" t="s">
        <v>77</v>
      </c>
      <c r="D21" t="s">
        <v>91</v>
      </c>
      <c r="E21" t="s">
        <v>99</v>
      </c>
      <c r="F21" t="s">
        <v>73</v>
      </c>
      <c r="G21" t="s">
        <v>97</v>
      </c>
      <c r="H21">
        <v>55</v>
      </c>
      <c r="I21">
        <v>83161</v>
      </c>
      <c r="J21">
        <v>29</v>
      </c>
      <c r="K21">
        <v>13</v>
      </c>
      <c r="L21">
        <v>6</v>
      </c>
      <c r="M21">
        <v>3</v>
      </c>
      <c r="N21">
        <v>59</v>
      </c>
      <c r="O21" s="3">
        <v>43158</v>
      </c>
      <c r="P21" t="s">
        <v>410</v>
      </c>
    </row>
    <row r="22" spans="1:16" x14ac:dyDescent="0.45">
      <c r="A22" t="s">
        <v>100</v>
      </c>
      <c r="B22" t="s">
        <v>69</v>
      </c>
      <c r="C22" t="s">
        <v>77</v>
      </c>
      <c r="D22" t="s">
        <v>82</v>
      </c>
      <c r="E22" t="s">
        <v>96</v>
      </c>
      <c r="F22" t="s">
        <v>79</v>
      </c>
      <c r="G22" t="s">
        <v>89</v>
      </c>
      <c r="H22">
        <v>49</v>
      </c>
      <c r="I22">
        <v>32169</v>
      </c>
      <c r="J22">
        <v>8</v>
      </c>
      <c r="K22">
        <v>3</v>
      </c>
      <c r="L22">
        <v>2</v>
      </c>
      <c r="M22">
        <v>4</v>
      </c>
      <c r="N22">
        <v>51</v>
      </c>
      <c r="O22" s="3">
        <v>38089</v>
      </c>
      <c r="P22" t="s">
        <v>411</v>
      </c>
    </row>
    <row r="23" spans="1:16" x14ac:dyDescent="0.45">
      <c r="A23" t="s">
        <v>100</v>
      </c>
      <c r="B23" t="s">
        <v>69</v>
      </c>
      <c r="C23" t="s">
        <v>77</v>
      </c>
      <c r="D23" t="s">
        <v>82</v>
      </c>
      <c r="E23" t="s">
        <v>86</v>
      </c>
      <c r="F23" t="s">
        <v>73</v>
      </c>
      <c r="G23" t="s">
        <v>97</v>
      </c>
      <c r="H23">
        <v>64</v>
      </c>
      <c r="I23">
        <v>114092</v>
      </c>
      <c r="J23">
        <v>33</v>
      </c>
      <c r="K23">
        <v>7</v>
      </c>
      <c r="L23">
        <v>1</v>
      </c>
      <c r="M23">
        <v>2</v>
      </c>
      <c r="N23">
        <v>39</v>
      </c>
      <c r="O23" s="3">
        <v>45509</v>
      </c>
      <c r="P23" t="s">
        <v>412</v>
      </c>
    </row>
    <row r="24" spans="1:16" x14ac:dyDescent="0.45">
      <c r="A24" t="s">
        <v>95</v>
      </c>
      <c r="B24" t="s">
        <v>76</v>
      </c>
      <c r="C24" t="s">
        <v>77</v>
      </c>
      <c r="D24" t="s">
        <v>82</v>
      </c>
      <c r="E24" t="s">
        <v>96</v>
      </c>
      <c r="F24" t="s">
        <v>73</v>
      </c>
      <c r="G24" t="s">
        <v>89</v>
      </c>
      <c r="H24">
        <v>62</v>
      </c>
      <c r="I24">
        <v>52052</v>
      </c>
      <c r="J24">
        <v>17</v>
      </c>
      <c r="K24">
        <v>9</v>
      </c>
      <c r="L24">
        <v>14</v>
      </c>
      <c r="M24">
        <v>3</v>
      </c>
      <c r="N24">
        <v>47</v>
      </c>
      <c r="O24" s="3">
        <v>42503</v>
      </c>
      <c r="P24" t="s">
        <v>413</v>
      </c>
    </row>
    <row r="25" spans="1:16" x14ac:dyDescent="0.45">
      <c r="A25" t="s">
        <v>75</v>
      </c>
      <c r="B25" t="s">
        <v>69</v>
      </c>
      <c r="C25" t="s">
        <v>90</v>
      </c>
      <c r="D25" t="s">
        <v>93</v>
      </c>
      <c r="E25" t="s">
        <v>86</v>
      </c>
      <c r="F25" t="s">
        <v>73</v>
      </c>
      <c r="G25" t="s">
        <v>92</v>
      </c>
      <c r="H25">
        <v>60</v>
      </c>
      <c r="I25">
        <v>101849</v>
      </c>
      <c r="J25">
        <v>11</v>
      </c>
      <c r="K25">
        <v>5</v>
      </c>
      <c r="L25">
        <v>7</v>
      </c>
      <c r="M25">
        <v>5</v>
      </c>
      <c r="N25">
        <v>52</v>
      </c>
      <c r="O25" s="3">
        <v>41283</v>
      </c>
      <c r="P25" t="s">
        <v>414</v>
      </c>
    </row>
    <row r="26" spans="1:16" x14ac:dyDescent="0.45">
      <c r="A26" t="s">
        <v>81</v>
      </c>
      <c r="B26" t="s">
        <v>76</v>
      </c>
      <c r="C26" t="s">
        <v>77</v>
      </c>
      <c r="D26" t="s">
        <v>91</v>
      </c>
      <c r="E26" t="s">
        <v>96</v>
      </c>
      <c r="F26" t="s">
        <v>79</v>
      </c>
      <c r="G26" t="s">
        <v>101</v>
      </c>
      <c r="H26">
        <v>43</v>
      </c>
      <c r="I26">
        <v>103851</v>
      </c>
      <c r="J26">
        <v>13</v>
      </c>
      <c r="K26">
        <v>10</v>
      </c>
      <c r="L26">
        <v>13</v>
      </c>
      <c r="M26">
        <v>5</v>
      </c>
      <c r="N26">
        <v>23</v>
      </c>
      <c r="O26" s="3">
        <v>38198</v>
      </c>
      <c r="P26" t="s">
        <v>415</v>
      </c>
    </row>
    <row r="27" spans="1:16" x14ac:dyDescent="0.45">
      <c r="A27" t="s">
        <v>102</v>
      </c>
      <c r="B27" t="s">
        <v>85</v>
      </c>
      <c r="C27" t="s">
        <v>77</v>
      </c>
      <c r="D27" t="s">
        <v>71</v>
      </c>
      <c r="E27" t="s">
        <v>96</v>
      </c>
      <c r="F27" t="s">
        <v>87</v>
      </c>
      <c r="G27" t="s">
        <v>92</v>
      </c>
      <c r="H27">
        <v>38</v>
      </c>
      <c r="I27">
        <v>38036</v>
      </c>
      <c r="J27">
        <v>11</v>
      </c>
      <c r="K27">
        <v>17</v>
      </c>
      <c r="L27">
        <v>2</v>
      </c>
      <c r="M27">
        <v>6</v>
      </c>
      <c r="N27">
        <v>53</v>
      </c>
      <c r="O27" s="3">
        <v>43284</v>
      </c>
      <c r="P27" t="s">
        <v>416</v>
      </c>
    </row>
    <row r="28" spans="1:16" x14ac:dyDescent="0.45">
      <c r="A28" t="s">
        <v>75</v>
      </c>
      <c r="B28" t="s">
        <v>76</v>
      </c>
      <c r="C28" t="s">
        <v>70</v>
      </c>
      <c r="D28" t="s">
        <v>93</v>
      </c>
      <c r="E28" t="s">
        <v>78</v>
      </c>
      <c r="F28" t="s">
        <v>87</v>
      </c>
      <c r="G28" t="s">
        <v>92</v>
      </c>
      <c r="H28">
        <v>55</v>
      </c>
      <c r="I28">
        <v>61778</v>
      </c>
      <c r="J28">
        <v>31</v>
      </c>
      <c r="K28">
        <v>12</v>
      </c>
      <c r="L28">
        <v>13</v>
      </c>
      <c r="M28">
        <v>7</v>
      </c>
      <c r="N28">
        <v>22</v>
      </c>
      <c r="O28" s="3">
        <v>40290</v>
      </c>
      <c r="P28" t="s">
        <v>417</v>
      </c>
    </row>
    <row r="29" spans="1:16" x14ac:dyDescent="0.45">
      <c r="A29" t="s">
        <v>95</v>
      </c>
      <c r="B29" t="s">
        <v>85</v>
      </c>
      <c r="C29" t="s">
        <v>98</v>
      </c>
      <c r="D29" t="s">
        <v>82</v>
      </c>
      <c r="E29" t="s">
        <v>83</v>
      </c>
      <c r="F29" t="s">
        <v>73</v>
      </c>
      <c r="G29" t="s">
        <v>97</v>
      </c>
      <c r="H29">
        <v>27</v>
      </c>
      <c r="I29">
        <v>57734</v>
      </c>
      <c r="J29">
        <v>28</v>
      </c>
      <c r="K29">
        <v>16</v>
      </c>
      <c r="L29">
        <v>14</v>
      </c>
      <c r="M29">
        <v>7</v>
      </c>
      <c r="N29">
        <v>45</v>
      </c>
      <c r="O29" s="3">
        <v>41780</v>
      </c>
      <c r="P29" t="s">
        <v>418</v>
      </c>
    </row>
    <row r="30" spans="1:16" x14ac:dyDescent="0.45">
      <c r="A30" t="s">
        <v>100</v>
      </c>
      <c r="B30" t="s">
        <v>76</v>
      </c>
      <c r="C30" t="s">
        <v>90</v>
      </c>
      <c r="D30" t="s">
        <v>93</v>
      </c>
      <c r="E30" t="s">
        <v>96</v>
      </c>
      <c r="F30" t="s">
        <v>87</v>
      </c>
      <c r="G30" t="s">
        <v>97</v>
      </c>
      <c r="H30">
        <v>27</v>
      </c>
      <c r="I30">
        <v>53173</v>
      </c>
      <c r="J30">
        <v>6</v>
      </c>
      <c r="K30">
        <v>3</v>
      </c>
      <c r="L30">
        <v>14</v>
      </c>
      <c r="M30">
        <v>1</v>
      </c>
      <c r="N30">
        <v>27</v>
      </c>
      <c r="O30" s="3">
        <v>44119</v>
      </c>
      <c r="P30" t="s">
        <v>419</v>
      </c>
    </row>
    <row r="31" spans="1:16" x14ac:dyDescent="0.45">
      <c r="A31" t="s">
        <v>81</v>
      </c>
      <c r="B31" t="s">
        <v>69</v>
      </c>
      <c r="C31" t="s">
        <v>90</v>
      </c>
      <c r="D31" t="s">
        <v>82</v>
      </c>
      <c r="E31" t="s">
        <v>99</v>
      </c>
      <c r="F31" t="s">
        <v>79</v>
      </c>
      <c r="G31" t="s">
        <v>92</v>
      </c>
      <c r="H31">
        <v>55</v>
      </c>
      <c r="I31">
        <v>60403</v>
      </c>
      <c r="J31">
        <v>16</v>
      </c>
      <c r="K31">
        <v>9</v>
      </c>
      <c r="L31">
        <v>2</v>
      </c>
      <c r="M31">
        <v>2</v>
      </c>
      <c r="N31">
        <v>25</v>
      </c>
      <c r="O31" s="3">
        <v>36252</v>
      </c>
      <c r="P31" t="s">
        <v>420</v>
      </c>
    </row>
    <row r="32" spans="1:16" x14ac:dyDescent="0.45">
      <c r="A32" t="s">
        <v>75</v>
      </c>
      <c r="B32" t="s">
        <v>69</v>
      </c>
      <c r="C32" t="s">
        <v>90</v>
      </c>
      <c r="D32" t="s">
        <v>82</v>
      </c>
      <c r="E32" t="s">
        <v>96</v>
      </c>
      <c r="F32" t="s">
        <v>79</v>
      </c>
      <c r="G32" t="s">
        <v>92</v>
      </c>
      <c r="H32">
        <v>22</v>
      </c>
      <c r="I32">
        <v>96321</v>
      </c>
      <c r="J32">
        <v>4</v>
      </c>
      <c r="K32">
        <v>15</v>
      </c>
      <c r="L32">
        <v>13</v>
      </c>
      <c r="M32">
        <v>9</v>
      </c>
      <c r="N32">
        <v>35</v>
      </c>
      <c r="O32" s="3">
        <v>35080</v>
      </c>
      <c r="P32" t="s">
        <v>421</v>
      </c>
    </row>
    <row r="33" spans="1:16" x14ac:dyDescent="0.45">
      <c r="A33" t="s">
        <v>102</v>
      </c>
      <c r="B33" t="s">
        <v>85</v>
      </c>
      <c r="C33" t="s">
        <v>77</v>
      </c>
      <c r="D33" t="s">
        <v>93</v>
      </c>
      <c r="E33" t="s">
        <v>72</v>
      </c>
      <c r="F33" t="s">
        <v>87</v>
      </c>
      <c r="G33" t="s">
        <v>92</v>
      </c>
      <c r="H33">
        <v>31</v>
      </c>
      <c r="I33">
        <v>101675</v>
      </c>
      <c r="J33">
        <v>35</v>
      </c>
      <c r="K33">
        <v>5</v>
      </c>
      <c r="L33">
        <v>11</v>
      </c>
      <c r="M33">
        <v>2</v>
      </c>
      <c r="N33">
        <v>43</v>
      </c>
      <c r="O33" s="3">
        <v>45439</v>
      </c>
      <c r="P33" t="s">
        <v>422</v>
      </c>
    </row>
    <row r="34" spans="1:16" x14ac:dyDescent="0.45">
      <c r="A34" t="s">
        <v>102</v>
      </c>
      <c r="B34" t="s">
        <v>85</v>
      </c>
      <c r="C34" t="s">
        <v>77</v>
      </c>
      <c r="D34" t="s">
        <v>91</v>
      </c>
      <c r="E34" t="s">
        <v>83</v>
      </c>
      <c r="F34" t="s">
        <v>87</v>
      </c>
      <c r="G34" t="s">
        <v>97</v>
      </c>
      <c r="H34">
        <v>42</v>
      </c>
      <c r="I34">
        <v>36344</v>
      </c>
      <c r="J34">
        <v>26</v>
      </c>
      <c r="K34">
        <v>13</v>
      </c>
      <c r="L34">
        <v>5</v>
      </c>
      <c r="M34">
        <v>6</v>
      </c>
      <c r="N34">
        <v>58</v>
      </c>
      <c r="O34" s="3">
        <v>44546</v>
      </c>
      <c r="P34" t="s">
        <v>423</v>
      </c>
    </row>
    <row r="35" spans="1:16" x14ac:dyDescent="0.45">
      <c r="A35" t="s">
        <v>88</v>
      </c>
      <c r="B35" t="s">
        <v>85</v>
      </c>
      <c r="C35" t="s">
        <v>77</v>
      </c>
      <c r="D35" t="s">
        <v>82</v>
      </c>
      <c r="E35" t="s">
        <v>72</v>
      </c>
      <c r="F35" t="s">
        <v>73</v>
      </c>
      <c r="G35" t="s">
        <v>92</v>
      </c>
      <c r="H35">
        <v>26</v>
      </c>
      <c r="I35">
        <v>48800</v>
      </c>
      <c r="J35">
        <v>12</v>
      </c>
      <c r="K35">
        <v>14</v>
      </c>
      <c r="L35">
        <v>14</v>
      </c>
      <c r="M35">
        <v>1</v>
      </c>
      <c r="N35">
        <v>49</v>
      </c>
      <c r="O35" s="3">
        <v>44968</v>
      </c>
      <c r="P35" t="s">
        <v>424</v>
      </c>
    </row>
    <row r="36" spans="1:16" x14ac:dyDescent="0.45">
      <c r="A36" t="s">
        <v>88</v>
      </c>
      <c r="B36" t="s">
        <v>76</v>
      </c>
      <c r="C36" t="s">
        <v>70</v>
      </c>
      <c r="D36" t="s">
        <v>91</v>
      </c>
      <c r="E36" t="s">
        <v>83</v>
      </c>
      <c r="F36" t="s">
        <v>87</v>
      </c>
      <c r="G36" t="s">
        <v>92</v>
      </c>
      <c r="H36">
        <v>23</v>
      </c>
      <c r="I36">
        <v>55372</v>
      </c>
      <c r="J36">
        <v>11</v>
      </c>
      <c r="K36">
        <v>15</v>
      </c>
      <c r="L36">
        <v>5</v>
      </c>
      <c r="M36">
        <v>3</v>
      </c>
      <c r="N36">
        <v>32</v>
      </c>
      <c r="O36" s="3">
        <v>35627</v>
      </c>
      <c r="P36" t="s">
        <v>425</v>
      </c>
    </row>
    <row r="37" spans="1:16" x14ac:dyDescent="0.45">
      <c r="A37" t="s">
        <v>68</v>
      </c>
      <c r="B37" t="s">
        <v>76</v>
      </c>
      <c r="C37" t="s">
        <v>98</v>
      </c>
      <c r="D37" t="s">
        <v>71</v>
      </c>
      <c r="E37" t="s">
        <v>72</v>
      </c>
      <c r="F37" t="s">
        <v>73</v>
      </c>
      <c r="G37" t="s">
        <v>80</v>
      </c>
      <c r="H37">
        <v>43</v>
      </c>
      <c r="I37">
        <v>91516</v>
      </c>
      <c r="J37">
        <v>37</v>
      </c>
      <c r="K37">
        <v>16</v>
      </c>
      <c r="L37">
        <v>7</v>
      </c>
      <c r="M37">
        <v>2</v>
      </c>
      <c r="N37">
        <v>24</v>
      </c>
      <c r="O37" s="3">
        <v>37249</v>
      </c>
      <c r="P37" t="s">
        <v>426</v>
      </c>
    </row>
    <row r="38" spans="1:16" x14ac:dyDescent="0.45">
      <c r="A38" t="s">
        <v>95</v>
      </c>
      <c r="B38" t="s">
        <v>85</v>
      </c>
      <c r="C38" t="s">
        <v>77</v>
      </c>
      <c r="D38" t="s">
        <v>82</v>
      </c>
      <c r="E38" t="s">
        <v>96</v>
      </c>
      <c r="F38" t="s">
        <v>73</v>
      </c>
      <c r="G38" t="s">
        <v>101</v>
      </c>
      <c r="H38">
        <v>23</v>
      </c>
      <c r="I38">
        <v>50538</v>
      </c>
      <c r="J38">
        <v>25</v>
      </c>
      <c r="K38">
        <v>13</v>
      </c>
      <c r="L38">
        <v>1</v>
      </c>
      <c r="M38">
        <v>3</v>
      </c>
      <c r="N38">
        <v>44</v>
      </c>
      <c r="O38" s="3">
        <v>43247</v>
      </c>
      <c r="P38" t="s">
        <v>427</v>
      </c>
    </row>
    <row r="39" spans="1:16" x14ac:dyDescent="0.45">
      <c r="A39" t="s">
        <v>75</v>
      </c>
      <c r="B39" t="s">
        <v>69</v>
      </c>
      <c r="C39" t="s">
        <v>98</v>
      </c>
      <c r="D39" t="s">
        <v>91</v>
      </c>
      <c r="E39" t="s">
        <v>96</v>
      </c>
      <c r="F39" t="s">
        <v>79</v>
      </c>
      <c r="G39" t="s">
        <v>74</v>
      </c>
      <c r="H39">
        <v>31</v>
      </c>
      <c r="I39">
        <v>93918</v>
      </c>
      <c r="J39">
        <v>18</v>
      </c>
      <c r="K39">
        <v>17</v>
      </c>
      <c r="L39">
        <v>8</v>
      </c>
      <c r="M39">
        <v>5</v>
      </c>
      <c r="N39">
        <v>39</v>
      </c>
      <c r="O39" s="3">
        <v>38099</v>
      </c>
      <c r="P39" t="s">
        <v>428</v>
      </c>
    </row>
    <row r="40" spans="1:16" x14ac:dyDescent="0.45">
      <c r="A40" t="s">
        <v>75</v>
      </c>
      <c r="B40" t="s">
        <v>76</v>
      </c>
      <c r="C40" t="s">
        <v>70</v>
      </c>
      <c r="D40" t="s">
        <v>91</v>
      </c>
      <c r="E40" t="s">
        <v>78</v>
      </c>
      <c r="F40" t="s">
        <v>79</v>
      </c>
      <c r="G40" t="s">
        <v>101</v>
      </c>
      <c r="H40">
        <v>55</v>
      </c>
      <c r="I40">
        <v>44973</v>
      </c>
      <c r="J40">
        <v>19</v>
      </c>
      <c r="K40">
        <v>8</v>
      </c>
      <c r="L40">
        <v>3</v>
      </c>
      <c r="M40">
        <v>6</v>
      </c>
      <c r="N40">
        <v>37</v>
      </c>
      <c r="O40" s="3">
        <v>37009</v>
      </c>
      <c r="P40" t="s">
        <v>429</v>
      </c>
    </row>
    <row r="41" spans="1:16" x14ac:dyDescent="0.45">
      <c r="A41" t="s">
        <v>68</v>
      </c>
      <c r="B41" t="s">
        <v>76</v>
      </c>
      <c r="C41" t="s">
        <v>90</v>
      </c>
      <c r="D41" t="s">
        <v>71</v>
      </c>
      <c r="E41" t="s">
        <v>99</v>
      </c>
      <c r="F41" t="s">
        <v>79</v>
      </c>
      <c r="G41" t="s">
        <v>80</v>
      </c>
      <c r="H41">
        <v>37</v>
      </c>
      <c r="I41">
        <v>101155</v>
      </c>
      <c r="J41">
        <v>23</v>
      </c>
      <c r="K41">
        <v>2</v>
      </c>
      <c r="L41">
        <v>4</v>
      </c>
      <c r="M41">
        <v>9</v>
      </c>
      <c r="N41">
        <v>37</v>
      </c>
      <c r="O41" s="3">
        <v>44942</v>
      </c>
      <c r="P41" t="s">
        <v>430</v>
      </c>
    </row>
    <row r="42" spans="1:16" x14ac:dyDescent="0.45">
      <c r="A42" t="s">
        <v>100</v>
      </c>
      <c r="B42" t="s">
        <v>76</v>
      </c>
      <c r="C42" t="s">
        <v>77</v>
      </c>
      <c r="D42" t="s">
        <v>91</v>
      </c>
      <c r="E42" t="s">
        <v>72</v>
      </c>
      <c r="F42" t="s">
        <v>79</v>
      </c>
      <c r="G42" t="s">
        <v>74</v>
      </c>
      <c r="H42">
        <v>60</v>
      </c>
      <c r="I42">
        <v>89500</v>
      </c>
      <c r="J42">
        <v>38</v>
      </c>
      <c r="K42">
        <v>5</v>
      </c>
      <c r="L42">
        <v>9</v>
      </c>
      <c r="M42">
        <v>4</v>
      </c>
      <c r="N42">
        <v>21</v>
      </c>
      <c r="O42" s="3">
        <v>44910</v>
      </c>
      <c r="P42" t="s">
        <v>431</v>
      </c>
    </row>
    <row r="43" spans="1:16" x14ac:dyDescent="0.45">
      <c r="A43" t="s">
        <v>100</v>
      </c>
      <c r="B43" t="s">
        <v>85</v>
      </c>
      <c r="C43" t="s">
        <v>98</v>
      </c>
      <c r="D43" t="s">
        <v>91</v>
      </c>
      <c r="E43" t="s">
        <v>86</v>
      </c>
      <c r="F43" t="s">
        <v>87</v>
      </c>
      <c r="G43" t="s">
        <v>89</v>
      </c>
      <c r="H43">
        <v>43</v>
      </c>
      <c r="I43">
        <v>66575</v>
      </c>
      <c r="J43">
        <v>18</v>
      </c>
      <c r="K43">
        <v>6</v>
      </c>
      <c r="L43">
        <v>4</v>
      </c>
      <c r="M43">
        <v>7</v>
      </c>
      <c r="N43">
        <v>29</v>
      </c>
      <c r="O43" s="3">
        <v>35095</v>
      </c>
      <c r="P43" t="s">
        <v>432</v>
      </c>
    </row>
    <row r="44" spans="1:16" x14ac:dyDescent="0.45">
      <c r="A44" t="s">
        <v>68</v>
      </c>
      <c r="B44" t="s">
        <v>85</v>
      </c>
      <c r="C44" t="s">
        <v>98</v>
      </c>
      <c r="D44" t="s">
        <v>71</v>
      </c>
      <c r="E44" t="s">
        <v>78</v>
      </c>
      <c r="F44" t="s">
        <v>79</v>
      </c>
      <c r="G44" t="s">
        <v>92</v>
      </c>
      <c r="H44">
        <v>33</v>
      </c>
      <c r="I44">
        <v>72261</v>
      </c>
      <c r="J44">
        <v>26</v>
      </c>
      <c r="K44">
        <v>12</v>
      </c>
      <c r="L44">
        <v>10</v>
      </c>
      <c r="M44">
        <v>6</v>
      </c>
      <c r="N44">
        <v>31</v>
      </c>
      <c r="O44" s="3">
        <v>37748</v>
      </c>
      <c r="P44" t="s">
        <v>433</v>
      </c>
    </row>
    <row r="45" spans="1:16" x14ac:dyDescent="0.45">
      <c r="A45" t="s">
        <v>100</v>
      </c>
      <c r="B45" t="s">
        <v>85</v>
      </c>
      <c r="C45" t="s">
        <v>77</v>
      </c>
      <c r="D45" t="s">
        <v>82</v>
      </c>
      <c r="E45" t="s">
        <v>72</v>
      </c>
      <c r="F45" t="s">
        <v>87</v>
      </c>
      <c r="G45" t="s">
        <v>80</v>
      </c>
      <c r="H45">
        <v>45</v>
      </c>
      <c r="I45">
        <v>57716</v>
      </c>
      <c r="J45">
        <v>6</v>
      </c>
      <c r="K45">
        <v>18</v>
      </c>
      <c r="L45">
        <v>12</v>
      </c>
      <c r="M45">
        <v>2</v>
      </c>
      <c r="N45">
        <v>32</v>
      </c>
      <c r="O45" s="3">
        <v>34772</v>
      </c>
      <c r="P45" t="s">
        <v>434</v>
      </c>
    </row>
    <row r="46" spans="1:16" x14ac:dyDescent="0.45">
      <c r="A46" t="s">
        <v>88</v>
      </c>
      <c r="B46" t="s">
        <v>85</v>
      </c>
      <c r="C46" t="s">
        <v>90</v>
      </c>
      <c r="D46" t="s">
        <v>91</v>
      </c>
      <c r="E46" t="s">
        <v>72</v>
      </c>
      <c r="F46" t="s">
        <v>79</v>
      </c>
      <c r="G46" t="s">
        <v>89</v>
      </c>
      <c r="H46">
        <v>61</v>
      </c>
      <c r="I46">
        <v>33236</v>
      </c>
      <c r="J46">
        <v>4</v>
      </c>
      <c r="K46">
        <v>1</v>
      </c>
      <c r="L46">
        <v>5</v>
      </c>
      <c r="M46">
        <v>8</v>
      </c>
      <c r="N46">
        <v>30</v>
      </c>
      <c r="O46" s="3">
        <v>41938</v>
      </c>
      <c r="P46" t="s">
        <v>435</v>
      </c>
    </row>
    <row r="47" spans="1:16" x14ac:dyDescent="0.45">
      <c r="A47" t="s">
        <v>75</v>
      </c>
      <c r="B47" t="s">
        <v>85</v>
      </c>
      <c r="C47" t="s">
        <v>90</v>
      </c>
      <c r="D47" t="s">
        <v>91</v>
      </c>
      <c r="E47" t="s">
        <v>78</v>
      </c>
      <c r="F47" t="s">
        <v>87</v>
      </c>
      <c r="G47" t="s">
        <v>92</v>
      </c>
      <c r="H47">
        <v>59</v>
      </c>
      <c r="I47">
        <v>45848</v>
      </c>
      <c r="J47">
        <v>29</v>
      </c>
      <c r="K47">
        <v>17</v>
      </c>
      <c r="L47">
        <v>7</v>
      </c>
      <c r="M47">
        <v>7</v>
      </c>
      <c r="N47">
        <v>38</v>
      </c>
      <c r="O47" s="3">
        <v>42435</v>
      </c>
      <c r="P47" t="s">
        <v>436</v>
      </c>
    </row>
    <row r="48" spans="1:16" x14ac:dyDescent="0.45">
      <c r="A48" t="s">
        <v>68</v>
      </c>
      <c r="B48" t="s">
        <v>69</v>
      </c>
      <c r="C48" t="s">
        <v>90</v>
      </c>
      <c r="D48" t="s">
        <v>91</v>
      </c>
      <c r="E48" t="s">
        <v>96</v>
      </c>
      <c r="F48" t="s">
        <v>73</v>
      </c>
      <c r="G48" t="s">
        <v>97</v>
      </c>
      <c r="H48">
        <v>31</v>
      </c>
      <c r="I48">
        <v>32352</v>
      </c>
      <c r="J48">
        <v>34</v>
      </c>
      <c r="K48">
        <v>11</v>
      </c>
      <c r="L48">
        <v>4</v>
      </c>
      <c r="M48">
        <v>7</v>
      </c>
      <c r="N48">
        <v>54</v>
      </c>
      <c r="O48" s="3">
        <v>38579</v>
      </c>
      <c r="P48" t="s">
        <v>437</v>
      </c>
    </row>
    <row r="49" spans="1:16" x14ac:dyDescent="0.45">
      <c r="A49" t="s">
        <v>75</v>
      </c>
      <c r="B49" t="s">
        <v>69</v>
      </c>
      <c r="C49" t="s">
        <v>70</v>
      </c>
      <c r="D49" t="s">
        <v>93</v>
      </c>
      <c r="E49" t="s">
        <v>72</v>
      </c>
      <c r="F49" t="s">
        <v>87</v>
      </c>
      <c r="G49" t="s">
        <v>84</v>
      </c>
      <c r="H49">
        <v>56</v>
      </c>
      <c r="I49">
        <v>31932</v>
      </c>
      <c r="J49">
        <v>17</v>
      </c>
      <c r="K49">
        <v>10</v>
      </c>
      <c r="L49">
        <v>14</v>
      </c>
      <c r="M49">
        <v>8</v>
      </c>
      <c r="N49">
        <v>58</v>
      </c>
      <c r="O49" s="3">
        <v>44865</v>
      </c>
      <c r="P49" t="s">
        <v>438</v>
      </c>
    </row>
    <row r="50" spans="1:16" x14ac:dyDescent="0.45">
      <c r="A50" t="s">
        <v>102</v>
      </c>
      <c r="B50" t="s">
        <v>85</v>
      </c>
      <c r="C50" t="s">
        <v>98</v>
      </c>
      <c r="D50" t="s">
        <v>71</v>
      </c>
      <c r="E50" t="s">
        <v>96</v>
      </c>
      <c r="F50" t="s">
        <v>87</v>
      </c>
      <c r="G50" t="s">
        <v>80</v>
      </c>
      <c r="H50">
        <v>53</v>
      </c>
      <c r="I50">
        <v>106449</v>
      </c>
      <c r="J50">
        <v>16</v>
      </c>
      <c r="K50">
        <v>19</v>
      </c>
      <c r="L50">
        <v>1</v>
      </c>
      <c r="M50">
        <v>1</v>
      </c>
      <c r="N50">
        <v>45</v>
      </c>
      <c r="O50" s="3">
        <v>43754</v>
      </c>
      <c r="P50" t="s">
        <v>439</v>
      </c>
    </row>
    <row r="51" spans="1:16" x14ac:dyDescent="0.45">
      <c r="A51" t="s">
        <v>88</v>
      </c>
      <c r="B51" t="s">
        <v>76</v>
      </c>
      <c r="C51" t="s">
        <v>98</v>
      </c>
      <c r="D51" t="s">
        <v>93</v>
      </c>
      <c r="E51" t="s">
        <v>78</v>
      </c>
      <c r="F51" t="s">
        <v>79</v>
      </c>
      <c r="G51" t="s">
        <v>97</v>
      </c>
      <c r="H51">
        <v>28</v>
      </c>
      <c r="I51">
        <v>38556</v>
      </c>
      <c r="J51">
        <v>2</v>
      </c>
      <c r="K51">
        <v>14</v>
      </c>
      <c r="L51">
        <v>9</v>
      </c>
      <c r="M51">
        <v>1</v>
      </c>
      <c r="N51">
        <v>33</v>
      </c>
      <c r="O51" s="3">
        <v>41530</v>
      </c>
      <c r="P51" t="s">
        <v>440</v>
      </c>
    </row>
    <row r="52" spans="1:16" x14ac:dyDescent="0.45">
      <c r="A52" t="s">
        <v>81</v>
      </c>
      <c r="B52" t="s">
        <v>85</v>
      </c>
      <c r="C52" t="s">
        <v>98</v>
      </c>
      <c r="D52" t="s">
        <v>71</v>
      </c>
      <c r="E52" t="s">
        <v>96</v>
      </c>
      <c r="F52" t="s">
        <v>87</v>
      </c>
      <c r="G52" t="s">
        <v>80</v>
      </c>
      <c r="H52">
        <v>42</v>
      </c>
      <c r="I52">
        <v>116836</v>
      </c>
      <c r="J52">
        <v>34</v>
      </c>
      <c r="K52">
        <v>10</v>
      </c>
      <c r="L52">
        <v>4</v>
      </c>
      <c r="M52">
        <v>8</v>
      </c>
      <c r="N52">
        <v>43</v>
      </c>
      <c r="O52" s="3">
        <v>43247</v>
      </c>
      <c r="P52" t="s">
        <v>441</v>
      </c>
    </row>
    <row r="53" spans="1:16" x14ac:dyDescent="0.45">
      <c r="A53" t="s">
        <v>88</v>
      </c>
      <c r="B53" t="s">
        <v>69</v>
      </c>
      <c r="C53" t="s">
        <v>70</v>
      </c>
      <c r="D53" t="s">
        <v>82</v>
      </c>
      <c r="E53" t="s">
        <v>83</v>
      </c>
      <c r="F53" t="s">
        <v>73</v>
      </c>
      <c r="G53" t="s">
        <v>80</v>
      </c>
      <c r="H53">
        <v>41</v>
      </c>
      <c r="I53">
        <v>35498</v>
      </c>
      <c r="J53">
        <v>8</v>
      </c>
      <c r="K53">
        <v>15</v>
      </c>
      <c r="L53">
        <v>9</v>
      </c>
      <c r="M53">
        <v>4</v>
      </c>
      <c r="N53">
        <v>20</v>
      </c>
      <c r="O53" s="3">
        <v>45531</v>
      </c>
      <c r="P53" t="s">
        <v>442</v>
      </c>
    </row>
    <row r="54" spans="1:16" x14ac:dyDescent="0.45">
      <c r="A54" t="s">
        <v>68</v>
      </c>
      <c r="B54" t="s">
        <v>69</v>
      </c>
      <c r="C54" t="s">
        <v>98</v>
      </c>
      <c r="D54" t="s">
        <v>82</v>
      </c>
      <c r="E54" t="s">
        <v>86</v>
      </c>
      <c r="F54" t="s">
        <v>73</v>
      </c>
      <c r="G54" t="s">
        <v>97</v>
      </c>
      <c r="H54">
        <v>47</v>
      </c>
      <c r="I54">
        <v>106118</v>
      </c>
      <c r="J54">
        <v>13</v>
      </c>
      <c r="K54">
        <v>19</v>
      </c>
      <c r="L54">
        <v>6</v>
      </c>
      <c r="M54">
        <v>5</v>
      </c>
      <c r="N54">
        <v>41</v>
      </c>
      <c r="O54" s="3">
        <v>45433</v>
      </c>
      <c r="P54" t="s">
        <v>443</v>
      </c>
    </row>
    <row r="55" spans="1:16" x14ac:dyDescent="0.45">
      <c r="A55" t="s">
        <v>81</v>
      </c>
      <c r="B55" t="s">
        <v>76</v>
      </c>
      <c r="C55" t="s">
        <v>70</v>
      </c>
      <c r="D55" t="s">
        <v>91</v>
      </c>
      <c r="E55" t="s">
        <v>94</v>
      </c>
      <c r="F55" t="s">
        <v>79</v>
      </c>
      <c r="G55" t="s">
        <v>74</v>
      </c>
      <c r="H55">
        <v>25</v>
      </c>
      <c r="I55">
        <v>80098</v>
      </c>
      <c r="J55">
        <v>8</v>
      </c>
      <c r="K55">
        <v>4</v>
      </c>
      <c r="L55">
        <v>1</v>
      </c>
      <c r="M55">
        <v>8</v>
      </c>
      <c r="N55">
        <v>42</v>
      </c>
      <c r="O55" s="3">
        <v>43360</v>
      </c>
      <c r="P55" t="s">
        <v>444</v>
      </c>
    </row>
    <row r="56" spans="1:16" x14ac:dyDescent="0.45">
      <c r="A56" t="s">
        <v>102</v>
      </c>
      <c r="B56" t="s">
        <v>69</v>
      </c>
      <c r="C56" t="s">
        <v>90</v>
      </c>
      <c r="D56" t="s">
        <v>71</v>
      </c>
      <c r="E56" t="s">
        <v>72</v>
      </c>
      <c r="F56" t="s">
        <v>73</v>
      </c>
      <c r="G56" t="s">
        <v>101</v>
      </c>
      <c r="H56">
        <v>43</v>
      </c>
      <c r="I56">
        <v>94386</v>
      </c>
      <c r="J56">
        <v>30</v>
      </c>
      <c r="K56">
        <v>2</v>
      </c>
      <c r="L56">
        <v>12</v>
      </c>
      <c r="M56">
        <v>5</v>
      </c>
      <c r="N56">
        <v>38</v>
      </c>
      <c r="O56" s="3">
        <v>45192</v>
      </c>
      <c r="P56" t="s">
        <v>445</v>
      </c>
    </row>
    <row r="57" spans="1:16" x14ac:dyDescent="0.45">
      <c r="A57" t="s">
        <v>68</v>
      </c>
      <c r="B57" t="s">
        <v>85</v>
      </c>
      <c r="C57" t="s">
        <v>77</v>
      </c>
      <c r="D57" t="s">
        <v>82</v>
      </c>
      <c r="E57" t="s">
        <v>99</v>
      </c>
      <c r="F57" t="s">
        <v>87</v>
      </c>
      <c r="G57" t="s">
        <v>92</v>
      </c>
      <c r="H57">
        <v>36</v>
      </c>
      <c r="I57">
        <v>39569</v>
      </c>
      <c r="J57">
        <v>32</v>
      </c>
      <c r="K57">
        <v>9</v>
      </c>
      <c r="L57">
        <v>3</v>
      </c>
      <c r="M57">
        <v>4</v>
      </c>
      <c r="N57">
        <v>37</v>
      </c>
      <c r="O57" s="3">
        <v>42722</v>
      </c>
      <c r="P57" t="s">
        <v>446</v>
      </c>
    </row>
    <row r="58" spans="1:16" x14ac:dyDescent="0.45">
      <c r="A58" t="s">
        <v>95</v>
      </c>
      <c r="B58" t="s">
        <v>76</v>
      </c>
      <c r="C58" t="s">
        <v>98</v>
      </c>
      <c r="D58" t="s">
        <v>71</v>
      </c>
      <c r="E58" t="s">
        <v>86</v>
      </c>
      <c r="F58" t="s">
        <v>73</v>
      </c>
      <c r="G58" t="s">
        <v>80</v>
      </c>
      <c r="H58">
        <v>61</v>
      </c>
      <c r="I58">
        <v>86882</v>
      </c>
      <c r="J58">
        <v>36</v>
      </c>
      <c r="K58">
        <v>10</v>
      </c>
      <c r="L58">
        <v>11</v>
      </c>
      <c r="M58">
        <v>6</v>
      </c>
      <c r="N58">
        <v>31</v>
      </c>
      <c r="O58" s="3">
        <v>41495</v>
      </c>
      <c r="P58" t="s">
        <v>447</v>
      </c>
    </row>
    <row r="59" spans="1:16" x14ac:dyDescent="0.45">
      <c r="A59" t="s">
        <v>75</v>
      </c>
      <c r="B59" t="s">
        <v>85</v>
      </c>
      <c r="C59" t="s">
        <v>98</v>
      </c>
      <c r="D59" t="s">
        <v>82</v>
      </c>
      <c r="E59" t="s">
        <v>94</v>
      </c>
      <c r="F59" t="s">
        <v>79</v>
      </c>
      <c r="G59" t="s">
        <v>92</v>
      </c>
      <c r="H59">
        <v>42</v>
      </c>
      <c r="I59">
        <v>100393</v>
      </c>
      <c r="J59">
        <v>30</v>
      </c>
      <c r="K59">
        <v>11</v>
      </c>
      <c r="L59">
        <v>2</v>
      </c>
      <c r="M59">
        <v>5</v>
      </c>
      <c r="N59">
        <v>47</v>
      </c>
      <c r="O59" s="3">
        <v>44284</v>
      </c>
      <c r="P59" t="s">
        <v>448</v>
      </c>
    </row>
    <row r="60" spans="1:16" x14ac:dyDescent="0.45">
      <c r="A60" t="s">
        <v>102</v>
      </c>
      <c r="B60" t="s">
        <v>85</v>
      </c>
      <c r="C60" t="s">
        <v>90</v>
      </c>
      <c r="D60" t="s">
        <v>93</v>
      </c>
      <c r="E60" t="s">
        <v>96</v>
      </c>
      <c r="F60" t="s">
        <v>87</v>
      </c>
      <c r="G60" t="s">
        <v>84</v>
      </c>
      <c r="H60">
        <v>36</v>
      </c>
      <c r="I60">
        <v>30340</v>
      </c>
      <c r="J60">
        <v>1</v>
      </c>
      <c r="K60">
        <v>14</v>
      </c>
      <c r="L60">
        <v>9</v>
      </c>
      <c r="M60">
        <v>7</v>
      </c>
      <c r="N60">
        <v>47</v>
      </c>
      <c r="O60" s="3">
        <v>38369</v>
      </c>
      <c r="P60" t="s">
        <v>449</v>
      </c>
    </row>
    <row r="61" spans="1:16" x14ac:dyDescent="0.45">
      <c r="A61" t="s">
        <v>75</v>
      </c>
      <c r="B61" t="s">
        <v>76</v>
      </c>
      <c r="C61" t="s">
        <v>77</v>
      </c>
      <c r="D61" t="s">
        <v>82</v>
      </c>
      <c r="E61" t="s">
        <v>72</v>
      </c>
      <c r="F61" t="s">
        <v>79</v>
      </c>
      <c r="G61" t="s">
        <v>97</v>
      </c>
      <c r="H61">
        <v>43</v>
      </c>
      <c r="I61">
        <v>73949</v>
      </c>
      <c r="J61">
        <v>39</v>
      </c>
      <c r="K61">
        <v>7</v>
      </c>
      <c r="L61">
        <v>12</v>
      </c>
      <c r="M61">
        <v>7</v>
      </c>
      <c r="N61">
        <v>52</v>
      </c>
      <c r="O61" s="3">
        <v>43234</v>
      </c>
      <c r="P61" t="s">
        <v>450</v>
      </c>
    </row>
    <row r="62" spans="1:16" x14ac:dyDescent="0.45">
      <c r="A62" t="s">
        <v>100</v>
      </c>
      <c r="B62" t="s">
        <v>85</v>
      </c>
      <c r="C62" t="s">
        <v>70</v>
      </c>
      <c r="D62" t="s">
        <v>93</v>
      </c>
      <c r="E62" t="s">
        <v>96</v>
      </c>
      <c r="F62" t="s">
        <v>87</v>
      </c>
      <c r="G62" t="s">
        <v>92</v>
      </c>
      <c r="H62">
        <v>49</v>
      </c>
      <c r="I62">
        <v>112302</v>
      </c>
      <c r="J62">
        <v>17</v>
      </c>
      <c r="K62">
        <v>15</v>
      </c>
      <c r="L62">
        <v>1</v>
      </c>
      <c r="M62">
        <v>4</v>
      </c>
      <c r="N62">
        <v>38</v>
      </c>
      <c r="O62" s="3">
        <v>38279</v>
      </c>
      <c r="P62" t="s">
        <v>451</v>
      </c>
    </row>
    <row r="63" spans="1:16" x14ac:dyDescent="0.45">
      <c r="A63" t="s">
        <v>95</v>
      </c>
      <c r="B63" t="s">
        <v>69</v>
      </c>
      <c r="C63" t="s">
        <v>77</v>
      </c>
      <c r="D63" t="s">
        <v>82</v>
      </c>
      <c r="E63" t="s">
        <v>83</v>
      </c>
      <c r="F63" t="s">
        <v>73</v>
      </c>
      <c r="G63" t="s">
        <v>97</v>
      </c>
      <c r="H63">
        <v>35</v>
      </c>
      <c r="I63">
        <v>92443</v>
      </c>
      <c r="J63">
        <v>20</v>
      </c>
      <c r="K63">
        <v>19</v>
      </c>
      <c r="L63">
        <v>13</v>
      </c>
      <c r="M63">
        <v>5</v>
      </c>
      <c r="N63">
        <v>47</v>
      </c>
      <c r="O63" s="3">
        <v>38028</v>
      </c>
      <c r="P63" t="s">
        <v>452</v>
      </c>
    </row>
    <row r="64" spans="1:16" x14ac:dyDescent="0.45">
      <c r="A64" t="s">
        <v>95</v>
      </c>
      <c r="B64" t="s">
        <v>85</v>
      </c>
      <c r="C64" t="s">
        <v>90</v>
      </c>
      <c r="D64" t="s">
        <v>91</v>
      </c>
      <c r="E64" t="s">
        <v>78</v>
      </c>
      <c r="F64" t="s">
        <v>79</v>
      </c>
      <c r="G64" t="s">
        <v>92</v>
      </c>
      <c r="H64">
        <v>48</v>
      </c>
      <c r="I64">
        <v>104027</v>
      </c>
      <c r="J64">
        <v>24</v>
      </c>
      <c r="K64">
        <v>15</v>
      </c>
      <c r="L64">
        <v>14</v>
      </c>
      <c r="M64">
        <v>3</v>
      </c>
      <c r="N64">
        <v>56</v>
      </c>
      <c r="O64" s="3">
        <v>35597</v>
      </c>
      <c r="P64" t="s">
        <v>453</v>
      </c>
    </row>
    <row r="65" spans="1:16" x14ac:dyDescent="0.45">
      <c r="A65" t="s">
        <v>102</v>
      </c>
      <c r="B65" t="s">
        <v>76</v>
      </c>
      <c r="C65" t="s">
        <v>90</v>
      </c>
      <c r="D65" t="s">
        <v>93</v>
      </c>
      <c r="E65" t="s">
        <v>72</v>
      </c>
      <c r="F65" t="s">
        <v>79</v>
      </c>
      <c r="G65" t="s">
        <v>101</v>
      </c>
      <c r="H65">
        <v>62</v>
      </c>
      <c r="I65">
        <v>30138</v>
      </c>
      <c r="J65">
        <v>22</v>
      </c>
      <c r="K65">
        <v>8</v>
      </c>
      <c r="L65">
        <v>9</v>
      </c>
      <c r="M65">
        <v>4</v>
      </c>
      <c r="N65">
        <v>45</v>
      </c>
      <c r="O65" s="3">
        <v>35170</v>
      </c>
      <c r="P65" t="s">
        <v>454</v>
      </c>
    </row>
    <row r="66" spans="1:16" x14ac:dyDescent="0.45">
      <c r="A66" t="s">
        <v>95</v>
      </c>
      <c r="B66" t="s">
        <v>76</v>
      </c>
      <c r="C66" t="s">
        <v>77</v>
      </c>
      <c r="D66" t="s">
        <v>82</v>
      </c>
      <c r="E66" t="s">
        <v>94</v>
      </c>
      <c r="F66" t="s">
        <v>87</v>
      </c>
      <c r="G66" t="s">
        <v>101</v>
      </c>
      <c r="H66">
        <v>61</v>
      </c>
      <c r="I66">
        <v>30358</v>
      </c>
      <c r="J66">
        <v>29</v>
      </c>
      <c r="K66">
        <v>11</v>
      </c>
      <c r="L66">
        <v>9</v>
      </c>
      <c r="M66">
        <v>4</v>
      </c>
      <c r="N66">
        <v>54</v>
      </c>
      <c r="O66" s="3">
        <v>41601</v>
      </c>
      <c r="P66" t="s">
        <v>455</v>
      </c>
    </row>
    <row r="67" spans="1:16" x14ac:dyDescent="0.45">
      <c r="A67" t="s">
        <v>81</v>
      </c>
      <c r="B67" t="s">
        <v>76</v>
      </c>
      <c r="C67" t="s">
        <v>70</v>
      </c>
      <c r="D67" t="s">
        <v>91</v>
      </c>
      <c r="E67" t="s">
        <v>94</v>
      </c>
      <c r="F67" t="s">
        <v>79</v>
      </c>
      <c r="G67" t="s">
        <v>101</v>
      </c>
      <c r="H67">
        <v>49</v>
      </c>
      <c r="I67">
        <v>105250</v>
      </c>
      <c r="J67">
        <v>22</v>
      </c>
      <c r="K67">
        <v>9</v>
      </c>
      <c r="L67">
        <v>8</v>
      </c>
      <c r="M67">
        <v>3</v>
      </c>
      <c r="N67">
        <v>53</v>
      </c>
      <c r="O67" s="3">
        <v>42223</v>
      </c>
      <c r="P67" t="s">
        <v>456</v>
      </c>
    </row>
    <row r="68" spans="1:16" x14ac:dyDescent="0.45">
      <c r="A68" t="s">
        <v>95</v>
      </c>
      <c r="B68" t="s">
        <v>85</v>
      </c>
      <c r="C68" t="s">
        <v>70</v>
      </c>
      <c r="D68" t="s">
        <v>93</v>
      </c>
      <c r="E68" t="s">
        <v>83</v>
      </c>
      <c r="F68" t="s">
        <v>87</v>
      </c>
      <c r="G68" t="s">
        <v>101</v>
      </c>
      <c r="H68">
        <v>47</v>
      </c>
      <c r="I68">
        <v>115376</v>
      </c>
      <c r="J68">
        <v>9</v>
      </c>
      <c r="K68">
        <v>15</v>
      </c>
      <c r="L68">
        <v>8</v>
      </c>
      <c r="M68">
        <v>5</v>
      </c>
      <c r="N68">
        <v>54</v>
      </c>
      <c r="O68" s="3">
        <v>41247</v>
      </c>
      <c r="P68" t="s">
        <v>457</v>
      </c>
    </row>
    <row r="69" spans="1:16" x14ac:dyDescent="0.45">
      <c r="A69" t="s">
        <v>75</v>
      </c>
      <c r="B69" t="s">
        <v>76</v>
      </c>
      <c r="C69" t="s">
        <v>98</v>
      </c>
      <c r="D69" t="s">
        <v>91</v>
      </c>
      <c r="E69" t="s">
        <v>83</v>
      </c>
      <c r="F69" t="s">
        <v>87</v>
      </c>
      <c r="G69" t="s">
        <v>101</v>
      </c>
      <c r="H69">
        <v>23</v>
      </c>
      <c r="I69">
        <v>60654</v>
      </c>
      <c r="J69">
        <v>37</v>
      </c>
      <c r="K69">
        <v>1</v>
      </c>
      <c r="L69">
        <v>11</v>
      </c>
      <c r="M69">
        <v>5</v>
      </c>
      <c r="N69">
        <v>59</v>
      </c>
      <c r="O69" s="3">
        <v>41399</v>
      </c>
      <c r="P69" t="s">
        <v>458</v>
      </c>
    </row>
    <row r="70" spans="1:16" x14ac:dyDescent="0.45">
      <c r="A70" t="s">
        <v>75</v>
      </c>
      <c r="B70" t="s">
        <v>76</v>
      </c>
      <c r="C70" t="s">
        <v>70</v>
      </c>
      <c r="D70" t="s">
        <v>71</v>
      </c>
      <c r="E70" t="s">
        <v>72</v>
      </c>
      <c r="F70" t="s">
        <v>87</v>
      </c>
      <c r="G70" t="s">
        <v>101</v>
      </c>
      <c r="H70">
        <v>46</v>
      </c>
      <c r="I70">
        <v>55879</v>
      </c>
      <c r="J70">
        <v>10</v>
      </c>
      <c r="K70">
        <v>1</v>
      </c>
      <c r="L70">
        <v>14</v>
      </c>
      <c r="M70">
        <v>7</v>
      </c>
      <c r="N70">
        <v>35</v>
      </c>
      <c r="O70" s="3">
        <v>38856</v>
      </c>
      <c r="P70" t="s">
        <v>459</v>
      </c>
    </row>
    <row r="71" spans="1:16" x14ac:dyDescent="0.45">
      <c r="A71" t="s">
        <v>68</v>
      </c>
      <c r="B71" t="s">
        <v>85</v>
      </c>
      <c r="C71" t="s">
        <v>77</v>
      </c>
      <c r="D71" t="s">
        <v>71</v>
      </c>
      <c r="E71" t="s">
        <v>96</v>
      </c>
      <c r="F71" t="s">
        <v>87</v>
      </c>
      <c r="G71" t="s">
        <v>97</v>
      </c>
      <c r="H71">
        <v>24</v>
      </c>
      <c r="I71">
        <v>111532</v>
      </c>
      <c r="J71">
        <v>36</v>
      </c>
      <c r="K71">
        <v>19</v>
      </c>
      <c r="L71">
        <v>12</v>
      </c>
      <c r="M71">
        <v>4</v>
      </c>
      <c r="N71">
        <v>57</v>
      </c>
      <c r="O71" s="3">
        <v>41182</v>
      </c>
      <c r="P71" t="s">
        <v>460</v>
      </c>
    </row>
    <row r="72" spans="1:16" x14ac:dyDescent="0.45">
      <c r="A72" t="s">
        <v>75</v>
      </c>
      <c r="B72" t="s">
        <v>69</v>
      </c>
      <c r="C72" t="s">
        <v>90</v>
      </c>
      <c r="D72" t="s">
        <v>93</v>
      </c>
      <c r="E72" t="s">
        <v>99</v>
      </c>
      <c r="F72" t="s">
        <v>73</v>
      </c>
      <c r="G72" t="s">
        <v>80</v>
      </c>
      <c r="H72">
        <v>29</v>
      </c>
      <c r="I72">
        <v>85778</v>
      </c>
      <c r="J72">
        <v>37</v>
      </c>
      <c r="K72">
        <v>3</v>
      </c>
      <c r="L72">
        <v>1</v>
      </c>
      <c r="M72">
        <v>4</v>
      </c>
      <c r="N72">
        <v>32</v>
      </c>
      <c r="O72" s="3">
        <v>34705</v>
      </c>
      <c r="P72" t="s">
        <v>461</v>
      </c>
    </row>
    <row r="73" spans="1:16" x14ac:dyDescent="0.45">
      <c r="A73" t="s">
        <v>68</v>
      </c>
      <c r="B73" t="s">
        <v>85</v>
      </c>
      <c r="C73" t="s">
        <v>98</v>
      </c>
      <c r="D73" t="s">
        <v>82</v>
      </c>
      <c r="E73" t="s">
        <v>94</v>
      </c>
      <c r="F73" t="s">
        <v>87</v>
      </c>
      <c r="G73" t="s">
        <v>92</v>
      </c>
      <c r="H73">
        <v>54</v>
      </c>
      <c r="I73">
        <v>67772</v>
      </c>
      <c r="J73">
        <v>28</v>
      </c>
      <c r="K73">
        <v>10</v>
      </c>
      <c r="L73">
        <v>11</v>
      </c>
      <c r="M73">
        <v>9</v>
      </c>
      <c r="N73">
        <v>42</v>
      </c>
      <c r="O73" s="3">
        <v>42384</v>
      </c>
      <c r="P73" t="s">
        <v>462</v>
      </c>
    </row>
    <row r="74" spans="1:16" x14ac:dyDescent="0.45">
      <c r="A74" t="s">
        <v>75</v>
      </c>
      <c r="B74" t="s">
        <v>76</v>
      </c>
      <c r="C74" t="s">
        <v>98</v>
      </c>
      <c r="D74" t="s">
        <v>93</v>
      </c>
      <c r="E74" t="s">
        <v>94</v>
      </c>
      <c r="F74" t="s">
        <v>79</v>
      </c>
      <c r="G74" t="s">
        <v>101</v>
      </c>
      <c r="H74">
        <v>63</v>
      </c>
      <c r="I74">
        <v>88478</v>
      </c>
      <c r="J74">
        <v>28</v>
      </c>
      <c r="K74">
        <v>8</v>
      </c>
      <c r="L74">
        <v>8</v>
      </c>
      <c r="M74">
        <v>6</v>
      </c>
      <c r="N74">
        <v>41</v>
      </c>
      <c r="O74" s="3">
        <v>41791</v>
      </c>
      <c r="P74" t="s">
        <v>463</v>
      </c>
    </row>
    <row r="75" spans="1:16" x14ac:dyDescent="0.45">
      <c r="A75" t="s">
        <v>81</v>
      </c>
      <c r="B75" t="s">
        <v>76</v>
      </c>
      <c r="C75" t="s">
        <v>90</v>
      </c>
      <c r="D75" t="s">
        <v>91</v>
      </c>
      <c r="E75" t="s">
        <v>83</v>
      </c>
      <c r="F75" t="s">
        <v>73</v>
      </c>
      <c r="G75" t="s">
        <v>97</v>
      </c>
      <c r="H75">
        <v>56</v>
      </c>
      <c r="I75">
        <v>94353</v>
      </c>
      <c r="J75">
        <v>21</v>
      </c>
      <c r="K75">
        <v>15</v>
      </c>
      <c r="L75">
        <v>10</v>
      </c>
      <c r="M75">
        <v>4</v>
      </c>
      <c r="N75">
        <v>35</v>
      </c>
      <c r="O75" s="3">
        <v>35557</v>
      </c>
      <c r="P75" t="s">
        <v>464</v>
      </c>
    </row>
    <row r="76" spans="1:16" x14ac:dyDescent="0.45">
      <c r="A76" t="s">
        <v>68</v>
      </c>
      <c r="B76" t="s">
        <v>85</v>
      </c>
      <c r="C76" t="s">
        <v>70</v>
      </c>
      <c r="D76" t="s">
        <v>82</v>
      </c>
      <c r="E76" t="s">
        <v>86</v>
      </c>
      <c r="F76" t="s">
        <v>79</v>
      </c>
      <c r="G76" t="s">
        <v>97</v>
      </c>
      <c r="H76">
        <v>27</v>
      </c>
      <c r="I76">
        <v>56762</v>
      </c>
      <c r="J76">
        <v>24</v>
      </c>
      <c r="K76">
        <v>10</v>
      </c>
      <c r="L76">
        <v>14</v>
      </c>
      <c r="M76">
        <v>2</v>
      </c>
      <c r="N76">
        <v>47</v>
      </c>
      <c r="O76" s="3">
        <v>35939</v>
      </c>
      <c r="P76" t="s">
        <v>465</v>
      </c>
    </row>
    <row r="77" spans="1:16" x14ac:dyDescent="0.45">
      <c r="A77" t="s">
        <v>88</v>
      </c>
      <c r="B77" t="s">
        <v>69</v>
      </c>
      <c r="C77" t="s">
        <v>90</v>
      </c>
      <c r="D77" t="s">
        <v>71</v>
      </c>
      <c r="E77" t="s">
        <v>83</v>
      </c>
      <c r="F77" t="s">
        <v>73</v>
      </c>
      <c r="G77" t="s">
        <v>97</v>
      </c>
      <c r="H77">
        <v>60</v>
      </c>
      <c r="I77">
        <v>43283</v>
      </c>
      <c r="J77">
        <v>2</v>
      </c>
      <c r="K77">
        <v>1</v>
      </c>
      <c r="L77">
        <v>3</v>
      </c>
      <c r="M77">
        <v>6</v>
      </c>
      <c r="N77">
        <v>54</v>
      </c>
      <c r="O77" s="3">
        <v>41943</v>
      </c>
      <c r="P77" t="s">
        <v>466</v>
      </c>
    </row>
    <row r="78" spans="1:16" x14ac:dyDescent="0.45">
      <c r="A78" t="s">
        <v>100</v>
      </c>
      <c r="B78" t="s">
        <v>76</v>
      </c>
      <c r="C78" t="s">
        <v>70</v>
      </c>
      <c r="D78" t="s">
        <v>82</v>
      </c>
      <c r="E78" t="s">
        <v>99</v>
      </c>
      <c r="F78" t="s">
        <v>87</v>
      </c>
      <c r="G78" t="s">
        <v>80</v>
      </c>
      <c r="H78">
        <v>44</v>
      </c>
      <c r="I78">
        <v>93922</v>
      </c>
      <c r="J78">
        <v>8</v>
      </c>
      <c r="K78">
        <v>18</v>
      </c>
      <c r="L78">
        <v>11</v>
      </c>
      <c r="M78">
        <v>2</v>
      </c>
      <c r="N78">
        <v>27</v>
      </c>
      <c r="O78" s="3">
        <v>42647</v>
      </c>
      <c r="P78" t="s">
        <v>467</v>
      </c>
    </row>
    <row r="79" spans="1:16" x14ac:dyDescent="0.45">
      <c r="A79" t="s">
        <v>102</v>
      </c>
      <c r="B79" t="s">
        <v>76</v>
      </c>
      <c r="C79" t="s">
        <v>90</v>
      </c>
      <c r="D79" t="s">
        <v>71</v>
      </c>
      <c r="E79" t="s">
        <v>96</v>
      </c>
      <c r="F79" t="s">
        <v>73</v>
      </c>
      <c r="G79" t="s">
        <v>92</v>
      </c>
      <c r="H79">
        <v>46</v>
      </c>
      <c r="I79">
        <v>69420</v>
      </c>
      <c r="J79">
        <v>27</v>
      </c>
      <c r="K79">
        <v>2</v>
      </c>
      <c r="L79">
        <v>7</v>
      </c>
      <c r="M79">
        <v>5</v>
      </c>
      <c r="N79">
        <v>41</v>
      </c>
      <c r="O79" s="3">
        <v>43916</v>
      </c>
      <c r="P79" t="s">
        <v>468</v>
      </c>
    </row>
    <row r="80" spans="1:16" x14ac:dyDescent="0.45">
      <c r="A80" t="s">
        <v>75</v>
      </c>
      <c r="B80" t="s">
        <v>76</v>
      </c>
      <c r="C80" t="s">
        <v>77</v>
      </c>
      <c r="D80" t="s">
        <v>82</v>
      </c>
      <c r="E80" t="s">
        <v>96</v>
      </c>
      <c r="F80" t="s">
        <v>73</v>
      </c>
      <c r="G80" t="s">
        <v>80</v>
      </c>
      <c r="H80">
        <v>64</v>
      </c>
      <c r="I80">
        <v>85568</v>
      </c>
      <c r="J80">
        <v>22</v>
      </c>
      <c r="K80">
        <v>19</v>
      </c>
      <c r="L80">
        <v>11</v>
      </c>
      <c r="M80">
        <v>6</v>
      </c>
      <c r="N80">
        <v>40</v>
      </c>
      <c r="O80" s="3">
        <v>40118</v>
      </c>
      <c r="P80" t="s">
        <v>469</v>
      </c>
    </row>
    <row r="81" spans="1:16" x14ac:dyDescent="0.45">
      <c r="A81" t="s">
        <v>95</v>
      </c>
      <c r="B81" t="s">
        <v>85</v>
      </c>
      <c r="C81" t="s">
        <v>70</v>
      </c>
      <c r="D81" t="s">
        <v>82</v>
      </c>
      <c r="E81" t="s">
        <v>86</v>
      </c>
      <c r="F81" t="s">
        <v>79</v>
      </c>
      <c r="G81" t="s">
        <v>74</v>
      </c>
      <c r="H81">
        <v>40</v>
      </c>
      <c r="I81">
        <v>115090</v>
      </c>
      <c r="J81">
        <v>37</v>
      </c>
      <c r="K81">
        <v>13</v>
      </c>
      <c r="L81">
        <v>1</v>
      </c>
      <c r="M81">
        <v>4</v>
      </c>
      <c r="N81">
        <v>45</v>
      </c>
      <c r="O81" s="3">
        <v>42185</v>
      </c>
      <c r="P81" t="s">
        <v>470</v>
      </c>
    </row>
    <row r="82" spans="1:16" x14ac:dyDescent="0.45">
      <c r="A82" t="s">
        <v>75</v>
      </c>
      <c r="B82" t="s">
        <v>76</v>
      </c>
      <c r="C82" t="s">
        <v>77</v>
      </c>
      <c r="D82" t="s">
        <v>82</v>
      </c>
      <c r="E82" t="s">
        <v>94</v>
      </c>
      <c r="F82" t="s">
        <v>79</v>
      </c>
      <c r="G82" t="s">
        <v>89</v>
      </c>
      <c r="H82">
        <v>26</v>
      </c>
      <c r="I82">
        <v>50219</v>
      </c>
      <c r="J82">
        <v>27</v>
      </c>
      <c r="K82">
        <v>1</v>
      </c>
      <c r="L82">
        <v>1</v>
      </c>
      <c r="M82">
        <v>3</v>
      </c>
      <c r="N82">
        <v>59</v>
      </c>
      <c r="O82" s="3">
        <v>42511</v>
      </c>
      <c r="P82" t="s">
        <v>471</v>
      </c>
    </row>
    <row r="83" spans="1:16" x14ac:dyDescent="0.45">
      <c r="A83" t="s">
        <v>95</v>
      </c>
      <c r="B83" t="s">
        <v>69</v>
      </c>
      <c r="C83" t="s">
        <v>98</v>
      </c>
      <c r="D83" t="s">
        <v>91</v>
      </c>
      <c r="E83" t="s">
        <v>83</v>
      </c>
      <c r="F83" t="s">
        <v>87</v>
      </c>
      <c r="G83" t="s">
        <v>97</v>
      </c>
      <c r="H83">
        <v>32</v>
      </c>
      <c r="I83">
        <v>87169</v>
      </c>
      <c r="J83">
        <v>29</v>
      </c>
      <c r="K83">
        <v>2</v>
      </c>
      <c r="L83">
        <v>10</v>
      </c>
      <c r="M83">
        <v>7</v>
      </c>
      <c r="N83">
        <v>40</v>
      </c>
      <c r="O83" s="3">
        <v>43580</v>
      </c>
      <c r="P83" t="s">
        <v>472</v>
      </c>
    </row>
    <row r="84" spans="1:16" x14ac:dyDescent="0.45">
      <c r="A84" t="s">
        <v>100</v>
      </c>
      <c r="B84" t="s">
        <v>76</v>
      </c>
      <c r="C84" t="s">
        <v>90</v>
      </c>
      <c r="D84" t="s">
        <v>91</v>
      </c>
      <c r="E84" t="s">
        <v>96</v>
      </c>
      <c r="F84" t="s">
        <v>73</v>
      </c>
      <c r="G84" t="s">
        <v>74</v>
      </c>
      <c r="H84">
        <v>33</v>
      </c>
      <c r="I84">
        <v>104965</v>
      </c>
      <c r="J84">
        <v>3</v>
      </c>
      <c r="K84">
        <v>16</v>
      </c>
      <c r="L84">
        <v>13</v>
      </c>
      <c r="M84">
        <v>2</v>
      </c>
      <c r="N84">
        <v>44</v>
      </c>
      <c r="O84" s="3">
        <v>41238</v>
      </c>
      <c r="P84" t="s">
        <v>473</v>
      </c>
    </row>
    <row r="85" spans="1:16" x14ac:dyDescent="0.45">
      <c r="A85" t="s">
        <v>100</v>
      </c>
      <c r="B85" t="s">
        <v>76</v>
      </c>
      <c r="C85" t="s">
        <v>98</v>
      </c>
      <c r="D85" t="s">
        <v>93</v>
      </c>
      <c r="E85" t="s">
        <v>99</v>
      </c>
      <c r="F85" t="s">
        <v>73</v>
      </c>
      <c r="G85" t="s">
        <v>84</v>
      </c>
      <c r="H85">
        <v>31</v>
      </c>
      <c r="I85">
        <v>76840</v>
      </c>
      <c r="J85">
        <v>13</v>
      </c>
      <c r="K85">
        <v>15</v>
      </c>
      <c r="L85">
        <v>5</v>
      </c>
      <c r="M85">
        <v>6</v>
      </c>
      <c r="N85">
        <v>20</v>
      </c>
      <c r="O85" s="3">
        <v>42718</v>
      </c>
      <c r="P85" t="s">
        <v>474</v>
      </c>
    </row>
    <row r="86" spans="1:16" x14ac:dyDescent="0.45">
      <c r="A86" t="s">
        <v>100</v>
      </c>
      <c r="B86" t="s">
        <v>69</v>
      </c>
      <c r="C86" t="s">
        <v>98</v>
      </c>
      <c r="D86" t="s">
        <v>93</v>
      </c>
      <c r="E86" t="s">
        <v>72</v>
      </c>
      <c r="F86" t="s">
        <v>73</v>
      </c>
      <c r="G86" t="s">
        <v>101</v>
      </c>
      <c r="H86">
        <v>29</v>
      </c>
      <c r="I86">
        <v>74695</v>
      </c>
      <c r="J86">
        <v>10</v>
      </c>
      <c r="K86">
        <v>13</v>
      </c>
      <c r="L86">
        <v>5</v>
      </c>
      <c r="M86">
        <v>4</v>
      </c>
      <c r="N86">
        <v>25</v>
      </c>
      <c r="O86" s="3">
        <v>45081</v>
      </c>
      <c r="P86" t="s">
        <v>475</v>
      </c>
    </row>
    <row r="87" spans="1:16" x14ac:dyDescent="0.45">
      <c r="A87" t="s">
        <v>95</v>
      </c>
      <c r="B87" t="s">
        <v>76</v>
      </c>
      <c r="C87" t="s">
        <v>98</v>
      </c>
      <c r="D87" t="s">
        <v>71</v>
      </c>
      <c r="E87" t="s">
        <v>78</v>
      </c>
      <c r="F87" t="s">
        <v>87</v>
      </c>
      <c r="G87" t="s">
        <v>89</v>
      </c>
      <c r="H87">
        <v>45</v>
      </c>
      <c r="I87">
        <v>114754</v>
      </c>
      <c r="J87">
        <v>36</v>
      </c>
      <c r="K87">
        <v>16</v>
      </c>
      <c r="L87">
        <v>8</v>
      </c>
      <c r="M87">
        <v>6</v>
      </c>
      <c r="N87">
        <v>42</v>
      </c>
      <c r="O87" s="3">
        <v>35808</v>
      </c>
      <c r="P87" t="s">
        <v>476</v>
      </c>
    </row>
    <row r="88" spans="1:16" x14ac:dyDescent="0.45">
      <c r="A88" t="s">
        <v>75</v>
      </c>
      <c r="B88" t="s">
        <v>85</v>
      </c>
      <c r="C88" t="s">
        <v>98</v>
      </c>
      <c r="D88" t="s">
        <v>91</v>
      </c>
      <c r="E88" t="s">
        <v>78</v>
      </c>
      <c r="F88" t="s">
        <v>87</v>
      </c>
      <c r="G88" t="s">
        <v>101</v>
      </c>
      <c r="H88">
        <v>49</v>
      </c>
      <c r="I88">
        <v>107988</v>
      </c>
      <c r="J88">
        <v>9</v>
      </c>
      <c r="K88">
        <v>17</v>
      </c>
      <c r="L88">
        <v>7</v>
      </c>
      <c r="M88">
        <v>4</v>
      </c>
      <c r="N88">
        <v>42</v>
      </c>
      <c r="O88" s="3">
        <v>40476</v>
      </c>
      <c r="P88" t="s">
        <v>477</v>
      </c>
    </row>
    <row r="89" spans="1:16" x14ac:dyDescent="0.45">
      <c r="A89" t="s">
        <v>100</v>
      </c>
      <c r="B89" t="s">
        <v>85</v>
      </c>
      <c r="C89" t="s">
        <v>90</v>
      </c>
      <c r="D89" t="s">
        <v>71</v>
      </c>
      <c r="E89" t="s">
        <v>78</v>
      </c>
      <c r="F89" t="s">
        <v>87</v>
      </c>
      <c r="G89" t="s">
        <v>80</v>
      </c>
      <c r="H89">
        <v>62</v>
      </c>
      <c r="I89">
        <v>88342</v>
      </c>
      <c r="J89">
        <v>27</v>
      </c>
      <c r="K89">
        <v>7</v>
      </c>
      <c r="L89">
        <v>8</v>
      </c>
      <c r="M89">
        <v>4</v>
      </c>
      <c r="N89">
        <v>42</v>
      </c>
      <c r="O89" s="3">
        <v>35625</v>
      </c>
      <c r="P89" t="s">
        <v>478</v>
      </c>
    </row>
    <row r="90" spans="1:16" x14ac:dyDescent="0.45">
      <c r="A90" t="s">
        <v>81</v>
      </c>
      <c r="B90" t="s">
        <v>85</v>
      </c>
      <c r="C90" t="s">
        <v>98</v>
      </c>
      <c r="D90" t="s">
        <v>93</v>
      </c>
      <c r="E90" t="s">
        <v>94</v>
      </c>
      <c r="F90" t="s">
        <v>87</v>
      </c>
      <c r="G90" t="s">
        <v>89</v>
      </c>
      <c r="H90">
        <v>57</v>
      </c>
      <c r="I90">
        <v>48951</v>
      </c>
      <c r="J90">
        <v>34</v>
      </c>
      <c r="K90">
        <v>17</v>
      </c>
      <c r="L90">
        <v>6</v>
      </c>
      <c r="M90">
        <v>4</v>
      </c>
      <c r="N90">
        <v>51</v>
      </c>
      <c r="O90" s="3">
        <v>39529</v>
      </c>
      <c r="P90" t="s">
        <v>479</v>
      </c>
    </row>
    <row r="91" spans="1:16" x14ac:dyDescent="0.45">
      <c r="A91" t="s">
        <v>68</v>
      </c>
      <c r="B91" t="s">
        <v>69</v>
      </c>
      <c r="C91" t="s">
        <v>90</v>
      </c>
      <c r="D91" t="s">
        <v>71</v>
      </c>
      <c r="E91" t="s">
        <v>83</v>
      </c>
      <c r="F91" t="s">
        <v>87</v>
      </c>
      <c r="G91" t="s">
        <v>92</v>
      </c>
      <c r="H91">
        <v>58</v>
      </c>
      <c r="I91">
        <v>31307</v>
      </c>
      <c r="J91">
        <v>1</v>
      </c>
      <c r="K91">
        <v>7</v>
      </c>
      <c r="L91">
        <v>6</v>
      </c>
      <c r="M91">
        <v>9</v>
      </c>
      <c r="N91">
        <v>49</v>
      </c>
      <c r="O91" s="3">
        <v>37733</v>
      </c>
      <c r="P91" t="s">
        <v>480</v>
      </c>
    </row>
    <row r="92" spans="1:16" x14ac:dyDescent="0.45">
      <c r="A92" t="s">
        <v>95</v>
      </c>
      <c r="B92" t="s">
        <v>76</v>
      </c>
      <c r="C92" t="s">
        <v>90</v>
      </c>
      <c r="D92" t="s">
        <v>93</v>
      </c>
      <c r="E92" t="s">
        <v>86</v>
      </c>
      <c r="F92" t="s">
        <v>79</v>
      </c>
      <c r="G92" t="s">
        <v>74</v>
      </c>
      <c r="H92">
        <v>42</v>
      </c>
      <c r="I92">
        <v>110388</v>
      </c>
      <c r="J92">
        <v>32</v>
      </c>
      <c r="K92">
        <v>13</v>
      </c>
      <c r="L92">
        <v>2</v>
      </c>
      <c r="M92">
        <v>7</v>
      </c>
      <c r="N92">
        <v>32</v>
      </c>
      <c r="O92" s="3">
        <v>42597</v>
      </c>
      <c r="P92" t="s">
        <v>481</v>
      </c>
    </row>
    <row r="93" spans="1:16" x14ac:dyDescent="0.45">
      <c r="A93" t="s">
        <v>95</v>
      </c>
      <c r="B93" t="s">
        <v>85</v>
      </c>
      <c r="C93" t="s">
        <v>77</v>
      </c>
      <c r="D93" t="s">
        <v>91</v>
      </c>
      <c r="E93" t="s">
        <v>96</v>
      </c>
      <c r="F93" t="s">
        <v>73</v>
      </c>
      <c r="G93" t="s">
        <v>92</v>
      </c>
      <c r="H93">
        <v>29</v>
      </c>
      <c r="I93">
        <v>65428</v>
      </c>
      <c r="J93">
        <v>25</v>
      </c>
      <c r="K93">
        <v>5</v>
      </c>
      <c r="L93">
        <v>6</v>
      </c>
      <c r="M93">
        <v>3</v>
      </c>
      <c r="N93">
        <v>37</v>
      </c>
      <c r="O93" s="3">
        <v>35717</v>
      </c>
      <c r="P93" t="s">
        <v>482</v>
      </c>
    </row>
    <row r="94" spans="1:16" x14ac:dyDescent="0.45">
      <c r="A94" t="s">
        <v>75</v>
      </c>
      <c r="B94" t="s">
        <v>69</v>
      </c>
      <c r="C94" t="s">
        <v>70</v>
      </c>
      <c r="D94" t="s">
        <v>82</v>
      </c>
      <c r="E94" t="s">
        <v>72</v>
      </c>
      <c r="F94" t="s">
        <v>73</v>
      </c>
      <c r="G94" t="s">
        <v>80</v>
      </c>
      <c r="H94">
        <v>30</v>
      </c>
      <c r="I94">
        <v>105774</v>
      </c>
      <c r="J94">
        <v>29</v>
      </c>
      <c r="K94">
        <v>17</v>
      </c>
      <c r="L94">
        <v>5</v>
      </c>
      <c r="M94">
        <v>3</v>
      </c>
      <c r="N94">
        <v>42</v>
      </c>
      <c r="O94" s="3">
        <v>38930</v>
      </c>
      <c r="P94" t="s">
        <v>483</v>
      </c>
    </row>
    <row r="95" spans="1:16" x14ac:dyDescent="0.45">
      <c r="A95" t="s">
        <v>95</v>
      </c>
      <c r="B95" t="s">
        <v>76</v>
      </c>
      <c r="C95" t="s">
        <v>70</v>
      </c>
      <c r="D95" t="s">
        <v>91</v>
      </c>
      <c r="E95" t="s">
        <v>99</v>
      </c>
      <c r="F95" t="s">
        <v>73</v>
      </c>
      <c r="G95" t="s">
        <v>101</v>
      </c>
      <c r="H95">
        <v>36</v>
      </c>
      <c r="I95">
        <v>68975</v>
      </c>
      <c r="J95">
        <v>7</v>
      </c>
      <c r="K95">
        <v>3</v>
      </c>
      <c r="L95">
        <v>13</v>
      </c>
      <c r="M95">
        <v>6</v>
      </c>
      <c r="N95">
        <v>34</v>
      </c>
      <c r="O95" s="3">
        <v>39177</v>
      </c>
      <c r="P95" t="s">
        <v>484</v>
      </c>
    </row>
    <row r="96" spans="1:16" x14ac:dyDescent="0.45">
      <c r="A96" t="s">
        <v>95</v>
      </c>
      <c r="B96" t="s">
        <v>69</v>
      </c>
      <c r="C96" t="s">
        <v>90</v>
      </c>
      <c r="D96" t="s">
        <v>71</v>
      </c>
      <c r="E96" t="s">
        <v>72</v>
      </c>
      <c r="F96" t="s">
        <v>73</v>
      </c>
      <c r="G96" t="s">
        <v>89</v>
      </c>
      <c r="H96">
        <v>61</v>
      </c>
      <c r="I96">
        <v>31140</v>
      </c>
      <c r="J96">
        <v>3</v>
      </c>
      <c r="K96">
        <v>7</v>
      </c>
      <c r="L96">
        <v>3</v>
      </c>
      <c r="M96">
        <v>6</v>
      </c>
      <c r="N96">
        <v>52</v>
      </c>
      <c r="O96" s="3">
        <v>43012</v>
      </c>
      <c r="P96" t="s">
        <v>485</v>
      </c>
    </row>
    <row r="97" spans="1:16" x14ac:dyDescent="0.45">
      <c r="A97" t="s">
        <v>100</v>
      </c>
      <c r="B97" t="s">
        <v>85</v>
      </c>
      <c r="C97" t="s">
        <v>77</v>
      </c>
      <c r="D97" t="s">
        <v>71</v>
      </c>
      <c r="E97" t="s">
        <v>99</v>
      </c>
      <c r="F97" t="s">
        <v>73</v>
      </c>
      <c r="G97" t="s">
        <v>92</v>
      </c>
      <c r="H97">
        <v>39</v>
      </c>
      <c r="I97">
        <v>54842</v>
      </c>
      <c r="J97">
        <v>20</v>
      </c>
      <c r="K97">
        <v>17</v>
      </c>
      <c r="L97">
        <v>6</v>
      </c>
      <c r="M97">
        <v>4</v>
      </c>
      <c r="N97">
        <v>40</v>
      </c>
      <c r="O97" s="3">
        <v>36266</v>
      </c>
      <c r="P97" t="s">
        <v>486</v>
      </c>
    </row>
    <row r="98" spans="1:16" x14ac:dyDescent="0.45">
      <c r="A98" t="s">
        <v>75</v>
      </c>
      <c r="B98" t="s">
        <v>85</v>
      </c>
      <c r="C98" t="s">
        <v>90</v>
      </c>
      <c r="D98" t="s">
        <v>91</v>
      </c>
      <c r="E98" t="s">
        <v>94</v>
      </c>
      <c r="F98" t="s">
        <v>73</v>
      </c>
      <c r="G98" t="s">
        <v>92</v>
      </c>
      <c r="H98">
        <v>63</v>
      </c>
      <c r="I98">
        <v>56421</v>
      </c>
      <c r="J98">
        <v>20</v>
      </c>
      <c r="K98">
        <v>7</v>
      </c>
      <c r="L98">
        <v>8</v>
      </c>
      <c r="M98">
        <v>9</v>
      </c>
      <c r="N98">
        <v>58</v>
      </c>
      <c r="O98" s="3">
        <v>44638</v>
      </c>
      <c r="P98" t="s">
        <v>487</v>
      </c>
    </row>
    <row r="99" spans="1:16" x14ac:dyDescent="0.45">
      <c r="A99" t="s">
        <v>100</v>
      </c>
      <c r="B99" t="s">
        <v>85</v>
      </c>
      <c r="C99" t="s">
        <v>90</v>
      </c>
      <c r="D99" t="s">
        <v>91</v>
      </c>
      <c r="E99" t="s">
        <v>83</v>
      </c>
      <c r="F99" t="s">
        <v>73</v>
      </c>
      <c r="G99" t="s">
        <v>101</v>
      </c>
      <c r="H99">
        <v>41</v>
      </c>
      <c r="I99">
        <v>31708</v>
      </c>
      <c r="J99">
        <v>30</v>
      </c>
      <c r="K99">
        <v>1</v>
      </c>
      <c r="L99">
        <v>9</v>
      </c>
      <c r="M99">
        <v>4</v>
      </c>
      <c r="N99">
        <v>42</v>
      </c>
      <c r="O99" s="3">
        <v>44403</v>
      </c>
      <c r="P99" t="s">
        <v>488</v>
      </c>
    </row>
    <row r="100" spans="1:16" x14ac:dyDescent="0.45">
      <c r="A100" t="s">
        <v>68</v>
      </c>
      <c r="B100" t="s">
        <v>69</v>
      </c>
      <c r="C100" t="s">
        <v>90</v>
      </c>
      <c r="D100" t="s">
        <v>93</v>
      </c>
      <c r="E100" t="s">
        <v>78</v>
      </c>
      <c r="F100" t="s">
        <v>73</v>
      </c>
      <c r="G100" t="s">
        <v>89</v>
      </c>
      <c r="H100">
        <v>27</v>
      </c>
      <c r="I100">
        <v>33630</v>
      </c>
      <c r="J100">
        <v>35</v>
      </c>
      <c r="K100">
        <v>17</v>
      </c>
      <c r="L100">
        <v>1</v>
      </c>
      <c r="M100">
        <v>9</v>
      </c>
      <c r="N100">
        <v>46</v>
      </c>
      <c r="O100" s="3">
        <v>36280</v>
      </c>
      <c r="P100" t="s">
        <v>489</v>
      </c>
    </row>
    <row r="101" spans="1:16" x14ac:dyDescent="0.45">
      <c r="A101" t="s">
        <v>68</v>
      </c>
      <c r="B101" t="s">
        <v>69</v>
      </c>
      <c r="C101" t="s">
        <v>77</v>
      </c>
      <c r="D101" t="s">
        <v>71</v>
      </c>
      <c r="E101" t="s">
        <v>83</v>
      </c>
      <c r="F101" t="s">
        <v>79</v>
      </c>
      <c r="G101" t="s">
        <v>74</v>
      </c>
      <c r="H101">
        <v>33</v>
      </c>
      <c r="I101">
        <v>49595</v>
      </c>
      <c r="J101">
        <v>35</v>
      </c>
      <c r="K101">
        <v>17</v>
      </c>
      <c r="L101">
        <v>3</v>
      </c>
      <c r="M101">
        <v>4</v>
      </c>
      <c r="N101">
        <v>37</v>
      </c>
      <c r="O101" s="3">
        <v>43395</v>
      </c>
      <c r="P101" t="s">
        <v>490</v>
      </c>
    </row>
    <row r="102" spans="1:16" x14ac:dyDescent="0.45">
      <c r="A102" t="s">
        <v>100</v>
      </c>
      <c r="B102" t="s">
        <v>85</v>
      </c>
      <c r="C102" t="s">
        <v>70</v>
      </c>
      <c r="D102" t="s">
        <v>71</v>
      </c>
      <c r="E102" t="s">
        <v>94</v>
      </c>
      <c r="F102" t="s">
        <v>73</v>
      </c>
      <c r="G102" t="s">
        <v>101</v>
      </c>
      <c r="H102">
        <v>23</v>
      </c>
      <c r="I102">
        <v>106021</v>
      </c>
      <c r="J102">
        <v>39</v>
      </c>
      <c r="K102">
        <v>11</v>
      </c>
      <c r="L102">
        <v>3</v>
      </c>
      <c r="M102">
        <v>2</v>
      </c>
      <c r="N102">
        <v>43</v>
      </c>
      <c r="O102" s="3">
        <v>40819</v>
      </c>
      <c r="P102" t="s">
        <v>491</v>
      </c>
    </row>
    <row r="103" spans="1:16" x14ac:dyDescent="0.45">
      <c r="A103" t="s">
        <v>68</v>
      </c>
      <c r="B103" t="s">
        <v>69</v>
      </c>
      <c r="C103" t="s">
        <v>77</v>
      </c>
      <c r="D103" t="s">
        <v>91</v>
      </c>
      <c r="E103" t="s">
        <v>86</v>
      </c>
      <c r="F103" t="s">
        <v>79</v>
      </c>
      <c r="G103" t="s">
        <v>92</v>
      </c>
      <c r="H103">
        <v>28</v>
      </c>
      <c r="I103">
        <v>58308</v>
      </c>
      <c r="J103">
        <v>27</v>
      </c>
      <c r="K103">
        <v>3</v>
      </c>
      <c r="L103">
        <v>11</v>
      </c>
      <c r="M103">
        <v>2</v>
      </c>
      <c r="N103">
        <v>59</v>
      </c>
      <c r="O103" s="3">
        <v>37089</v>
      </c>
      <c r="P103" t="s">
        <v>492</v>
      </c>
    </row>
    <row r="104" spans="1:16" x14ac:dyDescent="0.45">
      <c r="A104" t="s">
        <v>75</v>
      </c>
      <c r="B104" t="s">
        <v>85</v>
      </c>
      <c r="C104" t="s">
        <v>98</v>
      </c>
      <c r="D104" t="s">
        <v>82</v>
      </c>
      <c r="E104" t="s">
        <v>86</v>
      </c>
      <c r="F104" t="s">
        <v>87</v>
      </c>
      <c r="G104" t="s">
        <v>74</v>
      </c>
      <c r="H104">
        <v>37</v>
      </c>
      <c r="I104">
        <v>74789</v>
      </c>
      <c r="J104">
        <v>26</v>
      </c>
      <c r="K104">
        <v>15</v>
      </c>
      <c r="L104">
        <v>8</v>
      </c>
      <c r="M104">
        <v>5</v>
      </c>
      <c r="N104">
        <v>26</v>
      </c>
      <c r="O104" s="3">
        <v>36789</v>
      </c>
      <c r="P104" t="s">
        <v>493</v>
      </c>
    </row>
    <row r="105" spans="1:16" x14ac:dyDescent="0.45">
      <c r="A105" t="s">
        <v>102</v>
      </c>
      <c r="B105" t="s">
        <v>85</v>
      </c>
      <c r="C105" t="s">
        <v>77</v>
      </c>
      <c r="D105" t="s">
        <v>71</v>
      </c>
      <c r="E105" t="s">
        <v>94</v>
      </c>
      <c r="F105" t="s">
        <v>73</v>
      </c>
      <c r="G105" t="s">
        <v>74</v>
      </c>
      <c r="H105">
        <v>24</v>
      </c>
      <c r="I105">
        <v>85690</v>
      </c>
      <c r="J105">
        <v>14</v>
      </c>
      <c r="K105">
        <v>11</v>
      </c>
      <c r="L105">
        <v>1</v>
      </c>
      <c r="M105">
        <v>4</v>
      </c>
      <c r="N105">
        <v>39</v>
      </c>
      <c r="O105" s="3">
        <v>42183</v>
      </c>
      <c r="P105" t="s">
        <v>494</v>
      </c>
    </row>
    <row r="106" spans="1:16" x14ac:dyDescent="0.45">
      <c r="A106" t="s">
        <v>100</v>
      </c>
      <c r="B106" t="s">
        <v>76</v>
      </c>
      <c r="C106" t="s">
        <v>77</v>
      </c>
      <c r="D106" t="s">
        <v>82</v>
      </c>
      <c r="E106" t="s">
        <v>99</v>
      </c>
      <c r="F106" t="s">
        <v>87</v>
      </c>
      <c r="G106" t="s">
        <v>101</v>
      </c>
      <c r="H106">
        <v>24</v>
      </c>
      <c r="I106">
        <v>56086</v>
      </c>
      <c r="J106">
        <v>17</v>
      </c>
      <c r="K106">
        <v>16</v>
      </c>
      <c r="L106">
        <v>5</v>
      </c>
      <c r="M106">
        <v>7</v>
      </c>
      <c r="N106">
        <v>46</v>
      </c>
      <c r="O106" s="3">
        <v>41891</v>
      </c>
      <c r="P106" t="s">
        <v>495</v>
      </c>
    </row>
    <row r="107" spans="1:16" x14ac:dyDescent="0.45">
      <c r="A107" t="s">
        <v>81</v>
      </c>
      <c r="B107" t="s">
        <v>69</v>
      </c>
      <c r="C107" t="s">
        <v>77</v>
      </c>
      <c r="D107" t="s">
        <v>91</v>
      </c>
      <c r="E107" t="s">
        <v>96</v>
      </c>
      <c r="F107" t="s">
        <v>87</v>
      </c>
      <c r="G107" t="s">
        <v>92</v>
      </c>
      <c r="H107">
        <v>48</v>
      </c>
      <c r="I107">
        <v>46859</v>
      </c>
      <c r="J107">
        <v>18</v>
      </c>
      <c r="K107">
        <v>9</v>
      </c>
      <c r="L107">
        <v>3</v>
      </c>
      <c r="M107">
        <v>5</v>
      </c>
      <c r="N107">
        <v>25</v>
      </c>
      <c r="O107" s="3">
        <v>38412</v>
      </c>
      <c r="P107" t="s">
        <v>496</v>
      </c>
    </row>
    <row r="108" spans="1:16" x14ac:dyDescent="0.45">
      <c r="A108" t="s">
        <v>81</v>
      </c>
      <c r="B108" t="s">
        <v>85</v>
      </c>
      <c r="C108" t="s">
        <v>77</v>
      </c>
      <c r="D108" t="s">
        <v>91</v>
      </c>
      <c r="E108" t="s">
        <v>96</v>
      </c>
      <c r="F108" t="s">
        <v>87</v>
      </c>
      <c r="G108" t="s">
        <v>80</v>
      </c>
      <c r="H108">
        <v>64</v>
      </c>
      <c r="I108">
        <v>37684</v>
      </c>
      <c r="J108">
        <v>29</v>
      </c>
      <c r="K108">
        <v>1</v>
      </c>
      <c r="L108">
        <v>2</v>
      </c>
      <c r="M108">
        <v>6</v>
      </c>
      <c r="N108">
        <v>46</v>
      </c>
      <c r="O108" s="3">
        <v>37569</v>
      </c>
      <c r="P108" t="s">
        <v>497</v>
      </c>
    </row>
    <row r="109" spans="1:16" x14ac:dyDescent="0.45">
      <c r="A109" t="s">
        <v>95</v>
      </c>
      <c r="B109" t="s">
        <v>85</v>
      </c>
      <c r="C109" t="s">
        <v>70</v>
      </c>
      <c r="D109" t="s">
        <v>93</v>
      </c>
      <c r="E109" t="s">
        <v>99</v>
      </c>
      <c r="F109" t="s">
        <v>79</v>
      </c>
      <c r="G109" t="s">
        <v>92</v>
      </c>
      <c r="H109">
        <v>61</v>
      </c>
      <c r="I109">
        <v>31207</v>
      </c>
      <c r="J109">
        <v>20</v>
      </c>
      <c r="K109">
        <v>16</v>
      </c>
      <c r="L109">
        <v>8</v>
      </c>
      <c r="M109">
        <v>4</v>
      </c>
      <c r="N109">
        <v>28</v>
      </c>
      <c r="O109" s="3">
        <v>43583</v>
      </c>
      <c r="P109" t="s">
        <v>498</v>
      </c>
    </row>
    <row r="110" spans="1:16" x14ac:dyDescent="0.45">
      <c r="A110" t="s">
        <v>68</v>
      </c>
      <c r="B110" t="s">
        <v>69</v>
      </c>
      <c r="C110" t="s">
        <v>98</v>
      </c>
      <c r="D110" t="s">
        <v>71</v>
      </c>
      <c r="E110" t="s">
        <v>86</v>
      </c>
      <c r="F110" t="s">
        <v>87</v>
      </c>
      <c r="G110" t="s">
        <v>97</v>
      </c>
      <c r="H110">
        <v>59</v>
      </c>
      <c r="I110">
        <v>76099</v>
      </c>
      <c r="J110">
        <v>27</v>
      </c>
      <c r="K110">
        <v>9</v>
      </c>
      <c r="L110">
        <v>3</v>
      </c>
      <c r="M110">
        <v>2</v>
      </c>
      <c r="N110">
        <v>50</v>
      </c>
      <c r="O110" s="3">
        <v>43354</v>
      </c>
      <c r="P110" t="s">
        <v>499</v>
      </c>
    </row>
    <row r="111" spans="1:16" x14ac:dyDescent="0.45">
      <c r="A111" t="s">
        <v>81</v>
      </c>
      <c r="B111" t="s">
        <v>76</v>
      </c>
      <c r="C111" t="s">
        <v>70</v>
      </c>
      <c r="D111" t="s">
        <v>82</v>
      </c>
      <c r="E111" t="s">
        <v>86</v>
      </c>
      <c r="F111" t="s">
        <v>87</v>
      </c>
      <c r="G111" t="s">
        <v>89</v>
      </c>
      <c r="H111">
        <v>54</v>
      </c>
      <c r="I111">
        <v>97496</v>
      </c>
      <c r="J111">
        <v>18</v>
      </c>
      <c r="K111">
        <v>19</v>
      </c>
      <c r="L111">
        <v>7</v>
      </c>
      <c r="M111">
        <v>9</v>
      </c>
      <c r="N111">
        <v>40</v>
      </c>
      <c r="O111" s="3">
        <v>37063</v>
      </c>
      <c r="P111" t="s">
        <v>500</v>
      </c>
    </row>
    <row r="112" spans="1:16" x14ac:dyDescent="0.45">
      <c r="A112" t="s">
        <v>95</v>
      </c>
      <c r="B112" t="s">
        <v>76</v>
      </c>
      <c r="C112" t="s">
        <v>70</v>
      </c>
      <c r="D112" t="s">
        <v>93</v>
      </c>
      <c r="E112" t="s">
        <v>86</v>
      </c>
      <c r="F112" t="s">
        <v>87</v>
      </c>
      <c r="G112" t="s">
        <v>84</v>
      </c>
      <c r="H112">
        <v>49</v>
      </c>
      <c r="I112">
        <v>96093</v>
      </c>
      <c r="J112">
        <v>4</v>
      </c>
      <c r="K112">
        <v>12</v>
      </c>
      <c r="L112">
        <v>12</v>
      </c>
      <c r="M112">
        <v>7</v>
      </c>
      <c r="N112">
        <v>45</v>
      </c>
      <c r="O112" s="3">
        <v>36755</v>
      </c>
      <c r="P112" t="s">
        <v>501</v>
      </c>
    </row>
    <row r="113" spans="1:16" x14ac:dyDescent="0.45">
      <c r="A113" t="s">
        <v>102</v>
      </c>
      <c r="B113" t="s">
        <v>85</v>
      </c>
      <c r="C113" t="s">
        <v>77</v>
      </c>
      <c r="D113" t="s">
        <v>71</v>
      </c>
      <c r="E113" t="s">
        <v>83</v>
      </c>
      <c r="F113" t="s">
        <v>73</v>
      </c>
      <c r="G113" t="s">
        <v>80</v>
      </c>
      <c r="H113">
        <v>22</v>
      </c>
      <c r="I113">
        <v>59689</v>
      </c>
      <c r="J113">
        <v>1</v>
      </c>
      <c r="K113">
        <v>19</v>
      </c>
      <c r="L113">
        <v>11</v>
      </c>
      <c r="M113">
        <v>4</v>
      </c>
      <c r="N113">
        <v>59</v>
      </c>
      <c r="O113" s="3">
        <v>41741</v>
      </c>
      <c r="P113" t="s">
        <v>502</v>
      </c>
    </row>
    <row r="114" spans="1:16" x14ac:dyDescent="0.45">
      <c r="A114" t="s">
        <v>75</v>
      </c>
      <c r="B114" t="s">
        <v>69</v>
      </c>
      <c r="C114" t="s">
        <v>90</v>
      </c>
      <c r="D114" t="s">
        <v>93</v>
      </c>
      <c r="E114" t="s">
        <v>86</v>
      </c>
      <c r="F114" t="s">
        <v>73</v>
      </c>
      <c r="G114" t="s">
        <v>74</v>
      </c>
      <c r="H114">
        <v>29</v>
      </c>
      <c r="I114">
        <v>78651</v>
      </c>
      <c r="J114">
        <v>1</v>
      </c>
      <c r="K114">
        <v>9</v>
      </c>
      <c r="L114">
        <v>1</v>
      </c>
      <c r="M114">
        <v>3</v>
      </c>
      <c r="N114">
        <v>32</v>
      </c>
      <c r="O114" s="3">
        <v>40567</v>
      </c>
      <c r="P114" t="s">
        <v>503</v>
      </c>
    </row>
    <row r="115" spans="1:16" x14ac:dyDescent="0.45">
      <c r="A115" t="s">
        <v>75</v>
      </c>
      <c r="B115" t="s">
        <v>76</v>
      </c>
      <c r="C115" t="s">
        <v>90</v>
      </c>
      <c r="D115" t="s">
        <v>91</v>
      </c>
      <c r="E115" t="s">
        <v>72</v>
      </c>
      <c r="F115" t="s">
        <v>79</v>
      </c>
      <c r="G115" t="s">
        <v>80</v>
      </c>
      <c r="H115">
        <v>58</v>
      </c>
      <c r="I115">
        <v>43893</v>
      </c>
      <c r="J115">
        <v>26</v>
      </c>
      <c r="K115">
        <v>7</v>
      </c>
      <c r="L115">
        <v>6</v>
      </c>
      <c r="M115">
        <v>3</v>
      </c>
      <c r="N115">
        <v>42</v>
      </c>
      <c r="O115" s="3">
        <v>41744</v>
      </c>
      <c r="P115" t="s">
        <v>504</v>
      </c>
    </row>
    <row r="116" spans="1:16" x14ac:dyDescent="0.45">
      <c r="A116" t="s">
        <v>75</v>
      </c>
      <c r="B116" t="s">
        <v>69</v>
      </c>
      <c r="C116" t="s">
        <v>70</v>
      </c>
      <c r="D116" t="s">
        <v>71</v>
      </c>
      <c r="E116" t="s">
        <v>78</v>
      </c>
      <c r="F116" t="s">
        <v>79</v>
      </c>
      <c r="G116" t="s">
        <v>89</v>
      </c>
      <c r="H116">
        <v>53</v>
      </c>
      <c r="I116">
        <v>96418</v>
      </c>
      <c r="J116">
        <v>20</v>
      </c>
      <c r="K116">
        <v>14</v>
      </c>
      <c r="L116">
        <v>3</v>
      </c>
      <c r="M116">
        <v>9</v>
      </c>
      <c r="N116">
        <v>39</v>
      </c>
      <c r="O116" s="3">
        <v>45152</v>
      </c>
      <c r="P116" t="s">
        <v>505</v>
      </c>
    </row>
    <row r="117" spans="1:16" x14ac:dyDescent="0.45">
      <c r="A117" t="s">
        <v>81</v>
      </c>
      <c r="B117" t="s">
        <v>69</v>
      </c>
      <c r="C117" t="s">
        <v>70</v>
      </c>
      <c r="D117" t="s">
        <v>93</v>
      </c>
      <c r="E117" t="s">
        <v>86</v>
      </c>
      <c r="F117" t="s">
        <v>73</v>
      </c>
      <c r="G117" t="s">
        <v>74</v>
      </c>
      <c r="H117">
        <v>64</v>
      </c>
      <c r="I117">
        <v>90011</v>
      </c>
      <c r="J117">
        <v>23</v>
      </c>
      <c r="K117">
        <v>19</v>
      </c>
      <c r="L117">
        <v>8</v>
      </c>
      <c r="M117">
        <v>5</v>
      </c>
      <c r="N117">
        <v>56</v>
      </c>
      <c r="O117" s="3">
        <v>42314</v>
      </c>
      <c r="P117" t="s">
        <v>506</v>
      </c>
    </row>
    <row r="118" spans="1:16" x14ac:dyDescent="0.45">
      <c r="A118" t="s">
        <v>102</v>
      </c>
      <c r="B118" t="s">
        <v>85</v>
      </c>
      <c r="C118" t="s">
        <v>77</v>
      </c>
      <c r="D118" t="s">
        <v>93</v>
      </c>
      <c r="E118" t="s">
        <v>99</v>
      </c>
      <c r="F118" t="s">
        <v>79</v>
      </c>
      <c r="G118" t="s">
        <v>89</v>
      </c>
      <c r="H118">
        <v>58</v>
      </c>
      <c r="I118">
        <v>68635</v>
      </c>
      <c r="J118">
        <v>10</v>
      </c>
      <c r="K118">
        <v>19</v>
      </c>
      <c r="L118">
        <v>6</v>
      </c>
      <c r="M118">
        <v>3</v>
      </c>
      <c r="N118">
        <v>47</v>
      </c>
      <c r="O118" s="3">
        <v>38802</v>
      </c>
      <c r="P118" t="s">
        <v>507</v>
      </c>
    </row>
    <row r="119" spans="1:16" x14ac:dyDescent="0.45">
      <c r="A119" t="s">
        <v>81</v>
      </c>
      <c r="B119" t="s">
        <v>76</v>
      </c>
      <c r="C119" t="s">
        <v>70</v>
      </c>
      <c r="D119" t="s">
        <v>82</v>
      </c>
      <c r="E119" t="s">
        <v>78</v>
      </c>
      <c r="F119" t="s">
        <v>73</v>
      </c>
      <c r="G119" t="s">
        <v>74</v>
      </c>
      <c r="H119">
        <v>25</v>
      </c>
      <c r="I119">
        <v>86115</v>
      </c>
      <c r="J119">
        <v>11</v>
      </c>
      <c r="K119">
        <v>2</v>
      </c>
      <c r="L119">
        <v>12</v>
      </c>
      <c r="M119">
        <v>5</v>
      </c>
      <c r="N119">
        <v>36</v>
      </c>
      <c r="O119" s="3">
        <v>36763</v>
      </c>
      <c r="P119" t="s">
        <v>508</v>
      </c>
    </row>
    <row r="120" spans="1:16" x14ac:dyDescent="0.45">
      <c r="A120" t="s">
        <v>68</v>
      </c>
      <c r="B120" t="s">
        <v>85</v>
      </c>
      <c r="C120" t="s">
        <v>77</v>
      </c>
      <c r="D120" t="s">
        <v>93</v>
      </c>
      <c r="E120" t="s">
        <v>83</v>
      </c>
      <c r="F120" t="s">
        <v>87</v>
      </c>
      <c r="G120" t="s">
        <v>80</v>
      </c>
      <c r="H120">
        <v>51</v>
      </c>
      <c r="I120">
        <v>108405</v>
      </c>
      <c r="J120">
        <v>5</v>
      </c>
      <c r="K120">
        <v>9</v>
      </c>
      <c r="L120">
        <v>2</v>
      </c>
      <c r="M120">
        <v>2</v>
      </c>
      <c r="N120">
        <v>47</v>
      </c>
      <c r="O120" s="3">
        <v>42891</v>
      </c>
      <c r="P120" t="s">
        <v>509</v>
      </c>
    </row>
    <row r="121" spans="1:16" x14ac:dyDescent="0.45">
      <c r="A121" t="s">
        <v>81</v>
      </c>
      <c r="B121" t="s">
        <v>76</v>
      </c>
      <c r="C121" t="s">
        <v>90</v>
      </c>
      <c r="D121" t="s">
        <v>71</v>
      </c>
      <c r="E121" t="s">
        <v>99</v>
      </c>
      <c r="F121" t="s">
        <v>87</v>
      </c>
      <c r="G121" t="s">
        <v>74</v>
      </c>
      <c r="H121">
        <v>27</v>
      </c>
      <c r="I121">
        <v>102702</v>
      </c>
      <c r="J121">
        <v>1</v>
      </c>
      <c r="K121">
        <v>13</v>
      </c>
      <c r="L121">
        <v>6</v>
      </c>
      <c r="M121">
        <v>4</v>
      </c>
      <c r="N121">
        <v>21</v>
      </c>
      <c r="O121" s="3">
        <v>40137</v>
      </c>
      <c r="P121" t="s">
        <v>510</v>
      </c>
    </row>
    <row r="122" spans="1:16" x14ac:dyDescent="0.45">
      <c r="A122" t="s">
        <v>102</v>
      </c>
      <c r="B122" t="s">
        <v>76</v>
      </c>
      <c r="C122" t="s">
        <v>90</v>
      </c>
      <c r="D122" t="s">
        <v>71</v>
      </c>
      <c r="E122" t="s">
        <v>78</v>
      </c>
      <c r="F122" t="s">
        <v>79</v>
      </c>
      <c r="G122" t="s">
        <v>74</v>
      </c>
      <c r="H122">
        <v>40</v>
      </c>
      <c r="I122">
        <v>108518</v>
      </c>
      <c r="J122">
        <v>17</v>
      </c>
      <c r="K122">
        <v>15</v>
      </c>
      <c r="L122">
        <v>7</v>
      </c>
      <c r="M122">
        <v>2</v>
      </c>
      <c r="N122">
        <v>44</v>
      </c>
      <c r="O122" s="3">
        <v>36680</v>
      </c>
      <c r="P122" t="s">
        <v>511</v>
      </c>
    </row>
    <row r="123" spans="1:16" x14ac:dyDescent="0.45">
      <c r="A123" t="s">
        <v>102</v>
      </c>
      <c r="B123" t="s">
        <v>76</v>
      </c>
      <c r="C123" t="s">
        <v>98</v>
      </c>
      <c r="D123" t="s">
        <v>82</v>
      </c>
      <c r="E123" t="s">
        <v>99</v>
      </c>
      <c r="F123" t="s">
        <v>73</v>
      </c>
      <c r="G123" t="s">
        <v>97</v>
      </c>
      <c r="H123">
        <v>53</v>
      </c>
      <c r="I123">
        <v>102805</v>
      </c>
      <c r="J123">
        <v>22</v>
      </c>
      <c r="K123">
        <v>3</v>
      </c>
      <c r="L123">
        <v>5</v>
      </c>
      <c r="M123">
        <v>2</v>
      </c>
      <c r="N123">
        <v>25</v>
      </c>
      <c r="O123" s="3">
        <v>37585</v>
      </c>
      <c r="P123" t="s">
        <v>512</v>
      </c>
    </row>
    <row r="124" spans="1:16" x14ac:dyDescent="0.45">
      <c r="A124" t="s">
        <v>68</v>
      </c>
      <c r="B124" t="s">
        <v>76</v>
      </c>
      <c r="C124" t="s">
        <v>90</v>
      </c>
      <c r="D124" t="s">
        <v>71</v>
      </c>
      <c r="E124" t="s">
        <v>83</v>
      </c>
      <c r="F124" t="s">
        <v>73</v>
      </c>
      <c r="G124" t="s">
        <v>92</v>
      </c>
      <c r="H124">
        <v>30</v>
      </c>
      <c r="I124">
        <v>88954</v>
      </c>
      <c r="J124">
        <v>34</v>
      </c>
      <c r="K124">
        <v>11</v>
      </c>
      <c r="L124">
        <v>3</v>
      </c>
      <c r="M124">
        <v>8</v>
      </c>
      <c r="N124">
        <v>30</v>
      </c>
      <c r="O124" s="3">
        <v>43149</v>
      </c>
      <c r="P124" t="s">
        <v>513</v>
      </c>
    </row>
    <row r="125" spans="1:16" x14ac:dyDescent="0.45">
      <c r="A125" t="s">
        <v>102</v>
      </c>
      <c r="B125" t="s">
        <v>76</v>
      </c>
      <c r="C125" t="s">
        <v>70</v>
      </c>
      <c r="D125" t="s">
        <v>91</v>
      </c>
      <c r="E125" t="s">
        <v>72</v>
      </c>
      <c r="F125" t="s">
        <v>79</v>
      </c>
      <c r="G125" t="s">
        <v>92</v>
      </c>
      <c r="H125">
        <v>33</v>
      </c>
      <c r="I125">
        <v>58064</v>
      </c>
      <c r="J125">
        <v>29</v>
      </c>
      <c r="K125">
        <v>14</v>
      </c>
      <c r="L125">
        <v>4</v>
      </c>
      <c r="M125">
        <v>1</v>
      </c>
      <c r="N125">
        <v>57</v>
      </c>
      <c r="O125" s="3">
        <v>43869</v>
      </c>
      <c r="P125" t="s">
        <v>514</v>
      </c>
    </row>
    <row r="126" spans="1:16" x14ac:dyDescent="0.45">
      <c r="A126" t="s">
        <v>102</v>
      </c>
      <c r="B126" t="s">
        <v>69</v>
      </c>
      <c r="C126" t="s">
        <v>90</v>
      </c>
      <c r="D126" t="s">
        <v>71</v>
      </c>
      <c r="E126" t="s">
        <v>83</v>
      </c>
      <c r="F126" t="s">
        <v>73</v>
      </c>
      <c r="G126" t="s">
        <v>84</v>
      </c>
      <c r="H126">
        <v>32</v>
      </c>
      <c r="I126">
        <v>109063</v>
      </c>
      <c r="J126">
        <v>4</v>
      </c>
      <c r="K126">
        <v>8</v>
      </c>
      <c r="L126">
        <v>4</v>
      </c>
      <c r="M126">
        <v>7</v>
      </c>
      <c r="N126">
        <v>25</v>
      </c>
      <c r="O126" s="3">
        <v>40205</v>
      </c>
      <c r="P126" t="s">
        <v>515</v>
      </c>
    </row>
    <row r="127" spans="1:16" x14ac:dyDescent="0.45">
      <c r="A127" t="s">
        <v>75</v>
      </c>
      <c r="B127" t="s">
        <v>85</v>
      </c>
      <c r="C127" t="s">
        <v>77</v>
      </c>
      <c r="D127" t="s">
        <v>71</v>
      </c>
      <c r="E127" t="s">
        <v>83</v>
      </c>
      <c r="F127" t="s">
        <v>87</v>
      </c>
      <c r="G127" t="s">
        <v>84</v>
      </c>
      <c r="H127">
        <v>37</v>
      </c>
      <c r="I127">
        <v>32454</v>
      </c>
      <c r="J127">
        <v>5</v>
      </c>
      <c r="K127">
        <v>18</v>
      </c>
      <c r="L127">
        <v>6</v>
      </c>
      <c r="M127">
        <v>5</v>
      </c>
      <c r="N127">
        <v>30</v>
      </c>
      <c r="O127" s="3">
        <v>38822</v>
      </c>
      <c r="P127" t="s">
        <v>516</v>
      </c>
    </row>
    <row r="128" spans="1:16" x14ac:dyDescent="0.45">
      <c r="A128" t="s">
        <v>68</v>
      </c>
      <c r="B128" t="s">
        <v>69</v>
      </c>
      <c r="C128" t="s">
        <v>90</v>
      </c>
      <c r="D128" t="s">
        <v>93</v>
      </c>
      <c r="E128" t="s">
        <v>99</v>
      </c>
      <c r="F128" t="s">
        <v>79</v>
      </c>
      <c r="G128" t="s">
        <v>97</v>
      </c>
      <c r="H128">
        <v>22</v>
      </c>
      <c r="I128">
        <v>50878</v>
      </c>
      <c r="J128">
        <v>11</v>
      </c>
      <c r="K128">
        <v>19</v>
      </c>
      <c r="L128">
        <v>10</v>
      </c>
      <c r="M128">
        <v>8</v>
      </c>
      <c r="N128">
        <v>33</v>
      </c>
      <c r="O128" s="3">
        <v>45180</v>
      </c>
      <c r="P128" t="s">
        <v>517</v>
      </c>
    </row>
    <row r="129" spans="1:16" x14ac:dyDescent="0.45">
      <c r="A129" t="s">
        <v>88</v>
      </c>
      <c r="B129" t="s">
        <v>76</v>
      </c>
      <c r="C129" t="s">
        <v>98</v>
      </c>
      <c r="D129" t="s">
        <v>93</v>
      </c>
      <c r="E129" t="s">
        <v>94</v>
      </c>
      <c r="F129" t="s">
        <v>79</v>
      </c>
      <c r="G129" t="s">
        <v>84</v>
      </c>
      <c r="H129">
        <v>42</v>
      </c>
      <c r="I129">
        <v>81098</v>
      </c>
      <c r="J129">
        <v>21</v>
      </c>
      <c r="K129">
        <v>16</v>
      </c>
      <c r="L129">
        <v>1</v>
      </c>
      <c r="M129">
        <v>1</v>
      </c>
      <c r="N129">
        <v>21</v>
      </c>
      <c r="O129" s="3">
        <v>40916</v>
      </c>
      <c r="P129" t="s">
        <v>518</v>
      </c>
    </row>
    <row r="130" spans="1:16" x14ac:dyDescent="0.45">
      <c r="A130" t="s">
        <v>88</v>
      </c>
      <c r="B130" t="s">
        <v>85</v>
      </c>
      <c r="C130" t="s">
        <v>90</v>
      </c>
      <c r="D130" t="s">
        <v>71</v>
      </c>
      <c r="E130" t="s">
        <v>96</v>
      </c>
      <c r="F130" t="s">
        <v>73</v>
      </c>
      <c r="G130" t="s">
        <v>89</v>
      </c>
      <c r="H130">
        <v>51</v>
      </c>
      <c r="I130">
        <v>92154</v>
      </c>
      <c r="J130">
        <v>35</v>
      </c>
      <c r="K130">
        <v>2</v>
      </c>
      <c r="L130">
        <v>11</v>
      </c>
      <c r="M130">
        <v>7</v>
      </c>
      <c r="N130">
        <v>59</v>
      </c>
      <c r="O130" s="3">
        <v>40734</v>
      </c>
      <c r="P130" t="s">
        <v>519</v>
      </c>
    </row>
    <row r="131" spans="1:16" x14ac:dyDescent="0.45">
      <c r="A131" t="s">
        <v>102</v>
      </c>
      <c r="B131" t="s">
        <v>76</v>
      </c>
      <c r="C131" t="s">
        <v>77</v>
      </c>
      <c r="D131" t="s">
        <v>82</v>
      </c>
      <c r="E131" t="s">
        <v>86</v>
      </c>
      <c r="F131" t="s">
        <v>79</v>
      </c>
      <c r="G131" t="s">
        <v>80</v>
      </c>
      <c r="H131">
        <v>34</v>
      </c>
      <c r="I131">
        <v>42991</v>
      </c>
      <c r="J131">
        <v>12</v>
      </c>
      <c r="K131">
        <v>8</v>
      </c>
      <c r="L131">
        <v>4</v>
      </c>
      <c r="M131">
        <v>5</v>
      </c>
      <c r="N131">
        <v>22</v>
      </c>
      <c r="O131" s="3">
        <v>36314</v>
      </c>
      <c r="P131" t="s">
        <v>520</v>
      </c>
    </row>
    <row r="132" spans="1:16" x14ac:dyDescent="0.45">
      <c r="A132" t="s">
        <v>88</v>
      </c>
      <c r="B132" t="s">
        <v>85</v>
      </c>
      <c r="C132" t="s">
        <v>77</v>
      </c>
      <c r="D132" t="s">
        <v>93</v>
      </c>
      <c r="E132" t="s">
        <v>86</v>
      </c>
      <c r="F132" t="s">
        <v>73</v>
      </c>
      <c r="G132" t="s">
        <v>101</v>
      </c>
      <c r="H132">
        <v>55</v>
      </c>
      <c r="I132">
        <v>98344</v>
      </c>
      <c r="J132">
        <v>26</v>
      </c>
      <c r="K132">
        <v>6</v>
      </c>
      <c r="L132">
        <v>10</v>
      </c>
      <c r="M132">
        <v>4</v>
      </c>
      <c r="N132">
        <v>54</v>
      </c>
      <c r="O132" s="3">
        <v>42360</v>
      </c>
      <c r="P132" t="s">
        <v>521</v>
      </c>
    </row>
    <row r="133" spans="1:16" x14ac:dyDescent="0.45">
      <c r="A133" t="s">
        <v>88</v>
      </c>
      <c r="B133" t="s">
        <v>69</v>
      </c>
      <c r="C133" t="s">
        <v>70</v>
      </c>
      <c r="D133" t="s">
        <v>82</v>
      </c>
      <c r="E133" t="s">
        <v>72</v>
      </c>
      <c r="F133" t="s">
        <v>73</v>
      </c>
      <c r="G133" t="s">
        <v>89</v>
      </c>
      <c r="H133">
        <v>25</v>
      </c>
      <c r="I133">
        <v>66593</v>
      </c>
      <c r="J133">
        <v>19</v>
      </c>
      <c r="K133">
        <v>12</v>
      </c>
      <c r="L133">
        <v>13</v>
      </c>
      <c r="M133">
        <v>7</v>
      </c>
      <c r="N133">
        <v>52</v>
      </c>
      <c r="O133" s="3">
        <v>41630</v>
      </c>
      <c r="P133" t="s">
        <v>522</v>
      </c>
    </row>
    <row r="134" spans="1:16" x14ac:dyDescent="0.45">
      <c r="A134" t="s">
        <v>102</v>
      </c>
      <c r="B134" t="s">
        <v>85</v>
      </c>
      <c r="C134" t="s">
        <v>90</v>
      </c>
      <c r="D134" t="s">
        <v>71</v>
      </c>
      <c r="E134" t="s">
        <v>72</v>
      </c>
      <c r="F134" t="s">
        <v>73</v>
      </c>
      <c r="G134" t="s">
        <v>101</v>
      </c>
      <c r="H134">
        <v>49</v>
      </c>
      <c r="I134">
        <v>66304</v>
      </c>
      <c r="J134">
        <v>7</v>
      </c>
      <c r="K134">
        <v>15</v>
      </c>
      <c r="L134">
        <v>4</v>
      </c>
      <c r="M134">
        <v>2</v>
      </c>
      <c r="N134">
        <v>43</v>
      </c>
      <c r="O134" s="3">
        <v>42197</v>
      </c>
      <c r="P134" t="s">
        <v>523</v>
      </c>
    </row>
    <row r="135" spans="1:16" x14ac:dyDescent="0.45">
      <c r="A135" t="s">
        <v>88</v>
      </c>
      <c r="B135" t="s">
        <v>85</v>
      </c>
      <c r="C135" t="s">
        <v>77</v>
      </c>
      <c r="D135" t="s">
        <v>71</v>
      </c>
      <c r="E135" t="s">
        <v>86</v>
      </c>
      <c r="F135" t="s">
        <v>73</v>
      </c>
      <c r="G135" t="s">
        <v>101</v>
      </c>
      <c r="H135">
        <v>59</v>
      </c>
      <c r="I135">
        <v>60386</v>
      </c>
      <c r="J135">
        <v>7</v>
      </c>
      <c r="K135">
        <v>8</v>
      </c>
      <c r="L135">
        <v>10</v>
      </c>
      <c r="M135">
        <v>1</v>
      </c>
      <c r="N135">
        <v>38</v>
      </c>
      <c r="O135" s="3">
        <v>39130</v>
      </c>
      <c r="P135" t="s">
        <v>524</v>
      </c>
    </row>
    <row r="136" spans="1:16" x14ac:dyDescent="0.45">
      <c r="A136" t="s">
        <v>81</v>
      </c>
      <c r="B136" t="s">
        <v>85</v>
      </c>
      <c r="C136" t="s">
        <v>98</v>
      </c>
      <c r="D136" t="s">
        <v>91</v>
      </c>
      <c r="E136" t="s">
        <v>96</v>
      </c>
      <c r="F136" t="s">
        <v>73</v>
      </c>
      <c r="G136" t="s">
        <v>97</v>
      </c>
      <c r="H136">
        <v>52</v>
      </c>
      <c r="I136">
        <v>85220</v>
      </c>
      <c r="J136">
        <v>26</v>
      </c>
      <c r="K136">
        <v>4</v>
      </c>
      <c r="L136">
        <v>1</v>
      </c>
      <c r="M136">
        <v>1</v>
      </c>
      <c r="N136">
        <v>37</v>
      </c>
      <c r="O136" s="3">
        <v>41852</v>
      </c>
      <c r="P136" t="s">
        <v>525</v>
      </c>
    </row>
    <row r="137" spans="1:16" x14ac:dyDescent="0.45">
      <c r="A137" t="s">
        <v>95</v>
      </c>
      <c r="B137" t="s">
        <v>85</v>
      </c>
      <c r="C137" t="s">
        <v>70</v>
      </c>
      <c r="D137" t="s">
        <v>93</v>
      </c>
      <c r="E137" t="s">
        <v>86</v>
      </c>
      <c r="F137" t="s">
        <v>79</v>
      </c>
      <c r="G137" t="s">
        <v>89</v>
      </c>
      <c r="H137">
        <v>48</v>
      </c>
      <c r="I137">
        <v>99338</v>
      </c>
      <c r="J137">
        <v>5</v>
      </c>
      <c r="K137">
        <v>15</v>
      </c>
      <c r="L137">
        <v>9</v>
      </c>
      <c r="M137">
        <v>1</v>
      </c>
      <c r="N137">
        <v>43</v>
      </c>
      <c r="O137" s="3">
        <v>35417</v>
      </c>
      <c r="P137" t="s">
        <v>526</v>
      </c>
    </row>
    <row r="138" spans="1:16" x14ac:dyDescent="0.45">
      <c r="A138" t="s">
        <v>68</v>
      </c>
      <c r="B138" t="s">
        <v>85</v>
      </c>
      <c r="C138" t="s">
        <v>98</v>
      </c>
      <c r="D138" t="s">
        <v>71</v>
      </c>
      <c r="E138" t="s">
        <v>94</v>
      </c>
      <c r="F138" t="s">
        <v>87</v>
      </c>
      <c r="G138" t="s">
        <v>97</v>
      </c>
      <c r="H138">
        <v>26</v>
      </c>
      <c r="I138">
        <v>51083</v>
      </c>
      <c r="J138">
        <v>21</v>
      </c>
      <c r="K138">
        <v>17</v>
      </c>
      <c r="L138">
        <v>4</v>
      </c>
      <c r="M138">
        <v>5</v>
      </c>
      <c r="N138">
        <v>54</v>
      </c>
      <c r="O138" s="3">
        <v>39626</v>
      </c>
      <c r="P138" t="s">
        <v>527</v>
      </c>
    </row>
    <row r="139" spans="1:16" x14ac:dyDescent="0.45">
      <c r="A139" t="s">
        <v>95</v>
      </c>
      <c r="B139" t="s">
        <v>76</v>
      </c>
      <c r="C139" t="s">
        <v>90</v>
      </c>
      <c r="D139" t="s">
        <v>91</v>
      </c>
      <c r="E139" t="s">
        <v>96</v>
      </c>
      <c r="F139" t="s">
        <v>87</v>
      </c>
      <c r="G139" t="s">
        <v>74</v>
      </c>
      <c r="H139">
        <v>46</v>
      </c>
      <c r="I139">
        <v>48354</v>
      </c>
      <c r="J139">
        <v>14</v>
      </c>
      <c r="K139">
        <v>13</v>
      </c>
      <c r="L139">
        <v>7</v>
      </c>
      <c r="M139">
        <v>7</v>
      </c>
      <c r="N139">
        <v>20</v>
      </c>
      <c r="O139" s="3">
        <v>44600</v>
      </c>
      <c r="P139" t="s">
        <v>528</v>
      </c>
    </row>
    <row r="140" spans="1:16" x14ac:dyDescent="0.45">
      <c r="A140" t="s">
        <v>102</v>
      </c>
      <c r="B140" t="s">
        <v>85</v>
      </c>
      <c r="C140" t="s">
        <v>90</v>
      </c>
      <c r="D140" t="s">
        <v>93</v>
      </c>
      <c r="E140" t="s">
        <v>72</v>
      </c>
      <c r="F140" t="s">
        <v>79</v>
      </c>
      <c r="G140" t="s">
        <v>101</v>
      </c>
      <c r="H140">
        <v>24</v>
      </c>
      <c r="I140">
        <v>52190</v>
      </c>
      <c r="J140">
        <v>4</v>
      </c>
      <c r="K140">
        <v>18</v>
      </c>
      <c r="L140">
        <v>12</v>
      </c>
      <c r="M140">
        <v>2</v>
      </c>
      <c r="N140">
        <v>55</v>
      </c>
      <c r="O140" s="3">
        <v>40948</v>
      </c>
      <c r="P140" t="s">
        <v>529</v>
      </c>
    </row>
    <row r="141" spans="1:16" x14ac:dyDescent="0.45">
      <c r="A141" t="s">
        <v>75</v>
      </c>
      <c r="B141" t="s">
        <v>85</v>
      </c>
      <c r="C141" t="s">
        <v>90</v>
      </c>
      <c r="D141" t="s">
        <v>71</v>
      </c>
      <c r="E141" t="s">
        <v>78</v>
      </c>
      <c r="F141" t="s">
        <v>79</v>
      </c>
      <c r="G141" t="s">
        <v>80</v>
      </c>
      <c r="H141">
        <v>54</v>
      </c>
      <c r="I141">
        <v>36142</v>
      </c>
      <c r="J141">
        <v>23</v>
      </c>
      <c r="K141">
        <v>2</v>
      </c>
      <c r="L141">
        <v>14</v>
      </c>
      <c r="M141">
        <v>8</v>
      </c>
      <c r="N141">
        <v>44</v>
      </c>
      <c r="O141" s="3">
        <v>35547</v>
      </c>
      <c r="P141" t="s">
        <v>530</v>
      </c>
    </row>
    <row r="142" spans="1:16" x14ac:dyDescent="0.45">
      <c r="A142" t="s">
        <v>68</v>
      </c>
      <c r="B142" t="s">
        <v>69</v>
      </c>
      <c r="C142" t="s">
        <v>70</v>
      </c>
      <c r="D142" t="s">
        <v>71</v>
      </c>
      <c r="E142" t="s">
        <v>99</v>
      </c>
      <c r="F142" t="s">
        <v>87</v>
      </c>
      <c r="G142" t="s">
        <v>84</v>
      </c>
      <c r="H142">
        <v>25</v>
      </c>
      <c r="I142">
        <v>58398</v>
      </c>
      <c r="J142">
        <v>20</v>
      </c>
      <c r="K142">
        <v>13</v>
      </c>
      <c r="L142">
        <v>3</v>
      </c>
      <c r="M142">
        <v>4</v>
      </c>
      <c r="N142">
        <v>53</v>
      </c>
      <c r="O142" s="3">
        <v>44226</v>
      </c>
      <c r="P142" t="s">
        <v>531</v>
      </c>
    </row>
    <row r="143" spans="1:16" x14ac:dyDescent="0.45">
      <c r="A143" t="s">
        <v>102</v>
      </c>
      <c r="B143" t="s">
        <v>85</v>
      </c>
      <c r="C143" t="s">
        <v>77</v>
      </c>
      <c r="D143" t="s">
        <v>93</v>
      </c>
      <c r="E143" t="s">
        <v>94</v>
      </c>
      <c r="F143" t="s">
        <v>87</v>
      </c>
      <c r="G143" t="s">
        <v>80</v>
      </c>
      <c r="H143">
        <v>46</v>
      </c>
      <c r="I143">
        <v>81971</v>
      </c>
      <c r="J143">
        <v>15</v>
      </c>
      <c r="K143">
        <v>13</v>
      </c>
      <c r="L143">
        <v>10</v>
      </c>
      <c r="M143">
        <v>3</v>
      </c>
      <c r="N143">
        <v>44</v>
      </c>
      <c r="O143" s="3">
        <v>34903</v>
      </c>
      <c r="P143" t="s">
        <v>532</v>
      </c>
    </row>
    <row r="144" spans="1:16" x14ac:dyDescent="0.45">
      <c r="A144" t="s">
        <v>75</v>
      </c>
      <c r="B144" t="s">
        <v>69</v>
      </c>
      <c r="C144" t="s">
        <v>70</v>
      </c>
      <c r="D144" t="s">
        <v>93</v>
      </c>
      <c r="E144" t="s">
        <v>94</v>
      </c>
      <c r="F144" t="s">
        <v>87</v>
      </c>
      <c r="G144" t="s">
        <v>84</v>
      </c>
      <c r="H144">
        <v>41</v>
      </c>
      <c r="I144">
        <v>71862</v>
      </c>
      <c r="J144">
        <v>29</v>
      </c>
      <c r="K144">
        <v>15</v>
      </c>
      <c r="L144">
        <v>12</v>
      </c>
      <c r="M144">
        <v>8</v>
      </c>
      <c r="N144">
        <v>35</v>
      </c>
      <c r="O144" s="3">
        <v>40836</v>
      </c>
      <c r="P144" t="s">
        <v>533</v>
      </c>
    </row>
    <row r="145" spans="1:16" x14ac:dyDescent="0.45">
      <c r="A145" t="s">
        <v>95</v>
      </c>
      <c r="B145" t="s">
        <v>76</v>
      </c>
      <c r="C145" t="s">
        <v>98</v>
      </c>
      <c r="D145" t="s">
        <v>93</v>
      </c>
      <c r="E145" t="s">
        <v>72</v>
      </c>
      <c r="F145" t="s">
        <v>87</v>
      </c>
      <c r="G145" t="s">
        <v>101</v>
      </c>
      <c r="H145">
        <v>55</v>
      </c>
      <c r="I145">
        <v>83410</v>
      </c>
      <c r="J145">
        <v>8</v>
      </c>
      <c r="K145">
        <v>10</v>
      </c>
      <c r="L145">
        <v>3</v>
      </c>
      <c r="M145">
        <v>2</v>
      </c>
      <c r="N145">
        <v>53</v>
      </c>
      <c r="O145" s="3">
        <v>39246</v>
      </c>
      <c r="P145" t="s">
        <v>534</v>
      </c>
    </row>
    <row r="146" spans="1:16" x14ac:dyDescent="0.45">
      <c r="A146" t="s">
        <v>102</v>
      </c>
      <c r="B146" t="s">
        <v>85</v>
      </c>
      <c r="C146" t="s">
        <v>70</v>
      </c>
      <c r="D146" t="s">
        <v>71</v>
      </c>
      <c r="E146" t="s">
        <v>72</v>
      </c>
      <c r="F146" t="s">
        <v>87</v>
      </c>
      <c r="G146" t="s">
        <v>101</v>
      </c>
      <c r="H146">
        <v>47</v>
      </c>
      <c r="I146">
        <v>49503</v>
      </c>
      <c r="J146">
        <v>19</v>
      </c>
      <c r="K146">
        <v>3</v>
      </c>
      <c r="L146">
        <v>14</v>
      </c>
      <c r="M146">
        <v>3</v>
      </c>
      <c r="N146">
        <v>48</v>
      </c>
      <c r="O146" s="3">
        <v>42433</v>
      </c>
      <c r="P146" t="s">
        <v>535</v>
      </c>
    </row>
    <row r="147" spans="1:16" x14ac:dyDescent="0.45">
      <c r="A147" t="s">
        <v>68</v>
      </c>
      <c r="B147" t="s">
        <v>69</v>
      </c>
      <c r="C147" t="s">
        <v>98</v>
      </c>
      <c r="D147" t="s">
        <v>71</v>
      </c>
      <c r="E147" t="s">
        <v>83</v>
      </c>
      <c r="F147" t="s">
        <v>73</v>
      </c>
      <c r="G147" t="s">
        <v>101</v>
      </c>
      <c r="H147">
        <v>26</v>
      </c>
      <c r="I147">
        <v>78456</v>
      </c>
      <c r="J147">
        <v>39</v>
      </c>
      <c r="K147">
        <v>19</v>
      </c>
      <c r="L147">
        <v>8</v>
      </c>
      <c r="M147">
        <v>3</v>
      </c>
      <c r="N147">
        <v>38</v>
      </c>
      <c r="O147" s="3">
        <v>41393</v>
      </c>
      <c r="P147" t="s">
        <v>536</v>
      </c>
    </row>
    <row r="148" spans="1:16" x14ac:dyDescent="0.45">
      <c r="A148" t="s">
        <v>68</v>
      </c>
      <c r="B148" t="s">
        <v>69</v>
      </c>
      <c r="C148" t="s">
        <v>70</v>
      </c>
      <c r="D148" t="s">
        <v>91</v>
      </c>
      <c r="E148" t="s">
        <v>94</v>
      </c>
      <c r="F148" t="s">
        <v>79</v>
      </c>
      <c r="G148" t="s">
        <v>97</v>
      </c>
      <c r="H148">
        <v>56</v>
      </c>
      <c r="I148">
        <v>112035</v>
      </c>
      <c r="J148">
        <v>28</v>
      </c>
      <c r="K148">
        <v>3</v>
      </c>
      <c r="L148">
        <v>8</v>
      </c>
      <c r="M148">
        <v>1</v>
      </c>
      <c r="N148">
        <v>42</v>
      </c>
      <c r="O148" s="3">
        <v>35115</v>
      </c>
      <c r="P148" t="s">
        <v>537</v>
      </c>
    </row>
    <row r="149" spans="1:16" x14ac:dyDescent="0.45">
      <c r="A149" t="s">
        <v>100</v>
      </c>
      <c r="B149" t="s">
        <v>76</v>
      </c>
      <c r="C149" t="s">
        <v>77</v>
      </c>
      <c r="D149" t="s">
        <v>82</v>
      </c>
      <c r="E149" t="s">
        <v>83</v>
      </c>
      <c r="F149" t="s">
        <v>73</v>
      </c>
      <c r="G149" t="s">
        <v>89</v>
      </c>
      <c r="H149">
        <v>49</v>
      </c>
      <c r="I149">
        <v>38016</v>
      </c>
      <c r="J149">
        <v>27</v>
      </c>
      <c r="K149">
        <v>14</v>
      </c>
      <c r="L149">
        <v>11</v>
      </c>
      <c r="M149">
        <v>6</v>
      </c>
      <c r="N149">
        <v>38</v>
      </c>
      <c r="O149" s="3">
        <v>40335</v>
      </c>
      <c r="P149" t="s">
        <v>538</v>
      </c>
    </row>
    <row r="150" spans="1:16" x14ac:dyDescent="0.45">
      <c r="A150" t="s">
        <v>81</v>
      </c>
      <c r="B150" t="s">
        <v>85</v>
      </c>
      <c r="C150" t="s">
        <v>98</v>
      </c>
      <c r="D150" t="s">
        <v>93</v>
      </c>
      <c r="E150" t="s">
        <v>83</v>
      </c>
      <c r="F150" t="s">
        <v>87</v>
      </c>
      <c r="G150" t="s">
        <v>84</v>
      </c>
      <c r="H150">
        <v>50</v>
      </c>
      <c r="I150">
        <v>32384</v>
      </c>
      <c r="J150">
        <v>4</v>
      </c>
      <c r="K150">
        <v>8</v>
      </c>
      <c r="L150">
        <v>12</v>
      </c>
      <c r="M150">
        <v>2</v>
      </c>
      <c r="N150">
        <v>44</v>
      </c>
      <c r="O150" s="3">
        <v>44588</v>
      </c>
      <c r="P150" t="s">
        <v>539</v>
      </c>
    </row>
    <row r="151" spans="1:16" x14ac:dyDescent="0.45">
      <c r="A151" t="s">
        <v>88</v>
      </c>
      <c r="B151" t="s">
        <v>85</v>
      </c>
      <c r="C151" t="s">
        <v>90</v>
      </c>
      <c r="D151" t="s">
        <v>71</v>
      </c>
      <c r="E151" t="s">
        <v>99</v>
      </c>
      <c r="F151" t="s">
        <v>87</v>
      </c>
      <c r="G151" t="s">
        <v>89</v>
      </c>
      <c r="H151">
        <v>30</v>
      </c>
      <c r="I151">
        <v>92320</v>
      </c>
      <c r="J151">
        <v>15</v>
      </c>
      <c r="K151">
        <v>4</v>
      </c>
      <c r="L151">
        <v>1</v>
      </c>
      <c r="M151">
        <v>1</v>
      </c>
      <c r="N151">
        <v>35</v>
      </c>
      <c r="O151" s="3">
        <v>36735</v>
      </c>
      <c r="P151" t="s">
        <v>540</v>
      </c>
    </row>
    <row r="152" spans="1:16" x14ac:dyDescent="0.45">
      <c r="A152" t="s">
        <v>75</v>
      </c>
      <c r="B152" t="s">
        <v>69</v>
      </c>
      <c r="C152" t="s">
        <v>90</v>
      </c>
      <c r="D152" t="s">
        <v>71</v>
      </c>
      <c r="E152" t="s">
        <v>83</v>
      </c>
      <c r="F152" t="s">
        <v>87</v>
      </c>
      <c r="G152" t="s">
        <v>97</v>
      </c>
      <c r="H152">
        <v>59</v>
      </c>
      <c r="I152">
        <v>45072</v>
      </c>
      <c r="J152">
        <v>35</v>
      </c>
      <c r="K152">
        <v>11</v>
      </c>
      <c r="L152">
        <v>10</v>
      </c>
      <c r="M152">
        <v>2</v>
      </c>
      <c r="N152">
        <v>28</v>
      </c>
      <c r="O152" s="3">
        <v>39435</v>
      </c>
      <c r="P152" t="s">
        <v>541</v>
      </c>
    </row>
    <row r="153" spans="1:16" x14ac:dyDescent="0.45">
      <c r="A153" t="s">
        <v>100</v>
      </c>
      <c r="B153" t="s">
        <v>85</v>
      </c>
      <c r="C153" t="s">
        <v>70</v>
      </c>
      <c r="D153" t="s">
        <v>93</v>
      </c>
      <c r="E153" t="s">
        <v>96</v>
      </c>
      <c r="F153" t="s">
        <v>73</v>
      </c>
      <c r="G153" t="s">
        <v>97</v>
      </c>
      <c r="H153">
        <v>27</v>
      </c>
      <c r="I153">
        <v>110018</v>
      </c>
      <c r="J153">
        <v>37</v>
      </c>
      <c r="K153">
        <v>11</v>
      </c>
      <c r="L153">
        <v>2</v>
      </c>
      <c r="M153">
        <v>6</v>
      </c>
      <c r="N153">
        <v>20</v>
      </c>
      <c r="O153" s="3">
        <v>40530</v>
      </c>
      <c r="P153" t="s">
        <v>542</v>
      </c>
    </row>
    <row r="154" spans="1:16" x14ac:dyDescent="0.45">
      <c r="A154" t="s">
        <v>88</v>
      </c>
      <c r="B154" t="s">
        <v>69</v>
      </c>
      <c r="C154" t="s">
        <v>90</v>
      </c>
      <c r="D154" t="s">
        <v>82</v>
      </c>
      <c r="E154" t="s">
        <v>86</v>
      </c>
      <c r="F154" t="s">
        <v>73</v>
      </c>
      <c r="G154" t="s">
        <v>92</v>
      </c>
      <c r="H154">
        <v>40</v>
      </c>
      <c r="I154">
        <v>70510</v>
      </c>
      <c r="J154">
        <v>1</v>
      </c>
      <c r="K154">
        <v>11</v>
      </c>
      <c r="L154">
        <v>8</v>
      </c>
      <c r="M154">
        <v>4</v>
      </c>
      <c r="N154">
        <v>38</v>
      </c>
      <c r="O154" s="3">
        <v>38666</v>
      </c>
      <c r="P154" t="s">
        <v>543</v>
      </c>
    </row>
    <row r="155" spans="1:16" x14ac:dyDescent="0.45">
      <c r="A155" t="s">
        <v>88</v>
      </c>
      <c r="B155" t="s">
        <v>85</v>
      </c>
      <c r="C155" t="s">
        <v>98</v>
      </c>
      <c r="D155" t="s">
        <v>93</v>
      </c>
      <c r="E155" t="s">
        <v>78</v>
      </c>
      <c r="F155" t="s">
        <v>87</v>
      </c>
      <c r="G155" t="s">
        <v>80</v>
      </c>
      <c r="H155">
        <v>32</v>
      </c>
      <c r="I155">
        <v>78933</v>
      </c>
      <c r="J155">
        <v>3</v>
      </c>
      <c r="K155">
        <v>2</v>
      </c>
      <c r="L155">
        <v>1</v>
      </c>
      <c r="M155">
        <v>6</v>
      </c>
      <c r="N155">
        <v>52</v>
      </c>
      <c r="O155" s="3">
        <v>43384</v>
      </c>
      <c r="P155" t="s">
        <v>544</v>
      </c>
    </row>
    <row r="156" spans="1:16" x14ac:dyDescent="0.45">
      <c r="A156" t="s">
        <v>102</v>
      </c>
      <c r="B156" t="s">
        <v>69</v>
      </c>
      <c r="C156" t="s">
        <v>90</v>
      </c>
      <c r="D156" t="s">
        <v>82</v>
      </c>
      <c r="E156" t="s">
        <v>72</v>
      </c>
      <c r="F156" t="s">
        <v>73</v>
      </c>
      <c r="G156" t="s">
        <v>80</v>
      </c>
      <c r="H156">
        <v>23</v>
      </c>
      <c r="I156">
        <v>51826</v>
      </c>
      <c r="J156">
        <v>24</v>
      </c>
      <c r="K156">
        <v>17</v>
      </c>
      <c r="L156">
        <v>12</v>
      </c>
      <c r="M156">
        <v>9</v>
      </c>
      <c r="N156">
        <v>53</v>
      </c>
      <c r="O156" s="3">
        <v>42258</v>
      </c>
      <c r="P156" t="s">
        <v>545</v>
      </c>
    </row>
    <row r="157" spans="1:16" x14ac:dyDescent="0.45">
      <c r="A157" t="s">
        <v>88</v>
      </c>
      <c r="B157" t="s">
        <v>85</v>
      </c>
      <c r="C157" t="s">
        <v>77</v>
      </c>
      <c r="D157" t="s">
        <v>71</v>
      </c>
      <c r="E157" t="s">
        <v>96</v>
      </c>
      <c r="F157" t="s">
        <v>73</v>
      </c>
      <c r="G157" t="s">
        <v>74</v>
      </c>
      <c r="H157">
        <v>30</v>
      </c>
      <c r="I157">
        <v>98026</v>
      </c>
      <c r="J157">
        <v>27</v>
      </c>
      <c r="K157">
        <v>9</v>
      </c>
      <c r="L157">
        <v>8</v>
      </c>
      <c r="M157">
        <v>8</v>
      </c>
      <c r="N157">
        <v>35</v>
      </c>
      <c r="O157" s="3">
        <v>43518</v>
      </c>
      <c r="P157" t="s">
        <v>546</v>
      </c>
    </row>
    <row r="158" spans="1:16" x14ac:dyDescent="0.45">
      <c r="A158" t="s">
        <v>81</v>
      </c>
      <c r="B158" t="s">
        <v>76</v>
      </c>
      <c r="C158" t="s">
        <v>77</v>
      </c>
      <c r="D158" t="s">
        <v>82</v>
      </c>
      <c r="E158" t="s">
        <v>78</v>
      </c>
      <c r="F158" t="s">
        <v>87</v>
      </c>
      <c r="G158" t="s">
        <v>97</v>
      </c>
      <c r="H158">
        <v>42</v>
      </c>
      <c r="I158">
        <v>55518</v>
      </c>
      <c r="J158">
        <v>36</v>
      </c>
      <c r="K158">
        <v>2</v>
      </c>
      <c r="L158">
        <v>8</v>
      </c>
      <c r="M158">
        <v>1</v>
      </c>
      <c r="N158">
        <v>59</v>
      </c>
      <c r="O158" s="3">
        <v>37081</v>
      </c>
      <c r="P158" t="s">
        <v>547</v>
      </c>
    </row>
    <row r="159" spans="1:16" x14ac:dyDescent="0.45">
      <c r="A159" t="s">
        <v>68</v>
      </c>
      <c r="B159" t="s">
        <v>85</v>
      </c>
      <c r="C159" t="s">
        <v>70</v>
      </c>
      <c r="D159" t="s">
        <v>91</v>
      </c>
      <c r="E159" t="s">
        <v>94</v>
      </c>
      <c r="F159" t="s">
        <v>73</v>
      </c>
      <c r="G159" t="s">
        <v>84</v>
      </c>
      <c r="H159">
        <v>45</v>
      </c>
      <c r="I159">
        <v>54045</v>
      </c>
      <c r="J159">
        <v>34</v>
      </c>
      <c r="K159">
        <v>15</v>
      </c>
      <c r="L159">
        <v>2</v>
      </c>
      <c r="M159">
        <v>8</v>
      </c>
      <c r="N159">
        <v>37</v>
      </c>
      <c r="O159" s="3">
        <v>44246</v>
      </c>
      <c r="P159" t="s">
        <v>548</v>
      </c>
    </row>
    <row r="160" spans="1:16" x14ac:dyDescent="0.45">
      <c r="A160" t="s">
        <v>100</v>
      </c>
      <c r="B160" t="s">
        <v>85</v>
      </c>
      <c r="C160" t="s">
        <v>98</v>
      </c>
      <c r="D160" t="s">
        <v>71</v>
      </c>
      <c r="E160" t="s">
        <v>94</v>
      </c>
      <c r="F160" t="s">
        <v>79</v>
      </c>
      <c r="G160" t="s">
        <v>92</v>
      </c>
      <c r="H160">
        <v>55</v>
      </c>
      <c r="I160">
        <v>80876</v>
      </c>
      <c r="J160">
        <v>29</v>
      </c>
      <c r="K160">
        <v>16</v>
      </c>
      <c r="L160">
        <v>4</v>
      </c>
      <c r="M160">
        <v>9</v>
      </c>
      <c r="N160">
        <v>53</v>
      </c>
      <c r="O160" s="3">
        <v>38488</v>
      </c>
      <c r="P160" t="s">
        <v>549</v>
      </c>
    </row>
    <row r="161" spans="1:16" x14ac:dyDescent="0.45">
      <c r="A161" t="s">
        <v>88</v>
      </c>
      <c r="B161" t="s">
        <v>76</v>
      </c>
      <c r="C161" t="s">
        <v>77</v>
      </c>
      <c r="D161" t="s">
        <v>91</v>
      </c>
      <c r="E161" t="s">
        <v>94</v>
      </c>
      <c r="F161" t="s">
        <v>79</v>
      </c>
      <c r="G161" t="s">
        <v>92</v>
      </c>
      <c r="H161">
        <v>43</v>
      </c>
      <c r="I161">
        <v>81919</v>
      </c>
      <c r="J161">
        <v>24</v>
      </c>
      <c r="K161">
        <v>4</v>
      </c>
      <c r="L161">
        <v>6</v>
      </c>
      <c r="M161">
        <v>6</v>
      </c>
      <c r="N161">
        <v>44</v>
      </c>
      <c r="O161" s="3">
        <v>40556</v>
      </c>
      <c r="P161" t="s">
        <v>550</v>
      </c>
    </row>
    <row r="162" spans="1:16" x14ac:dyDescent="0.45">
      <c r="A162" t="s">
        <v>102</v>
      </c>
      <c r="B162" t="s">
        <v>85</v>
      </c>
      <c r="C162" t="s">
        <v>77</v>
      </c>
      <c r="D162" t="s">
        <v>93</v>
      </c>
      <c r="E162" t="s">
        <v>96</v>
      </c>
      <c r="F162" t="s">
        <v>79</v>
      </c>
      <c r="G162" t="s">
        <v>89</v>
      </c>
      <c r="H162">
        <v>24</v>
      </c>
      <c r="I162">
        <v>57103</v>
      </c>
      <c r="J162">
        <v>24</v>
      </c>
      <c r="K162">
        <v>8</v>
      </c>
      <c r="L162">
        <v>12</v>
      </c>
      <c r="M162">
        <v>5</v>
      </c>
      <c r="N162">
        <v>25</v>
      </c>
      <c r="O162" s="3">
        <v>38770</v>
      </c>
      <c r="P162" t="s">
        <v>551</v>
      </c>
    </row>
    <row r="163" spans="1:16" x14ac:dyDescent="0.45">
      <c r="A163" t="s">
        <v>81</v>
      </c>
      <c r="B163" t="s">
        <v>76</v>
      </c>
      <c r="C163" t="s">
        <v>98</v>
      </c>
      <c r="D163" t="s">
        <v>93</v>
      </c>
      <c r="E163" t="s">
        <v>96</v>
      </c>
      <c r="F163" t="s">
        <v>79</v>
      </c>
      <c r="G163" t="s">
        <v>80</v>
      </c>
      <c r="H163">
        <v>33</v>
      </c>
      <c r="I163">
        <v>66188</v>
      </c>
      <c r="J163">
        <v>4</v>
      </c>
      <c r="K163">
        <v>9</v>
      </c>
      <c r="L163">
        <v>11</v>
      </c>
      <c r="M163">
        <v>6</v>
      </c>
      <c r="N163">
        <v>40</v>
      </c>
      <c r="O163" s="3">
        <v>34798</v>
      </c>
      <c r="P163" t="s">
        <v>552</v>
      </c>
    </row>
    <row r="164" spans="1:16" x14ac:dyDescent="0.45">
      <c r="A164" t="s">
        <v>95</v>
      </c>
      <c r="B164" t="s">
        <v>85</v>
      </c>
      <c r="C164" t="s">
        <v>90</v>
      </c>
      <c r="D164" t="s">
        <v>93</v>
      </c>
      <c r="E164" t="s">
        <v>72</v>
      </c>
      <c r="F164" t="s">
        <v>87</v>
      </c>
      <c r="G164" t="s">
        <v>97</v>
      </c>
      <c r="H164">
        <v>49</v>
      </c>
      <c r="I164">
        <v>35845</v>
      </c>
      <c r="J164">
        <v>3</v>
      </c>
      <c r="K164">
        <v>5</v>
      </c>
      <c r="L164">
        <v>9</v>
      </c>
      <c r="M164">
        <v>6</v>
      </c>
      <c r="N164">
        <v>25</v>
      </c>
      <c r="O164" s="3">
        <v>44598</v>
      </c>
      <c r="P164" t="s">
        <v>553</v>
      </c>
    </row>
    <row r="165" spans="1:16" x14ac:dyDescent="0.45">
      <c r="A165" t="s">
        <v>68</v>
      </c>
      <c r="B165" t="s">
        <v>69</v>
      </c>
      <c r="C165" t="s">
        <v>90</v>
      </c>
      <c r="D165" t="s">
        <v>82</v>
      </c>
      <c r="E165" t="s">
        <v>86</v>
      </c>
      <c r="F165" t="s">
        <v>87</v>
      </c>
      <c r="G165" t="s">
        <v>74</v>
      </c>
      <c r="H165">
        <v>51</v>
      </c>
      <c r="I165">
        <v>116698</v>
      </c>
      <c r="J165">
        <v>34</v>
      </c>
      <c r="K165">
        <v>16</v>
      </c>
      <c r="L165">
        <v>8</v>
      </c>
      <c r="M165">
        <v>9</v>
      </c>
      <c r="N165">
        <v>51</v>
      </c>
      <c r="O165" s="3">
        <v>35869</v>
      </c>
      <c r="P165" t="s">
        <v>554</v>
      </c>
    </row>
    <row r="166" spans="1:16" x14ac:dyDescent="0.45">
      <c r="A166" t="s">
        <v>68</v>
      </c>
      <c r="B166" t="s">
        <v>69</v>
      </c>
      <c r="C166" t="s">
        <v>70</v>
      </c>
      <c r="D166" t="s">
        <v>71</v>
      </c>
      <c r="E166" t="s">
        <v>83</v>
      </c>
      <c r="F166" t="s">
        <v>87</v>
      </c>
      <c r="G166" t="s">
        <v>97</v>
      </c>
      <c r="H166">
        <v>47</v>
      </c>
      <c r="I166">
        <v>66674</v>
      </c>
      <c r="J166">
        <v>23</v>
      </c>
      <c r="K166">
        <v>13</v>
      </c>
      <c r="L166">
        <v>12</v>
      </c>
      <c r="M166">
        <v>4</v>
      </c>
      <c r="N166">
        <v>58</v>
      </c>
      <c r="O166" s="3">
        <v>40160</v>
      </c>
      <c r="P166" t="s">
        <v>555</v>
      </c>
    </row>
    <row r="167" spans="1:16" x14ac:dyDescent="0.45">
      <c r="A167" t="s">
        <v>100</v>
      </c>
      <c r="B167" t="s">
        <v>85</v>
      </c>
      <c r="C167" t="s">
        <v>90</v>
      </c>
      <c r="D167" t="s">
        <v>93</v>
      </c>
      <c r="E167" t="s">
        <v>94</v>
      </c>
      <c r="F167" t="s">
        <v>79</v>
      </c>
      <c r="G167" t="s">
        <v>89</v>
      </c>
      <c r="H167">
        <v>42</v>
      </c>
      <c r="I167">
        <v>49337</v>
      </c>
      <c r="J167">
        <v>23</v>
      </c>
      <c r="K167">
        <v>7</v>
      </c>
      <c r="L167">
        <v>8</v>
      </c>
      <c r="M167">
        <v>2</v>
      </c>
      <c r="N167">
        <v>50</v>
      </c>
      <c r="O167" s="3">
        <v>35164</v>
      </c>
      <c r="P167" t="s">
        <v>556</v>
      </c>
    </row>
    <row r="168" spans="1:16" x14ac:dyDescent="0.45">
      <c r="A168" t="s">
        <v>68</v>
      </c>
      <c r="B168" t="s">
        <v>85</v>
      </c>
      <c r="C168" t="s">
        <v>98</v>
      </c>
      <c r="D168" t="s">
        <v>93</v>
      </c>
      <c r="E168" t="s">
        <v>99</v>
      </c>
      <c r="F168" t="s">
        <v>79</v>
      </c>
      <c r="G168" t="s">
        <v>101</v>
      </c>
      <c r="H168">
        <v>49</v>
      </c>
      <c r="I168">
        <v>52313</v>
      </c>
      <c r="J168">
        <v>5</v>
      </c>
      <c r="K168">
        <v>17</v>
      </c>
      <c r="L168">
        <v>7</v>
      </c>
      <c r="M168">
        <v>9</v>
      </c>
      <c r="N168">
        <v>29</v>
      </c>
      <c r="O168" s="3">
        <v>37888</v>
      </c>
      <c r="P168" t="s">
        <v>557</v>
      </c>
    </row>
    <row r="169" spans="1:16" x14ac:dyDescent="0.45">
      <c r="A169" t="s">
        <v>88</v>
      </c>
      <c r="B169" t="s">
        <v>85</v>
      </c>
      <c r="C169" t="s">
        <v>77</v>
      </c>
      <c r="D169" t="s">
        <v>71</v>
      </c>
      <c r="E169" t="s">
        <v>86</v>
      </c>
      <c r="F169" t="s">
        <v>73</v>
      </c>
      <c r="G169" t="s">
        <v>97</v>
      </c>
      <c r="H169">
        <v>47</v>
      </c>
      <c r="I169">
        <v>56943</v>
      </c>
      <c r="J169">
        <v>31</v>
      </c>
      <c r="K169">
        <v>3</v>
      </c>
      <c r="L169">
        <v>14</v>
      </c>
      <c r="M169">
        <v>2</v>
      </c>
      <c r="N169">
        <v>49</v>
      </c>
      <c r="O169" s="3">
        <v>37498</v>
      </c>
      <c r="P169" t="s">
        <v>558</v>
      </c>
    </row>
    <row r="170" spans="1:16" x14ac:dyDescent="0.45">
      <c r="A170" t="s">
        <v>102</v>
      </c>
      <c r="B170" t="s">
        <v>69</v>
      </c>
      <c r="C170" t="s">
        <v>90</v>
      </c>
      <c r="D170" t="s">
        <v>93</v>
      </c>
      <c r="E170" t="s">
        <v>99</v>
      </c>
      <c r="F170" t="s">
        <v>73</v>
      </c>
      <c r="G170" t="s">
        <v>89</v>
      </c>
      <c r="H170">
        <v>54</v>
      </c>
      <c r="I170">
        <v>107949</v>
      </c>
      <c r="J170">
        <v>6</v>
      </c>
      <c r="K170">
        <v>5</v>
      </c>
      <c r="L170">
        <v>13</v>
      </c>
      <c r="M170">
        <v>9</v>
      </c>
      <c r="N170">
        <v>37</v>
      </c>
      <c r="O170" s="3">
        <v>35145</v>
      </c>
      <c r="P170" t="s">
        <v>559</v>
      </c>
    </row>
    <row r="171" spans="1:16" x14ac:dyDescent="0.45">
      <c r="A171" t="s">
        <v>68</v>
      </c>
      <c r="B171" t="s">
        <v>85</v>
      </c>
      <c r="C171" t="s">
        <v>70</v>
      </c>
      <c r="D171" t="s">
        <v>91</v>
      </c>
      <c r="E171" t="s">
        <v>72</v>
      </c>
      <c r="F171" t="s">
        <v>79</v>
      </c>
      <c r="G171" t="s">
        <v>101</v>
      </c>
      <c r="H171">
        <v>42</v>
      </c>
      <c r="I171">
        <v>30276</v>
      </c>
      <c r="J171">
        <v>37</v>
      </c>
      <c r="K171">
        <v>19</v>
      </c>
      <c r="L171">
        <v>9</v>
      </c>
      <c r="M171">
        <v>2</v>
      </c>
      <c r="N171">
        <v>43</v>
      </c>
      <c r="O171" s="3">
        <v>38785</v>
      </c>
      <c r="P171" t="s">
        <v>560</v>
      </c>
    </row>
    <row r="172" spans="1:16" x14ac:dyDescent="0.45">
      <c r="A172" t="s">
        <v>68</v>
      </c>
      <c r="B172" t="s">
        <v>69</v>
      </c>
      <c r="C172" t="s">
        <v>90</v>
      </c>
      <c r="D172" t="s">
        <v>71</v>
      </c>
      <c r="E172" t="s">
        <v>72</v>
      </c>
      <c r="F172" t="s">
        <v>79</v>
      </c>
      <c r="G172" t="s">
        <v>101</v>
      </c>
      <c r="H172">
        <v>56</v>
      </c>
      <c r="I172">
        <v>81151</v>
      </c>
      <c r="J172">
        <v>10</v>
      </c>
      <c r="K172">
        <v>12</v>
      </c>
      <c r="L172">
        <v>2</v>
      </c>
      <c r="M172">
        <v>8</v>
      </c>
      <c r="N172">
        <v>28</v>
      </c>
      <c r="O172" s="3">
        <v>40645</v>
      </c>
      <c r="P172" t="s">
        <v>561</v>
      </c>
    </row>
    <row r="173" spans="1:16" x14ac:dyDescent="0.45">
      <c r="A173" t="s">
        <v>95</v>
      </c>
      <c r="B173" t="s">
        <v>76</v>
      </c>
      <c r="C173" t="s">
        <v>98</v>
      </c>
      <c r="D173" t="s">
        <v>71</v>
      </c>
      <c r="E173" t="s">
        <v>72</v>
      </c>
      <c r="F173" t="s">
        <v>79</v>
      </c>
      <c r="G173" t="s">
        <v>74</v>
      </c>
      <c r="H173">
        <v>55</v>
      </c>
      <c r="I173">
        <v>47611</v>
      </c>
      <c r="J173">
        <v>7</v>
      </c>
      <c r="K173">
        <v>7</v>
      </c>
      <c r="L173">
        <v>3</v>
      </c>
      <c r="M173">
        <v>9</v>
      </c>
      <c r="N173">
        <v>50</v>
      </c>
      <c r="O173" s="3">
        <v>43560</v>
      </c>
      <c r="P173" t="s">
        <v>562</v>
      </c>
    </row>
    <row r="174" spans="1:16" x14ac:dyDescent="0.45">
      <c r="A174" t="s">
        <v>95</v>
      </c>
      <c r="B174" t="s">
        <v>69</v>
      </c>
      <c r="C174" t="s">
        <v>70</v>
      </c>
      <c r="D174" t="s">
        <v>71</v>
      </c>
      <c r="E174" t="s">
        <v>78</v>
      </c>
      <c r="F174" t="s">
        <v>79</v>
      </c>
      <c r="G174" t="s">
        <v>84</v>
      </c>
      <c r="H174">
        <v>62</v>
      </c>
      <c r="I174">
        <v>41944</v>
      </c>
      <c r="J174">
        <v>39</v>
      </c>
      <c r="K174">
        <v>9</v>
      </c>
      <c r="L174">
        <v>10</v>
      </c>
      <c r="M174">
        <v>9</v>
      </c>
      <c r="N174">
        <v>34</v>
      </c>
      <c r="O174" s="3">
        <v>39241</v>
      </c>
      <c r="P174" t="s">
        <v>563</v>
      </c>
    </row>
    <row r="175" spans="1:16" x14ac:dyDescent="0.45">
      <c r="A175" t="s">
        <v>75</v>
      </c>
      <c r="B175" t="s">
        <v>69</v>
      </c>
      <c r="C175" t="s">
        <v>90</v>
      </c>
      <c r="D175" t="s">
        <v>91</v>
      </c>
      <c r="E175" t="s">
        <v>99</v>
      </c>
      <c r="F175" t="s">
        <v>73</v>
      </c>
      <c r="G175" t="s">
        <v>80</v>
      </c>
      <c r="H175">
        <v>39</v>
      </c>
      <c r="I175">
        <v>82887</v>
      </c>
      <c r="J175">
        <v>38</v>
      </c>
      <c r="K175">
        <v>6</v>
      </c>
      <c r="L175">
        <v>8</v>
      </c>
      <c r="M175">
        <v>9</v>
      </c>
      <c r="N175">
        <v>23</v>
      </c>
      <c r="O175" s="3">
        <v>41371</v>
      </c>
      <c r="P175" t="s">
        <v>564</v>
      </c>
    </row>
    <row r="176" spans="1:16" x14ac:dyDescent="0.45">
      <c r="A176" t="s">
        <v>81</v>
      </c>
      <c r="B176" t="s">
        <v>76</v>
      </c>
      <c r="C176" t="s">
        <v>70</v>
      </c>
      <c r="D176" t="s">
        <v>71</v>
      </c>
      <c r="E176" t="s">
        <v>86</v>
      </c>
      <c r="F176" t="s">
        <v>79</v>
      </c>
      <c r="G176" t="s">
        <v>97</v>
      </c>
      <c r="H176">
        <v>32</v>
      </c>
      <c r="I176">
        <v>111442</v>
      </c>
      <c r="J176">
        <v>21</v>
      </c>
      <c r="K176">
        <v>17</v>
      </c>
      <c r="L176">
        <v>14</v>
      </c>
      <c r="M176">
        <v>2</v>
      </c>
      <c r="N176">
        <v>59</v>
      </c>
      <c r="O176" s="3">
        <v>40927</v>
      </c>
      <c r="P176" t="s">
        <v>565</v>
      </c>
    </row>
    <row r="177" spans="1:16" x14ac:dyDescent="0.45">
      <c r="A177" t="s">
        <v>88</v>
      </c>
      <c r="B177" t="s">
        <v>69</v>
      </c>
      <c r="C177" t="s">
        <v>98</v>
      </c>
      <c r="D177" t="s">
        <v>91</v>
      </c>
      <c r="E177" t="s">
        <v>86</v>
      </c>
      <c r="F177" t="s">
        <v>73</v>
      </c>
      <c r="G177" t="s">
        <v>101</v>
      </c>
      <c r="H177">
        <v>44</v>
      </c>
      <c r="I177">
        <v>79847</v>
      </c>
      <c r="J177">
        <v>20</v>
      </c>
      <c r="K177">
        <v>16</v>
      </c>
      <c r="L177">
        <v>6</v>
      </c>
      <c r="M177">
        <v>4</v>
      </c>
      <c r="N177">
        <v>28</v>
      </c>
      <c r="O177" s="3">
        <v>44333</v>
      </c>
      <c r="P177" t="s">
        <v>566</v>
      </c>
    </row>
    <row r="178" spans="1:16" x14ac:dyDescent="0.45">
      <c r="A178" t="s">
        <v>68</v>
      </c>
      <c r="B178" t="s">
        <v>85</v>
      </c>
      <c r="C178" t="s">
        <v>77</v>
      </c>
      <c r="D178" t="s">
        <v>71</v>
      </c>
      <c r="E178" t="s">
        <v>96</v>
      </c>
      <c r="F178" t="s">
        <v>79</v>
      </c>
      <c r="G178" t="s">
        <v>97</v>
      </c>
      <c r="H178">
        <v>43</v>
      </c>
      <c r="I178">
        <v>88653</v>
      </c>
      <c r="J178">
        <v>3</v>
      </c>
      <c r="K178">
        <v>3</v>
      </c>
      <c r="L178">
        <v>10</v>
      </c>
      <c r="M178">
        <v>7</v>
      </c>
      <c r="N178">
        <v>28</v>
      </c>
      <c r="O178" s="3">
        <v>42373</v>
      </c>
      <c r="P178" t="s">
        <v>567</v>
      </c>
    </row>
    <row r="179" spans="1:16" x14ac:dyDescent="0.45">
      <c r="A179" t="s">
        <v>68</v>
      </c>
      <c r="B179" t="s">
        <v>85</v>
      </c>
      <c r="C179" t="s">
        <v>98</v>
      </c>
      <c r="D179" t="s">
        <v>82</v>
      </c>
      <c r="E179" t="s">
        <v>96</v>
      </c>
      <c r="F179" t="s">
        <v>79</v>
      </c>
      <c r="G179" t="s">
        <v>84</v>
      </c>
      <c r="H179">
        <v>38</v>
      </c>
      <c r="I179">
        <v>116072</v>
      </c>
      <c r="J179">
        <v>22</v>
      </c>
      <c r="K179">
        <v>4</v>
      </c>
      <c r="L179">
        <v>9</v>
      </c>
      <c r="M179">
        <v>2</v>
      </c>
      <c r="N179">
        <v>45</v>
      </c>
      <c r="O179" s="3">
        <v>42634</v>
      </c>
      <c r="P179" t="s">
        <v>568</v>
      </c>
    </row>
    <row r="180" spans="1:16" x14ac:dyDescent="0.45">
      <c r="A180" t="s">
        <v>102</v>
      </c>
      <c r="B180" t="s">
        <v>69</v>
      </c>
      <c r="C180" t="s">
        <v>98</v>
      </c>
      <c r="D180" t="s">
        <v>93</v>
      </c>
      <c r="E180" t="s">
        <v>94</v>
      </c>
      <c r="F180" t="s">
        <v>79</v>
      </c>
      <c r="G180" t="s">
        <v>80</v>
      </c>
      <c r="H180">
        <v>26</v>
      </c>
      <c r="I180">
        <v>86622</v>
      </c>
      <c r="J180">
        <v>4</v>
      </c>
      <c r="K180">
        <v>10</v>
      </c>
      <c r="L180">
        <v>10</v>
      </c>
      <c r="M180">
        <v>1</v>
      </c>
      <c r="N180">
        <v>23</v>
      </c>
      <c r="O180" s="3">
        <v>34811</v>
      </c>
      <c r="P180" t="s">
        <v>569</v>
      </c>
    </row>
    <row r="181" spans="1:16" x14ac:dyDescent="0.45">
      <c r="A181" t="s">
        <v>75</v>
      </c>
      <c r="B181" t="s">
        <v>85</v>
      </c>
      <c r="C181" t="s">
        <v>98</v>
      </c>
      <c r="D181" t="s">
        <v>82</v>
      </c>
      <c r="E181" t="s">
        <v>96</v>
      </c>
      <c r="F181" t="s">
        <v>73</v>
      </c>
      <c r="G181" t="s">
        <v>84</v>
      </c>
      <c r="H181">
        <v>32</v>
      </c>
      <c r="I181">
        <v>57810</v>
      </c>
      <c r="J181">
        <v>28</v>
      </c>
      <c r="K181">
        <v>5</v>
      </c>
      <c r="L181">
        <v>4</v>
      </c>
      <c r="M181">
        <v>3</v>
      </c>
      <c r="N181">
        <v>36</v>
      </c>
      <c r="O181" s="3">
        <v>40903</v>
      </c>
      <c r="P181" t="s">
        <v>570</v>
      </c>
    </row>
    <row r="182" spans="1:16" x14ac:dyDescent="0.45">
      <c r="A182" t="s">
        <v>81</v>
      </c>
      <c r="B182" t="s">
        <v>69</v>
      </c>
      <c r="C182" t="s">
        <v>98</v>
      </c>
      <c r="D182" t="s">
        <v>93</v>
      </c>
      <c r="E182" t="s">
        <v>72</v>
      </c>
      <c r="F182" t="s">
        <v>73</v>
      </c>
      <c r="G182" t="s">
        <v>80</v>
      </c>
      <c r="H182">
        <v>51</v>
      </c>
      <c r="I182">
        <v>107842</v>
      </c>
      <c r="J182">
        <v>12</v>
      </c>
      <c r="K182">
        <v>10</v>
      </c>
      <c r="L182">
        <v>8</v>
      </c>
      <c r="M182">
        <v>4</v>
      </c>
      <c r="N182">
        <v>35</v>
      </c>
      <c r="O182" s="3">
        <v>39643</v>
      </c>
      <c r="P182" t="s">
        <v>571</v>
      </c>
    </row>
    <row r="183" spans="1:16" x14ac:dyDescent="0.45">
      <c r="A183" t="s">
        <v>75</v>
      </c>
      <c r="B183" t="s">
        <v>85</v>
      </c>
      <c r="C183" t="s">
        <v>77</v>
      </c>
      <c r="D183" t="s">
        <v>91</v>
      </c>
      <c r="E183" t="s">
        <v>86</v>
      </c>
      <c r="F183" t="s">
        <v>87</v>
      </c>
      <c r="G183" t="s">
        <v>92</v>
      </c>
      <c r="H183">
        <v>36</v>
      </c>
      <c r="I183">
        <v>40503</v>
      </c>
      <c r="J183">
        <v>38</v>
      </c>
      <c r="K183">
        <v>12</v>
      </c>
      <c r="L183">
        <v>10</v>
      </c>
      <c r="M183">
        <v>8</v>
      </c>
      <c r="N183">
        <v>34</v>
      </c>
      <c r="O183" s="3">
        <v>42793</v>
      </c>
      <c r="P183" t="s">
        <v>572</v>
      </c>
    </row>
    <row r="184" spans="1:16" x14ac:dyDescent="0.45">
      <c r="A184" t="s">
        <v>100</v>
      </c>
      <c r="B184" t="s">
        <v>85</v>
      </c>
      <c r="C184" t="s">
        <v>77</v>
      </c>
      <c r="D184" t="s">
        <v>82</v>
      </c>
      <c r="E184" t="s">
        <v>99</v>
      </c>
      <c r="F184" t="s">
        <v>79</v>
      </c>
      <c r="G184" t="s">
        <v>80</v>
      </c>
      <c r="H184">
        <v>48</v>
      </c>
      <c r="I184">
        <v>114761</v>
      </c>
      <c r="J184">
        <v>36</v>
      </c>
      <c r="K184">
        <v>10</v>
      </c>
      <c r="L184">
        <v>3</v>
      </c>
      <c r="M184">
        <v>6</v>
      </c>
      <c r="N184">
        <v>54</v>
      </c>
      <c r="O184" s="3">
        <v>45153</v>
      </c>
      <c r="P184" t="s">
        <v>573</v>
      </c>
    </row>
    <row r="185" spans="1:16" x14ac:dyDescent="0.45">
      <c r="A185" t="s">
        <v>81</v>
      </c>
      <c r="B185" t="s">
        <v>69</v>
      </c>
      <c r="C185" t="s">
        <v>70</v>
      </c>
      <c r="D185" t="s">
        <v>71</v>
      </c>
      <c r="E185" t="s">
        <v>72</v>
      </c>
      <c r="F185" t="s">
        <v>87</v>
      </c>
      <c r="G185" t="s">
        <v>74</v>
      </c>
      <c r="H185">
        <v>56</v>
      </c>
      <c r="I185">
        <v>66976</v>
      </c>
      <c r="J185">
        <v>5</v>
      </c>
      <c r="K185">
        <v>13</v>
      </c>
      <c r="L185">
        <v>3</v>
      </c>
      <c r="M185">
        <v>2</v>
      </c>
      <c r="N185">
        <v>24</v>
      </c>
      <c r="O185" s="3">
        <v>34905</v>
      </c>
      <c r="P185" t="s">
        <v>574</v>
      </c>
    </row>
    <row r="186" spans="1:16" x14ac:dyDescent="0.45">
      <c r="A186" t="s">
        <v>68</v>
      </c>
      <c r="B186" t="s">
        <v>85</v>
      </c>
      <c r="C186" t="s">
        <v>90</v>
      </c>
      <c r="D186" t="s">
        <v>93</v>
      </c>
      <c r="E186" t="s">
        <v>78</v>
      </c>
      <c r="F186" t="s">
        <v>87</v>
      </c>
      <c r="G186" t="s">
        <v>84</v>
      </c>
      <c r="H186">
        <v>54</v>
      </c>
      <c r="I186">
        <v>41590</v>
      </c>
      <c r="J186">
        <v>13</v>
      </c>
      <c r="K186">
        <v>11</v>
      </c>
      <c r="L186">
        <v>8</v>
      </c>
      <c r="M186">
        <v>9</v>
      </c>
      <c r="N186">
        <v>24</v>
      </c>
      <c r="O186" s="3">
        <v>45512</v>
      </c>
      <c r="P186" t="s">
        <v>575</v>
      </c>
    </row>
    <row r="187" spans="1:16" x14ac:dyDescent="0.45">
      <c r="A187" t="s">
        <v>68</v>
      </c>
      <c r="B187" t="s">
        <v>69</v>
      </c>
      <c r="C187" t="s">
        <v>77</v>
      </c>
      <c r="D187" t="s">
        <v>93</v>
      </c>
      <c r="E187" t="s">
        <v>96</v>
      </c>
      <c r="F187" t="s">
        <v>73</v>
      </c>
      <c r="G187" t="s">
        <v>101</v>
      </c>
      <c r="H187">
        <v>41</v>
      </c>
      <c r="I187">
        <v>40886</v>
      </c>
      <c r="J187">
        <v>23</v>
      </c>
      <c r="K187">
        <v>16</v>
      </c>
      <c r="L187">
        <v>5</v>
      </c>
      <c r="M187">
        <v>2</v>
      </c>
      <c r="N187">
        <v>39</v>
      </c>
      <c r="O187" s="3">
        <v>36815</v>
      </c>
      <c r="P187" t="s">
        <v>576</v>
      </c>
    </row>
    <row r="188" spans="1:16" x14ac:dyDescent="0.45">
      <c r="A188" t="s">
        <v>81</v>
      </c>
      <c r="B188" t="s">
        <v>85</v>
      </c>
      <c r="C188" t="s">
        <v>77</v>
      </c>
      <c r="D188" t="s">
        <v>82</v>
      </c>
      <c r="E188" t="s">
        <v>72</v>
      </c>
      <c r="F188" t="s">
        <v>73</v>
      </c>
      <c r="G188" t="s">
        <v>92</v>
      </c>
      <c r="H188">
        <v>37</v>
      </c>
      <c r="I188">
        <v>42866</v>
      </c>
      <c r="J188">
        <v>30</v>
      </c>
      <c r="K188">
        <v>8</v>
      </c>
      <c r="L188">
        <v>3</v>
      </c>
      <c r="M188">
        <v>5</v>
      </c>
      <c r="N188">
        <v>34</v>
      </c>
      <c r="O188" s="3">
        <v>38408</v>
      </c>
      <c r="P188" t="s">
        <v>577</v>
      </c>
    </row>
    <row r="189" spans="1:16" x14ac:dyDescent="0.45">
      <c r="A189" t="s">
        <v>68</v>
      </c>
      <c r="B189" t="s">
        <v>85</v>
      </c>
      <c r="C189" t="s">
        <v>90</v>
      </c>
      <c r="D189" t="s">
        <v>91</v>
      </c>
      <c r="E189" t="s">
        <v>72</v>
      </c>
      <c r="F189" t="s">
        <v>87</v>
      </c>
      <c r="G189" t="s">
        <v>74</v>
      </c>
      <c r="H189">
        <v>55</v>
      </c>
      <c r="I189">
        <v>96624</v>
      </c>
      <c r="J189">
        <v>37</v>
      </c>
      <c r="K189">
        <v>8</v>
      </c>
      <c r="L189">
        <v>10</v>
      </c>
      <c r="M189">
        <v>4</v>
      </c>
      <c r="N189">
        <v>37</v>
      </c>
      <c r="O189" s="3">
        <v>39806</v>
      </c>
      <c r="P189" t="s">
        <v>578</v>
      </c>
    </row>
    <row r="190" spans="1:16" x14ac:dyDescent="0.45">
      <c r="A190" t="s">
        <v>88</v>
      </c>
      <c r="B190" t="s">
        <v>76</v>
      </c>
      <c r="C190" t="s">
        <v>77</v>
      </c>
      <c r="D190" t="s">
        <v>82</v>
      </c>
      <c r="E190" t="s">
        <v>78</v>
      </c>
      <c r="F190" t="s">
        <v>79</v>
      </c>
      <c r="G190" t="s">
        <v>97</v>
      </c>
      <c r="H190">
        <v>23</v>
      </c>
      <c r="I190">
        <v>98899</v>
      </c>
      <c r="J190">
        <v>25</v>
      </c>
      <c r="K190">
        <v>8</v>
      </c>
      <c r="L190">
        <v>11</v>
      </c>
      <c r="M190">
        <v>7</v>
      </c>
      <c r="N190">
        <v>21</v>
      </c>
      <c r="O190" s="3">
        <v>42932</v>
      </c>
      <c r="P190" t="s">
        <v>579</v>
      </c>
    </row>
    <row r="191" spans="1:16" x14ac:dyDescent="0.45">
      <c r="A191" t="s">
        <v>81</v>
      </c>
      <c r="B191" t="s">
        <v>76</v>
      </c>
      <c r="C191" t="s">
        <v>98</v>
      </c>
      <c r="D191" t="s">
        <v>91</v>
      </c>
      <c r="E191" t="s">
        <v>83</v>
      </c>
      <c r="F191" t="s">
        <v>73</v>
      </c>
      <c r="G191" t="s">
        <v>84</v>
      </c>
      <c r="H191">
        <v>56</v>
      </c>
      <c r="I191">
        <v>62792</v>
      </c>
      <c r="J191">
        <v>27</v>
      </c>
      <c r="K191">
        <v>13</v>
      </c>
      <c r="L191">
        <v>1</v>
      </c>
      <c r="M191">
        <v>8</v>
      </c>
      <c r="N191">
        <v>48</v>
      </c>
      <c r="O191" s="3">
        <v>37778</v>
      </c>
      <c r="P191" t="s">
        <v>580</v>
      </c>
    </row>
    <row r="192" spans="1:16" x14ac:dyDescent="0.45">
      <c r="A192" t="s">
        <v>75</v>
      </c>
      <c r="B192" t="s">
        <v>69</v>
      </c>
      <c r="C192" t="s">
        <v>98</v>
      </c>
      <c r="D192" t="s">
        <v>91</v>
      </c>
      <c r="E192" t="s">
        <v>86</v>
      </c>
      <c r="F192" t="s">
        <v>79</v>
      </c>
      <c r="G192" t="s">
        <v>89</v>
      </c>
      <c r="H192">
        <v>61</v>
      </c>
      <c r="I192">
        <v>39764</v>
      </c>
      <c r="J192">
        <v>14</v>
      </c>
      <c r="K192">
        <v>2</v>
      </c>
      <c r="L192">
        <v>3</v>
      </c>
      <c r="M192">
        <v>5</v>
      </c>
      <c r="N192">
        <v>32</v>
      </c>
      <c r="O192" s="3">
        <v>40797</v>
      </c>
      <c r="P192" t="s">
        <v>581</v>
      </c>
    </row>
    <row r="193" spans="1:16" x14ac:dyDescent="0.45">
      <c r="A193" t="s">
        <v>81</v>
      </c>
      <c r="B193" t="s">
        <v>76</v>
      </c>
      <c r="C193" t="s">
        <v>90</v>
      </c>
      <c r="D193" t="s">
        <v>93</v>
      </c>
      <c r="E193" t="s">
        <v>99</v>
      </c>
      <c r="F193" t="s">
        <v>79</v>
      </c>
      <c r="G193" t="s">
        <v>89</v>
      </c>
      <c r="H193">
        <v>49</v>
      </c>
      <c r="I193">
        <v>116156</v>
      </c>
      <c r="J193">
        <v>36</v>
      </c>
      <c r="K193">
        <v>12</v>
      </c>
      <c r="L193">
        <v>12</v>
      </c>
      <c r="M193">
        <v>5</v>
      </c>
      <c r="N193">
        <v>23</v>
      </c>
      <c r="O193" s="3">
        <v>34823</v>
      </c>
      <c r="P193" t="s">
        <v>582</v>
      </c>
    </row>
    <row r="194" spans="1:16" x14ac:dyDescent="0.45">
      <c r="A194" t="s">
        <v>68</v>
      </c>
      <c r="B194" t="s">
        <v>69</v>
      </c>
      <c r="C194" t="s">
        <v>70</v>
      </c>
      <c r="D194" t="s">
        <v>82</v>
      </c>
      <c r="E194" t="s">
        <v>94</v>
      </c>
      <c r="F194" t="s">
        <v>87</v>
      </c>
      <c r="G194" t="s">
        <v>101</v>
      </c>
      <c r="H194">
        <v>60</v>
      </c>
      <c r="I194">
        <v>72727</v>
      </c>
      <c r="J194">
        <v>39</v>
      </c>
      <c r="K194">
        <v>10</v>
      </c>
      <c r="L194">
        <v>9</v>
      </c>
      <c r="M194">
        <v>2</v>
      </c>
      <c r="N194">
        <v>29</v>
      </c>
      <c r="O194" s="3">
        <v>41479</v>
      </c>
      <c r="P194" t="s">
        <v>583</v>
      </c>
    </row>
    <row r="195" spans="1:16" x14ac:dyDescent="0.45">
      <c r="A195" t="s">
        <v>88</v>
      </c>
      <c r="B195" t="s">
        <v>76</v>
      </c>
      <c r="C195" t="s">
        <v>70</v>
      </c>
      <c r="D195" t="s">
        <v>82</v>
      </c>
      <c r="E195" t="s">
        <v>83</v>
      </c>
      <c r="F195" t="s">
        <v>87</v>
      </c>
      <c r="G195" t="s">
        <v>80</v>
      </c>
      <c r="H195">
        <v>27</v>
      </c>
      <c r="I195">
        <v>108471</v>
      </c>
      <c r="J195">
        <v>16</v>
      </c>
      <c r="K195">
        <v>12</v>
      </c>
      <c r="L195">
        <v>5</v>
      </c>
      <c r="M195">
        <v>8</v>
      </c>
      <c r="N195">
        <v>50</v>
      </c>
      <c r="O195" s="3">
        <v>34734</v>
      </c>
      <c r="P195" t="s">
        <v>584</v>
      </c>
    </row>
    <row r="196" spans="1:16" x14ac:dyDescent="0.45">
      <c r="A196" t="s">
        <v>88</v>
      </c>
      <c r="B196" t="s">
        <v>85</v>
      </c>
      <c r="C196" t="s">
        <v>90</v>
      </c>
      <c r="D196" t="s">
        <v>91</v>
      </c>
      <c r="E196" t="s">
        <v>96</v>
      </c>
      <c r="F196" t="s">
        <v>87</v>
      </c>
      <c r="G196" t="s">
        <v>101</v>
      </c>
      <c r="H196">
        <v>30</v>
      </c>
      <c r="I196">
        <v>38068</v>
      </c>
      <c r="J196">
        <v>22</v>
      </c>
      <c r="K196">
        <v>11</v>
      </c>
      <c r="L196">
        <v>12</v>
      </c>
      <c r="M196">
        <v>2</v>
      </c>
      <c r="N196">
        <v>27</v>
      </c>
      <c r="O196" s="3">
        <v>36869</v>
      </c>
      <c r="P196" t="s">
        <v>585</v>
      </c>
    </row>
    <row r="197" spans="1:16" x14ac:dyDescent="0.45">
      <c r="A197" t="s">
        <v>100</v>
      </c>
      <c r="B197" t="s">
        <v>69</v>
      </c>
      <c r="C197" t="s">
        <v>90</v>
      </c>
      <c r="D197" t="s">
        <v>82</v>
      </c>
      <c r="E197" t="s">
        <v>72</v>
      </c>
      <c r="F197" t="s">
        <v>87</v>
      </c>
      <c r="G197" t="s">
        <v>89</v>
      </c>
      <c r="H197">
        <v>41</v>
      </c>
      <c r="I197">
        <v>37295</v>
      </c>
      <c r="J197">
        <v>21</v>
      </c>
      <c r="K197">
        <v>15</v>
      </c>
      <c r="L197">
        <v>10</v>
      </c>
      <c r="M197">
        <v>6</v>
      </c>
      <c r="N197">
        <v>22</v>
      </c>
      <c r="O197" s="3">
        <v>42692</v>
      </c>
      <c r="P197" t="s">
        <v>586</v>
      </c>
    </row>
    <row r="198" spans="1:16" x14ac:dyDescent="0.45">
      <c r="A198" t="s">
        <v>75</v>
      </c>
      <c r="B198" t="s">
        <v>69</v>
      </c>
      <c r="C198" t="s">
        <v>98</v>
      </c>
      <c r="D198" t="s">
        <v>71</v>
      </c>
      <c r="E198" t="s">
        <v>78</v>
      </c>
      <c r="F198" t="s">
        <v>73</v>
      </c>
      <c r="G198" t="s">
        <v>97</v>
      </c>
      <c r="H198">
        <v>22</v>
      </c>
      <c r="I198">
        <v>71160</v>
      </c>
      <c r="J198">
        <v>21</v>
      </c>
      <c r="K198">
        <v>16</v>
      </c>
      <c r="L198">
        <v>2</v>
      </c>
      <c r="M198">
        <v>8</v>
      </c>
      <c r="N198">
        <v>28</v>
      </c>
      <c r="O198" s="3">
        <v>37145</v>
      </c>
      <c r="P198" t="s">
        <v>587</v>
      </c>
    </row>
    <row r="199" spans="1:16" x14ac:dyDescent="0.45">
      <c r="A199" t="s">
        <v>95</v>
      </c>
      <c r="B199" t="s">
        <v>85</v>
      </c>
      <c r="C199" t="s">
        <v>70</v>
      </c>
      <c r="D199" t="s">
        <v>71</v>
      </c>
      <c r="E199" t="s">
        <v>78</v>
      </c>
      <c r="F199" t="s">
        <v>73</v>
      </c>
      <c r="G199" t="s">
        <v>92</v>
      </c>
      <c r="H199">
        <v>29</v>
      </c>
      <c r="I199">
        <v>41390</v>
      </c>
      <c r="J199">
        <v>8</v>
      </c>
      <c r="K199">
        <v>17</v>
      </c>
      <c r="L199">
        <v>7</v>
      </c>
      <c r="M199">
        <v>6</v>
      </c>
      <c r="N199">
        <v>49</v>
      </c>
      <c r="O199" s="3">
        <v>37352</v>
      </c>
      <c r="P199" t="s">
        <v>588</v>
      </c>
    </row>
    <row r="200" spans="1:16" x14ac:dyDescent="0.45">
      <c r="A200" t="s">
        <v>95</v>
      </c>
      <c r="B200" t="s">
        <v>69</v>
      </c>
      <c r="C200" t="s">
        <v>77</v>
      </c>
      <c r="D200" t="s">
        <v>82</v>
      </c>
      <c r="E200" t="s">
        <v>86</v>
      </c>
      <c r="F200" t="s">
        <v>87</v>
      </c>
      <c r="G200" t="s">
        <v>92</v>
      </c>
      <c r="H200">
        <v>44</v>
      </c>
      <c r="I200">
        <v>50131</v>
      </c>
      <c r="J200">
        <v>16</v>
      </c>
      <c r="K200">
        <v>2</v>
      </c>
      <c r="L200">
        <v>2</v>
      </c>
      <c r="M200">
        <v>4</v>
      </c>
      <c r="N200">
        <v>30</v>
      </c>
      <c r="O200" s="3">
        <v>39595</v>
      </c>
      <c r="P200" t="s">
        <v>589</v>
      </c>
    </row>
    <row r="201" spans="1:16" x14ac:dyDescent="0.45">
      <c r="A201" t="s">
        <v>81</v>
      </c>
      <c r="B201" t="s">
        <v>69</v>
      </c>
      <c r="C201" t="s">
        <v>98</v>
      </c>
      <c r="D201" t="s">
        <v>82</v>
      </c>
      <c r="E201" t="s">
        <v>83</v>
      </c>
      <c r="F201" t="s">
        <v>73</v>
      </c>
      <c r="G201" t="s">
        <v>84</v>
      </c>
      <c r="H201">
        <v>24</v>
      </c>
      <c r="I201">
        <v>105969</v>
      </c>
      <c r="J201">
        <v>31</v>
      </c>
      <c r="K201">
        <v>18</v>
      </c>
      <c r="L201">
        <v>4</v>
      </c>
      <c r="M201">
        <v>4</v>
      </c>
      <c r="N201">
        <v>54</v>
      </c>
      <c r="O201" s="3">
        <v>45398</v>
      </c>
      <c r="P201" t="s">
        <v>590</v>
      </c>
    </row>
    <row r="202" spans="1:16" x14ac:dyDescent="0.45">
      <c r="A202" t="s">
        <v>100</v>
      </c>
      <c r="B202" t="s">
        <v>76</v>
      </c>
      <c r="C202" t="s">
        <v>90</v>
      </c>
      <c r="D202" t="s">
        <v>91</v>
      </c>
      <c r="E202" t="s">
        <v>94</v>
      </c>
      <c r="F202" t="s">
        <v>87</v>
      </c>
      <c r="G202" t="s">
        <v>92</v>
      </c>
      <c r="H202">
        <v>25</v>
      </c>
      <c r="I202">
        <v>45038</v>
      </c>
      <c r="J202">
        <v>10</v>
      </c>
      <c r="K202">
        <v>12</v>
      </c>
      <c r="L202">
        <v>12</v>
      </c>
      <c r="M202">
        <v>6</v>
      </c>
      <c r="N202">
        <v>56</v>
      </c>
      <c r="O202" s="3">
        <v>37152</v>
      </c>
      <c r="P202" t="s">
        <v>591</v>
      </c>
    </row>
    <row r="203" spans="1:16" x14ac:dyDescent="0.45">
      <c r="A203" t="s">
        <v>102</v>
      </c>
      <c r="B203" t="s">
        <v>69</v>
      </c>
      <c r="C203" t="s">
        <v>70</v>
      </c>
      <c r="D203" t="s">
        <v>71</v>
      </c>
      <c r="E203" t="s">
        <v>86</v>
      </c>
      <c r="F203" t="s">
        <v>79</v>
      </c>
      <c r="G203" t="s">
        <v>84</v>
      </c>
      <c r="H203">
        <v>46</v>
      </c>
      <c r="I203">
        <v>82327</v>
      </c>
      <c r="J203">
        <v>32</v>
      </c>
      <c r="K203">
        <v>19</v>
      </c>
      <c r="L203">
        <v>7</v>
      </c>
      <c r="M203">
        <v>4</v>
      </c>
      <c r="N203">
        <v>32</v>
      </c>
      <c r="O203" s="3">
        <v>40574</v>
      </c>
      <c r="P203" t="s">
        <v>592</v>
      </c>
    </row>
    <row r="204" spans="1:16" x14ac:dyDescent="0.45">
      <c r="A204" t="s">
        <v>81</v>
      </c>
      <c r="B204" t="s">
        <v>85</v>
      </c>
      <c r="C204" t="s">
        <v>77</v>
      </c>
      <c r="D204" t="s">
        <v>71</v>
      </c>
      <c r="E204" t="s">
        <v>72</v>
      </c>
      <c r="F204" t="s">
        <v>79</v>
      </c>
      <c r="G204" t="s">
        <v>84</v>
      </c>
      <c r="H204">
        <v>59</v>
      </c>
      <c r="I204">
        <v>107064</v>
      </c>
      <c r="J204">
        <v>34</v>
      </c>
      <c r="K204">
        <v>18</v>
      </c>
      <c r="L204">
        <v>4</v>
      </c>
      <c r="M204">
        <v>8</v>
      </c>
      <c r="N204">
        <v>55</v>
      </c>
      <c r="O204" s="3">
        <v>35705</v>
      </c>
      <c r="P204" t="s">
        <v>593</v>
      </c>
    </row>
    <row r="205" spans="1:16" x14ac:dyDescent="0.45">
      <c r="A205" t="s">
        <v>100</v>
      </c>
      <c r="B205" t="s">
        <v>76</v>
      </c>
      <c r="C205" t="s">
        <v>77</v>
      </c>
      <c r="D205" t="s">
        <v>93</v>
      </c>
      <c r="E205" t="s">
        <v>86</v>
      </c>
      <c r="F205" t="s">
        <v>79</v>
      </c>
      <c r="G205" t="s">
        <v>84</v>
      </c>
      <c r="H205">
        <v>36</v>
      </c>
      <c r="I205">
        <v>51281</v>
      </c>
      <c r="J205">
        <v>9</v>
      </c>
      <c r="K205">
        <v>17</v>
      </c>
      <c r="L205">
        <v>7</v>
      </c>
      <c r="M205">
        <v>9</v>
      </c>
      <c r="N205">
        <v>32</v>
      </c>
      <c r="O205" s="3">
        <v>38857</v>
      </c>
      <c r="P205" t="s">
        <v>594</v>
      </c>
    </row>
    <row r="206" spans="1:16" x14ac:dyDescent="0.45">
      <c r="A206" t="s">
        <v>75</v>
      </c>
      <c r="B206" t="s">
        <v>76</v>
      </c>
      <c r="C206" t="s">
        <v>98</v>
      </c>
      <c r="D206" t="s">
        <v>91</v>
      </c>
      <c r="E206" t="s">
        <v>99</v>
      </c>
      <c r="F206" t="s">
        <v>87</v>
      </c>
      <c r="G206" t="s">
        <v>89</v>
      </c>
      <c r="H206">
        <v>42</v>
      </c>
      <c r="I206">
        <v>84189</v>
      </c>
      <c r="J206">
        <v>17</v>
      </c>
      <c r="K206">
        <v>6</v>
      </c>
      <c r="L206">
        <v>7</v>
      </c>
      <c r="M206">
        <v>1</v>
      </c>
      <c r="N206">
        <v>31</v>
      </c>
      <c r="O206" s="3">
        <v>42749</v>
      </c>
      <c r="P206" t="s">
        <v>595</v>
      </c>
    </row>
    <row r="207" spans="1:16" x14ac:dyDescent="0.45">
      <c r="A207" t="s">
        <v>75</v>
      </c>
      <c r="B207" t="s">
        <v>85</v>
      </c>
      <c r="C207" t="s">
        <v>70</v>
      </c>
      <c r="D207" t="s">
        <v>93</v>
      </c>
      <c r="E207" t="s">
        <v>78</v>
      </c>
      <c r="F207" t="s">
        <v>79</v>
      </c>
      <c r="G207" t="s">
        <v>89</v>
      </c>
      <c r="H207">
        <v>56</v>
      </c>
      <c r="I207">
        <v>78511</v>
      </c>
      <c r="J207">
        <v>11</v>
      </c>
      <c r="K207">
        <v>15</v>
      </c>
      <c r="L207">
        <v>1</v>
      </c>
      <c r="M207">
        <v>4</v>
      </c>
      <c r="N207">
        <v>56</v>
      </c>
      <c r="O207" s="3">
        <v>38457</v>
      </c>
      <c r="P207" t="s">
        <v>596</v>
      </c>
    </row>
    <row r="208" spans="1:16" x14ac:dyDescent="0.45">
      <c r="A208" t="s">
        <v>75</v>
      </c>
      <c r="B208" t="s">
        <v>85</v>
      </c>
      <c r="C208" t="s">
        <v>70</v>
      </c>
      <c r="D208" t="s">
        <v>71</v>
      </c>
      <c r="E208" t="s">
        <v>78</v>
      </c>
      <c r="F208" t="s">
        <v>73</v>
      </c>
      <c r="G208" t="s">
        <v>80</v>
      </c>
      <c r="H208">
        <v>35</v>
      </c>
      <c r="I208">
        <v>38605</v>
      </c>
      <c r="J208">
        <v>32</v>
      </c>
      <c r="K208">
        <v>3</v>
      </c>
      <c r="L208">
        <v>6</v>
      </c>
      <c r="M208">
        <v>4</v>
      </c>
      <c r="N208">
        <v>29</v>
      </c>
      <c r="O208" s="3">
        <v>35698</v>
      </c>
      <c r="P208" t="s">
        <v>597</v>
      </c>
    </row>
    <row r="209" spans="1:16" x14ac:dyDescent="0.45">
      <c r="A209" t="s">
        <v>75</v>
      </c>
      <c r="B209" t="s">
        <v>76</v>
      </c>
      <c r="C209" t="s">
        <v>90</v>
      </c>
      <c r="D209" t="s">
        <v>91</v>
      </c>
      <c r="E209" t="s">
        <v>96</v>
      </c>
      <c r="F209" t="s">
        <v>79</v>
      </c>
      <c r="G209" t="s">
        <v>74</v>
      </c>
      <c r="H209">
        <v>57</v>
      </c>
      <c r="I209">
        <v>31381</v>
      </c>
      <c r="J209">
        <v>10</v>
      </c>
      <c r="K209">
        <v>6</v>
      </c>
      <c r="L209">
        <v>9</v>
      </c>
      <c r="M209">
        <v>2</v>
      </c>
      <c r="N209">
        <v>28</v>
      </c>
      <c r="O209" s="3">
        <v>38348</v>
      </c>
      <c r="P209" t="s">
        <v>598</v>
      </c>
    </row>
    <row r="210" spans="1:16" x14ac:dyDescent="0.45">
      <c r="A210" t="s">
        <v>75</v>
      </c>
      <c r="B210" t="s">
        <v>69</v>
      </c>
      <c r="C210" t="s">
        <v>70</v>
      </c>
      <c r="D210" t="s">
        <v>82</v>
      </c>
      <c r="E210" t="s">
        <v>96</v>
      </c>
      <c r="F210" t="s">
        <v>79</v>
      </c>
      <c r="G210" t="s">
        <v>84</v>
      </c>
      <c r="H210">
        <v>33</v>
      </c>
      <c r="I210">
        <v>96634</v>
      </c>
      <c r="J210">
        <v>22</v>
      </c>
      <c r="K210">
        <v>3</v>
      </c>
      <c r="L210">
        <v>2</v>
      </c>
      <c r="M210">
        <v>6</v>
      </c>
      <c r="N210">
        <v>26</v>
      </c>
      <c r="O210" s="3">
        <v>44943</v>
      </c>
      <c r="P210" t="s">
        <v>599</v>
      </c>
    </row>
    <row r="211" spans="1:16" x14ac:dyDescent="0.45">
      <c r="A211" t="s">
        <v>100</v>
      </c>
      <c r="B211" t="s">
        <v>76</v>
      </c>
      <c r="C211" t="s">
        <v>70</v>
      </c>
      <c r="D211" t="s">
        <v>91</v>
      </c>
      <c r="E211" t="s">
        <v>94</v>
      </c>
      <c r="F211" t="s">
        <v>79</v>
      </c>
      <c r="G211" t="s">
        <v>84</v>
      </c>
      <c r="H211">
        <v>38</v>
      </c>
      <c r="I211">
        <v>49810</v>
      </c>
      <c r="J211">
        <v>17</v>
      </c>
      <c r="K211">
        <v>1</v>
      </c>
      <c r="L211">
        <v>14</v>
      </c>
      <c r="M211">
        <v>3</v>
      </c>
      <c r="N211">
        <v>21</v>
      </c>
      <c r="O211" s="3">
        <v>40465</v>
      </c>
      <c r="P211" t="s">
        <v>600</v>
      </c>
    </row>
    <row r="212" spans="1:16" x14ac:dyDescent="0.45">
      <c r="A212" t="s">
        <v>100</v>
      </c>
      <c r="B212" t="s">
        <v>85</v>
      </c>
      <c r="C212" t="s">
        <v>98</v>
      </c>
      <c r="D212" t="s">
        <v>82</v>
      </c>
      <c r="E212" t="s">
        <v>72</v>
      </c>
      <c r="F212" t="s">
        <v>73</v>
      </c>
      <c r="G212" t="s">
        <v>74</v>
      </c>
      <c r="H212">
        <v>60</v>
      </c>
      <c r="I212">
        <v>54322</v>
      </c>
      <c r="J212">
        <v>4</v>
      </c>
      <c r="K212">
        <v>13</v>
      </c>
      <c r="L212">
        <v>3</v>
      </c>
      <c r="M212">
        <v>7</v>
      </c>
      <c r="N212">
        <v>42</v>
      </c>
      <c r="O212" s="3">
        <v>34865</v>
      </c>
      <c r="P212" t="s">
        <v>601</v>
      </c>
    </row>
    <row r="213" spans="1:16" x14ac:dyDescent="0.45">
      <c r="A213" t="s">
        <v>88</v>
      </c>
      <c r="B213" t="s">
        <v>76</v>
      </c>
      <c r="C213" t="s">
        <v>70</v>
      </c>
      <c r="D213" t="s">
        <v>82</v>
      </c>
      <c r="E213" t="s">
        <v>99</v>
      </c>
      <c r="F213" t="s">
        <v>87</v>
      </c>
      <c r="G213" t="s">
        <v>101</v>
      </c>
      <c r="H213">
        <v>30</v>
      </c>
      <c r="I213">
        <v>71869</v>
      </c>
      <c r="J213">
        <v>25</v>
      </c>
      <c r="K213">
        <v>14</v>
      </c>
      <c r="L213">
        <v>10</v>
      </c>
      <c r="M213">
        <v>5</v>
      </c>
      <c r="N213">
        <v>58</v>
      </c>
      <c r="O213" s="3">
        <v>36644</v>
      </c>
      <c r="P213" t="s">
        <v>602</v>
      </c>
    </row>
    <row r="214" spans="1:16" x14ac:dyDescent="0.45">
      <c r="A214" t="s">
        <v>95</v>
      </c>
      <c r="B214" t="s">
        <v>85</v>
      </c>
      <c r="C214" t="s">
        <v>77</v>
      </c>
      <c r="D214" t="s">
        <v>91</v>
      </c>
      <c r="E214" t="s">
        <v>83</v>
      </c>
      <c r="F214" t="s">
        <v>73</v>
      </c>
      <c r="G214" t="s">
        <v>84</v>
      </c>
      <c r="H214">
        <v>56</v>
      </c>
      <c r="I214">
        <v>62955</v>
      </c>
      <c r="J214">
        <v>21</v>
      </c>
      <c r="K214">
        <v>13</v>
      </c>
      <c r="L214">
        <v>5</v>
      </c>
      <c r="M214">
        <v>4</v>
      </c>
      <c r="N214">
        <v>59</v>
      </c>
      <c r="O214" s="3">
        <v>35034</v>
      </c>
      <c r="P214" t="s">
        <v>603</v>
      </c>
    </row>
    <row r="215" spans="1:16" x14ac:dyDescent="0.45">
      <c r="A215" t="s">
        <v>68</v>
      </c>
      <c r="B215" t="s">
        <v>76</v>
      </c>
      <c r="C215" t="s">
        <v>98</v>
      </c>
      <c r="D215" t="s">
        <v>82</v>
      </c>
      <c r="E215" t="s">
        <v>86</v>
      </c>
      <c r="F215" t="s">
        <v>87</v>
      </c>
      <c r="G215" t="s">
        <v>80</v>
      </c>
      <c r="H215">
        <v>34</v>
      </c>
      <c r="I215">
        <v>91388</v>
      </c>
      <c r="J215">
        <v>37</v>
      </c>
      <c r="K215">
        <v>4</v>
      </c>
      <c r="L215">
        <v>9</v>
      </c>
      <c r="M215">
        <v>5</v>
      </c>
      <c r="N215">
        <v>58</v>
      </c>
      <c r="O215" s="3">
        <v>40586</v>
      </c>
      <c r="P215" t="s">
        <v>604</v>
      </c>
    </row>
    <row r="216" spans="1:16" x14ac:dyDescent="0.45">
      <c r="A216" t="s">
        <v>75</v>
      </c>
      <c r="B216" t="s">
        <v>69</v>
      </c>
      <c r="C216" t="s">
        <v>98</v>
      </c>
      <c r="D216" t="s">
        <v>93</v>
      </c>
      <c r="E216" t="s">
        <v>94</v>
      </c>
      <c r="F216" t="s">
        <v>87</v>
      </c>
      <c r="G216" t="s">
        <v>92</v>
      </c>
      <c r="H216">
        <v>36</v>
      </c>
      <c r="I216">
        <v>40207</v>
      </c>
      <c r="J216">
        <v>38</v>
      </c>
      <c r="K216">
        <v>7</v>
      </c>
      <c r="L216">
        <v>4</v>
      </c>
      <c r="M216">
        <v>8</v>
      </c>
      <c r="N216">
        <v>40</v>
      </c>
      <c r="O216" s="3">
        <v>43886</v>
      </c>
      <c r="P216" t="s">
        <v>605</v>
      </c>
    </row>
    <row r="217" spans="1:16" x14ac:dyDescent="0.45">
      <c r="A217" t="s">
        <v>102</v>
      </c>
      <c r="B217" t="s">
        <v>76</v>
      </c>
      <c r="C217" t="s">
        <v>90</v>
      </c>
      <c r="D217" t="s">
        <v>71</v>
      </c>
      <c r="E217" t="s">
        <v>72</v>
      </c>
      <c r="F217" t="s">
        <v>79</v>
      </c>
      <c r="G217" t="s">
        <v>92</v>
      </c>
      <c r="H217">
        <v>39</v>
      </c>
      <c r="I217">
        <v>117329</v>
      </c>
      <c r="J217">
        <v>1</v>
      </c>
      <c r="K217">
        <v>10</v>
      </c>
      <c r="L217">
        <v>1</v>
      </c>
      <c r="M217">
        <v>3</v>
      </c>
      <c r="N217">
        <v>42</v>
      </c>
      <c r="O217" s="3">
        <v>42069</v>
      </c>
      <c r="P217" t="s">
        <v>606</v>
      </c>
    </row>
    <row r="218" spans="1:16" x14ac:dyDescent="0.45">
      <c r="A218" t="s">
        <v>68</v>
      </c>
      <c r="B218" t="s">
        <v>76</v>
      </c>
      <c r="C218" t="s">
        <v>70</v>
      </c>
      <c r="D218" t="s">
        <v>82</v>
      </c>
      <c r="E218" t="s">
        <v>96</v>
      </c>
      <c r="F218" t="s">
        <v>87</v>
      </c>
      <c r="G218" t="s">
        <v>97</v>
      </c>
      <c r="H218">
        <v>54</v>
      </c>
      <c r="I218">
        <v>97628</v>
      </c>
      <c r="J218">
        <v>25</v>
      </c>
      <c r="K218">
        <v>7</v>
      </c>
      <c r="L218">
        <v>4</v>
      </c>
      <c r="M218">
        <v>7</v>
      </c>
      <c r="N218">
        <v>48</v>
      </c>
      <c r="O218" s="3">
        <v>34764</v>
      </c>
      <c r="P218" t="s">
        <v>607</v>
      </c>
    </row>
    <row r="219" spans="1:16" x14ac:dyDescent="0.45">
      <c r="A219" t="s">
        <v>100</v>
      </c>
      <c r="B219" t="s">
        <v>85</v>
      </c>
      <c r="C219" t="s">
        <v>90</v>
      </c>
      <c r="D219" t="s">
        <v>93</v>
      </c>
      <c r="E219" t="s">
        <v>86</v>
      </c>
      <c r="F219" t="s">
        <v>73</v>
      </c>
      <c r="G219" t="s">
        <v>97</v>
      </c>
      <c r="H219">
        <v>27</v>
      </c>
      <c r="I219">
        <v>58220</v>
      </c>
      <c r="J219">
        <v>36</v>
      </c>
      <c r="K219">
        <v>15</v>
      </c>
      <c r="L219">
        <v>6</v>
      </c>
      <c r="M219">
        <v>6</v>
      </c>
      <c r="N219">
        <v>33</v>
      </c>
      <c r="O219" s="3">
        <v>39184</v>
      </c>
      <c r="P219" t="s">
        <v>608</v>
      </c>
    </row>
    <row r="220" spans="1:16" x14ac:dyDescent="0.45">
      <c r="A220" t="s">
        <v>102</v>
      </c>
      <c r="B220" t="s">
        <v>85</v>
      </c>
      <c r="C220" t="s">
        <v>77</v>
      </c>
      <c r="D220" t="s">
        <v>82</v>
      </c>
      <c r="E220" t="s">
        <v>96</v>
      </c>
      <c r="F220" t="s">
        <v>73</v>
      </c>
      <c r="G220" t="s">
        <v>92</v>
      </c>
      <c r="H220">
        <v>48</v>
      </c>
      <c r="I220">
        <v>114050</v>
      </c>
      <c r="J220">
        <v>17</v>
      </c>
      <c r="K220">
        <v>15</v>
      </c>
      <c r="L220">
        <v>5</v>
      </c>
      <c r="M220">
        <v>1</v>
      </c>
      <c r="N220">
        <v>45</v>
      </c>
      <c r="O220" s="3">
        <v>43774</v>
      </c>
      <c r="P220" t="s">
        <v>609</v>
      </c>
    </row>
    <row r="221" spans="1:16" x14ac:dyDescent="0.45">
      <c r="A221" t="s">
        <v>102</v>
      </c>
      <c r="B221" t="s">
        <v>85</v>
      </c>
      <c r="C221" t="s">
        <v>98</v>
      </c>
      <c r="D221" t="s">
        <v>71</v>
      </c>
      <c r="E221" t="s">
        <v>86</v>
      </c>
      <c r="F221" t="s">
        <v>87</v>
      </c>
      <c r="G221" t="s">
        <v>92</v>
      </c>
      <c r="H221">
        <v>44</v>
      </c>
      <c r="I221">
        <v>104085</v>
      </c>
      <c r="J221">
        <v>24</v>
      </c>
      <c r="K221">
        <v>4</v>
      </c>
      <c r="L221">
        <v>14</v>
      </c>
      <c r="M221">
        <v>7</v>
      </c>
      <c r="N221">
        <v>24</v>
      </c>
      <c r="O221" s="3">
        <v>36867</v>
      </c>
      <c r="P221" t="s">
        <v>610</v>
      </c>
    </row>
    <row r="222" spans="1:16" x14ac:dyDescent="0.45">
      <c r="A222" t="s">
        <v>102</v>
      </c>
      <c r="B222" t="s">
        <v>76</v>
      </c>
      <c r="C222" t="s">
        <v>98</v>
      </c>
      <c r="D222" t="s">
        <v>93</v>
      </c>
      <c r="E222" t="s">
        <v>83</v>
      </c>
      <c r="F222" t="s">
        <v>79</v>
      </c>
      <c r="G222" t="s">
        <v>89</v>
      </c>
      <c r="H222">
        <v>48</v>
      </c>
      <c r="I222">
        <v>52031</v>
      </c>
      <c r="J222">
        <v>2</v>
      </c>
      <c r="K222">
        <v>6</v>
      </c>
      <c r="L222">
        <v>13</v>
      </c>
      <c r="M222">
        <v>7</v>
      </c>
      <c r="N222">
        <v>50</v>
      </c>
      <c r="O222" s="3">
        <v>41889</v>
      </c>
      <c r="P222" t="s">
        <v>611</v>
      </c>
    </row>
    <row r="223" spans="1:16" x14ac:dyDescent="0.45">
      <c r="A223" t="s">
        <v>88</v>
      </c>
      <c r="B223" t="s">
        <v>69</v>
      </c>
      <c r="C223" t="s">
        <v>98</v>
      </c>
      <c r="D223" t="s">
        <v>71</v>
      </c>
      <c r="E223" t="s">
        <v>72</v>
      </c>
      <c r="F223" t="s">
        <v>79</v>
      </c>
      <c r="G223" t="s">
        <v>80</v>
      </c>
      <c r="H223">
        <v>55</v>
      </c>
      <c r="I223">
        <v>100721</v>
      </c>
      <c r="J223">
        <v>15</v>
      </c>
      <c r="K223">
        <v>5</v>
      </c>
      <c r="L223">
        <v>1</v>
      </c>
      <c r="M223">
        <v>1</v>
      </c>
      <c r="N223">
        <v>44</v>
      </c>
      <c r="O223" s="3">
        <v>43739</v>
      </c>
      <c r="P223" t="s">
        <v>612</v>
      </c>
    </row>
    <row r="224" spans="1:16" x14ac:dyDescent="0.45">
      <c r="A224" t="s">
        <v>100</v>
      </c>
      <c r="B224" t="s">
        <v>85</v>
      </c>
      <c r="C224" t="s">
        <v>77</v>
      </c>
      <c r="D224" t="s">
        <v>71</v>
      </c>
      <c r="E224" t="s">
        <v>86</v>
      </c>
      <c r="F224" t="s">
        <v>73</v>
      </c>
      <c r="G224" t="s">
        <v>74</v>
      </c>
      <c r="H224">
        <v>59</v>
      </c>
      <c r="I224">
        <v>110807</v>
      </c>
      <c r="J224">
        <v>32</v>
      </c>
      <c r="K224">
        <v>12</v>
      </c>
      <c r="L224">
        <v>4</v>
      </c>
      <c r="M224">
        <v>9</v>
      </c>
      <c r="N224">
        <v>50</v>
      </c>
      <c r="O224" s="3">
        <v>44366</v>
      </c>
      <c r="P224" t="s">
        <v>613</v>
      </c>
    </row>
    <row r="225" spans="1:16" x14ac:dyDescent="0.45">
      <c r="A225" t="s">
        <v>102</v>
      </c>
      <c r="B225" t="s">
        <v>85</v>
      </c>
      <c r="C225" t="s">
        <v>77</v>
      </c>
      <c r="D225" t="s">
        <v>93</v>
      </c>
      <c r="E225" t="s">
        <v>99</v>
      </c>
      <c r="F225" t="s">
        <v>79</v>
      </c>
      <c r="G225" t="s">
        <v>97</v>
      </c>
      <c r="H225">
        <v>35</v>
      </c>
      <c r="I225">
        <v>101312</v>
      </c>
      <c r="J225">
        <v>39</v>
      </c>
      <c r="K225">
        <v>1</v>
      </c>
      <c r="L225">
        <v>6</v>
      </c>
      <c r="M225">
        <v>6</v>
      </c>
      <c r="N225">
        <v>39</v>
      </c>
      <c r="O225" s="3">
        <v>37695</v>
      </c>
      <c r="P225" t="s">
        <v>614</v>
      </c>
    </row>
    <row r="226" spans="1:16" x14ac:dyDescent="0.45">
      <c r="A226" t="s">
        <v>75</v>
      </c>
      <c r="B226" t="s">
        <v>76</v>
      </c>
      <c r="C226" t="s">
        <v>90</v>
      </c>
      <c r="D226" t="s">
        <v>93</v>
      </c>
      <c r="E226" t="s">
        <v>94</v>
      </c>
      <c r="F226" t="s">
        <v>87</v>
      </c>
      <c r="G226" t="s">
        <v>89</v>
      </c>
      <c r="H226">
        <v>57</v>
      </c>
      <c r="I226">
        <v>89766</v>
      </c>
      <c r="J226">
        <v>6</v>
      </c>
      <c r="K226">
        <v>8</v>
      </c>
      <c r="L226">
        <v>13</v>
      </c>
      <c r="M226">
        <v>2</v>
      </c>
      <c r="N226">
        <v>36</v>
      </c>
      <c r="O226" s="3">
        <v>36640</v>
      </c>
      <c r="P226" t="s">
        <v>615</v>
      </c>
    </row>
    <row r="227" spans="1:16" x14ac:dyDescent="0.45">
      <c r="A227" t="s">
        <v>81</v>
      </c>
      <c r="B227" t="s">
        <v>85</v>
      </c>
      <c r="C227" t="s">
        <v>90</v>
      </c>
      <c r="D227" t="s">
        <v>93</v>
      </c>
      <c r="E227" t="s">
        <v>78</v>
      </c>
      <c r="F227" t="s">
        <v>87</v>
      </c>
      <c r="G227" t="s">
        <v>89</v>
      </c>
      <c r="H227">
        <v>29</v>
      </c>
      <c r="I227">
        <v>42449</v>
      </c>
      <c r="J227">
        <v>1</v>
      </c>
      <c r="K227">
        <v>1</v>
      </c>
      <c r="L227">
        <v>10</v>
      </c>
      <c r="M227">
        <v>5</v>
      </c>
      <c r="N227">
        <v>21</v>
      </c>
      <c r="O227" s="3">
        <v>38303</v>
      </c>
      <c r="P227" t="s">
        <v>616</v>
      </c>
    </row>
    <row r="228" spans="1:16" x14ac:dyDescent="0.45">
      <c r="A228" t="s">
        <v>102</v>
      </c>
      <c r="B228" t="s">
        <v>69</v>
      </c>
      <c r="C228" t="s">
        <v>90</v>
      </c>
      <c r="D228" t="s">
        <v>91</v>
      </c>
      <c r="E228" t="s">
        <v>99</v>
      </c>
      <c r="F228" t="s">
        <v>73</v>
      </c>
      <c r="G228" t="s">
        <v>74</v>
      </c>
      <c r="H228">
        <v>56</v>
      </c>
      <c r="I228">
        <v>119833</v>
      </c>
      <c r="J228">
        <v>23</v>
      </c>
      <c r="K228">
        <v>5</v>
      </c>
      <c r="L228">
        <v>10</v>
      </c>
      <c r="M228">
        <v>4</v>
      </c>
      <c r="N228">
        <v>44</v>
      </c>
      <c r="O228" s="3">
        <v>37942</v>
      </c>
      <c r="P228" t="s">
        <v>617</v>
      </c>
    </row>
    <row r="229" spans="1:16" x14ac:dyDescent="0.45">
      <c r="A229" t="s">
        <v>88</v>
      </c>
      <c r="B229" t="s">
        <v>69</v>
      </c>
      <c r="C229" t="s">
        <v>70</v>
      </c>
      <c r="D229" t="s">
        <v>93</v>
      </c>
      <c r="E229" t="s">
        <v>99</v>
      </c>
      <c r="F229" t="s">
        <v>87</v>
      </c>
      <c r="G229" t="s">
        <v>89</v>
      </c>
      <c r="H229">
        <v>40</v>
      </c>
      <c r="I229">
        <v>86699</v>
      </c>
      <c r="J229">
        <v>39</v>
      </c>
      <c r="K229">
        <v>6</v>
      </c>
      <c r="L229">
        <v>14</v>
      </c>
      <c r="M229">
        <v>7</v>
      </c>
      <c r="N229">
        <v>32</v>
      </c>
      <c r="O229" s="3">
        <v>45188</v>
      </c>
      <c r="P229" t="s">
        <v>618</v>
      </c>
    </row>
    <row r="230" spans="1:16" x14ac:dyDescent="0.45">
      <c r="A230" t="s">
        <v>68</v>
      </c>
      <c r="B230" t="s">
        <v>85</v>
      </c>
      <c r="C230" t="s">
        <v>98</v>
      </c>
      <c r="D230" t="s">
        <v>93</v>
      </c>
      <c r="E230" t="s">
        <v>94</v>
      </c>
      <c r="F230" t="s">
        <v>73</v>
      </c>
      <c r="G230" t="s">
        <v>80</v>
      </c>
      <c r="H230">
        <v>51</v>
      </c>
      <c r="I230">
        <v>111253</v>
      </c>
      <c r="J230">
        <v>17</v>
      </c>
      <c r="K230">
        <v>3</v>
      </c>
      <c r="L230">
        <v>4</v>
      </c>
      <c r="M230">
        <v>8</v>
      </c>
      <c r="N230">
        <v>58</v>
      </c>
      <c r="O230" s="3">
        <v>43204</v>
      </c>
      <c r="P230" t="s">
        <v>619</v>
      </c>
    </row>
    <row r="231" spans="1:16" x14ac:dyDescent="0.45">
      <c r="A231" t="s">
        <v>100</v>
      </c>
      <c r="B231" t="s">
        <v>85</v>
      </c>
      <c r="C231" t="s">
        <v>98</v>
      </c>
      <c r="D231" t="s">
        <v>93</v>
      </c>
      <c r="E231" t="s">
        <v>78</v>
      </c>
      <c r="F231" t="s">
        <v>87</v>
      </c>
      <c r="G231" t="s">
        <v>92</v>
      </c>
      <c r="H231">
        <v>35</v>
      </c>
      <c r="I231">
        <v>76092</v>
      </c>
      <c r="J231">
        <v>34</v>
      </c>
      <c r="K231">
        <v>15</v>
      </c>
      <c r="L231">
        <v>14</v>
      </c>
      <c r="M231">
        <v>1</v>
      </c>
      <c r="N231">
        <v>47</v>
      </c>
      <c r="O231" s="3">
        <v>39660</v>
      </c>
      <c r="P231" t="s">
        <v>620</v>
      </c>
    </row>
    <row r="232" spans="1:16" x14ac:dyDescent="0.45">
      <c r="A232" t="s">
        <v>88</v>
      </c>
      <c r="B232" t="s">
        <v>76</v>
      </c>
      <c r="C232" t="s">
        <v>90</v>
      </c>
      <c r="D232" t="s">
        <v>93</v>
      </c>
      <c r="E232" t="s">
        <v>99</v>
      </c>
      <c r="F232" t="s">
        <v>73</v>
      </c>
      <c r="G232" t="s">
        <v>84</v>
      </c>
      <c r="H232">
        <v>41</v>
      </c>
      <c r="I232">
        <v>93671</v>
      </c>
      <c r="J232">
        <v>29</v>
      </c>
      <c r="K232">
        <v>5</v>
      </c>
      <c r="L232">
        <v>9</v>
      </c>
      <c r="M232">
        <v>5</v>
      </c>
      <c r="N232">
        <v>25</v>
      </c>
      <c r="O232" s="3">
        <v>35357</v>
      </c>
      <c r="P232" t="s">
        <v>621</v>
      </c>
    </row>
    <row r="233" spans="1:16" x14ac:dyDescent="0.45">
      <c r="A233" t="s">
        <v>102</v>
      </c>
      <c r="B233" t="s">
        <v>69</v>
      </c>
      <c r="C233" t="s">
        <v>98</v>
      </c>
      <c r="D233" t="s">
        <v>82</v>
      </c>
      <c r="E233" t="s">
        <v>86</v>
      </c>
      <c r="F233" t="s">
        <v>79</v>
      </c>
      <c r="G233" t="s">
        <v>74</v>
      </c>
      <c r="H233">
        <v>46</v>
      </c>
      <c r="I233">
        <v>40350</v>
      </c>
      <c r="J233">
        <v>9</v>
      </c>
      <c r="K233">
        <v>14</v>
      </c>
      <c r="L233">
        <v>5</v>
      </c>
      <c r="M233">
        <v>3</v>
      </c>
      <c r="N233">
        <v>22</v>
      </c>
      <c r="O233" s="3">
        <v>41792</v>
      </c>
      <c r="P233" t="s">
        <v>622</v>
      </c>
    </row>
    <row r="234" spans="1:16" x14ac:dyDescent="0.45">
      <c r="A234" t="s">
        <v>100</v>
      </c>
      <c r="B234" t="s">
        <v>69</v>
      </c>
      <c r="C234" t="s">
        <v>90</v>
      </c>
      <c r="D234" t="s">
        <v>91</v>
      </c>
      <c r="E234" t="s">
        <v>86</v>
      </c>
      <c r="F234" t="s">
        <v>87</v>
      </c>
      <c r="G234" t="s">
        <v>92</v>
      </c>
      <c r="H234">
        <v>61</v>
      </c>
      <c r="I234">
        <v>98487</v>
      </c>
      <c r="J234">
        <v>13</v>
      </c>
      <c r="K234">
        <v>18</v>
      </c>
      <c r="L234">
        <v>8</v>
      </c>
      <c r="M234">
        <v>1</v>
      </c>
      <c r="N234">
        <v>54</v>
      </c>
      <c r="O234" s="3">
        <v>43107</v>
      </c>
      <c r="P234" t="s">
        <v>623</v>
      </c>
    </row>
    <row r="235" spans="1:16" x14ac:dyDescent="0.45">
      <c r="A235" t="s">
        <v>81</v>
      </c>
      <c r="B235" t="s">
        <v>85</v>
      </c>
      <c r="C235" t="s">
        <v>70</v>
      </c>
      <c r="D235" t="s">
        <v>71</v>
      </c>
      <c r="E235" t="s">
        <v>86</v>
      </c>
      <c r="F235" t="s">
        <v>87</v>
      </c>
      <c r="G235" t="s">
        <v>92</v>
      </c>
      <c r="H235">
        <v>45</v>
      </c>
      <c r="I235">
        <v>47622</v>
      </c>
      <c r="J235">
        <v>6</v>
      </c>
      <c r="K235">
        <v>16</v>
      </c>
      <c r="L235">
        <v>9</v>
      </c>
      <c r="M235">
        <v>3</v>
      </c>
      <c r="N235">
        <v>37</v>
      </c>
      <c r="O235" s="3">
        <v>44969</v>
      </c>
      <c r="P235" t="s">
        <v>624</v>
      </c>
    </row>
    <row r="236" spans="1:16" x14ac:dyDescent="0.45">
      <c r="A236" t="s">
        <v>102</v>
      </c>
      <c r="B236" t="s">
        <v>76</v>
      </c>
      <c r="C236" t="s">
        <v>70</v>
      </c>
      <c r="D236" t="s">
        <v>93</v>
      </c>
      <c r="E236" t="s">
        <v>78</v>
      </c>
      <c r="F236" t="s">
        <v>73</v>
      </c>
      <c r="G236" t="s">
        <v>101</v>
      </c>
      <c r="H236">
        <v>35</v>
      </c>
      <c r="I236">
        <v>100263</v>
      </c>
      <c r="J236">
        <v>6</v>
      </c>
      <c r="K236">
        <v>6</v>
      </c>
      <c r="L236">
        <v>10</v>
      </c>
      <c r="M236">
        <v>6</v>
      </c>
      <c r="N236">
        <v>30</v>
      </c>
      <c r="O236" s="3">
        <v>38136</v>
      </c>
      <c r="P236" t="s">
        <v>625</v>
      </c>
    </row>
    <row r="237" spans="1:16" x14ac:dyDescent="0.45">
      <c r="A237" t="s">
        <v>88</v>
      </c>
      <c r="B237" t="s">
        <v>69</v>
      </c>
      <c r="C237" t="s">
        <v>77</v>
      </c>
      <c r="D237" t="s">
        <v>82</v>
      </c>
      <c r="E237" t="s">
        <v>99</v>
      </c>
      <c r="F237" t="s">
        <v>73</v>
      </c>
      <c r="G237" t="s">
        <v>74</v>
      </c>
      <c r="H237">
        <v>47</v>
      </c>
      <c r="I237">
        <v>83117</v>
      </c>
      <c r="J237">
        <v>20</v>
      </c>
      <c r="K237">
        <v>14</v>
      </c>
      <c r="L237">
        <v>5</v>
      </c>
      <c r="M237">
        <v>7</v>
      </c>
      <c r="N237">
        <v>39</v>
      </c>
      <c r="O237" s="3">
        <v>38763</v>
      </c>
      <c r="P237" t="s">
        <v>626</v>
      </c>
    </row>
    <row r="238" spans="1:16" x14ac:dyDescent="0.45">
      <c r="A238" t="s">
        <v>95</v>
      </c>
      <c r="B238" t="s">
        <v>69</v>
      </c>
      <c r="C238" t="s">
        <v>70</v>
      </c>
      <c r="D238" t="s">
        <v>82</v>
      </c>
      <c r="E238" t="s">
        <v>78</v>
      </c>
      <c r="F238" t="s">
        <v>87</v>
      </c>
      <c r="G238" t="s">
        <v>89</v>
      </c>
      <c r="H238">
        <v>59</v>
      </c>
      <c r="I238">
        <v>88394</v>
      </c>
      <c r="J238">
        <v>3</v>
      </c>
      <c r="K238">
        <v>8</v>
      </c>
      <c r="L238">
        <v>6</v>
      </c>
      <c r="M238">
        <v>8</v>
      </c>
      <c r="N238">
        <v>24</v>
      </c>
      <c r="O238" s="3">
        <v>39398</v>
      </c>
      <c r="P238" t="s">
        <v>627</v>
      </c>
    </row>
    <row r="239" spans="1:16" x14ac:dyDescent="0.45">
      <c r="A239" t="s">
        <v>75</v>
      </c>
      <c r="B239" t="s">
        <v>76</v>
      </c>
      <c r="C239" t="s">
        <v>90</v>
      </c>
      <c r="D239" t="s">
        <v>82</v>
      </c>
      <c r="E239" t="s">
        <v>86</v>
      </c>
      <c r="F239" t="s">
        <v>73</v>
      </c>
      <c r="G239" t="s">
        <v>84</v>
      </c>
      <c r="H239">
        <v>44</v>
      </c>
      <c r="I239">
        <v>53782</v>
      </c>
      <c r="J239">
        <v>17</v>
      </c>
      <c r="K239">
        <v>7</v>
      </c>
      <c r="L239">
        <v>1</v>
      </c>
      <c r="M239">
        <v>4</v>
      </c>
      <c r="N239">
        <v>38</v>
      </c>
      <c r="O239" s="3">
        <v>39252</v>
      </c>
      <c r="P239" t="s">
        <v>628</v>
      </c>
    </row>
    <row r="240" spans="1:16" x14ac:dyDescent="0.45">
      <c r="A240" t="s">
        <v>68</v>
      </c>
      <c r="B240" t="s">
        <v>76</v>
      </c>
      <c r="C240" t="s">
        <v>70</v>
      </c>
      <c r="D240" t="s">
        <v>71</v>
      </c>
      <c r="E240" t="s">
        <v>94</v>
      </c>
      <c r="F240" t="s">
        <v>87</v>
      </c>
      <c r="G240" t="s">
        <v>74</v>
      </c>
      <c r="H240">
        <v>43</v>
      </c>
      <c r="I240">
        <v>58454</v>
      </c>
      <c r="J240">
        <v>12</v>
      </c>
      <c r="K240">
        <v>8</v>
      </c>
      <c r="L240">
        <v>11</v>
      </c>
      <c r="M240">
        <v>3</v>
      </c>
      <c r="N240">
        <v>41</v>
      </c>
      <c r="O240" s="3">
        <v>41732</v>
      </c>
      <c r="P240" t="s">
        <v>629</v>
      </c>
    </row>
    <row r="241" spans="1:16" x14ac:dyDescent="0.45">
      <c r="A241" t="s">
        <v>88</v>
      </c>
      <c r="B241" t="s">
        <v>69</v>
      </c>
      <c r="C241" t="s">
        <v>77</v>
      </c>
      <c r="D241" t="s">
        <v>93</v>
      </c>
      <c r="E241" t="s">
        <v>99</v>
      </c>
      <c r="F241" t="s">
        <v>79</v>
      </c>
      <c r="G241" t="s">
        <v>89</v>
      </c>
      <c r="H241">
        <v>40</v>
      </c>
      <c r="I241">
        <v>97904</v>
      </c>
      <c r="J241">
        <v>1</v>
      </c>
      <c r="K241">
        <v>13</v>
      </c>
      <c r="L241">
        <v>12</v>
      </c>
      <c r="M241">
        <v>5</v>
      </c>
      <c r="N241">
        <v>38</v>
      </c>
      <c r="O241" s="3">
        <v>41361</v>
      </c>
      <c r="P241" t="s">
        <v>630</v>
      </c>
    </row>
    <row r="242" spans="1:16" x14ac:dyDescent="0.45">
      <c r="A242" t="s">
        <v>100</v>
      </c>
      <c r="B242" t="s">
        <v>69</v>
      </c>
      <c r="C242" t="s">
        <v>98</v>
      </c>
      <c r="D242" t="s">
        <v>91</v>
      </c>
      <c r="E242" t="s">
        <v>99</v>
      </c>
      <c r="F242" t="s">
        <v>73</v>
      </c>
      <c r="G242" t="s">
        <v>92</v>
      </c>
      <c r="H242">
        <v>24</v>
      </c>
      <c r="I242">
        <v>45592</v>
      </c>
      <c r="J242">
        <v>17</v>
      </c>
      <c r="K242">
        <v>6</v>
      </c>
      <c r="L242">
        <v>7</v>
      </c>
      <c r="M242">
        <v>9</v>
      </c>
      <c r="N242">
        <v>35</v>
      </c>
      <c r="O242" s="3">
        <v>39289</v>
      </c>
      <c r="P242" t="s">
        <v>631</v>
      </c>
    </row>
    <row r="243" spans="1:16" x14ac:dyDescent="0.45">
      <c r="A243" t="s">
        <v>102</v>
      </c>
      <c r="B243" t="s">
        <v>76</v>
      </c>
      <c r="C243" t="s">
        <v>90</v>
      </c>
      <c r="D243" t="s">
        <v>91</v>
      </c>
      <c r="E243" t="s">
        <v>96</v>
      </c>
      <c r="F243" t="s">
        <v>87</v>
      </c>
      <c r="G243" t="s">
        <v>84</v>
      </c>
      <c r="H243">
        <v>63</v>
      </c>
      <c r="I243">
        <v>52173</v>
      </c>
      <c r="J243">
        <v>3</v>
      </c>
      <c r="K243">
        <v>18</v>
      </c>
      <c r="L243">
        <v>4</v>
      </c>
      <c r="M243">
        <v>6</v>
      </c>
      <c r="N243">
        <v>43</v>
      </c>
      <c r="O243" s="3">
        <v>43676</v>
      </c>
      <c r="P243" t="s">
        <v>632</v>
      </c>
    </row>
    <row r="244" spans="1:16" x14ac:dyDescent="0.45">
      <c r="A244" t="s">
        <v>75</v>
      </c>
      <c r="B244" t="s">
        <v>69</v>
      </c>
      <c r="C244" t="s">
        <v>98</v>
      </c>
      <c r="D244" t="s">
        <v>82</v>
      </c>
      <c r="E244" t="s">
        <v>96</v>
      </c>
      <c r="F244" t="s">
        <v>79</v>
      </c>
      <c r="G244" t="s">
        <v>89</v>
      </c>
      <c r="H244">
        <v>40</v>
      </c>
      <c r="I244">
        <v>63204</v>
      </c>
      <c r="J244">
        <v>26</v>
      </c>
      <c r="K244">
        <v>2</v>
      </c>
      <c r="L244">
        <v>11</v>
      </c>
      <c r="M244">
        <v>9</v>
      </c>
      <c r="N244">
        <v>23</v>
      </c>
      <c r="O244" s="3">
        <v>44119</v>
      </c>
      <c r="P244" t="s">
        <v>633</v>
      </c>
    </row>
    <row r="245" spans="1:16" x14ac:dyDescent="0.45">
      <c r="A245" t="s">
        <v>102</v>
      </c>
      <c r="B245" t="s">
        <v>85</v>
      </c>
      <c r="C245" t="s">
        <v>77</v>
      </c>
      <c r="D245" t="s">
        <v>71</v>
      </c>
      <c r="E245" t="s">
        <v>83</v>
      </c>
      <c r="F245" t="s">
        <v>79</v>
      </c>
      <c r="G245" t="s">
        <v>80</v>
      </c>
      <c r="H245">
        <v>30</v>
      </c>
      <c r="I245">
        <v>65596</v>
      </c>
      <c r="J245">
        <v>15</v>
      </c>
      <c r="K245">
        <v>8</v>
      </c>
      <c r="L245">
        <v>2</v>
      </c>
      <c r="M245">
        <v>6</v>
      </c>
      <c r="N245">
        <v>34</v>
      </c>
      <c r="O245" s="3">
        <v>35813</v>
      </c>
      <c r="P245" t="s">
        <v>634</v>
      </c>
    </row>
    <row r="246" spans="1:16" x14ac:dyDescent="0.45">
      <c r="A246" t="s">
        <v>100</v>
      </c>
      <c r="B246" t="s">
        <v>85</v>
      </c>
      <c r="C246" t="s">
        <v>77</v>
      </c>
      <c r="D246" t="s">
        <v>71</v>
      </c>
      <c r="E246" t="s">
        <v>72</v>
      </c>
      <c r="F246" t="s">
        <v>87</v>
      </c>
      <c r="G246" t="s">
        <v>89</v>
      </c>
      <c r="H246">
        <v>49</v>
      </c>
      <c r="I246">
        <v>64324</v>
      </c>
      <c r="J246">
        <v>36</v>
      </c>
      <c r="K246">
        <v>11</v>
      </c>
      <c r="L246">
        <v>5</v>
      </c>
      <c r="M246">
        <v>2</v>
      </c>
      <c r="N246">
        <v>44</v>
      </c>
      <c r="O246" s="3">
        <v>44490</v>
      </c>
      <c r="P246" t="s">
        <v>635</v>
      </c>
    </row>
    <row r="247" spans="1:16" x14ac:dyDescent="0.45">
      <c r="A247" t="s">
        <v>102</v>
      </c>
      <c r="B247" t="s">
        <v>76</v>
      </c>
      <c r="C247" t="s">
        <v>77</v>
      </c>
      <c r="D247" t="s">
        <v>71</v>
      </c>
      <c r="E247" t="s">
        <v>96</v>
      </c>
      <c r="F247" t="s">
        <v>73</v>
      </c>
      <c r="G247" t="s">
        <v>101</v>
      </c>
      <c r="H247">
        <v>41</v>
      </c>
      <c r="I247">
        <v>91202</v>
      </c>
      <c r="J247">
        <v>32</v>
      </c>
      <c r="K247">
        <v>1</v>
      </c>
      <c r="L247">
        <v>12</v>
      </c>
      <c r="M247">
        <v>5</v>
      </c>
      <c r="N247">
        <v>54</v>
      </c>
      <c r="O247" s="3">
        <v>35117</v>
      </c>
      <c r="P247" t="s">
        <v>636</v>
      </c>
    </row>
    <row r="248" spans="1:16" x14ac:dyDescent="0.45">
      <c r="A248" t="s">
        <v>95</v>
      </c>
      <c r="B248" t="s">
        <v>76</v>
      </c>
      <c r="C248" t="s">
        <v>98</v>
      </c>
      <c r="D248" t="s">
        <v>91</v>
      </c>
      <c r="E248" t="s">
        <v>78</v>
      </c>
      <c r="F248" t="s">
        <v>87</v>
      </c>
      <c r="G248" t="s">
        <v>92</v>
      </c>
      <c r="H248">
        <v>28</v>
      </c>
      <c r="I248">
        <v>119400</v>
      </c>
      <c r="J248">
        <v>32</v>
      </c>
      <c r="K248">
        <v>6</v>
      </c>
      <c r="L248">
        <v>3</v>
      </c>
      <c r="M248">
        <v>9</v>
      </c>
      <c r="N248">
        <v>33</v>
      </c>
      <c r="O248" s="3">
        <v>45380</v>
      </c>
      <c r="P248" t="s">
        <v>637</v>
      </c>
    </row>
    <row r="249" spans="1:16" x14ac:dyDescent="0.45">
      <c r="A249" t="s">
        <v>75</v>
      </c>
      <c r="B249" t="s">
        <v>76</v>
      </c>
      <c r="C249" t="s">
        <v>98</v>
      </c>
      <c r="D249" t="s">
        <v>82</v>
      </c>
      <c r="E249" t="s">
        <v>96</v>
      </c>
      <c r="F249" t="s">
        <v>79</v>
      </c>
      <c r="G249" t="s">
        <v>89</v>
      </c>
      <c r="H249">
        <v>35</v>
      </c>
      <c r="I249">
        <v>60750</v>
      </c>
      <c r="J249">
        <v>4</v>
      </c>
      <c r="K249">
        <v>16</v>
      </c>
      <c r="L249">
        <v>6</v>
      </c>
      <c r="M249">
        <v>8</v>
      </c>
      <c r="N249">
        <v>38</v>
      </c>
      <c r="O249" s="3">
        <v>36978</v>
      </c>
      <c r="P249" t="s">
        <v>638</v>
      </c>
    </row>
    <row r="250" spans="1:16" x14ac:dyDescent="0.45">
      <c r="A250" t="s">
        <v>75</v>
      </c>
      <c r="B250" t="s">
        <v>85</v>
      </c>
      <c r="C250" t="s">
        <v>98</v>
      </c>
      <c r="D250" t="s">
        <v>93</v>
      </c>
      <c r="E250" t="s">
        <v>83</v>
      </c>
      <c r="F250" t="s">
        <v>87</v>
      </c>
      <c r="G250" t="s">
        <v>97</v>
      </c>
      <c r="H250">
        <v>30</v>
      </c>
      <c r="I250">
        <v>106112</v>
      </c>
      <c r="J250">
        <v>18</v>
      </c>
      <c r="K250">
        <v>12</v>
      </c>
      <c r="L250">
        <v>8</v>
      </c>
      <c r="M250">
        <v>7</v>
      </c>
      <c r="N250">
        <v>57</v>
      </c>
      <c r="O250" s="3">
        <v>40704</v>
      </c>
      <c r="P250" t="s">
        <v>639</v>
      </c>
    </row>
    <row r="251" spans="1:16" x14ac:dyDescent="0.45">
      <c r="A251" t="s">
        <v>100</v>
      </c>
      <c r="B251" t="s">
        <v>69</v>
      </c>
      <c r="C251" t="s">
        <v>98</v>
      </c>
      <c r="D251" t="s">
        <v>91</v>
      </c>
      <c r="E251" t="s">
        <v>99</v>
      </c>
      <c r="F251" t="s">
        <v>73</v>
      </c>
      <c r="G251" t="s">
        <v>97</v>
      </c>
      <c r="H251">
        <v>40</v>
      </c>
      <c r="I251">
        <v>46566</v>
      </c>
      <c r="J251">
        <v>19</v>
      </c>
      <c r="K251">
        <v>11</v>
      </c>
      <c r="L251">
        <v>7</v>
      </c>
      <c r="M251">
        <v>1</v>
      </c>
      <c r="N251">
        <v>55</v>
      </c>
      <c r="O251" s="3">
        <v>35297</v>
      </c>
      <c r="P251" t="s">
        <v>640</v>
      </c>
    </row>
    <row r="252" spans="1:16" x14ac:dyDescent="0.45">
      <c r="A252" t="s">
        <v>68</v>
      </c>
      <c r="B252" t="s">
        <v>85</v>
      </c>
      <c r="C252" t="s">
        <v>77</v>
      </c>
      <c r="D252" t="s">
        <v>82</v>
      </c>
      <c r="E252" t="s">
        <v>83</v>
      </c>
      <c r="F252" t="s">
        <v>79</v>
      </c>
      <c r="G252" t="s">
        <v>101</v>
      </c>
      <c r="H252">
        <v>35</v>
      </c>
      <c r="I252">
        <v>37190</v>
      </c>
      <c r="J252">
        <v>35</v>
      </c>
      <c r="K252">
        <v>10</v>
      </c>
      <c r="L252">
        <v>3</v>
      </c>
      <c r="M252">
        <v>4</v>
      </c>
      <c r="N252">
        <v>26</v>
      </c>
      <c r="O252" s="3">
        <v>39431</v>
      </c>
      <c r="P252" t="s">
        <v>641</v>
      </c>
    </row>
    <row r="253" spans="1:16" x14ac:dyDescent="0.45">
      <c r="A253" t="s">
        <v>95</v>
      </c>
      <c r="B253" t="s">
        <v>69</v>
      </c>
      <c r="C253" t="s">
        <v>77</v>
      </c>
      <c r="D253" t="s">
        <v>82</v>
      </c>
      <c r="E253" t="s">
        <v>99</v>
      </c>
      <c r="F253" t="s">
        <v>87</v>
      </c>
      <c r="G253" t="s">
        <v>80</v>
      </c>
      <c r="H253">
        <v>59</v>
      </c>
      <c r="I253">
        <v>118607</v>
      </c>
      <c r="J253">
        <v>14</v>
      </c>
      <c r="K253">
        <v>3</v>
      </c>
      <c r="L253">
        <v>8</v>
      </c>
      <c r="M253">
        <v>7</v>
      </c>
      <c r="N253">
        <v>49</v>
      </c>
      <c r="O253" s="3">
        <v>38535</v>
      </c>
      <c r="P253" t="s">
        <v>642</v>
      </c>
    </row>
    <row r="254" spans="1:16" x14ac:dyDescent="0.45">
      <c r="A254" t="s">
        <v>88</v>
      </c>
      <c r="B254" t="s">
        <v>85</v>
      </c>
      <c r="C254" t="s">
        <v>90</v>
      </c>
      <c r="D254" t="s">
        <v>93</v>
      </c>
      <c r="E254" t="s">
        <v>94</v>
      </c>
      <c r="F254" t="s">
        <v>73</v>
      </c>
      <c r="G254" t="s">
        <v>92</v>
      </c>
      <c r="H254">
        <v>57</v>
      </c>
      <c r="I254">
        <v>68333</v>
      </c>
      <c r="J254">
        <v>33</v>
      </c>
      <c r="K254">
        <v>13</v>
      </c>
      <c r="L254">
        <v>2</v>
      </c>
      <c r="M254">
        <v>7</v>
      </c>
      <c r="N254">
        <v>38</v>
      </c>
      <c r="O254" s="3">
        <v>38494</v>
      </c>
      <c r="P254" t="s">
        <v>643</v>
      </c>
    </row>
    <row r="255" spans="1:16" x14ac:dyDescent="0.45">
      <c r="A255" t="s">
        <v>102</v>
      </c>
      <c r="B255" t="s">
        <v>69</v>
      </c>
      <c r="C255" t="s">
        <v>90</v>
      </c>
      <c r="D255" t="s">
        <v>93</v>
      </c>
      <c r="E255" t="s">
        <v>94</v>
      </c>
      <c r="F255" t="s">
        <v>79</v>
      </c>
      <c r="G255" t="s">
        <v>74</v>
      </c>
      <c r="H255">
        <v>61</v>
      </c>
      <c r="I255">
        <v>110905</v>
      </c>
      <c r="J255">
        <v>14</v>
      </c>
      <c r="K255">
        <v>3</v>
      </c>
      <c r="L255">
        <v>10</v>
      </c>
      <c r="M255">
        <v>6</v>
      </c>
      <c r="N255">
        <v>44</v>
      </c>
      <c r="O255" s="3">
        <v>40924</v>
      </c>
      <c r="P255" t="s">
        <v>644</v>
      </c>
    </row>
    <row r="256" spans="1:16" x14ac:dyDescent="0.45">
      <c r="A256" t="s">
        <v>81</v>
      </c>
      <c r="B256" t="s">
        <v>85</v>
      </c>
      <c r="C256" t="s">
        <v>98</v>
      </c>
      <c r="D256" t="s">
        <v>93</v>
      </c>
      <c r="E256" t="s">
        <v>99</v>
      </c>
      <c r="F256" t="s">
        <v>73</v>
      </c>
      <c r="G256" t="s">
        <v>101</v>
      </c>
      <c r="H256">
        <v>38</v>
      </c>
      <c r="I256">
        <v>119571</v>
      </c>
      <c r="J256">
        <v>34</v>
      </c>
      <c r="K256">
        <v>15</v>
      </c>
      <c r="L256">
        <v>9</v>
      </c>
      <c r="M256">
        <v>8</v>
      </c>
      <c r="N256">
        <v>35</v>
      </c>
      <c r="O256" s="3">
        <v>35209</v>
      </c>
      <c r="P256" t="s">
        <v>645</v>
      </c>
    </row>
    <row r="257" spans="1:16" x14ac:dyDescent="0.45">
      <c r="A257" t="s">
        <v>102</v>
      </c>
      <c r="B257" t="s">
        <v>76</v>
      </c>
      <c r="C257" t="s">
        <v>70</v>
      </c>
      <c r="D257" t="s">
        <v>71</v>
      </c>
      <c r="E257" t="s">
        <v>72</v>
      </c>
      <c r="F257" t="s">
        <v>79</v>
      </c>
      <c r="G257" t="s">
        <v>80</v>
      </c>
      <c r="H257">
        <v>51</v>
      </c>
      <c r="I257">
        <v>31589</v>
      </c>
      <c r="J257">
        <v>4</v>
      </c>
      <c r="K257">
        <v>16</v>
      </c>
      <c r="L257">
        <v>4</v>
      </c>
      <c r="M257">
        <v>6</v>
      </c>
      <c r="N257">
        <v>59</v>
      </c>
      <c r="O257" s="3">
        <v>39286</v>
      </c>
      <c r="P257" t="s">
        <v>646</v>
      </c>
    </row>
    <row r="258" spans="1:16" x14ac:dyDescent="0.45">
      <c r="A258" t="s">
        <v>102</v>
      </c>
      <c r="B258" t="s">
        <v>85</v>
      </c>
      <c r="C258" t="s">
        <v>70</v>
      </c>
      <c r="D258" t="s">
        <v>93</v>
      </c>
      <c r="E258" t="s">
        <v>96</v>
      </c>
      <c r="F258" t="s">
        <v>87</v>
      </c>
      <c r="G258" t="s">
        <v>74</v>
      </c>
      <c r="H258">
        <v>30</v>
      </c>
      <c r="I258">
        <v>55235</v>
      </c>
      <c r="J258">
        <v>24</v>
      </c>
      <c r="K258">
        <v>13</v>
      </c>
      <c r="L258">
        <v>1</v>
      </c>
      <c r="M258">
        <v>3</v>
      </c>
      <c r="N258">
        <v>27</v>
      </c>
      <c r="O258" s="3">
        <v>40311</v>
      </c>
      <c r="P258" t="s">
        <v>647</v>
      </c>
    </row>
    <row r="259" spans="1:16" x14ac:dyDescent="0.45">
      <c r="A259" t="s">
        <v>88</v>
      </c>
      <c r="B259" t="s">
        <v>69</v>
      </c>
      <c r="C259" t="s">
        <v>77</v>
      </c>
      <c r="D259" t="s">
        <v>82</v>
      </c>
      <c r="E259" t="s">
        <v>78</v>
      </c>
      <c r="F259" t="s">
        <v>73</v>
      </c>
      <c r="G259" t="s">
        <v>97</v>
      </c>
      <c r="H259">
        <v>54</v>
      </c>
      <c r="I259">
        <v>30159</v>
      </c>
      <c r="J259">
        <v>29</v>
      </c>
      <c r="K259">
        <v>17</v>
      </c>
      <c r="L259">
        <v>8</v>
      </c>
      <c r="M259">
        <v>4</v>
      </c>
      <c r="N259">
        <v>37</v>
      </c>
      <c r="O259" s="3">
        <v>37793</v>
      </c>
      <c r="P259" t="s">
        <v>648</v>
      </c>
    </row>
    <row r="260" spans="1:16" x14ac:dyDescent="0.45">
      <c r="A260" t="s">
        <v>102</v>
      </c>
      <c r="B260" t="s">
        <v>85</v>
      </c>
      <c r="C260" t="s">
        <v>77</v>
      </c>
      <c r="D260" t="s">
        <v>93</v>
      </c>
      <c r="E260" t="s">
        <v>78</v>
      </c>
      <c r="F260" t="s">
        <v>79</v>
      </c>
      <c r="G260" t="s">
        <v>97</v>
      </c>
      <c r="H260">
        <v>46</v>
      </c>
      <c r="I260">
        <v>42145</v>
      </c>
      <c r="J260">
        <v>19</v>
      </c>
      <c r="K260">
        <v>3</v>
      </c>
      <c r="L260">
        <v>7</v>
      </c>
      <c r="M260">
        <v>3</v>
      </c>
      <c r="N260">
        <v>47</v>
      </c>
      <c r="O260" s="3">
        <v>41833</v>
      </c>
      <c r="P260" t="s">
        <v>649</v>
      </c>
    </row>
    <row r="261" spans="1:16" x14ac:dyDescent="0.45">
      <c r="A261" t="s">
        <v>95</v>
      </c>
      <c r="B261" t="s">
        <v>85</v>
      </c>
      <c r="C261" t="s">
        <v>77</v>
      </c>
      <c r="D261" t="s">
        <v>82</v>
      </c>
      <c r="E261" t="s">
        <v>86</v>
      </c>
      <c r="F261" t="s">
        <v>73</v>
      </c>
      <c r="G261" t="s">
        <v>74</v>
      </c>
      <c r="H261">
        <v>35</v>
      </c>
      <c r="I261">
        <v>110909</v>
      </c>
      <c r="J261">
        <v>6</v>
      </c>
      <c r="K261">
        <v>11</v>
      </c>
      <c r="L261">
        <v>11</v>
      </c>
      <c r="M261">
        <v>1</v>
      </c>
      <c r="N261">
        <v>35</v>
      </c>
      <c r="O261" s="3">
        <v>38975</v>
      </c>
      <c r="P261" t="s">
        <v>650</v>
      </c>
    </row>
    <row r="262" spans="1:16" x14ac:dyDescent="0.45">
      <c r="A262" t="s">
        <v>95</v>
      </c>
      <c r="B262" t="s">
        <v>85</v>
      </c>
      <c r="C262" t="s">
        <v>90</v>
      </c>
      <c r="D262" t="s">
        <v>91</v>
      </c>
      <c r="E262" t="s">
        <v>99</v>
      </c>
      <c r="F262" t="s">
        <v>73</v>
      </c>
      <c r="G262" t="s">
        <v>101</v>
      </c>
      <c r="H262">
        <v>32</v>
      </c>
      <c r="I262">
        <v>61921</v>
      </c>
      <c r="J262">
        <v>33</v>
      </c>
      <c r="K262">
        <v>19</v>
      </c>
      <c r="L262">
        <v>13</v>
      </c>
      <c r="M262">
        <v>5</v>
      </c>
      <c r="N262">
        <v>38</v>
      </c>
      <c r="O262" s="3">
        <v>44584</v>
      </c>
      <c r="P262" t="s">
        <v>651</v>
      </c>
    </row>
    <row r="263" spans="1:16" x14ac:dyDescent="0.45">
      <c r="A263" t="s">
        <v>75</v>
      </c>
      <c r="B263" t="s">
        <v>76</v>
      </c>
      <c r="C263" t="s">
        <v>90</v>
      </c>
      <c r="D263" t="s">
        <v>71</v>
      </c>
      <c r="E263" t="s">
        <v>78</v>
      </c>
      <c r="F263" t="s">
        <v>87</v>
      </c>
      <c r="G263" t="s">
        <v>97</v>
      </c>
      <c r="H263">
        <v>56</v>
      </c>
      <c r="I263">
        <v>46237</v>
      </c>
      <c r="J263">
        <v>19</v>
      </c>
      <c r="K263">
        <v>11</v>
      </c>
      <c r="L263">
        <v>5</v>
      </c>
      <c r="M263">
        <v>1</v>
      </c>
      <c r="N263">
        <v>36</v>
      </c>
      <c r="O263" s="3">
        <v>44387</v>
      </c>
      <c r="P263" t="s">
        <v>652</v>
      </c>
    </row>
    <row r="264" spans="1:16" x14ac:dyDescent="0.45">
      <c r="A264" t="s">
        <v>100</v>
      </c>
      <c r="B264" t="s">
        <v>85</v>
      </c>
      <c r="C264" t="s">
        <v>77</v>
      </c>
      <c r="D264" t="s">
        <v>91</v>
      </c>
      <c r="E264" t="s">
        <v>72</v>
      </c>
      <c r="F264" t="s">
        <v>73</v>
      </c>
      <c r="G264" t="s">
        <v>92</v>
      </c>
      <c r="H264">
        <v>62</v>
      </c>
      <c r="I264">
        <v>38244</v>
      </c>
      <c r="J264">
        <v>1</v>
      </c>
      <c r="K264">
        <v>16</v>
      </c>
      <c r="L264">
        <v>10</v>
      </c>
      <c r="M264">
        <v>1</v>
      </c>
      <c r="N264">
        <v>32</v>
      </c>
      <c r="O264" s="3">
        <v>38367</v>
      </c>
      <c r="P264" t="s">
        <v>653</v>
      </c>
    </row>
    <row r="265" spans="1:16" x14ac:dyDescent="0.45">
      <c r="A265" t="s">
        <v>68</v>
      </c>
      <c r="B265" t="s">
        <v>76</v>
      </c>
      <c r="C265" t="s">
        <v>77</v>
      </c>
      <c r="D265" t="s">
        <v>91</v>
      </c>
      <c r="E265" t="s">
        <v>99</v>
      </c>
      <c r="F265" t="s">
        <v>79</v>
      </c>
      <c r="G265" t="s">
        <v>84</v>
      </c>
      <c r="H265">
        <v>35</v>
      </c>
      <c r="I265">
        <v>44743</v>
      </c>
      <c r="J265">
        <v>5</v>
      </c>
      <c r="K265">
        <v>3</v>
      </c>
      <c r="L265">
        <v>13</v>
      </c>
      <c r="M265">
        <v>2</v>
      </c>
      <c r="N265">
        <v>26</v>
      </c>
      <c r="O265" s="3">
        <v>37146</v>
      </c>
      <c r="P265" t="s">
        <v>654</v>
      </c>
    </row>
    <row r="266" spans="1:16" x14ac:dyDescent="0.45">
      <c r="A266" t="s">
        <v>81</v>
      </c>
      <c r="B266" t="s">
        <v>76</v>
      </c>
      <c r="C266" t="s">
        <v>77</v>
      </c>
      <c r="D266" t="s">
        <v>82</v>
      </c>
      <c r="E266" t="s">
        <v>72</v>
      </c>
      <c r="F266" t="s">
        <v>79</v>
      </c>
      <c r="G266" t="s">
        <v>89</v>
      </c>
      <c r="H266">
        <v>51</v>
      </c>
      <c r="I266">
        <v>76101</v>
      </c>
      <c r="J266">
        <v>27</v>
      </c>
      <c r="K266">
        <v>6</v>
      </c>
      <c r="L266">
        <v>5</v>
      </c>
      <c r="M266">
        <v>4</v>
      </c>
      <c r="N266">
        <v>46</v>
      </c>
      <c r="O266" s="3">
        <v>38887</v>
      </c>
      <c r="P266" t="s">
        <v>655</v>
      </c>
    </row>
    <row r="267" spans="1:16" x14ac:dyDescent="0.45">
      <c r="A267" t="s">
        <v>102</v>
      </c>
      <c r="B267" t="s">
        <v>85</v>
      </c>
      <c r="C267" t="s">
        <v>70</v>
      </c>
      <c r="D267" t="s">
        <v>91</v>
      </c>
      <c r="E267" t="s">
        <v>78</v>
      </c>
      <c r="F267" t="s">
        <v>79</v>
      </c>
      <c r="G267" t="s">
        <v>74</v>
      </c>
      <c r="H267">
        <v>62</v>
      </c>
      <c r="I267">
        <v>114227</v>
      </c>
      <c r="J267">
        <v>16</v>
      </c>
      <c r="K267">
        <v>14</v>
      </c>
      <c r="L267">
        <v>7</v>
      </c>
      <c r="M267">
        <v>6</v>
      </c>
      <c r="N267">
        <v>29</v>
      </c>
      <c r="O267" s="3">
        <v>41968</v>
      </c>
      <c r="P267" t="s">
        <v>656</v>
      </c>
    </row>
    <row r="268" spans="1:16" x14ac:dyDescent="0.45">
      <c r="A268" t="s">
        <v>102</v>
      </c>
      <c r="B268" t="s">
        <v>85</v>
      </c>
      <c r="C268" t="s">
        <v>90</v>
      </c>
      <c r="D268" t="s">
        <v>82</v>
      </c>
      <c r="E268" t="s">
        <v>78</v>
      </c>
      <c r="F268" t="s">
        <v>79</v>
      </c>
      <c r="G268" t="s">
        <v>74</v>
      </c>
      <c r="H268">
        <v>25</v>
      </c>
      <c r="I268">
        <v>86378</v>
      </c>
      <c r="J268">
        <v>6</v>
      </c>
      <c r="K268">
        <v>18</v>
      </c>
      <c r="L268">
        <v>5</v>
      </c>
      <c r="M268">
        <v>8</v>
      </c>
      <c r="N268">
        <v>53</v>
      </c>
      <c r="O268" s="3">
        <v>43461</v>
      </c>
      <c r="P268" t="s">
        <v>657</v>
      </c>
    </row>
    <row r="269" spans="1:16" x14ac:dyDescent="0.45">
      <c r="A269" t="s">
        <v>88</v>
      </c>
      <c r="B269" t="s">
        <v>85</v>
      </c>
      <c r="C269" t="s">
        <v>70</v>
      </c>
      <c r="D269" t="s">
        <v>93</v>
      </c>
      <c r="E269" t="s">
        <v>86</v>
      </c>
      <c r="F269" t="s">
        <v>87</v>
      </c>
      <c r="G269" t="s">
        <v>97</v>
      </c>
      <c r="H269">
        <v>25</v>
      </c>
      <c r="I269">
        <v>101126</v>
      </c>
      <c r="J269">
        <v>13</v>
      </c>
      <c r="K269">
        <v>17</v>
      </c>
      <c r="L269">
        <v>8</v>
      </c>
      <c r="M269">
        <v>3</v>
      </c>
      <c r="N269">
        <v>55</v>
      </c>
      <c r="O269" s="3">
        <v>40559</v>
      </c>
      <c r="P269" t="s">
        <v>658</v>
      </c>
    </row>
    <row r="270" spans="1:16" x14ac:dyDescent="0.45">
      <c r="A270" t="s">
        <v>100</v>
      </c>
      <c r="B270" t="s">
        <v>69</v>
      </c>
      <c r="C270" t="s">
        <v>70</v>
      </c>
      <c r="D270" t="s">
        <v>93</v>
      </c>
      <c r="E270" t="s">
        <v>78</v>
      </c>
      <c r="F270" t="s">
        <v>73</v>
      </c>
      <c r="G270" t="s">
        <v>101</v>
      </c>
      <c r="H270">
        <v>49</v>
      </c>
      <c r="I270">
        <v>86071</v>
      </c>
      <c r="J270">
        <v>35</v>
      </c>
      <c r="K270">
        <v>4</v>
      </c>
      <c r="L270">
        <v>11</v>
      </c>
      <c r="M270">
        <v>1</v>
      </c>
      <c r="N270">
        <v>44</v>
      </c>
      <c r="O270" s="3">
        <v>37800</v>
      </c>
      <c r="P270" t="s">
        <v>659</v>
      </c>
    </row>
    <row r="271" spans="1:16" x14ac:dyDescent="0.45">
      <c r="A271" t="s">
        <v>95</v>
      </c>
      <c r="B271" t="s">
        <v>85</v>
      </c>
      <c r="C271" t="s">
        <v>77</v>
      </c>
      <c r="D271" t="s">
        <v>82</v>
      </c>
      <c r="E271" t="s">
        <v>99</v>
      </c>
      <c r="F271" t="s">
        <v>87</v>
      </c>
      <c r="G271" t="s">
        <v>92</v>
      </c>
      <c r="H271">
        <v>29</v>
      </c>
      <c r="I271">
        <v>101121</v>
      </c>
      <c r="J271">
        <v>19</v>
      </c>
      <c r="K271">
        <v>15</v>
      </c>
      <c r="L271">
        <v>13</v>
      </c>
      <c r="M271">
        <v>3</v>
      </c>
      <c r="N271">
        <v>25</v>
      </c>
      <c r="O271" s="3">
        <v>41131</v>
      </c>
      <c r="P271" t="s">
        <v>660</v>
      </c>
    </row>
    <row r="272" spans="1:16" x14ac:dyDescent="0.45">
      <c r="A272" t="s">
        <v>81</v>
      </c>
      <c r="B272" t="s">
        <v>76</v>
      </c>
      <c r="C272" t="s">
        <v>77</v>
      </c>
      <c r="D272" t="s">
        <v>93</v>
      </c>
      <c r="E272" t="s">
        <v>94</v>
      </c>
      <c r="F272" t="s">
        <v>73</v>
      </c>
      <c r="G272" t="s">
        <v>101</v>
      </c>
      <c r="H272">
        <v>23</v>
      </c>
      <c r="I272">
        <v>104763</v>
      </c>
      <c r="J272">
        <v>12</v>
      </c>
      <c r="K272">
        <v>11</v>
      </c>
      <c r="L272">
        <v>6</v>
      </c>
      <c r="M272">
        <v>3</v>
      </c>
      <c r="N272">
        <v>43</v>
      </c>
      <c r="O272" s="3">
        <v>40571</v>
      </c>
      <c r="P272" t="s">
        <v>661</v>
      </c>
    </row>
    <row r="273" spans="1:16" x14ac:dyDescent="0.45">
      <c r="A273" t="s">
        <v>75</v>
      </c>
      <c r="B273" t="s">
        <v>85</v>
      </c>
      <c r="C273" t="s">
        <v>98</v>
      </c>
      <c r="D273" t="s">
        <v>71</v>
      </c>
      <c r="E273" t="s">
        <v>99</v>
      </c>
      <c r="F273" t="s">
        <v>73</v>
      </c>
      <c r="G273" t="s">
        <v>80</v>
      </c>
      <c r="H273">
        <v>62</v>
      </c>
      <c r="I273">
        <v>42237</v>
      </c>
      <c r="J273">
        <v>16</v>
      </c>
      <c r="K273">
        <v>3</v>
      </c>
      <c r="L273">
        <v>13</v>
      </c>
      <c r="M273">
        <v>5</v>
      </c>
      <c r="N273">
        <v>37</v>
      </c>
      <c r="O273" s="3">
        <v>40873</v>
      </c>
      <c r="P273" t="s">
        <v>662</v>
      </c>
    </row>
    <row r="274" spans="1:16" x14ac:dyDescent="0.45">
      <c r="A274" t="s">
        <v>95</v>
      </c>
      <c r="B274" t="s">
        <v>69</v>
      </c>
      <c r="C274" t="s">
        <v>98</v>
      </c>
      <c r="D274" t="s">
        <v>91</v>
      </c>
      <c r="E274" t="s">
        <v>99</v>
      </c>
      <c r="F274" t="s">
        <v>73</v>
      </c>
      <c r="G274" t="s">
        <v>80</v>
      </c>
      <c r="H274">
        <v>43</v>
      </c>
      <c r="I274">
        <v>45649</v>
      </c>
      <c r="J274">
        <v>10</v>
      </c>
      <c r="K274">
        <v>3</v>
      </c>
      <c r="L274">
        <v>5</v>
      </c>
      <c r="M274">
        <v>4</v>
      </c>
      <c r="N274">
        <v>42</v>
      </c>
      <c r="O274" s="3">
        <v>43345</v>
      </c>
      <c r="P274" t="s">
        <v>663</v>
      </c>
    </row>
    <row r="275" spans="1:16" x14ac:dyDescent="0.45">
      <c r="A275" t="s">
        <v>100</v>
      </c>
      <c r="B275" t="s">
        <v>85</v>
      </c>
      <c r="C275" t="s">
        <v>70</v>
      </c>
      <c r="D275" t="s">
        <v>71</v>
      </c>
      <c r="E275" t="s">
        <v>86</v>
      </c>
      <c r="F275" t="s">
        <v>87</v>
      </c>
      <c r="G275" t="s">
        <v>84</v>
      </c>
      <c r="H275">
        <v>62</v>
      </c>
      <c r="I275">
        <v>67713</v>
      </c>
      <c r="J275">
        <v>25</v>
      </c>
      <c r="K275">
        <v>16</v>
      </c>
      <c r="L275">
        <v>9</v>
      </c>
      <c r="M275">
        <v>4</v>
      </c>
      <c r="N275">
        <v>25</v>
      </c>
      <c r="O275" s="3">
        <v>36213</v>
      </c>
      <c r="P275" t="s">
        <v>664</v>
      </c>
    </row>
    <row r="276" spans="1:16" x14ac:dyDescent="0.45">
      <c r="A276" t="s">
        <v>68</v>
      </c>
      <c r="B276" t="s">
        <v>69</v>
      </c>
      <c r="C276" t="s">
        <v>90</v>
      </c>
      <c r="D276" t="s">
        <v>91</v>
      </c>
      <c r="E276" t="s">
        <v>86</v>
      </c>
      <c r="F276" t="s">
        <v>73</v>
      </c>
      <c r="G276" t="s">
        <v>97</v>
      </c>
      <c r="H276">
        <v>37</v>
      </c>
      <c r="I276">
        <v>103463</v>
      </c>
      <c r="J276">
        <v>20</v>
      </c>
      <c r="K276">
        <v>5</v>
      </c>
      <c r="L276">
        <v>11</v>
      </c>
      <c r="M276">
        <v>9</v>
      </c>
      <c r="N276">
        <v>48</v>
      </c>
      <c r="O276" s="3">
        <v>39769</v>
      </c>
      <c r="P276" t="s">
        <v>665</v>
      </c>
    </row>
    <row r="277" spans="1:16" x14ac:dyDescent="0.45">
      <c r="A277" t="s">
        <v>75</v>
      </c>
      <c r="B277" t="s">
        <v>69</v>
      </c>
      <c r="C277" t="s">
        <v>77</v>
      </c>
      <c r="D277" t="s">
        <v>93</v>
      </c>
      <c r="E277" t="s">
        <v>78</v>
      </c>
      <c r="F277" t="s">
        <v>87</v>
      </c>
      <c r="G277" t="s">
        <v>97</v>
      </c>
      <c r="H277">
        <v>50</v>
      </c>
      <c r="I277">
        <v>75409</v>
      </c>
      <c r="J277">
        <v>31</v>
      </c>
      <c r="K277">
        <v>10</v>
      </c>
      <c r="L277">
        <v>2</v>
      </c>
      <c r="M277">
        <v>7</v>
      </c>
      <c r="N277">
        <v>44</v>
      </c>
      <c r="O277" s="3">
        <v>42299</v>
      </c>
      <c r="P277" t="s">
        <v>666</v>
      </c>
    </row>
    <row r="278" spans="1:16" x14ac:dyDescent="0.45">
      <c r="A278" t="s">
        <v>68</v>
      </c>
      <c r="B278" t="s">
        <v>85</v>
      </c>
      <c r="C278" t="s">
        <v>77</v>
      </c>
      <c r="D278" t="s">
        <v>71</v>
      </c>
      <c r="E278" t="s">
        <v>83</v>
      </c>
      <c r="F278" t="s">
        <v>79</v>
      </c>
      <c r="G278" t="s">
        <v>97</v>
      </c>
      <c r="H278">
        <v>51</v>
      </c>
      <c r="I278">
        <v>78766</v>
      </c>
      <c r="J278">
        <v>4</v>
      </c>
      <c r="K278">
        <v>19</v>
      </c>
      <c r="L278">
        <v>1</v>
      </c>
      <c r="M278">
        <v>4</v>
      </c>
      <c r="N278">
        <v>36</v>
      </c>
      <c r="O278" s="3">
        <v>41093</v>
      </c>
      <c r="P278" t="s">
        <v>667</v>
      </c>
    </row>
    <row r="279" spans="1:16" x14ac:dyDescent="0.45">
      <c r="A279" t="s">
        <v>88</v>
      </c>
      <c r="B279" t="s">
        <v>76</v>
      </c>
      <c r="C279" t="s">
        <v>70</v>
      </c>
      <c r="D279" t="s">
        <v>93</v>
      </c>
      <c r="E279" t="s">
        <v>83</v>
      </c>
      <c r="F279" t="s">
        <v>79</v>
      </c>
      <c r="G279" t="s">
        <v>84</v>
      </c>
      <c r="H279">
        <v>33</v>
      </c>
      <c r="I279">
        <v>76154</v>
      </c>
      <c r="J279">
        <v>23</v>
      </c>
      <c r="K279">
        <v>4</v>
      </c>
      <c r="L279">
        <v>8</v>
      </c>
      <c r="M279">
        <v>3</v>
      </c>
      <c r="N279">
        <v>43</v>
      </c>
      <c r="O279" s="3">
        <v>41769</v>
      </c>
      <c r="P279" t="s">
        <v>668</v>
      </c>
    </row>
    <row r="280" spans="1:16" x14ac:dyDescent="0.45">
      <c r="A280" t="s">
        <v>88</v>
      </c>
      <c r="B280" t="s">
        <v>69</v>
      </c>
      <c r="C280" t="s">
        <v>98</v>
      </c>
      <c r="D280" t="s">
        <v>91</v>
      </c>
      <c r="E280" t="s">
        <v>86</v>
      </c>
      <c r="F280" t="s">
        <v>73</v>
      </c>
      <c r="G280" t="s">
        <v>80</v>
      </c>
      <c r="H280">
        <v>56</v>
      </c>
      <c r="I280">
        <v>37016</v>
      </c>
      <c r="J280">
        <v>2</v>
      </c>
      <c r="K280">
        <v>19</v>
      </c>
      <c r="L280">
        <v>12</v>
      </c>
      <c r="M280">
        <v>6</v>
      </c>
      <c r="N280">
        <v>30</v>
      </c>
      <c r="O280" s="3">
        <v>37689</v>
      </c>
      <c r="P280" t="s">
        <v>669</v>
      </c>
    </row>
    <row r="281" spans="1:16" x14ac:dyDescent="0.45">
      <c r="A281" t="s">
        <v>102</v>
      </c>
      <c r="B281" t="s">
        <v>85</v>
      </c>
      <c r="C281" t="s">
        <v>90</v>
      </c>
      <c r="D281" t="s">
        <v>82</v>
      </c>
      <c r="E281" t="s">
        <v>78</v>
      </c>
      <c r="F281" t="s">
        <v>87</v>
      </c>
      <c r="G281" t="s">
        <v>101</v>
      </c>
      <c r="H281">
        <v>32</v>
      </c>
      <c r="I281">
        <v>109563</v>
      </c>
      <c r="J281">
        <v>22</v>
      </c>
      <c r="K281">
        <v>11</v>
      </c>
      <c r="L281">
        <v>3</v>
      </c>
      <c r="M281">
        <v>3</v>
      </c>
      <c r="N281">
        <v>45</v>
      </c>
      <c r="O281" s="3">
        <v>39120</v>
      </c>
      <c r="P281" t="s">
        <v>670</v>
      </c>
    </row>
    <row r="282" spans="1:16" x14ac:dyDescent="0.45">
      <c r="A282" t="s">
        <v>68</v>
      </c>
      <c r="B282" t="s">
        <v>85</v>
      </c>
      <c r="C282" t="s">
        <v>98</v>
      </c>
      <c r="D282" t="s">
        <v>82</v>
      </c>
      <c r="E282" t="s">
        <v>83</v>
      </c>
      <c r="F282" t="s">
        <v>79</v>
      </c>
      <c r="G282" t="s">
        <v>84</v>
      </c>
      <c r="H282">
        <v>42</v>
      </c>
      <c r="I282">
        <v>78688</v>
      </c>
      <c r="J282">
        <v>37</v>
      </c>
      <c r="K282">
        <v>2</v>
      </c>
      <c r="L282">
        <v>14</v>
      </c>
      <c r="M282">
        <v>6</v>
      </c>
      <c r="N282">
        <v>53</v>
      </c>
      <c r="O282" s="3">
        <v>39177</v>
      </c>
      <c r="P282" t="s">
        <v>671</v>
      </c>
    </row>
    <row r="283" spans="1:16" x14ac:dyDescent="0.45">
      <c r="A283" t="s">
        <v>100</v>
      </c>
      <c r="B283" t="s">
        <v>76</v>
      </c>
      <c r="C283" t="s">
        <v>98</v>
      </c>
      <c r="D283" t="s">
        <v>71</v>
      </c>
      <c r="E283" t="s">
        <v>78</v>
      </c>
      <c r="F283" t="s">
        <v>87</v>
      </c>
      <c r="G283" t="s">
        <v>84</v>
      </c>
      <c r="H283">
        <v>42</v>
      </c>
      <c r="I283">
        <v>119678</v>
      </c>
      <c r="J283">
        <v>8</v>
      </c>
      <c r="K283">
        <v>10</v>
      </c>
      <c r="L283">
        <v>11</v>
      </c>
      <c r="M283">
        <v>9</v>
      </c>
      <c r="N283">
        <v>47</v>
      </c>
      <c r="O283" s="3">
        <v>42095</v>
      </c>
      <c r="P283" t="s">
        <v>672</v>
      </c>
    </row>
    <row r="284" spans="1:16" x14ac:dyDescent="0.45">
      <c r="A284" t="s">
        <v>81</v>
      </c>
      <c r="B284" t="s">
        <v>69</v>
      </c>
      <c r="C284" t="s">
        <v>98</v>
      </c>
      <c r="D284" t="s">
        <v>93</v>
      </c>
      <c r="E284" t="s">
        <v>78</v>
      </c>
      <c r="F284" t="s">
        <v>87</v>
      </c>
      <c r="G284" t="s">
        <v>101</v>
      </c>
      <c r="H284">
        <v>26</v>
      </c>
      <c r="I284">
        <v>84238</v>
      </c>
      <c r="J284">
        <v>7</v>
      </c>
      <c r="K284">
        <v>11</v>
      </c>
      <c r="L284">
        <v>12</v>
      </c>
      <c r="M284">
        <v>6</v>
      </c>
      <c r="N284">
        <v>22</v>
      </c>
      <c r="O284" s="3">
        <v>34986</v>
      </c>
      <c r="P284" t="s">
        <v>673</v>
      </c>
    </row>
    <row r="285" spans="1:16" x14ac:dyDescent="0.45">
      <c r="A285" t="s">
        <v>75</v>
      </c>
      <c r="B285" t="s">
        <v>69</v>
      </c>
      <c r="C285" t="s">
        <v>98</v>
      </c>
      <c r="D285" t="s">
        <v>93</v>
      </c>
      <c r="E285" t="s">
        <v>78</v>
      </c>
      <c r="F285" t="s">
        <v>73</v>
      </c>
      <c r="G285" t="s">
        <v>97</v>
      </c>
      <c r="H285">
        <v>41</v>
      </c>
      <c r="I285">
        <v>88608</v>
      </c>
      <c r="J285">
        <v>14</v>
      </c>
      <c r="K285">
        <v>16</v>
      </c>
      <c r="L285">
        <v>12</v>
      </c>
      <c r="M285">
        <v>4</v>
      </c>
      <c r="N285">
        <v>30</v>
      </c>
      <c r="O285" s="3">
        <v>44049</v>
      </c>
      <c r="P285" t="s">
        <v>674</v>
      </c>
    </row>
    <row r="286" spans="1:16" x14ac:dyDescent="0.45">
      <c r="A286" t="s">
        <v>95</v>
      </c>
      <c r="B286" t="s">
        <v>85</v>
      </c>
      <c r="C286" t="s">
        <v>77</v>
      </c>
      <c r="D286" t="s">
        <v>71</v>
      </c>
      <c r="E286" t="s">
        <v>96</v>
      </c>
      <c r="F286" t="s">
        <v>79</v>
      </c>
      <c r="G286" t="s">
        <v>92</v>
      </c>
      <c r="H286">
        <v>58</v>
      </c>
      <c r="I286">
        <v>119081</v>
      </c>
      <c r="J286">
        <v>3</v>
      </c>
      <c r="K286">
        <v>19</v>
      </c>
      <c r="L286">
        <v>12</v>
      </c>
      <c r="M286">
        <v>5</v>
      </c>
      <c r="N286">
        <v>57</v>
      </c>
      <c r="O286" s="3">
        <v>40417</v>
      </c>
      <c r="P286" t="s">
        <v>675</v>
      </c>
    </row>
    <row r="287" spans="1:16" x14ac:dyDescent="0.45">
      <c r="A287" t="s">
        <v>100</v>
      </c>
      <c r="B287" t="s">
        <v>85</v>
      </c>
      <c r="C287" t="s">
        <v>77</v>
      </c>
      <c r="D287" t="s">
        <v>82</v>
      </c>
      <c r="E287" t="s">
        <v>99</v>
      </c>
      <c r="F287" t="s">
        <v>73</v>
      </c>
      <c r="G287" t="s">
        <v>101</v>
      </c>
      <c r="H287">
        <v>24</v>
      </c>
      <c r="I287">
        <v>61897</v>
      </c>
      <c r="J287">
        <v>16</v>
      </c>
      <c r="K287">
        <v>11</v>
      </c>
      <c r="L287">
        <v>7</v>
      </c>
      <c r="M287">
        <v>6</v>
      </c>
      <c r="N287">
        <v>33</v>
      </c>
      <c r="O287" s="3">
        <v>44821</v>
      </c>
      <c r="P287" t="s">
        <v>676</v>
      </c>
    </row>
    <row r="288" spans="1:16" x14ac:dyDescent="0.45">
      <c r="A288" t="s">
        <v>100</v>
      </c>
      <c r="B288" t="s">
        <v>76</v>
      </c>
      <c r="C288" t="s">
        <v>98</v>
      </c>
      <c r="D288" t="s">
        <v>91</v>
      </c>
      <c r="E288" t="s">
        <v>78</v>
      </c>
      <c r="F288" t="s">
        <v>73</v>
      </c>
      <c r="G288" t="s">
        <v>80</v>
      </c>
      <c r="H288">
        <v>54</v>
      </c>
      <c r="I288">
        <v>80961</v>
      </c>
      <c r="J288">
        <v>19</v>
      </c>
      <c r="K288">
        <v>14</v>
      </c>
      <c r="L288">
        <v>10</v>
      </c>
      <c r="M288">
        <v>3</v>
      </c>
      <c r="N288">
        <v>45</v>
      </c>
      <c r="O288" s="3">
        <v>37957</v>
      </c>
      <c r="P288" t="s">
        <v>677</v>
      </c>
    </row>
    <row r="289" spans="1:16" x14ac:dyDescent="0.45">
      <c r="A289" t="s">
        <v>88</v>
      </c>
      <c r="B289" t="s">
        <v>76</v>
      </c>
      <c r="C289" t="s">
        <v>90</v>
      </c>
      <c r="D289" t="s">
        <v>71</v>
      </c>
      <c r="E289" t="s">
        <v>96</v>
      </c>
      <c r="F289" t="s">
        <v>79</v>
      </c>
      <c r="G289" t="s">
        <v>74</v>
      </c>
      <c r="H289">
        <v>30</v>
      </c>
      <c r="I289">
        <v>98703</v>
      </c>
      <c r="J289">
        <v>18</v>
      </c>
      <c r="K289">
        <v>2</v>
      </c>
      <c r="L289">
        <v>13</v>
      </c>
      <c r="M289">
        <v>8</v>
      </c>
      <c r="N289">
        <v>40</v>
      </c>
      <c r="O289" s="3">
        <v>36887</v>
      </c>
      <c r="P289" t="s">
        <v>678</v>
      </c>
    </row>
    <row r="290" spans="1:16" x14ac:dyDescent="0.45">
      <c r="A290" t="s">
        <v>68</v>
      </c>
      <c r="B290" t="s">
        <v>69</v>
      </c>
      <c r="C290" t="s">
        <v>70</v>
      </c>
      <c r="D290" t="s">
        <v>91</v>
      </c>
      <c r="E290" t="s">
        <v>86</v>
      </c>
      <c r="F290" t="s">
        <v>79</v>
      </c>
      <c r="G290" t="s">
        <v>74</v>
      </c>
      <c r="H290">
        <v>30</v>
      </c>
      <c r="I290">
        <v>74757</v>
      </c>
      <c r="J290">
        <v>16</v>
      </c>
      <c r="K290">
        <v>5</v>
      </c>
      <c r="L290">
        <v>11</v>
      </c>
      <c r="M290">
        <v>4</v>
      </c>
      <c r="N290">
        <v>58</v>
      </c>
      <c r="O290" s="3">
        <v>42585</v>
      </c>
      <c r="P290" t="s">
        <v>679</v>
      </c>
    </row>
    <row r="291" spans="1:16" x14ac:dyDescent="0.45">
      <c r="A291" t="s">
        <v>102</v>
      </c>
      <c r="B291" t="s">
        <v>69</v>
      </c>
      <c r="C291" t="s">
        <v>90</v>
      </c>
      <c r="D291" t="s">
        <v>82</v>
      </c>
      <c r="E291" t="s">
        <v>83</v>
      </c>
      <c r="F291" t="s">
        <v>87</v>
      </c>
      <c r="G291" t="s">
        <v>89</v>
      </c>
      <c r="H291">
        <v>25</v>
      </c>
      <c r="I291">
        <v>56917</v>
      </c>
      <c r="J291">
        <v>8</v>
      </c>
      <c r="K291">
        <v>5</v>
      </c>
      <c r="L291">
        <v>8</v>
      </c>
      <c r="M291">
        <v>8</v>
      </c>
      <c r="N291">
        <v>49</v>
      </c>
      <c r="O291" s="3">
        <v>35315</v>
      </c>
      <c r="P291" t="s">
        <v>680</v>
      </c>
    </row>
    <row r="292" spans="1:16" x14ac:dyDescent="0.45">
      <c r="A292" t="s">
        <v>102</v>
      </c>
      <c r="B292" t="s">
        <v>85</v>
      </c>
      <c r="C292" t="s">
        <v>90</v>
      </c>
      <c r="D292" t="s">
        <v>93</v>
      </c>
      <c r="E292" t="s">
        <v>99</v>
      </c>
      <c r="F292" t="s">
        <v>79</v>
      </c>
      <c r="G292" t="s">
        <v>89</v>
      </c>
      <c r="H292">
        <v>56</v>
      </c>
      <c r="I292">
        <v>52736</v>
      </c>
      <c r="J292">
        <v>33</v>
      </c>
      <c r="K292">
        <v>19</v>
      </c>
      <c r="L292">
        <v>13</v>
      </c>
      <c r="M292">
        <v>3</v>
      </c>
      <c r="N292">
        <v>27</v>
      </c>
      <c r="O292" s="3">
        <v>37811</v>
      </c>
      <c r="P292" t="s">
        <v>681</v>
      </c>
    </row>
    <row r="293" spans="1:16" x14ac:dyDescent="0.45">
      <c r="A293" t="s">
        <v>75</v>
      </c>
      <c r="B293" t="s">
        <v>69</v>
      </c>
      <c r="C293" t="s">
        <v>90</v>
      </c>
      <c r="D293" t="s">
        <v>82</v>
      </c>
      <c r="E293" t="s">
        <v>94</v>
      </c>
      <c r="F293" t="s">
        <v>87</v>
      </c>
      <c r="G293" t="s">
        <v>84</v>
      </c>
      <c r="H293">
        <v>38</v>
      </c>
      <c r="I293">
        <v>57990</v>
      </c>
      <c r="J293">
        <v>12</v>
      </c>
      <c r="K293">
        <v>12</v>
      </c>
      <c r="L293">
        <v>13</v>
      </c>
      <c r="M293">
        <v>7</v>
      </c>
      <c r="N293">
        <v>39</v>
      </c>
      <c r="O293" s="3">
        <v>41062</v>
      </c>
      <c r="P293" t="s">
        <v>682</v>
      </c>
    </row>
    <row r="294" spans="1:16" x14ac:dyDescent="0.45">
      <c r="A294" t="s">
        <v>88</v>
      </c>
      <c r="B294" t="s">
        <v>76</v>
      </c>
      <c r="C294" t="s">
        <v>98</v>
      </c>
      <c r="D294" t="s">
        <v>71</v>
      </c>
      <c r="E294" t="s">
        <v>83</v>
      </c>
      <c r="F294" t="s">
        <v>87</v>
      </c>
      <c r="G294" t="s">
        <v>74</v>
      </c>
      <c r="H294">
        <v>55</v>
      </c>
      <c r="I294">
        <v>92551</v>
      </c>
      <c r="J294">
        <v>11</v>
      </c>
      <c r="K294">
        <v>18</v>
      </c>
      <c r="L294">
        <v>6</v>
      </c>
      <c r="M294">
        <v>9</v>
      </c>
      <c r="N294">
        <v>51</v>
      </c>
      <c r="O294" s="3">
        <v>43985</v>
      </c>
      <c r="P294" t="s">
        <v>683</v>
      </c>
    </row>
    <row r="295" spans="1:16" x14ac:dyDescent="0.45">
      <c r="A295" t="s">
        <v>100</v>
      </c>
      <c r="B295" t="s">
        <v>76</v>
      </c>
      <c r="C295" t="s">
        <v>77</v>
      </c>
      <c r="D295" t="s">
        <v>93</v>
      </c>
      <c r="E295" t="s">
        <v>99</v>
      </c>
      <c r="F295" t="s">
        <v>87</v>
      </c>
      <c r="G295" t="s">
        <v>92</v>
      </c>
      <c r="H295">
        <v>45</v>
      </c>
      <c r="I295">
        <v>88161</v>
      </c>
      <c r="J295">
        <v>5</v>
      </c>
      <c r="K295">
        <v>4</v>
      </c>
      <c r="L295">
        <v>12</v>
      </c>
      <c r="M295">
        <v>4</v>
      </c>
      <c r="N295">
        <v>41</v>
      </c>
      <c r="O295" s="3">
        <v>35306</v>
      </c>
      <c r="P295" t="s">
        <v>684</v>
      </c>
    </row>
    <row r="296" spans="1:16" x14ac:dyDescent="0.45">
      <c r="A296" t="s">
        <v>81</v>
      </c>
      <c r="B296" t="s">
        <v>85</v>
      </c>
      <c r="C296" t="s">
        <v>90</v>
      </c>
      <c r="D296" t="s">
        <v>71</v>
      </c>
      <c r="E296" t="s">
        <v>94</v>
      </c>
      <c r="F296" t="s">
        <v>79</v>
      </c>
      <c r="G296" t="s">
        <v>97</v>
      </c>
      <c r="H296">
        <v>53</v>
      </c>
      <c r="I296">
        <v>109623</v>
      </c>
      <c r="J296">
        <v>27</v>
      </c>
      <c r="K296">
        <v>17</v>
      </c>
      <c r="L296">
        <v>10</v>
      </c>
      <c r="M296">
        <v>8</v>
      </c>
      <c r="N296">
        <v>26</v>
      </c>
      <c r="O296" s="3">
        <v>35126</v>
      </c>
      <c r="P296" t="s">
        <v>685</v>
      </c>
    </row>
    <row r="297" spans="1:16" x14ac:dyDescent="0.45">
      <c r="A297" t="s">
        <v>88</v>
      </c>
      <c r="B297" t="s">
        <v>76</v>
      </c>
      <c r="C297" t="s">
        <v>98</v>
      </c>
      <c r="D297" t="s">
        <v>71</v>
      </c>
      <c r="E297" t="s">
        <v>83</v>
      </c>
      <c r="F297" t="s">
        <v>73</v>
      </c>
      <c r="G297" t="s">
        <v>80</v>
      </c>
      <c r="H297">
        <v>22</v>
      </c>
      <c r="I297">
        <v>52440</v>
      </c>
      <c r="J297">
        <v>12</v>
      </c>
      <c r="K297">
        <v>10</v>
      </c>
      <c r="L297">
        <v>14</v>
      </c>
      <c r="M297">
        <v>3</v>
      </c>
      <c r="N297">
        <v>28</v>
      </c>
      <c r="O297" s="3">
        <v>41662</v>
      </c>
      <c r="P297" t="s">
        <v>686</v>
      </c>
    </row>
    <row r="298" spans="1:16" x14ac:dyDescent="0.45">
      <c r="A298" t="s">
        <v>75</v>
      </c>
      <c r="B298" t="s">
        <v>76</v>
      </c>
      <c r="C298" t="s">
        <v>90</v>
      </c>
      <c r="D298" t="s">
        <v>82</v>
      </c>
      <c r="E298" t="s">
        <v>99</v>
      </c>
      <c r="F298" t="s">
        <v>87</v>
      </c>
      <c r="G298" t="s">
        <v>89</v>
      </c>
      <c r="H298">
        <v>29</v>
      </c>
      <c r="I298">
        <v>65205</v>
      </c>
      <c r="J298">
        <v>17</v>
      </c>
      <c r="K298">
        <v>6</v>
      </c>
      <c r="L298">
        <v>9</v>
      </c>
      <c r="M298">
        <v>7</v>
      </c>
      <c r="N298">
        <v>20</v>
      </c>
      <c r="O298" s="3">
        <v>40945</v>
      </c>
      <c r="P298" t="s">
        <v>687</v>
      </c>
    </row>
    <row r="299" spans="1:16" x14ac:dyDescent="0.45">
      <c r="A299" t="s">
        <v>75</v>
      </c>
      <c r="B299" t="s">
        <v>76</v>
      </c>
      <c r="C299" t="s">
        <v>90</v>
      </c>
      <c r="D299" t="s">
        <v>71</v>
      </c>
      <c r="E299" t="s">
        <v>83</v>
      </c>
      <c r="F299" t="s">
        <v>73</v>
      </c>
      <c r="G299" t="s">
        <v>92</v>
      </c>
      <c r="H299">
        <v>44</v>
      </c>
      <c r="I299">
        <v>110811</v>
      </c>
      <c r="J299">
        <v>6</v>
      </c>
      <c r="K299">
        <v>14</v>
      </c>
      <c r="L299">
        <v>7</v>
      </c>
      <c r="M299">
        <v>3</v>
      </c>
      <c r="N299">
        <v>48</v>
      </c>
      <c r="O299" s="3">
        <v>43237</v>
      </c>
      <c r="P299" t="s">
        <v>688</v>
      </c>
    </row>
    <row r="300" spans="1:16" x14ac:dyDescent="0.45">
      <c r="A300" t="s">
        <v>88</v>
      </c>
      <c r="B300" t="s">
        <v>76</v>
      </c>
      <c r="C300" t="s">
        <v>98</v>
      </c>
      <c r="D300" t="s">
        <v>82</v>
      </c>
      <c r="E300" t="s">
        <v>83</v>
      </c>
      <c r="F300" t="s">
        <v>73</v>
      </c>
      <c r="G300" t="s">
        <v>80</v>
      </c>
      <c r="H300">
        <v>61</v>
      </c>
      <c r="I300">
        <v>85103</v>
      </c>
      <c r="J300">
        <v>33</v>
      </c>
      <c r="K300">
        <v>11</v>
      </c>
      <c r="L300">
        <v>10</v>
      </c>
      <c r="M300">
        <v>7</v>
      </c>
      <c r="N300">
        <v>27</v>
      </c>
      <c r="O300" s="3">
        <v>36890</v>
      </c>
      <c r="P300" t="s">
        <v>689</v>
      </c>
    </row>
    <row r="301" spans="1:16" x14ac:dyDescent="0.45">
      <c r="A301" t="s">
        <v>75</v>
      </c>
      <c r="B301" t="s">
        <v>85</v>
      </c>
      <c r="C301" t="s">
        <v>77</v>
      </c>
      <c r="D301" t="s">
        <v>93</v>
      </c>
      <c r="E301" t="s">
        <v>94</v>
      </c>
      <c r="F301" t="s">
        <v>79</v>
      </c>
      <c r="G301" t="s">
        <v>80</v>
      </c>
      <c r="H301">
        <v>33</v>
      </c>
      <c r="I301">
        <v>100812</v>
      </c>
      <c r="J301">
        <v>5</v>
      </c>
      <c r="K301">
        <v>11</v>
      </c>
      <c r="L301">
        <v>5</v>
      </c>
      <c r="M301">
        <v>6</v>
      </c>
      <c r="N301">
        <v>23</v>
      </c>
      <c r="O301" s="3">
        <v>41000</v>
      </c>
      <c r="P301" t="s">
        <v>690</v>
      </c>
    </row>
    <row r="302" spans="1:16" x14ac:dyDescent="0.45">
      <c r="A302" t="s">
        <v>88</v>
      </c>
      <c r="B302" t="s">
        <v>85</v>
      </c>
      <c r="C302" t="s">
        <v>77</v>
      </c>
      <c r="D302" t="s">
        <v>82</v>
      </c>
      <c r="E302" t="s">
        <v>83</v>
      </c>
      <c r="F302" t="s">
        <v>73</v>
      </c>
      <c r="G302" t="s">
        <v>97</v>
      </c>
      <c r="H302">
        <v>33</v>
      </c>
      <c r="I302">
        <v>71627</v>
      </c>
      <c r="J302">
        <v>28</v>
      </c>
      <c r="K302">
        <v>18</v>
      </c>
      <c r="L302">
        <v>8</v>
      </c>
      <c r="M302">
        <v>2</v>
      </c>
      <c r="N302">
        <v>54</v>
      </c>
      <c r="O302" s="3">
        <v>39433</v>
      </c>
      <c r="P302" t="s">
        <v>691</v>
      </c>
    </row>
    <row r="303" spans="1:16" x14ac:dyDescent="0.45">
      <c r="A303" t="s">
        <v>95</v>
      </c>
      <c r="B303" t="s">
        <v>69</v>
      </c>
      <c r="C303" t="s">
        <v>70</v>
      </c>
      <c r="D303" t="s">
        <v>93</v>
      </c>
      <c r="E303" t="s">
        <v>83</v>
      </c>
      <c r="F303" t="s">
        <v>73</v>
      </c>
      <c r="G303" t="s">
        <v>84</v>
      </c>
      <c r="H303">
        <v>36</v>
      </c>
      <c r="I303">
        <v>49008</v>
      </c>
      <c r="J303">
        <v>14</v>
      </c>
      <c r="K303">
        <v>18</v>
      </c>
      <c r="L303">
        <v>2</v>
      </c>
      <c r="M303">
        <v>3</v>
      </c>
      <c r="N303">
        <v>22</v>
      </c>
      <c r="O303" s="3">
        <v>40368</v>
      </c>
      <c r="P303" t="s">
        <v>692</v>
      </c>
    </row>
    <row r="304" spans="1:16" x14ac:dyDescent="0.45">
      <c r="A304" t="s">
        <v>88</v>
      </c>
      <c r="B304" t="s">
        <v>76</v>
      </c>
      <c r="C304" t="s">
        <v>98</v>
      </c>
      <c r="D304" t="s">
        <v>82</v>
      </c>
      <c r="E304" t="s">
        <v>94</v>
      </c>
      <c r="F304" t="s">
        <v>79</v>
      </c>
      <c r="G304" t="s">
        <v>74</v>
      </c>
      <c r="H304">
        <v>62</v>
      </c>
      <c r="I304">
        <v>101274</v>
      </c>
      <c r="J304">
        <v>5</v>
      </c>
      <c r="K304">
        <v>11</v>
      </c>
      <c r="L304">
        <v>7</v>
      </c>
      <c r="M304">
        <v>6</v>
      </c>
      <c r="N304">
        <v>59</v>
      </c>
      <c r="O304" s="3">
        <v>36864</v>
      </c>
      <c r="P304" t="s">
        <v>693</v>
      </c>
    </row>
    <row r="305" spans="1:16" x14ac:dyDescent="0.45">
      <c r="A305" t="s">
        <v>68</v>
      </c>
      <c r="B305" t="s">
        <v>69</v>
      </c>
      <c r="C305" t="s">
        <v>70</v>
      </c>
      <c r="D305" t="s">
        <v>91</v>
      </c>
      <c r="E305" t="s">
        <v>86</v>
      </c>
      <c r="F305" t="s">
        <v>87</v>
      </c>
      <c r="G305" t="s">
        <v>97</v>
      </c>
      <c r="H305">
        <v>40</v>
      </c>
      <c r="I305">
        <v>62402</v>
      </c>
      <c r="J305">
        <v>33</v>
      </c>
      <c r="K305">
        <v>12</v>
      </c>
      <c r="L305">
        <v>4</v>
      </c>
      <c r="M305">
        <v>4</v>
      </c>
      <c r="N305">
        <v>26</v>
      </c>
      <c r="O305" s="3">
        <v>34963</v>
      </c>
      <c r="P305" t="s">
        <v>694</v>
      </c>
    </row>
    <row r="306" spans="1:16" x14ac:dyDescent="0.45">
      <c r="A306" t="s">
        <v>88</v>
      </c>
      <c r="B306" t="s">
        <v>85</v>
      </c>
      <c r="C306" t="s">
        <v>70</v>
      </c>
      <c r="D306" t="s">
        <v>91</v>
      </c>
      <c r="E306" t="s">
        <v>78</v>
      </c>
      <c r="F306" t="s">
        <v>73</v>
      </c>
      <c r="G306" t="s">
        <v>92</v>
      </c>
      <c r="H306">
        <v>47</v>
      </c>
      <c r="I306">
        <v>83384</v>
      </c>
      <c r="J306">
        <v>19</v>
      </c>
      <c r="K306">
        <v>5</v>
      </c>
      <c r="L306">
        <v>9</v>
      </c>
      <c r="M306">
        <v>6</v>
      </c>
      <c r="N306">
        <v>46</v>
      </c>
      <c r="O306" s="3">
        <v>42235</v>
      </c>
      <c r="P306" t="s">
        <v>695</v>
      </c>
    </row>
    <row r="307" spans="1:16" x14ac:dyDescent="0.45">
      <c r="A307" t="s">
        <v>75</v>
      </c>
      <c r="B307" t="s">
        <v>85</v>
      </c>
      <c r="C307" t="s">
        <v>70</v>
      </c>
      <c r="D307" t="s">
        <v>71</v>
      </c>
      <c r="E307" t="s">
        <v>72</v>
      </c>
      <c r="F307" t="s">
        <v>79</v>
      </c>
      <c r="G307" t="s">
        <v>84</v>
      </c>
      <c r="H307">
        <v>50</v>
      </c>
      <c r="I307">
        <v>35793</v>
      </c>
      <c r="J307">
        <v>22</v>
      </c>
      <c r="K307">
        <v>9</v>
      </c>
      <c r="L307">
        <v>12</v>
      </c>
      <c r="M307">
        <v>1</v>
      </c>
      <c r="N307">
        <v>20</v>
      </c>
      <c r="O307" s="3">
        <v>44724</v>
      </c>
      <c r="P307" t="s">
        <v>696</v>
      </c>
    </row>
    <row r="308" spans="1:16" x14ac:dyDescent="0.45">
      <c r="A308" t="s">
        <v>68</v>
      </c>
      <c r="B308" t="s">
        <v>85</v>
      </c>
      <c r="C308" t="s">
        <v>77</v>
      </c>
      <c r="D308" t="s">
        <v>82</v>
      </c>
      <c r="E308" t="s">
        <v>96</v>
      </c>
      <c r="F308" t="s">
        <v>73</v>
      </c>
      <c r="G308" t="s">
        <v>92</v>
      </c>
      <c r="H308">
        <v>43</v>
      </c>
      <c r="I308">
        <v>35571</v>
      </c>
      <c r="J308">
        <v>5</v>
      </c>
      <c r="K308">
        <v>9</v>
      </c>
      <c r="L308">
        <v>1</v>
      </c>
      <c r="M308">
        <v>1</v>
      </c>
      <c r="N308">
        <v>46</v>
      </c>
      <c r="O308" s="3">
        <v>43722</v>
      </c>
      <c r="P308" t="s">
        <v>697</v>
      </c>
    </row>
    <row r="309" spans="1:16" x14ac:dyDescent="0.45">
      <c r="A309" t="s">
        <v>75</v>
      </c>
      <c r="B309" t="s">
        <v>85</v>
      </c>
      <c r="C309" t="s">
        <v>98</v>
      </c>
      <c r="D309" t="s">
        <v>82</v>
      </c>
      <c r="E309" t="s">
        <v>72</v>
      </c>
      <c r="F309" t="s">
        <v>73</v>
      </c>
      <c r="G309" t="s">
        <v>84</v>
      </c>
      <c r="H309">
        <v>61</v>
      </c>
      <c r="I309">
        <v>46209</v>
      </c>
      <c r="J309">
        <v>2</v>
      </c>
      <c r="K309">
        <v>10</v>
      </c>
      <c r="L309">
        <v>7</v>
      </c>
      <c r="M309">
        <v>3</v>
      </c>
      <c r="N309">
        <v>35</v>
      </c>
      <c r="O309" s="3">
        <v>43269</v>
      </c>
      <c r="P309" t="s">
        <v>698</v>
      </c>
    </row>
    <row r="310" spans="1:16" x14ac:dyDescent="0.45">
      <c r="A310" t="s">
        <v>102</v>
      </c>
      <c r="B310" t="s">
        <v>85</v>
      </c>
      <c r="C310" t="s">
        <v>70</v>
      </c>
      <c r="D310" t="s">
        <v>93</v>
      </c>
      <c r="E310" t="s">
        <v>72</v>
      </c>
      <c r="F310" t="s">
        <v>87</v>
      </c>
      <c r="G310" t="s">
        <v>89</v>
      </c>
      <c r="H310">
        <v>42</v>
      </c>
      <c r="I310">
        <v>73148</v>
      </c>
      <c r="J310">
        <v>30</v>
      </c>
      <c r="K310">
        <v>19</v>
      </c>
      <c r="L310">
        <v>6</v>
      </c>
      <c r="M310">
        <v>8</v>
      </c>
      <c r="N310">
        <v>57</v>
      </c>
      <c r="O310" s="3">
        <v>36872</v>
      </c>
      <c r="P310" t="s">
        <v>699</v>
      </c>
    </row>
    <row r="311" spans="1:16" x14ac:dyDescent="0.45">
      <c r="A311" t="s">
        <v>102</v>
      </c>
      <c r="B311" t="s">
        <v>85</v>
      </c>
      <c r="C311" t="s">
        <v>98</v>
      </c>
      <c r="D311" t="s">
        <v>71</v>
      </c>
      <c r="E311" t="s">
        <v>99</v>
      </c>
      <c r="F311" t="s">
        <v>73</v>
      </c>
      <c r="G311" t="s">
        <v>92</v>
      </c>
      <c r="H311">
        <v>59</v>
      </c>
      <c r="I311">
        <v>32224</v>
      </c>
      <c r="J311">
        <v>39</v>
      </c>
      <c r="K311">
        <v>1</v>
      </c>
      <c r="L311">
        <v>8</v>
      </c>
      <c r="M311">
        <v>8</v>
      </c>
      <c r="N311">
        <v>26</v>
      </c>
      <c r="O311" s="3">
        <v>39150</v>
      </c>
      <c r="P311" t="s">
        <v>700</v>
      </c>
    </row>
    <row r="312" spans="1:16" x14ac:dyDescent="0.45">
      <c r="A312" t="s">
        <v>68</v>
      </c>
      <c r="B312" t="s">
        <v>85</v>
      </c>
      <c r="C312" t="s">
        <v>98</v>
      </c>
      <c r="D312" t="s">
        <v>82</v>
      </c>
      <c r="E312" t="s">
        <v>78</v>
      </c>
      <c r="F312" t="s">
        <v>79</v>
      </c>
      <c r="G312" t="s">
        <v>97</v>
      </c>
      <c r="H312">
        <v>41</v>
      </c>
      <c r="I312">
        <v>78695</v>
      </c>
      <c r="J312">
        <v>4</v>
      </c>
      <c r="K312">
        <v>7</v>
      </c>
      <c r="L312">
        <v>5</v>
      </c>
      <c r="M312">
        <v>4</v>
      </c>
      <c r="N312">
        <v>42</v>
      </c>
      <c r="O312" s="3">
        <v>44113</v>
      </c>
      <c r="P312" t="s">
        <v>701</v>
      </c>
    </row>
    <row r="313" spans="1:16" x14ac:dyDescent="0.45">
      <c r="A313" t="s">
        <v>95</v>
      </c>
      <c r="B313" t="s">
        <v>76</v>
      </c>
      <c r="C313" t="s">
        <v>77</v>
      </c>
      <c r="D313" t="s">
        <v>71</v>
      </c>
      <c r="E313" t="s">
        <v>99</v>
      </c>
      <c r="F313" t="s">
        <v>73</v>
      </c>
      <c r="G313" t="s">
        <v>84</v>
      </c>
      <c r="H313">
        <v>50</v>
      </c>
      <c r="I313">
        <v>62441</v>
      </c>
      <c r="J313">
        <v>33</v>
      </c>
      <c r="K313">
        <v>4</v>
      </c>
      <c r="L313">
        <v>1</v>
      </c>
      <c r="M313">
        <v>6</v>
      </c>
      <c r="N313">
        <v>30</v>
      </c>
      <c r="O313" s="3">
        <v>44923</v>
      </c>
      <c r="P313" t="s">
        <v>702</v>
      </c>
    </row>
    <row r="314" spans="1:16" x14ac:dyDescent="0.45">
      <c r="A314" t="s">
        <v>102</v>
      </c>
      <c r="B314" t="s">
        <v>69</v>
      </c>
      <c r="C314" t="s">
        <v>70</v>
      </c>
      <c r="D314" t="s">
        <v>91</v>
      </c>
      <c r="E314" t="s">
        <v>78</v>
      </c>
      <c r="F314" t="s">
        <v>87</v>
      </c>
      <c r="G314" t="s">
        <v>84</v>
      </c>
      <c r="H314">
        <v>25</v>
      </c>
      <c r="I314">
        <v>69129</v>
      </c>
      <c r="J314">
        <v>13</v>
      </c>
      <c r="K314">
        <v>1</v>
      </c>
      <c r="L314">
        <v>1</v>
      </c>
      <c r="M314">
        <v>8</v>
      </c>
      <c r="N314">
        <v>52</v>
      </c>
      <c r="O314" s="3">
        <v>38472</v>
      </c>
      <c r="P314" t="s">
        <v>703</v>
      </c>
    </row>
    <row r="315" spans="1:16" x14ac:dyDescent="0.45">
      <c r="A315" t="s">
        <v>88</v>
      </c>
      <c r="B315" t="s">
        <v>85</v>
      </c>
      <c r="C315" t="s">
        <v>70</v>
      </c>
      <c r="D315" t="s">
        <v>82</v>
      </c>
      <c r="E315" t="s">
        <v>94</v>
      </c>
      <c r="F315" t="s">
        <v>87</v>
      </c>
      <c r="G315" t="s">
        <v>80</v>
      </c>
      <c r="H315">
        <v>28</v>
      </c>
      <c r="I315">
        <v>92368</v>
      </c>
      <c r="J315">
        <v>20</v>
      </c>
      <c r="K315">
        <v>15</v>
      </c>
      <c r="L315">
        <v>9</v>
      </c>
      <c r="M315">
        <v>7</v>
      </c>
      <c r="N315">
        <v>55</v>
      </c>
      <c r="O315" s="3">
        <v>42941</v>
      </c>
      <c r="P315" t="s">
        <v>704</v>
      </c>
    </row>
    <row r="316" spans="1:16" x14ac:dyDescent="0.45">
      <c r="A316" t="s">
        <v>75</v>
      </c>
      <c r="B316" t="s">
        <v>76</v>
      </c>
      <c r="C316" t="s">
        <v>98</v>
      </c>
      <c r="D316" t="s">
        <v>82</v>
      </c>
      <c r="E316" t="s">
        <v>94</v>
      </c>
      <c r="F316" t="s">
        <v>79</v>
      </c>
      <c r="G316" t="s">
        <v>80</v>
      </c>
      <c r="H316">
        <v>49</v>
      </c>
      <c r="I316">
        <v>74760</v>
      </c>
      <c r="J316">
        <v>7</v>
      </c>
      <c r="K316">
        <v>8</v>
      </c>
      <c r="L316">
        <v>10</v>
      </c>
      <c r="M316">
        <v>7</v>
      </c>
      <c r="N316">
        <v>56</v>
      </c>
      <c r="O316" s="3">
        <v>37038</v>
      </c>
      <c r="P316" t="s">
        <v>705</v>
      </c>
    </row>
    <row r="317" spans="1:16" x14ac:dyDescent="0.45">
      <c r="A317" t="s">
        <v>102</v>
      </c>
      <c r="B317" t="s">
        <v>76</v>
      </c>
      <c r="C317" t="s">
        <v>90</v>
      </c>
      <c r="D317" t="s">
        <v>71</v>
      </c>
      <c r="E317" t="s">
        <v>78</v>
      </c>
      <c r="F317" t="s">
        <v>87</v>
      </c>
      <c r="G317" t="s">
        <v>101</v>
      </c>
      <c r="H317">
        <v>49</v>
      </c>
      <c r="I317">
        <v>53478</v>
      </c>
      <c r="J317">
        <v>15</v>
      </c>
      <c r="K317">
        <v>12</v>
      </c>
      <c r="L317">
        <v>6</v>
      </c>
      <c r="M317">
        <v>4</v>
      </c>
      <c r="N317">
        <v>36</v>
      </c>
      <c r="O317" s="3">
        <v>44749</v>
      </c>
      <c r="P317" t="s">
        <v>706</v>
      </c>
    </row>
    <row r="318" spans="1:16" x14ac:dyDescent="0.45">
      <c r="A318" t="s">
        <v>102</v>
      </c>
      <c r="B318" t="s">
        <v>69</v>
      </c>
      <c r="C318" t="s">
        <v>77</v>
      </c>
      <c r="D318" t="s">
        <v>82</v>
      </c>
      <c r="E318" t="s">
        <v>83</v>
      </c>
      <c r="F318" t="s">
        <v>73</v>
      </c>
      <c r="G318" t="s">
        <v>92</v>
      </c>
      <c r="H318">
        <v>25</v>
      </c>
      <c r="I318">
        <v>101854</v>
      </c>
      <c r="J318">
        <v>23</v>
      </c>
      <c r="K318">
        <v>18</v>
      </c>
      <c r="L318">
        <v>10</v>
      </c>
      <c r="M318">
        <v>9</v>
      </c>
      <c r="N318">
        <v>54</v>
      </c>
      <c r="O318" s="3">
        <v>42273</v>
      </c>
      <c r="P318" t="s">
        <v>707</v>
      </c>
    </row>
    <row r="319" spans="1:16" x14ac:dyDescent="0.45">
      <c r="A319" t="s">
        <v>95</v>
      </c>
      <c r="B319" t="s">
        <v>85</v>
      </c>
      <c r="C319" t="s">
        <v>77</v>
      </c>
      <c r="D319" t="s">
        <v>71</v>
      </c>
      <c r="E319" t="s">
        <v>86</v>
      </c>
      <c r="F319" t="s">
        <v>87</v>
      </c>
      <c r="G319" t="s">
        <v>80</v>
      </c>
      <c r="H319">
        <v>43</v>
      </c>
      <c r="I319">
        <v>115716</v>
      </c>
      <c r="J319">
        <v>14</v>
      </c>
      <c r="K319">
        <v>15</v>
      </c>
      <c r="L319">
        <v>5</v>
      </c>
      <c r="M319">
        <v>6</v>
      </c>
      <c r="N319">
        <v>24</v>
      </c>
      <c r="O319" s="3">
        <v>35422</v>
      </c>
      <c r="P319" t="s">
        <v>708</v>
      </c>
    </row>
    <row r="320" spans="1:16" x14ac:dyDescent="0.45">
      <c r="A320" t="s">
        <v>68</v>
      </c>
      <c r="B320" t="s">
        <v>69</v>
      </c>
      <c r="C320" t="s">
        <v>77</v>
      </c>
      <c r="D320" t="s">
        <v>82</v>
      </c>
      <c r="E320" t="s">
        <v>83</v>
      </c>
      <c r="F320" t="s">
        <v>79</v>
      </c>
      <c r="G320" t="s">
        <v>101</v>
      </c>
      <c r="H320">
        <v>33</v>
      </c>
      <c r="I320">
        <v>42180</v>
      </c>
      <c r="J320">
        <v>23</v>
      </c>
      <c r="K320">
        <v>17</v>
      </c>
      <c r="L320">
        <v>1</v>
      </c>
      <c r="M320">
        <v>3</v>
      </c>
      <c r="N320">
        <v>51</v>
      </c>
      <c r="O320" s="3">
        <v>40527</v>
      </c>
      <c r="P320" t="s">
        <v>709</v>
      </c>
    </row>
    <row r="321" spans="1:16" x14ac:dyDescent="0.45">
      <c r="A321" t="s">
        <v>68</v>
      </c>
      <c r="B321" t="s">
        <v>85</v>
      </c>
      <c r="C321" t="s">
        <v>77</v>
      </c>
      <c r="D321" t="s">
        <v>93</v>
      </c>
      <c r="E321" t="s">
        <v>86</v>
      </c>
      <c r="F321" t="s">
        <v>87</v>
      </c>
      <c r="G321" t="s">
        <v>89</v>
      </c>
      <c r="H321">
        <v>24</v>
      </c>
      <c r="I321">
        <v>45372</v>
      </c>
      <c r="J321">
        <v>19</v>
      </c>
      <c r="K321">
        <v>14</v>
      </c>
      <c r="L321">
        <v>6</v>
      </c>
      <c r="M321">
        <v>5</v>
      </c>
      <c r="N321">
        <v>22</v>
      </c>
      <c r="O321" s="3">
        <v>44318</v>
      </c>
      <c r="P321" t="s">
        <v>710</v>
      </c>
    </row>
    <row r="322" spans="1:16" x14ac:dyDescent="0.45">
      <c r="A322" t="s">
        <v>100</v>
      </c>
      <c r="B322" t="s">
        <v>76</v>
      </c>
      <c r="C322" t="s">
        <v>70</v>
      </c>
      <c r="D322" t="s">
        <v>71</v>
      </c>
      <c r="E322" t="s">
        <v>99</v>
      </c>
      <c r="F322" t="s">
        <v>87</v>
      </c>
      <c r="G322" t="s">
        <v>89</v>
      </c>
      <c r="H322">
        <v>43</v>
      </c>
      <c r="I322">
        <v>59796</v>
      </c>
      <c r="J322">
        <v>29</v>
      </c>
      <c r="K322">
        <v>14</v>
      </c>
      <c r="L322">
        <v>6</v>
      </c>
      <c r="M322">
        <v>5</v>
      </c>
      <c r="N322">
        <v>54</v>
      </c>
      <c r="O322" s="3">
        <v>41666</v>
      </c>
      <c r="P322" t="s">
        <v>711</v>
      </c>
    </row>
    <row r="323" spans="1:16" x14ac:dyDescent="0.45">
      <c r="A323" t="s">
        <v>95</v>
      </c>
      <c r="B323" t="s">
        <v>76</v>
      </c>
      <c r="C323" t="s">
        <v>70</v>
      </c>
      <c r="D323" t="s">
        <v>82</v>
      </c>
      <c r="E323" t="s">
        <v>86</v>
      </c>
      <c r="F323" t="s">
        <v>87</v>
      </c>
      <c r="G323" t="s">
        <v>80</v>
      </c>
      <c r="H323">
        <v>23</v>
      </c>
      <c r="I323">
        <v>88272</v>
      </c>
      <c r="J323">
        <v>20</v>
      </c>
      <c r="K323">
        <v>18</v>
      </c>
      <c r="L323">
        <v>3</v>
      </c>
      <c r="M323">
        <v>5</v>
      </c>
      <c r="N323">
        <v>33</v>
      </c>
      <c r="O323" s="3">
        <v>38902</v>
      </c>
      <c r="P323" t="s">
        <v>712</v>
      </c>
    </row>
    <row r="324" spans="1:16" x14ac:dyDescent="0.45">
      <c r="A324" t="s">
        <v>88</v>
      </c>
      <c r="B324" t="s">
        <v>76</v>
      </c>
      <c r="C324" t="s">
        <v>90</v>
      </c>
      <c r="D324" t="s">
        <v>91</v>
      </c>
      <c r="E324" t="s">
        <v>99</v>
      </c>
      <c r="F324" t="s">
        <v>79</v>
      </c>
      <c r="G324" t="s">
        <v>92</v>
      </c>
      <c r="H324">
        <v>45</v>
      </c>
      <c r="I324">
        <v>119963</v>
      </c>
      <c r="J324">
        <v>29</v>
      </c>
      <c r="K324">
        <v>18</v>
      </c>
      <c r="L324">
        <v>13</v>
      </c>
      <c r="M324">
        <v>8</v>
      </c>
      <c r="N324">
        <v>50</v>
      </c>
      <c r="O324" s="3">
        <v>43218</v>
      </c>
      <c r="P324" t="s">
        <v>713</v>
      </c>
    </row>
    <row r="325" spans="1:16" x14ac:dyDescent="0.45">
      <c r="A325" t="s">
        <v>68</v>
      </c>
      <c r="B325" t="s">
        <v>76</v>
      </c>
      <c r="C325" t="s">
        <v>77</v>
      </c>
      <c r="D325" t="s">
        <v>82</v>
      </c>
      <c r="E325" t="s">
        <v>94</v>
      </c>
      <c r="F325" t="s">
        <v>87</v>
      </c>
      <c r="G325" t="s">
        <v>84</v>
      </c>
      <c r="H325">
        <v>55</v>
      </c>
      <c r="I325">
        <v>84040</v>
      </c>
      <c r="J325">
        <v>24</v>
      </c>
      <c r="K325">
        <v>16</v>
      </c>
      <c r="L325">
        <v>8</v>
      </c>
      <c r="M325">
        <v>9</v>
      </c>
      <c r="N325">
        <v>50</v>
      </c>
      <c r="O325" s="3">
        <v>41215</v>
      </c>
      <c r="P325" t="s">
        <v>714</v>
      </c>
    </row>
    <row r="326" spans="1:16" x14ac:dyDescent="0.45">
      <c r="A326" t="s">
        <v>75</v>
      </c>
      <c r="B326" t="s">
        <v>69</v>
      </c>
      <c r="C326" t="s">
        <v>77</v>
      </c>
      <c r="D326" t="s">
        <v>91</v>
      </c>
      <c r="E326" t="s">
        <v>72</v>
      </c>
      <c r="F326" t="s">
        <v>87</v>
      </c>
      <c r="G326" t="s">
        <v>74</v>
      </c>
      <c r="H326">
        <v>48</v>
      </c>
      <c r="I326">
        <v>105357</v>
      </c>
      <c r="J326">
        <v>18</v>
      </c>
      <c r="K326">
        <v>1</v>
      </c>
      <c r="L326">
        <v>14</v>
      </c>
      <c r="M326">
        <v>9</v>
      </c>
      <c r="N326">
        <v>36</v>
      </c>
      <c r="O326" s="3">
        <v>39767</v>
      </c>
      <c r="P326" t="s">
        <v>715</v>
      </c>
    </row>
    <row r="327" spans="1:16" x14ac:dyDescent="0.45">
      <c r="A327" t="s">
        <v>95</v>
      </c>
      <c r="B327" t="s">
        <v>85</v>
      </c>
      <c r="C327" t="s">
        <v>98</v>
      </c>
      <c r="D327" t="s">
        <v>91</v>
      </c>
      <c r="E327" t="s">
        <v>94</v>
      </c>
      <c r="F327" t="s">
        <v>73</v>
      </c>
      <c r="G327" t="s">
        <v>92</v>
      </c>
      <c r="H327">
        <v>62</v>
      </c>
      <c r="I327">
        <v>101368</v>
      </c>
      <c r="J327">
        <v>10</v>
      </c>
      <c r="K327">
        <v>11</v>
      </c>
      <c r="L327">
        <v>1</v>
      </c>
      <c r="M327">
        <v>6</v>
      </c>
      <c r="N327">
        <v>43</v>
      </c>
      <c r="O327" s="3">
        <v>45503</v>
      </c>
      <c r="P327" t="s">
        <v>716</v>
      </c>
    </row>
    <row r="328" spans="1:16" x14ac:dyDescent="0.45">
      <c r="A328" t="s">
        <v>102</v>
      </c>
      <c r="B328" t="s">
        <v>85</v>
      </c>
      <c r="C328" t="s">
        <v>70</v>
      </c>
      <c r="D328" t="s">
        <v>93</v>
      </c>
      <c r="E328" t="s">
        <v>94</v>
      </c>
      <c r="F328" t="s">
        <v>79</v>
      </c>
      <c r="G328" t="s">
        <v>97</v>
      </c>
      <c r="H328">
        <v>22</v>
      </c>
      <c r="I328">
        <v>108356</v>
      </c>
      <c r="J328">
        <v>8</v>
      </c>
      <c r="K328">
        <v>15</v>
      </c>
      <c r="L328">
        <v>1</v>
      </c>
      <c r="M328">
        <v>6</v>
      </c>
      <c r="N328">
        <v>42</v>
      </c>
      <c r="O328" s="3">
        <v>36063</v>
      </c>
      <c r="P328" t="s">
        <v>717</v>
      </c>
    </row>
    <row r="329" spans="1:16" x14ac:dyDescent="0.45">
      <c r="A329" t="s">
        <v>75</v>
      </c>
      <c r="B329" t="s">
        <v>69</v>
      </c>
      <c r="C329" t="s">
        <v>77</v>
      </c>
      <c r="D329" t="s">
        <v>71</v>
      </c>
      <c r="E329" t="s">
        <v>72</v>
      </c>
      <c r="F329" t="s">
        <v>87</v>
      </c>
      <c r="G329" t="s">
        <v>89</v>
      </c>
      <c r="H329">
        <v>29</v>
      </c>
      <c r="I329">
        <v>46211</v>
      </c>
      <c r="J329">
        <v>26</v>
      </c>
      <c r="K329">
        <v>12</v>
      </c>
      <c r="L329">
        <v>6</v>
      </c>
      <c r="M329">
        <v>9</v>
      </c>
      <c r="N329">
        <v>37</v>
      </c>
      <c r="O329" s="3">
        <v>45206</v>
      </c>
      <c r="P329" t="s">
        <v>718</v>
      </c>
    </row>
    <row r="330" spans="1:16" x14ac:dyDescent="0.45">
      <c r="A330" t="s">
        <v>75</v>
      </c>
      <c r="B330" t="s">
        <v>85</v>
      </c>
      <c r="C330" t="s">
        <v>90</v>
      </c>
      <c r="D330" t="s">
        <v>82</v>
      </c>
      <c r="E330" t="s">
        <v>86</v>
      </c>
      <c r="F330" t="s">
        <v>79</v>
      </c>
      <c r="G330" t="s">
        <v>80</v>
      </c>
      <c r="H330">
        <v>44</v>
      </c>
      <c r="I330">
        <v>35842</v>
      </c>
      <c r="J330">
        <v>29</v>
      </c>
      <c r="K330">
        <v>8</v>
      </c>
      <c r="L330">
        <v>10</v>
      </c>
      <c r="M330">
        <v>4</v>
      </c>
      <c r="N330">
        <v>33</v>
      </c>
      <c r="O330" s="3">
        <v>39527</v>
      </c>
      <c r="P330" t="s">
        <v>719</v>
      </c>
    </row>
    <row r="331" spans="1:16" x14ac:dyDescent="0.45">
      <c r="A331" t="s">
        <v>102</v>
      </c>
      <c r="B331" t="s">
        <v>76</v>
      </c>
      <c r="C331" t="s">
        <v>90</v>
      </c>
      <c r="D331" t="s">
        <v>93</v>
      </c>
      <c r="E331" t="s">
        <v>86</v>
      </c>
      <c r="F331" t="s">
        <v>87</v>
      </c>
      <c r="G331" t="s">
        <v>80</v>
      </c>
      <c r="H331">
        <v>59</v>
      </c>
      <c r="I331">
        <v>93115</v>
      </c>
      <c r="J331">
        <v>10</v>
      </c>
      <c r="K331">
        <v>6</v>
      </c>
      <c r="L331">
        <v>13</v>
      </c>
      <c r="M331">
        <v>6</v>
      </c>
      <c r="N331">
        <v>34</v>
      </c>
      <c r="O331" s="3">
        <v>40944</v>
      </c>
      <c r="P331" t="s">
        <v>720</v>
      </c>
    </row>
    <row r="332" spans="1:16" x14ac:dyDescent="0.45">
      <c r="A332" t="s">
        <v>95</v>
      </c>
      <c r="B332" t="s">
        <v>85</v>
      </c>
      <c r="C332" t="s">
        <v>70</v>
      </c>
      <c r="D332" t="s">
        <v>82</v>
      </c>
      <c r="E332" t="s">
        <v>99</v>
      </c>
      <c r="F332" t="s">
        <v>87</v>
      </c>
      <c r="G332" t="s">
        <v>84</v>
      </c>
      <c r="H332">
        <v>27</v>
      </c>
      <c r="I332">
        <v>96852</v>
      </c>
      <c r="J332">
        <v>17</v>
      </c>
      <c r="K332">
        <v>3</v>
      </c>
      <c r="L332">
        <v>1</v>
      </c>
      <c r="M332">
        <v>4</v>
      </c>
      <c r="N332">
        <v>34</v>
      </c>
      <c r="O332" s="3">
        <v>43311</v>
      </c>
      <c r="P332" t="s">
        <v>721</v>
      </c>
    </row>
    <row r="333" spans="1:16" x14ac:dyDescent="0.45">
      <c r="A333" t="s">
        <v>102</v>
      </c>
      <c r="B333" t="s">
        <v>76</v>
      </c>
      <c r="C333" t="s">
        <v>90</v>
      </c>
      <c r="D333" t="s">
        <v>91</v>
      </c>
      <c r="E333" t="s">
        <v>83</v>
      </c>
      <c r="F333" t="s">
        <v>87</v>
      </c>
      <c r="G333" t="s">
        <v>97</v>
      </c>
      <c r="H333">
        <v>43</v>
      </c>
      <c r="I333">
        <v>75968</v>
      </c>
      <c r="J333">
        <v>2</v>
      </c>
      <c r="K333">
        <v>13</v>
      </c>
      <c r="L333">
        <v>6</v>
      </c>
      <c r="M333">
        <v>1</v>
      </c>
      <c r="N333">
        <v>25</v>
      </c>
      <c r="O333" s="3">
        <v>43380</v>
      </c>
      <c r="P333" t="s">
        <v>722</v>
      </c>
    </row>
    <row r="334" spans="1:16" x14ac:dyDescent="0.45">
      <c r="A334" t="s">
        <v>100</v>
      </c>
      <c r="B334" t="s">
        <v>69</v>
      </c>
      <c r="C334" t="s">
        <v>90</v>
      </c>
      <c r="D334" t="s">
        <v>71</v>
      </c>
      <c r="E334" t="s">
        <v>99</v>
      </c>
      <c r="F334" t="s">
        <v>73</v>
      </c>
      <c r="G334" t="s">
        <v>84</v>
      </c>
      <c r="H334">
        <v>46</v>
      </c>
      <c r="I334">
        <v>47508</v>
      </c>
      <c r="J334">
        <v>6</v>
      </c>
      <c r="K334">
        <v>13</v>
      </c>
      <c r="L334">
        <v>1</v>
      </c>
      <c r="M334">
        <v>7</v>
      </c>
      <c r="N334">
        <v>46</v>
      </c>
      <c r="O334" s="3">
        <v>35701</v>
      </c>
      <c r="P334" t="s">
        <v>723</v>
      </c>
    </row>
    <row r="335" spans="1:16" x14ac:dyDescent="0.45">
      <c r="A335" t="s">
        <v>75</v>
      </c>
      <c r="B335" t="s">
        <v>85</v>
      </c>
      <c r="C335" t="s">
        <v>70</v>
      </c>
      <c r="D335" t="s">
        <v>82</v>
      </c>
      <c r="E335" t="s">
        <v>83</v>
      </c>
      <c r="F335" t="s">
        <v>73</v>
      </c>
      <c r="G335" t="s">
        <v>97</v>
      </c>
      <c r="H335">
        <v>39</v>
      </c>
      <c r="I335">
        <v>52005</v>
      </c>
      <c r="J335">
        <v>5</v>
      </c>
      <c r="K335">
        <v>2</v>
      </c>
      <c r="L335">
        <v>14</v>
      </c>
      <c r="M335">
        <v>6</v>
      </c>
      <c r="N335">
        <v>34</v>
      </c>
      <c r="O335" s="3">
        <v>42543</v>
      </c>
      <c r="P335" t="s">
        <v>724</v>
      </c>
    </row>
    <row r="336" spans="1:16" x14ac:dyDescent="0.45">
      <c r="A336" t="s">
        <v>81</v>
      </c>
      <c r="B336" t="s">
        <v>69</v>
      </c>
      <c r="C336" t="s">
        <v>77</v>
      </c>
      <c r="D336" t="s">
        <v>82</v>
      </c>
      <c r="E336" t="s">
        <v>94</v>
      </c>
      <c r="F336" t="s">
        <v>73</v>
      </c>
      <c r="G336" t="s">
        <v>74</v>
      </c>
      <c r="H336">
        <v>38</v>
      </c>
      <c r="I336">
        <v>84575</v>
      </c>
      <c r="J336">
        <v>28</v>
      </c>
      <c r="K336">
        <v>5</v>
      </c>
      <c r="L336">
        <v>13</v>
      </c>
      <c r="M336">
        <v>9</v>
      </c>
      <c r="N336">
        <v>55</v>
      </c>
      <c r="O336" s="3">
        <v>37479</v>
      </c>
      <c r="P336" t="s">
        <v>725</v>
      </c>
    </row>
    <row r="337" spans="1:16" x14ac:dyDescent="0.45">
      <c r="A337" t="s">
        <v>81</v>
      </c>
      <c r="B337" t="s">
        <v>85</v>
      </c>
      <c r="C337" t="s">
        <v>77</v>
      </c>
      <c r="D337" t="s">
        <v>91</v>
      </c>
      <c r="E337" t="s">
        <v>72</v>
      </c>
      <c r="F337" t="s">
        <v>79</v>
      </c>
      <c r="G337" t="s">
        <v>89</v>
      </c>
      <c r="H337">
        <v>33</v>
      </c>
      <c r="I337">
        <v>110742</v>
      </c>
      <c r="J337">
        <v>5</v>
      </c>
      <c r="K337">
        <v>17</v>
      </c>
      <c r="L337">
        <v>6</v>
      </c>
      <c r="M337">
        <v>7</v>
      </c>
      <c r="N337">
        <v>27</v>
      </c>
      <c r="O337" s="3">
        <v>41263</v>
      </c>
      <c r="P337" t="s">
        <v>726</v>
      </c>
    </row>
    <row r="338" spans="1:16" x14ac:dyDescent="0.45">
      <c r="A338" t="s">
        <v>88</v>
      </c>
      <c r="B338" t="s">
        <v>76</v>
      </c>
      <c r="C338" t="s">
        <v>90</v>
      </c>
      <c r="D338" t="s">
        <v>82</v>
      </c>
      <c r="E338" t="s">
        <v>94</v>
      </c>
      <c r="F338" t="s">
        <v>79</v>
      </c>
      <c r="G338" t="s">
        <v>80</v>
      </c>
      <c r="H338">
        <v>27</v>
      </c>
      <c r="I338">
        <v>48971</v>
      </c>
      <c r="J338">
        <v>18</v>
      </c>
      <c r="K338">
        <v>6</v>
      </c>
      <c r="L338">
        <v>3</v>
      </c>
      <c r="M338">
        <v>7</v>
      </c>
      <c r="N338">
        <v>34</v>
      </c>
      <c r="O338" s="3">
        <v>36679</v>
      </c>
      <c r="P338" t="s">
        <v>727</v>
      </c>
    </row>
    <row r="339" spans="1:16" x14ac:dyDescent="0.45">
      <c r="A339" t="s">
        <v>68</v>
      </c>
      <c r="B339" t="s">
        <v>69</v>
      </c>
      <c r="C339" t="s">
        <v>90</v>
      </c>
      <c r="D339" t="s">
        <v>82</v>
      </c>
      <c r="E339" t="s">
        <v>78</v>
      </c>
      <c r="F339" t="s">
        <v>73</v>
      </c>
      <c r="G339" t="s">
        <v>80</v>
      </c>
      <c r="H339">
        <v>47</v>
      </c>
      <c r="I339">
        <v>55599</v>
      </c>
      <c r="J339">
        <v>26</v>
      </c>
      <c r="K339">
        <v>2</v>
      </c>
      <c r="L339">
        <v>14</v>
      </c>
      <c r="M339">
        <v>2</v>
      </c>
      <c r="N339">
        <v>22</v>
      </c>
      <c r="O339" s="3">
        <v>44754</v>
      </c>
      <c r="P339" t="s">
        <v>728</v>
      </c>
    </row>
    <row r="340" spans="1:16" x14ac:dyDescent="0.45">
      <c r="A340" t="s">
        <v>102</v>
      </c>
      <c r="B340" t="s">
        <v>85</v>
      </c>
      <c r="C340" t="s">
        <v>77</v>
      </c>
      <c r="D340" t="s">
        <v>91</v>
      </c>
      <c r="E340" t="s">
        <v>86</v>
      </c>
      <c r="F340" t="s">
        <v>79</v>
      </c>
      <c r="G340" t="s">
        <v>74</v>
      </c>
      <c r="H340">
        <v>48</v>
      </c>
      <c r="I340">
        <v>117592</v>
      </c>
      <c r="J340">
        <v>20</v>
      </c>
      <c r="K340">
        <v>4</v>
      </c>
      <c r="L340">
        <v>14</v>
      </c>
      <c r="M340">
        <v>9</v>
      </c>
      <c r="N340">
        <v>32</v>
      </c>
      <c r="O340" s="3">
        <v>37450</v>
      </c>
      <c r="P340" t="s">
        <v>729</v>
      </c>
    </row>
    <row r="341" spans="1:16" x14ac:dyDescent="0.45">
      <c r="A341" t="s">
        <v>102</v>
      </c>
      <c r="B341" t="s">
        <v>76</v>
      </c>
      <c r="C341" t="s">
        <v>70</v>
      </c>
      <c r="D341" t="s">
        <v>93</v>
      </c>
      <c r="E341" t="s">
        <v>83</v>
      </c>
      <c r="F341" t="s">
        <v>87</v>
      </c>
      <c r="G341" t="s">
        <v>101</v>
      </c>
      <c r="H341">
        <v>29</v>
      </c>
      <c r="I341">
        <v>96914</v>
      </c>
      <c r="J341">
        <v>27</v>
      </c>
      <c r="K341">
        <v>11</v>
      </c>
      <c r="L341">
        <v>8</v>
      </c>
      <c r="M341">
        <v>9</v>
      </c>
      <c r="N341">
        <v>53</v>
      </c>
      <c r="O341" s="3">
        <v>44468</v>
      </c>
      <c r="P341" t="s">
        <v>730</v>
      </c>
    </row>
    <row r="342" spans="1:16" x14ac:dyDescent="0.45">
      <c r="A342" t="s">
        <v>88</v>
      </c>
      <c r="B342" t="s">
        <v>69</v>
      </c>
      <c r="C342" t="s">
        <v>90</v>
      </c>
      <c r="D342" t="s">
        <v>91</v>
      </c>
      <c r="E342" t="s">
        <v>99</v>
      </c>
      <c r="F342" t="s">
        <v>87</v>
      </c>
      <c r="G342" t="s">
        <v>89</v>
      </c>
      <c r="H342">
        <v>40</v>
      </c>
      <c r="I342">
        <v>97055</v>
      </c>
      <c r="J342">
        <v>12</v>
      </c>
      <c r="K342">
        <v>8</v>
      </c>
      <c r="L342">
        <v>13</v>
      </c>
      <c r="M342">
        <v>6</v>
      </c>
      <c r="N342">
        <v>43</v>
      </c>
      <c r="O342" s="3">
        <v>42817</v>
      </c>
      <c r="P342" t="s">
        <v>731</v>
      </c>
    </row>
    <row r="343" spans="1:16" x14ac:dyDescent="0.45">
      <c r="A343" t="s">
        <v>88</v>
      </c>
      <c r="B343" t="s">
        <v>69</v>
      </c>
      <c r="C343" t="s">
        <v>98</v>
      </c>
      <c r="D343" t="s">
        <v>93</v>
      </c>
      <c r="E343" t="s">
        <v>72</v>
      </c>
      <c r="F343" t="s">
        <v>87</v>
      </c>
      <c r="G343" t="s">
        <v>84</v>
      </c>
      <c r="H343">
        <v>63</v>
      </c>
      <c r="I343">
        <v>117697</v>
      </c>
      <c r="J343">
        <v>7</v>
      </c>
      <c r="K343">
        <v>12</v>
      </c>
      <c r="L343">
        <v>6</v>
      </c>
      <c r="M343">
        <v>3</v>
      </c>
      <c r="N343">
        <v>59</v>
      </c>
      <c r="O343" s="3">
        <v>43753</v>
      </c>
      <c r="P343" t="s">
        <v>732</v>
      </c>
    </row>
    <row r="344" spans="1:16" x14ac:dyDescent="0.45">
      <c r="A344" t="s">
        <v>88</v>
      </c>
      <c r="B344" t="s">
        <v>85</v>
      </c>
      <c r="C344" t="s">
        <v>70</v>
      </c>
      <c r="D344" t="s">
        <v>71</v>
      </c>
      <c r="E344" t="s">
        <v>83</v>
      </c>
      <c r="F344" t="s">
        <v>73</v>
      </c>
      <c r="G344" t="s">
        <v>74</v>
      </c>
      <c r="H344">
        <v>22</v>
      </c>
      <c r="I344">
        <v>35355</v>
      </c>
      <c r="J344">
        <v>3</v>
      </c>
      <c r="K344">
        <v>8</v>
      </c>
      <c r="L344">
        <v>13</v>
      </c>
      <c r="M344">
        <v>1</v>
      </c>
      <c r="N344">
        <v>51</v>
      </c>
      <c r="O344" s="3">
        <v>42961</v>
      </c>
      <c r="P344" t="s">
        <v>733</v>
      </c>
    </row>
    <row r="345" spans="1:16" x14ac:dyDescent="0.45">
      <c r="A345" t="s">
        <v>75</v>
      </c>
      <c r="B345" t="s">
        <v>85</v>
      </c>
      <c r="C345" t="s">
        <v>90</v>
      </c>
      <c r="D345" t="s">
        <v>93</v>
      </c>
      <c r="E345" t="s">
        <v>99</v>
      </c>
      <c r="F345" t="s">
        <v>79</v>
      </c>
      <c r="G345" t="s">
        <v>84</v>
      </c>
      <c r="H345">
        <v>50</v>
      </c>
      <c r="I345">
        <v>84120</v>
      </c>
      <c r="J345">
        <v>10</v>
      </c>
      <c r="K345">
        <v>11</v>
      </c>
      <c r="L345">
        <v>11</v>
      </c>
      <c r="M345">
        <v>4</v>
      </c>
      <c r="N345">
        <v>51</v>
      </c>
      <c r="O345" s="3">
        <v>40390</v>
      </c>
      <c r="P345" t="s">
        <v>734</v>
      </c>
    </row>
    <row r="346" spans="1:16" x14ac:dyDescent="0.45">
      <c r="A346" t="s">
        <v>100</v>
      </c>
      <c r="B346" t="s">
        <v>85</v>
      </c>
      <c r="C346" t="s">
        <v>90</v>
      </c>
      <c r="D346" t="s">
        <v>93</v>
      </c>
      <c r="E346" t="s">
        <v>86</v>
      </c>
      <c r="F346" t="s">
        <v>73</v>
      </c>
      <c r="G346" t="s">
        <v>92</v>
      </c>
      <c r="H346">
        <v>56</v>
      </c>
      <c r="I346">
        <v>104619</v>
      </c>
      <c r="J346">
        <v>34</v>
      </c>
      <c r="K346">
        <v>8</v>
      </c>
      <c r="L346">
        <v>13</v>
      </c>
      <c r="M346">
        <v>3</v>
      </c>
      <c r="N346">
        <v>49</v>
      </c>
      <c r="O346" s="3">
        <v>43731</v>
      </c>
      <c r="P346" t="s">
        <v>735</v>
      </c>
    </row>
    <row r="347" spans="1:16" x14ac:dyDescent="0.45">
      <c r="A347" t="s">
        <v>102</v>
      </c>
      <c r="B347" t="s">
        <v>76</v>
      </c>
      <c r="C347" t="s">
        <v>98</v>
      </c>
      <c r="D347" t="s">
        <v>71</v>
      </c>
      <c r="E347" t="s">
        <v>94</v>
      </c>
      <c r="F347" t="s">
        <v>79</v>
      </c>
      <c r="G347" t="s">
        <v>80</v>
      </c>
      <c r="H347">
        <v>61</v>
      </c>
      <c r="I347">
        <v>68342</v>
      </c>
      <c r="J347">
        <v>25</v>
      </c>
      <c r="K347">
        <v>8</v>
      </c>
      <c r="L347">
        <v>1</v>
      </c>
      <c r="M347">
        <v>1</v>
      </c>
      <c r="N347">
        <v>32</v>
      </c>
      <c r="O347" s="3">
        <v>41432</v>
      </c>
      <c r="P347" t="s">
        <v>736</v>
      </c>
    </row>
    <row r="348" spans="1:16" x14ac:dyDescent="0.45">
      <c r="A348" t="s">
        <v>75</v>
      </c>
      <c r="B348" t="s">
        <v>85</v>
      </c>
      <c r="C348" t="s">
        <v>98</v>
      </c>
      <c r="D348" t="s">
        <v>93</v>
      </c>
      <c r="E348" t="s">
        <v>86</v>
      </c>
      <c r="F348" t="s">
        <v>87</v>
      </c>
      <c r="G348" t="s">
        <v>84</v>
      </c>
      <c r="H348">
        <v>35</v>
      </c>
      <c r="I348">
        <v>115992</v>
      </c>
      <c r="J348">
        <v>35</v>
      </c>
      <c r="K348">
        <v>17</v>
      </c>
      <c r="L348">
        <v>5</v>
      </c>
      <c r="M348">
        <v>3</v>
      </c>
      <c r="N348">
        <v>20</v>
      </c>
      <c r="O348" s="3">
        <v>40559</v>
      </c>
      <c r="P348" t="s">
        <v>737</v>
      </c>
    </row>
    <row r="349" spans="1:16" x14ac:dyDescent="0.45">
      <c r="A349" t="s">
        <v>88</v>
      </c>
      <c r="B349" t="s">
        <v>69</v>
      </c>
      <c r="C349" t="s">
        <v>77</v>
      </c>
      <c r="D349" t="s">
        <v>91</v>
      </c>
      <c r="E349" t="s">
        <v>96</v>
      </c>
      <c r="F349" t="s">
        <v>73</v>
      </c>
      <c r="G349" t="s">
        <v>97</v>
      </c>
      <c r="H349">
        <v>56</v>
      </c>
      <c r="I349">
        <v>108860</v>
      </c>
      <c r="J349">
        <v>16</v>
      </c>
      <c r="K349">
        <v>16</v>
      </c>
      <c r="L349">
        <v>8</v>
      </c>
      <c r="M349">
        <v>4</v>
      </c>
      <c r="N349">
        <v>53</v>
      </c>
      <c r="O349" s="3">
        <v>45459</v>
      </c>
      <c r="P349" t="s">
        <v>738</v>
      </c>
    </row>
    <row r="350" spans="1:16" x14ac:dyDescent="0.45">
      <c r="A350" t="s">
        <v>102</v>
      </c>
      <c r="B350" t="s">
        <v>69</v>
      </c>
      <c r="C350" t="s">
        <v>70</v>
      </c>
      <c r="D350" t="s">
        <v>93</v>
      </c>
      <c r="E350" t="s">
        <v>78</v>
      </c>
      <c r="F350" t="s">
        <v>79</v>
      </c>
      <c r="G350" t="s">
        <v>84</v>
      </c>
      <c r="H350">
        <v>41</v>
      </c>
      <c r="I350">
        <v>32257</v>
      </c>
      <c r="J350">
        <v>2</v>
      </c>
      <c r="K350">
        <v>14</v>
      </c>
      <c r="L350">
        <v>3</v>
      </c>
      <c r="M350">
        <v>8</v>
      </c>
      <c r="N350">
        <v>34</v>
      </c>
      <c r="O350" s="3">
        <v>41487</v>
      </c>
      <c r="P350" t="s">
        <v>739</v>
      </c>
    </row>
    <row r="351" spans="1:16" x14ac:dyDescent="0.45">
      <c r="A351" t="s">
        <v>75</v>
      </c>
      <c r="B351" t="s">
        <v>85</v>
      </c>
      <c r="C351" t="s">
        <v>70</v>
      </c>
      <c r="D351" t="s">
        <v>71</v>
      </c>
      <c r="E351" t="s">
        <v>96</v>
      </c>
      <c r="F351" t="s">
        <v>79</v>
      </c>
      <c r="G351" t="s">
        <v>92</v>
      </c>
      <c r="H351">
        <v>34</v>
      </c>
      <c r="I351">
        <v>57364</v>
      </c>
      <c r="J351">
        <v>24</v>
      </c>
      <c r="K351">
        <v>11</v>
      </c>
      <c r="L351">
        <v>12</v>
      </c>
      <c r="M351">
        <v>9</v>
      </c>
      <c r="N351">
        <v>33</v>
      </c>
      <c r="O351" s="3">
        <v>41566</v>
      </c>
      <c r="P351" t="s">
        <v>740</v>
      </c>
    </row>
    <row r="352" spans="1:16" x14ac:dyDescent="0.45">
      <c r="A352" t="s">
        <v>100</v>
      </c>
      <c r="B352" t="s">
        <v>85</v>
      </c>
      <c r="C352" t="s">
        <v>77</v>
      </c>
      <c r="D352" t="s">
        <v>91</v>
      </c>
      <c r="E352" t="s">
        <v>72</v>
      </c>
      <c r="F352" t="s">
        <v>87</v>
      </c>
      <c r="G352" t="s">
        <v>89</v>
      </c>
      <c r="H352">
        <v>59</v>
      </c>
      <c r="I352">
        <v>54972</v>
      </c>
      <c r="J352">
        <v>10</v>
      </c>
      <c r="K352">
        <v>7</v>
      </c>
      <c r="L352">
        <v>6</v>
      </c>
      <c r="M352">
        <v>3</v>
      </c>
      <c r="N352">
        <v>48</v>
      </c>
      <c r="O352" s="3">
        <v>42088</v>
      </c>
      <c r="P352" t="s">
        <v>741</v>
      </c>
    </row>
    <row r="353" spans="1:16" x14ac:dyDescent="0.45">
      <c r="A353" t="s">
        <v>75</v>
      </c>
      <c r="B353" t="s">
        <v>69</v>
      </c>
      <c r="C353" t="s">
        <v>70</v>
      </c>
      <c r="D353" t="s">
        <v>71</v>
      </c>
      <c r="E353" t="s">
        <v>83</v>
      </c>
      <c r="F353" t="s">
        <v>73</v>
      </c>
      <c r="G353" t="s">
        <v>80</v>
      </c>
      <c r="H353">
        <v>29</v>
      </c>
      <c r="I353">
        <v>56654</v>
      </c>
      <c r="J353">
        <v>38</v>
      </c>
      <c r="K353">
        <v>16</v>
      </c>
      <c r="L353">
        <v>5</v>
      </c>
      <c r="M353">
        <v>6</v>
      </c>
      <c r="N353">
        <v>53</v>
      </c>
      <c r="O353" s="3">
        <v>35187</v>
      </c>
      <c r="P353" t="s">
        <v>742</v>
      </c>
    </row>
    <row r="354" spans="1:16" x14ac:dyDescent="0.45">
      <c r="A354" t="s">
        <v>100</v>
      </c>
      <c r="B354" t="s">
        <v>76</v>
      </c>
      <c r="C354" t="s">
        <v>70</v>
      </c>
      <c r="D354" t="s">
        <v>71</v>
      </c>
      <c r="E354" t="s">
        <v>72</v>
      </c>
      <c r="F354" t="s">
        <v>73</v>
      </c>
      <c r="G354" t="s">
        <v>74</v>
      </c>
      <c r="H354">
        <v>64</v>
      </c>
      <c r="I354">
        <v>110769</v>
      </c>
      <c r="J354">
        <v>22</v>
      </c>
      <c r="K354">
        <v>13</v>
      </c>
      <c r="L354">
        <v>6</v>
      </c>
      <c r="M354">
        <v>5</v>
      </c>
      <c r="N354">
        <v>37</v>
      </c>
      <c r="O354" s="3">
        <v>38722</v>
      </c>
      <c r="P354" t="s">
        <v>743</v>
      </c>
    </row>
    <row r="355" spans="1:16" x14ac:dyDescent="0.45">
      <c r="A355" t="s">
        <v>88</v>
      </c>
      <c r="B355" t="s">
        <v>85</v>
      </c>
      <c r="C355" t="s">
        <v>70</v>
      </c>
      <c r="D355" t="s">
        <v>82</v>
      </c>
      <c r="E355" t="s">
        <v>94</v>
      </c>
      <c r="F355" t="s">
        <v>73</v>
      </c>
      <c r="G355" t="s">
        <v>92</v>
      </c>
      <c r="H355">
        <v>41</v>
      </c>
      <c r="I355">
        <v>111423</v>
      </c>
      <c r="J355">
        <v>26</v>
      </c>
      <c r="K355">
        <v>15</v>
      </c>
      <c r="L355">
        <v>10</v>
      </c>
      <c r="M355">
        <v>6</v>
      </c>
      <c r="N355">
        <v>26</v>
      </c>
      <c r="O355" s="3">
        <v>40434</v>
      </c>
      <c r="P355" t="s">
        <v>744</v>
      </c>
    </row>
    <row r="356" spans="1:16" x14ac:dyDescent="0.45">
      <c r="A356" t="s">
        <v>100</v>
      </c>
      <c r="B356" t="s">
        <v>85</v>
      </c>
      <c r="C356" t="s">
        <v>70</v>
      </c>
      <c r="D356" t="s">
        <v>82</v>
      </c>
      <c r="E356" t="s">
        <v>99</v>
      </c>
      <c r="F356" t="s">
        <v>87</v>
      </c>
      <c r="G356" t="s">
        <v>80</v>
      </c>
      <c r="H356">
        <v>54</v>
      </c>
      <c r="I356">
        <v>59320</v>
      </c>
      <c r="J356">
        <v>39</v>
      </c>
      <c r="K356">
        <v>16</v>
      </c>
      <c r="L356">
        <v>1</v>
      </c>
      <c r="M356">
        <v>4</v>
      </c>
      <c r="N356">
        <v>48</v>
      </c>
      <c r="O356" s="3">
        <v>41115</v>
      </c>
      <c r="P356" t="s">
        <v>745</v>
      </c>
    </row>
    <row r="357" spans="1:16" x14ac:dyDescent="0.45">
      <c r="A357" t="s">
        <v>102</v>
      </c>
      <c r="B357" t="s">
        <v>69</v>
      </c>
      <c r="C357" t="s">
        <v>70</v>
      </c>
      <c r="D357" t="s">
        <v>71</v>
      </c>
      <c r="E357" t="s">
        <v>86</v>
      </c>
      <c r="F357" t="s">
        <v>73</v>
      </c>
      <c r="G357" t="s">
        <v>84</v>
      </c>
      <c r="H357">
        <v>47</v>
      </c>
      <c r="I357">
        <v>50808</v>
      </c>
      <c r="J357">
        <v>27</v>
      </c>
      <c r="K357">
        <v>9</v>
      </c>
      <c r="L357">
        <v>7</v>
      </c>
      <c r="M357">
        <v>6</v>
      </c>
      <c r="N357">
        <v>50</v>
      </c>
      <c r="O357" s="3">
        <v>42393</v>
      </c>
      <c r="P357" t="s">
        <v>746</v>
      </c>
    </row>
    <row r="358" spans="1:16" x14ac:dyDescent="0.45">
      <c r="A358" t="s">
        <v>88</v>
      </c>
      <c r="B358" t="s">
        <v>85</v>
      </c>
      <c r="C358" t="s">
        <v>98</v>
      </c>
      <c r="D358" t="s">
        <v>71</v>
      </c>
      <c r="E358" t="s">
        <v>96</v>
      </c>
      <c r="F358" t="s">
        <v>87</v>
      </c>
      <c r="G358" t="s">
        <v>89</v>
      </c>
      <c r="H358">
        <v>60</v>
      </c>
      <c r="I358">
        <v>82389</v>
      </c>
      <c r="J358">
        <v>29</v>
      </c>
      <c r="K358">
        <v>3</v>
      </c>
      <c r="L358">
        <v>9</v>
      </c>
      <c r="M358">
        <v>7</v>
      </c>
      <c r="N358">
        <v>44</v>
      </c>
      <c r="O358" s="3">
        <v>44443</v>
      </c>
      <c r="P358" t="s">
        <v>747</v>
      </c>
    </row>
    <row r="359" spans="1:16" x14ac:dyDescent="0.45">
      <c r="A359" t="s">
        <v>102</v>
      </c>
      <c r="B359" t="s">
        <v>76</v>
      </c>
      <c r="C359" t="s">
        <v>70</v>
      </c>
      <c r="D359" t="s">
        <v>71</v>
      </c>
      <c r="E359" t="s">
        <v>96</v>
      </c>
      <c r="F359" t="s">
        <v>87</v>
      </c>
      <c r="G359" t="s">
        <v>101</v>
      </c>
      <c r="H359">
        <v>42</v>
      </c>
      <c r="I359">
        <v>64773</v>
      </c>
      <c r="J359">
        <v>38</v>
      </c>
      <c r="K359">
        <v>19</v>
      </c>
      <c r="L359">
        <v>2</v>
      </c>
      <c r="M359">
        <v>9</v>
      </c>
      <c r="N359">
        <v>57</v>
      </c>
      <c r="O359" s="3">
        <v>38260</v>
      </c>
      <c r="P359" t="s">
        <v>748</v>
      </c>
    </row>
    <row r="360" spans="1:16" x14ac:dyDescent="0.45">
      <c r="A360" t="s">
        <v>81</v>
      </c>
      <c r="B360" t="s">
        <v>69</v>
      </c>
      <c r="C360" t="s">
        <v>98</v>
      </c>
      <c r="D360" t="s">
        <v>82</v>
      </c>
      <c r="E360" t="s">
        <v>94</v>
      </c>
      <c r="F360" t="s">
        <v>87</v>
      </c>
      <c r="G360" t="s">
        <v>89</v>
      </c>
      <c r="H360">
        <v>63</v>
      </c>
      <c r="I360">
        <v>81168</v>
      </c>
      <c r="J360">
        <v>20</v>
      </c>
      <c r="K360">
        <v>5</v>
      </c>
      <c r="L360">
        <v>10</v>
      </c>
      <c r="M360">
        <v>7</v>
      </c>
      <c r="N360">
        <v>33</v>
      </c>
      <c r="O360" s="3">
        <v>40242</v>
      </c>
      <c r="P360" t="s">
        <v>749</v>
      </c>
    </row>
    <row r="361" spans="1:16" x14ac:dyDescent="0.45">
      <c r="A361" t="s">
        <v>95</v>
      </c>
      <c r="B361" t="s">
        <v>85</v>
      </c>
      <c r="C361" t="s">
        <v>70</v>
      </c>
      <c r="D361" t="s">
        <v>82</v>
      </c>
      <c r="E361" t="s">
        <v>96</v>
      </c>
      <c r="F361" t="s">
        <v>79</v>
      </c>
      <c r="G361" t="s">
        <v>101</v>
      </c>
      <c r="H361">
        <v>64</v>
      </c>
      <c r="I361">
        <v>57747</v>
      </c>
      <c r="J361">
        <v>27</v>
      </c>
      <c r="K361">
        <v>10</v>
      </c>
      <c r="L361">
        <v>5</v>
      </c>
      <c r="M361">
        <v>6</v>
      </c>
      <c r="N361">
        <v>27</v>
      </c>
      <c r="O361" s="3">
        <v>42105</v>
      </c>
      <c r="P361" t="s">
        <v>750</v>
      </c>
    </row>
    <row r="362" spans="1:16" x14ac:dyDescent="0.45">
      <c r="A362" t="s">
        <v>100</v>
      </c>
      <c r="B362" t="s">
        <v>69</v>
      </c>
      <c r="C362" t="s">
        <v>77</v>
      </c>
      <c r="D362" t="s">
        <v>93</v>
      </c>
      <c r="E362" t="s">
        <v>94</v>
      </c>
      <c r="F362" t="s">
        <v>73</v>
      </c>
      <c r="G362" t="s">
        <v>97</v>
      </c>
      <c r="H362">
        <v>62</v>
      </c>
      <c r="I362">
        <v>106396</v>
      </c>
      <c r="J362">
        <v>20</v>
      </c>
      <c r="K362">
        <v>17</v>
      </c>
      <c r="L362">
        <v>10</v>
      </c>
      <c r="M362">
        <v>1</v>
      </c>
      <c r="N362">
        <v>46</v>
      </c>
      <c r="O362" s="3">
        <v>44074</v>
      </c>
      <c r="P362" t="s">
        <v>751</v>
      </c>
    </row>
    <row r="363" spans="1:16" x14ac:dyDescent="0.45">
      <c r="A363" t="s">
        <v>95</v>
      </c>
      <c r="B363" t="s">
        <v>85</v>
      </c>
      <c r="C363" t="s">
        <v>90</v>
      </c>
      <c r="D363" t="s">
        <v>93</v>
      </c>
      <c r="E363" t="s">
        <v>72</v>
      </c>
      <c r="F363" t="s">
        <v>73</v>
      </c>
      <c r="G363" t="s">
        <v>89</v>
      </c>
      <c r="H363">
        <v>30</v>
      </c>
      <c r="I363">
        <v>113692</v>
      </c>
      <c r="J363">
        <v>19</v>
      </c>
      <c r="K363">
        <v>15</v>
      </c>
      <c r="L363">
        <v>4</v>
      </c>
      <c r="M363">
        <v>2</v>
      </c>
      <c r="N363">
        <v>21</v>
      </c>
      <c r="O363" s="3">
        <v>35719</v>
      </c>
      <c r="P363" t="s">
        <v>752</v>
      </c>
    </row>
    <row r="364" spans="1:16" x14ac:dyDescent="0.45">
      <c r="A364" t="s">
        <v>95</v>
      </c>
      <c r="B364" t="s">
        <v>85</v>
      </c>
      <c r="C364" t="s">
        <v>98</v>
      </c>
      <c r="D364" t="s">
        <v>71</v>
      </c>
      <c r="E364" t="s">
        <v>86</v>
      </c>
      <c r="F364" t="s">
        <v>87</v>
      </c>
      <c r="G364" t="s">
        <v>80</v>
      </c>
      <c r="H364">
        <v>45</v>
      </c>
      <c r="I364">
        <v>87505</v>
      </c>
      <c r="J364">
        <v>20</v>
      </c>
      <c r="K364">
        <v>8</v>
      </c>
      <c r="L364">
        <v>6</v>
      </c>
      <c r="M364">
        <v>1</v>
      </c>
      <c r="N364">
        <v>36</v>
      </c>
      <c r="O364" s="3">
        <v>38056</v>
      </c>
      <c r="P364" t="s">
        <v>753</v>
      </c>
    </row>
    <row r="365" spans="1:16" x14ac:dyDescent="0.45">
      <c r="A365" t="s">
        <v>100</v>
      </c>
      <c r="B365" t="s">
        <v>85</v>
      </c>
      <c r="C365" t="s">
        <v>70</v>
      </c>
      <c r="D365" t="s">
        <v>91</v>
      </c>
      <c r="E365" t="s">
        <v>83</v>
      </c>
      <c r="F365" t="s">
        <v>87</v>
      </c>
      <c r="G365" t="s">
        <v>101</v>
      </c>
      <c r="H365">
        <v>58</v>
      </c>
      <c r="I365">
        <v>115896</v>
      </c>
      <c r="J365">
        <v>35</v>
      </c>
      <c r="K365">
        <v>15</v>
      </c>
      <c r="L365">
        <v>6</v>
      </c>
      <c r="M365">
        <v>9</v>
      </c>
      <c r="N365">
        <v>56</v>
      </c>
      <c r="O365" s="3">
        <v>43347</v>
      </c>
      <c r="P365" t="s">
        <v>754</v>
      </c>
    </row>
    <row r="366" spans="1:16" x14ac:dyDescent="0.45">
      <c r="A366" t="s">
        <v>88</v>
      </c>
      <c r="B366" t="s">
        <v>76</v>
      </c>
      <c r="C366" t="s">
        <v>77</v>
      </c>
      <c r="D366" t="s">
        <v>91</v>
      </c>
      <c r="E366" t="s">
        <v>99</v>
      </c>
      <c r="F366" t="s">
        <v>73</v>
      </c>
      <c r="G366" t="s">
        <v>74</v>
      </c>
      <c r="H366">
        <v>62</v>
      </c>
      <c r="I366">
        <v>48135</v>
      </c>
      <c r="J366">
        <v>2</v>
      </c>
      <c r="K366">
        <v>14</v>
      </c>
      <c r="L366">
        <v>11</v>
      </c>
      <c r="M366">
        <v>9</v>
      </c>
      <c r="N366">
        <v>33</v>
      </c>
      <c r="O366" s="3">
        <v>44517</v>
      </c>
      <c r="P366" t="s">
        <v>755</v>
      </c>
    </row>
    <row r="367" spans="1:16" x14ac:dyDescent="0.45">
      <c r="A367" t="s">
        <v>81</v>
      </c>
      <c r="B367" t="s">
        <v>76</v>
      </c>
      <c r="C367" t="s">
        <v>90</v>
      </c>
      <c r="D367" t="s">
        <v>82</v>
      </c>
      <c r="E367" t="s">
        <v>83</v>
      </c>
      <c r="F367" t="s">
        <v>87</v>
      </c>
      <c r="G367" t="s">
        <v>80</v>
      </c>
      <c r="H367">
        <v>38</v>
      </c>
      <c r="I367">
        <v>77377</v>
      </c>
      <c r="J367">
        <v>30</v>
      </c>
      <c r="K367">
        <v>7</v>
      </c>
      <c r="L367">
        <v>2</v>
      </c>
      <c r="M367">
        <v>7</v>
      </c>
      <c r="N367">
        <v>44</v>
      </c>
      <c r="O367" s="3">
        <v>42408</v>
      </c>
      <c r="P367" t="s">
        <v>756</v>
      </c>
    </row>
    <row r="368" spans="1:16" x14ac:dyDescent="0.45">
      <c r="A368" t="s">
        <v>102</v>
      </c>
      <c r="B368" t="s">
        <v>69</v>
      </c>
      <c r="C368" t="s">
        <v>98</v>
      </c>
      <c r="D368" t="s">
        <v>82</v>
      </c>
      <c r="E368" t="s">
        <v>72</v>
      </c>
      <c r="F368" t="s">
        <v>73</v>
      </c>
      <c r="G368" t="s">
        <v>74</v>
      </c>
      <c r="H368">
        <v>45</v>
      </c>
      <c r="I368">
        <v>53554</v>
      </c>
      <c r="J368">
        <v>34</v>
      </c>
      <c r="K368">
        <v>12</v>
      </c>
      <c r="L368">
        <v>2</v>
      </c>
      <c r="M368">
        <v>2</v>
      </c>
      <c r="N368">
        <v>49</v>
      </c>
      <c r="O368" s="3">
        <v>45271</v>
      </c>
      <c r="P368" t="s">
        <v>757</v>
      </c>
    </row>
    <row r="369" spans="1:16" x14ac:dyDescent="0.45">
      <c r="A369" t="s">
        <v>75</v>
      </c>
      <c r="B369" t="s">
        <v>85</v>
      </c>
      <c r="C369" t="s">
        <v>90</v>
      </c>
      <c r="D369" t="s">
        <v>82</v>
      </c>
      <c r="E369" t="s">
        <v>99</v>
      </c>
      <c r="F369" t="s">
        <v>79</v>
      </c>
      <c r="G369" t="s">
        <v>89</v>
      </c>
      <c r="H369">
        <v>42</v>
      </c>
      <c r="I369">
        <v>92491</v>
      </c>
      <c r="J369">
        <v>22</v>
      </c>
      <c r="K369">
        <v>17</v>
      </c>
      <c r="L369">
        <v>4</v>
      </c>
      <c r="M369">
        <v>6</v>
      </c>
      <c r="N369">
        <v>48</v>
      </c>
      <c r="O369" s="3">
        <v>40856</v>
      </c>
      <c r="P369" t="s">
        <v>758</v>
      </c>
    </row>
    <row r="370" spans="1:16" x14ac:dyDescent="0.45">
      <c r="A370" t="s">
        <v>102</v>
      </c>
      <c r="B370" t="s">
        <v>85</v>
      </c>
      <c r="C370" t="s">
        <v>77</v>
      </c>
      <c r="D370" t="s">
        <v>71</v>
      </c>
      <c r="E370" t="s">
        <v>96</v>
      </c>
      <c r="F370" t="s">
        <v>87</v>
      </c>
      <c r="G370" t="s">
        <v>74</v>
      </c>
      <c r="H370">
        <v>60</v>
      </c>
      <c r="I370">
        <v>85621</v>
      </c>
      <c r="J370">
        <v>3</v>
      </c>
      <c r="K370">
        <v>17</v>
      </c>
      <c r="L370">
        <v>1</v>
      </c>
      <c r="M370">
        <v>4</v>
      </c>
      <c r="N370">
        <v>39</v>
      </c>
      <c r="O370" s="3">
        <v>35647</v>
      </c>
      <c r="P370" t="s">
        <v>759</v>
      </c>
    </row>
    <row r="371" spans="1:16" x14ac:dyDescent="0.45">
      <c r="A371" t="s">
        <v>75</v>
      </c>
      <c r="B371" t="s">
        <v>76</v>
      </c>
      <c r="C371" t="s">
        <v>98</v>
      </c>
      <c r="D371" t="s">
        <v>91</v>
      </c>
      <c r="E371" t="s">
        <v>78</v>
      </c>
      <c r="F371" t="s">
        <v>73</v>
      </c>
      <c r="G371" t="s">
        <v>101</v>
      </c>
      <c r="H371">
        <v>62</v>
      </c>
      <c r="I371">
        <v>88283</v>
      </c>
      <c r="J371">
        <v>6</v>
      </c>
      <c r="K371">
        <v>10</v>
      </c>
      <c r="L371">
        <v>9</v>
      </c>
      <c r="M371">
        <v>1</v>
      </c>
      <c r="N371">
        <v>40</v>
      </c>
      <c r="O371" s="3">
        <v>42804</v>
      </c>
      <c r="P371" t="s">
        <v>760</v>
      </c>
    </row>
    <row r="372" spans="1:16" x14ac:dyDescent="0.45">
      <c r="A372" t="s">
        <v>102</v>
      </c>
      <c r="B372" t="s">
        <v>85</v>
      </c>
      <c r="C372" t="s">
        <v>90</v>
      </c>
      <c r="D372" t="s">
        <v>93</v>
      </c>
      <c r="E372" t="s">
        <v>72</v>
      </c>
      <c r="F372" t="s">
        <v>87</v>
      </c>
      <c r="G372" t="s">
        <v>80</v>
      </c>
      <c r="H372">
        <v>60</v>
      </c>
      <c r="I372">
        <v>115140</v>
      </c>
      <c r="J372">
        <v>15</v>
      </c>
      <c r="K372">
        <v>19</v>
      </c>
      <c r="L372">
        <v>14</v>
      </c>
      <c r="M372">
        <v>1</v>
      </c>
      <c r="N372">
        <v>41</v>
      </c>
      <c r="O372" s="3">
        <v>36326</v>
      </c>
      <c r="P372" t="s">
        <v>761</v>
      </c>
    </row>
    <row r="373" spans="1:16" x14ac:dyDescent="0.45">
      <c r="A373" t="s">
        <v>100</v>
      </c>
      <c r="B373" t="s">
        <v>76</v>
      </c>
      <c r="C373" t="s">
        <v>70</v>
      </c>
      <c r="D373" t="s">
        <v>71</v>
      </c>
      <c r="E373" t="s">
        <v>72</v>
      </c>
      <c r="F373" t="s">
        <v>73</v>
      </c>
      <c r="G373" t="s">
        <v>84</v>
      </c>
      <c r="H373">
        <v>34</v>
      </c>
      <c r="I373">
        <v>46923</v>
      </c>
      <c r="J373">
        <v>27</v>
      </c>
      <c r="K373">
        <v>14</v>
      </c>
      <c r="L373">
        <v>14</v>
      </c>
      <c r="M373">
        <v>5</v>
      </c>
      <c r="N373">
        <v>54</v>
      </c>
      <c r="O373" s="3">
        <v>35103</v>
      </c>
      <c r="P373" t="s">
        <v>762</v>
      </c>
    </row>
    <row r="374" spans="1:16" x14ac:dyDescent="0.45">
      <c r="A374" t="s">
        <v>81</v>
      </c>
      <c r="B374" t="s">
        <v>85</v>
      </c>
      <c r="C374" t="s">
        <v>98</v>
      </c>
      <c r="D374" t="s">
        <v>93</v>
      </c>
      <c r="E374" t="s">
        <v>86</v>
      </c>
      <c r="F374" t="s">
        <v>73</v>
      </c>
      <c r="G374" t="s">
        <v>92</v>
      </c>
      <c r="H374">
        <v>32</v>
      </c>
      <c r="I374">
        <v>77591</v>
      </c>
      <c r="J374">
        <v>10</v>
      </c>
      <c r="K374">
        <v>11</v>
      </c>
      <c r="L374">
        <v>13</v>
      </c>
      <c r="M374">
        <v>2</v>
      </c>
      <c r="N374">
        <v>56</v>
      </c>
      <c r="O374" s="3">
        <v>41859</v>
      </c>
      <c r="P374" t="s">
        <v>763</v>
      </c>
    </row>
    <row r="375" spans="1:16" x14ac:dyDescent="0.45">
      <c r="A375" t="s">
        <v>75</v>
      </c>
      <c r="B375" t="s">
        <v>69</v>
      </c>
      <c r="C375" t="s">
        <v>90</v>
      </c>
      <c r="D375" t="s">
        <v>93</v>
      </c>
      <c r="E375" t="s">
        <v>83</v>
      </c>
      <c r="F375" t="s">
        <v>87</v>
      </c>
      <c r="G375" t="s">
        <v>101</v>
      </c>
      <c r="H375">
        <v>40</v>
      </c>
      <c r="I375">
        <v>92261</v>
      </c>
      <c r="J375">
        <v>9</v>
      </c>
      <c r="K375">
        <v>2</v>
      </c>
      <c r="L375">
        <v>7</v>
      </c>
      <c r="M375">
        <v>4</v>
      </c>
      <c r="N375">
        <v>35</v>
      </c>
      <c r="O375" s="3">
        <v>43211</v>
      </c>
      <c r="P375" t="s">
        <v>764</v>
      </c>
    </row>
    <row r="376" spans="1:16" x14ac:dyDescent="0.45">
      <c r="A376" t="s">
        <v>68</v>
      </c>
      <c r="B376" t="s">
        <v>85</v>
      </c>
      <c r="C376" t="s">
        <v>77</v>
      </c>
      <c r="D376" t="s">
        <v>71</v>
      </c>
      <c r="E376" t="s">
        <v>72</v>
      </c>
      <c r="F376" t="s">
        <v>79</v>
      </c>
      <c r="G376" t="s">
        <v>101</v>
      </c>
      <c r="H376">
        <v>32</v>
      </c>
      <c r="I376">
        <v>84336</v>
      </c>
      <c r="J376">
        <v>33</v>
      </c>
      <c r="K376">
        <v>18</v>
      </c>
      <c r="L376">
        <v>12</v>
      </c>
      <c r="M376">
        <v>1</v>
      </c>
      <c r="N376">
        <v>36</v>
      </c>
      <c r="O376" s="3">
        <v>41670</v>
      </c>
      <c r="P376" t="s">
        <v>765</v>
      </c>
    </row>
    <row r="377" spans="1:16" x14ac:dyDescent="0.45">
      <c r="A377" t="s">
        <v>88</v>
      </c>
      <c r="B377" t="s">
        <v>85</v>
      </c>
      <c r="C377" t="s">
        <v>77</v>
      </c>
      <c r="D377" t="s">
        <v>93</v>
      </c>
      <c r="E377" t="s">
        <v>72</v>
      </c>
      <c r="F377" t="s">
        <v>73</v>
      </c>
      <c r="G377" t="s">
        <v>84</v>
      </c>
      <c r="H377">
        <v>34</v>
      </c>
      <c r="I377">
        <v>104083</v>
      </c>
      <c r="J377">
        <v>32</v>
      </c>
      <c r="K377">
        <v>7</v>
      </c>
      <c r="L377">
        <v>7</v>
      </c>
      <c r="M377">
        <v>4</v>
      </c>
      <c r="N377">
        <v>35</v>
      </c>
      <c r="O377" s="3">
        <v>39902</v>
      </c>
      <c r="P377" t="s">
        <v>766</v>
      </c>
    </row>
    <row r="378" spans="1:16" x14ac:dyDescent="0.45">
      <c r="A378" t="s">
        <v>102</v>
      </c>
      <c r="B378" t="s">
        <v>76</v>
      </c>
      <c r="C378" t="s">
        <v>98</v>
      </c>
      <c r="D378" t="s">
        <v>91</v>
      </c>
      <c r="E378" t="s">
        <v>96</v>
      </c>
      <c r="F378" t="s">
        <v>73</v>
      </c>
      <c r="G378" t="s">
        <v>80</v>
      </c>
      <c r="H378">
        <v>22</v>
      </c>
      <c r="I378">
        <v>90948</v>
      </c>
      <c r="J378">
        <v>6</v>
      </c>
      <c r="K378">
        <v>12</v>
      </c>
      <c r="L378">
        <v>3</v>
      </c>
      <c r="M378">
        <v>6</v>
      </c>
      <c r="N378">
        <v>21</v>
      </c>
      <c r="O378" s="3">
        <v>37747</v>
      </c>
      <c r="P378" t="s">
        <v>767</v>
      </c>
    </row>
    <row r="379" spans="1:16" x14ac:dyDescent="0.45">
      <c r="A379" t="s">
        <v>102</v>
      </c>
      <c r="B379" t="s">
        <v>85</v>
      </c>
      <c r="C379" t="s">
        <v>90</v>
      </c>
      <c r="D379" t="s">
        <v>93</v>
      </c>
      <c r="E379" t="s">
        <v>96</v>
      </c>
      <c r="F379" t="s">
        <v>73</v>
      </c>
      <c r="G379" t="s">
        <v>80</v>
      </c>
      <c r="H379">
        <v>61</v>
      </c>
      <c r="I379">
        <v>63002</v>
      </c>
      <c r="J379">
        <v>36</v>
      </c>
      <c r="K379">
        <v>2</v>
      </c>
      <c r="L379">
        <v>11</v>
      </c>
      <c r="M379">
        <v>4</v>
      </c>
      <c r="N379">
        <v>23</v>
      </c>
      <c r="O379" s="3">
        <v>37285</v>
      </c>
      <c r="P379" t="s">
        <v>768</v>
      </c>
    </row>
    <row r="380" spans="1:16" x14ac:dyDescent="0.45">
      <c r="A380" t="s">
        <v>75</v>
      </c>
      <c r="B380" t="s">
        <v>85</v>
      </c>
      <c r="C380" t="s">
        <v>98</v>
      </c>
      <c r="D380" t="s">
        <v>91</v>
      </c>
      <c r="E380" t="s">
        <v>99</v>
      </c>
      <c r="F380" t="s">
        <v>79</v>
      </c>
      <c r="G380" t="s">
        <v>89</v>
      </c>
      <c r="H380">
        <v>40</v>
      </c>
      <c r="I380">
        <v>110098</v>
      </c>
      <c r="J380">
        <v>2</v>
      </c>
      <c r="K380">
        <v>18</v>
      </c>
      <c r="L380">
        <v>12</v>
      </c>
      <c r="M380">
        <v>1</v>
      </c>
      <c r="N380">
        <v>40</v>
      </c>
      <c r="O380" s="3">
        <v>43775</v>
      </c>
      <c r="P380" t="s">
        <v>769</v>
      </c>
    </row>
    <row r="381" spans="1:16" x14ac:dyDescent="0.45">
      <c r="A381" t="s">
        <v>88</v>
      </c>
      <c r="B381" t="s">
        <v>76</v>
      </c>
      <c r="C381" t="s">
        <v>98</v>
      </c>
      <c r="D381" t="s">
        <v>91</v>
      </c>
      <c r="E381" t="s">
        <v>94</v>
      </c>
      <c r="F381" t="s">
        <v>79</v>
      </c>
      <c r="G381" t="s">
        <v>74</v>
      </c>
      <c r="H381">
        <v>33</v>
      </c>
      <c r="I381">
        <v>103016</v>
      </c>
      <c r="J381">
        <v>29</v>
      </c>
      <c r="K381">
        <v>6</v>
      </c>
      <c r="L381">
        <v>3</v>
      </c>
      <c r="M381">
        <v>7</v>
      </c>
      <c r="N381">
        <v>58</v>
      </c>
      <c r="O381" s="3">
        <v>43128</v>
      </c>
      <c r="P381" t="s">
        <v>770</v>
      </c>
    </row>
    <row r="382" spans="1:16" x14ac:dyDescent="0.45">
      <c r="A382" t="s">
        <v>88</v>
      </c>
      <c r="B382" t="s">
        <v>69</v>
      </c>
      <c r="C382" t="s">
        <v>90</v>
      </c>
      <c r="D382" t="s">
        <v>91</v>
      </c>
      <c r="E382" t="s">
        <v>94</v>
      </c>
      <c r="F382" t="s">
        <v>87</v>
      </c>
      <c r="G382" t="s">
        <v>89</v>
      </c>
      <c r="H382">
        <v>29</v>
      </c>
      <c r="I382">
        <v>56672</v>
      </c>
      <c r="J382">
        <v>4</v>
      </c>
      <c r="K382">
        <v>10</v>
      </c>
      <c r="L382">
        <v>1</v>
      </c>
      <c r="M382">
        <v>2</v>
      </c>
      <c r="N382">
        <v>53</v>
      </c>
      <c r="O382" s="3">
        <v>40966</v>
      </c>
      <c r="P382" t="s">
        <v>771</v>
      </c>
    </row>
    <row r="383" spans="1:16" x14ac:dyDescent="0.45">
      <c r="A383" t="s">
        <v>100</v>
      </c>
      <c r="B383" t="s">
        <v>69</v>
      </c>
      <c r="C383" t="s">
        <v>90</v>
      </c>
      <c r="D383" t="s">
        <v>82</v>
      </c>
      <c r="E383" t="s">
        <v>78</v>
      </c>
      <c r="F383" t="s">
        <v>79</v>
      </c>
      <c r="G383" t="s">
        <v>84</v>
      </c>
      <c r="H383">
        <v>29</v>
      </c>
      <c r="I383">
        <v>34213</v>
      </c>
      <c r="J383">
        <v>1</v>
      </c>
      <c r="K383">
        <v>15</v>
      </c>
      <c r="L383">
        <v>3</v>
      </c>
      <c r="M383">
        <v>9</v>
      </c>
      <c r="N383">
        <v>49</v>
      </c>
      <c r="O383" s="3">
        <v>41934</v>
      </c>
      <c r="P383" t="s">
        <v>772</v>
      </c>
    </row>
    <row r="384" spans="1:16" x14ac:dyDescent="0.45">
      <c r="A384" t="s">
        <v>68</v>
      </c>
      <c r="B384" t="s">
        <v>76</v>
      </c>
      <c r="C384" t="s">
        <v>70</v>
      </c>
      <c r="D384" t="s">
        <v>93</v>
      </c>
      <c r="E384" t="s">
        <v>94</v>
      </c>
      <c r="F384" t="s">
        <v>87</v>
      </c>
      <c r="G384" t="s">
        <v>89</v>
      </c>
      <c r="H384">
        <v>33</v>
      </c>
      <c r="I384">
        <v>40293</v>
      </c>
      <c r="J384">
        <v>19</v>
      </c>
      <c r="K384">
        <v>5</v>
      </c>
      <c r="L384">
        <v>3</v>
      </c>
      <c r="M384">
        <v>3</v>
      </c>
      <c r="N384">
        <v>25</v>
      </c>
      <c r="O384" s="3">
        <v>38925</v>
      </c>
      <c r="P384" t="s">
        <v>773</v>
      </c>
    </row>
    <row r="385" spans="1:16" x14ac:dyDescent="0.45">
      <c r="A385" t="s">
        <v>100</v>
      </c>
      <c r="B385" t="s">
        <v>76</v>
      </c>
      <c r="C385" t="s">
        <v>90</v>
      </c>
      <c r="D385" t="s">
        <v>71</v>
      </c>
      <c r="E385" t="s">
        <v>86</v>
      </c>
      <c r="F385" t="s">
        <v>87</v>
      </c>
      <c r="G385" t="s">
        <v>84</v>
      </c>
      <c r="H385">
        <v>54</v>
      </c>
      <c r="I385">
        <v>85860</v>
      </c>
      <c r="J385">
        <v>26</v>
      </c>
      <c r="K385">
        <v>3</v>
      </c>
      <c r="L385">
        <v>4</v>
      </c>
      <c r="M385">
        <v>8</v>
      </c>
      <c r="N385">
        <v>36</v>
      </c>
      <c r="O385" s="3">
        <v>37513</v>
      </c>
      <c r="P385" t="s">
        <v>774</v>
      </c>
    </row>
    <row r="386" spans="1:16" x14ac:dyDescent="0.45">
      <c r="A386" t="s">
        <v>100</v>
      </c>
      <c r="B386" t="s">
        <v>76</v>
      </c>
      <c r="C386" t="s">
        <v>77</v>
      </c>
      <c r="D386" t="s">
        <v>71</v>
      </c>
      <c r="E386" t="s">
        <v>78</v>
      </c>
      <c r="F386" t="s">
        <v>79</v>
      </c>
      <c r="G386" t="s">
        <v>80</v>
      </c>
      <c r="H386">
        <v>47</v>
      </c>
      <c r="I386">
        <v>92507</v>
      </c>
      <c r="J386">
        <v>25</v>
      </c>
      <c r="K386">
        <v>5</v>
      </c>
      <c r="L386">
        <v>4</v>
      </c>
      <c r="M386">
        <v>8</v>
      </c>
      <c r="N386">
        <v>58</v>
      </c>
      <c r="O386" s="3">
        <v>40124</v>
      </c>
      <c r="P386" t="s">
        <v>775</v>
      </c>
    </row>
    <row r="387" spans="1:16" x14ac:dyDescent="0.45">
      <c r="A387" t="s">
        <v>100</v>
      </c>
      <c r="B387" t="s">
        <v>76</v>
      </c>
      <c r="C387" t="s">
        <v>98</v>
      </c>
      <c r="D387" t="s">
        <v>93</v>
      </c>
      <c r="E387" t="s">
        <v>99</v>
      </c>
      <c r="F387" t="s">
        <v>87</v>
      </c>
      <c r="G387" t="s">
        <v>74</v>
      </c>
      <c r="H387">
        <v>60</v>
      </c>
      <c r="I387">
        <v>87134</v>
      </c>
      <c r="J387">
        <v>10</v>
      </c>
      <c r="K387">
        <v>8</v>
      </c>
      <c r="L387">
        <v>3</v>
      </c>
      <c r="M387">
        <v>3</v>
      </c>
      <c r="N387">
        <v>44</v>
      </c>
      <c r="O387" s="3">
        <v>40877</v>
      </c>
      <c r="P387" t="s">
        <v>776</v>
      </c>
    </row>
    <row r="388" spans="1:16" x14ac:dyDescent="0.45">
      <c r="A388" t="s">
        <v>100</v>
      </c>
      <c r="B388" t="s">
        <v>76</v>
      </c>
      <c r="C388" t="s">
        <v>98</v>
      </c>
      <c r="D388" t="s">
        <v>82</v>
      </c>
      <c r="E388" t="s">
        <v>96</v>
      </c>
      <c r="F388" t="s">
        <v>79</v>
      </c>
      <c r="G388" t="s">
        <v>89</v>
      </c>
      <c r="H388">
        <v>49</v>
      </c>
      <c r="I388">
        <v>32100</v>
      </c>
      <c r="J388">
        <v>15</v>
      </c>
      <c r="K388">
        <v>8</v>
      </c>
      <c r="L388">
        <v>10</v>
      </c>
      <c r="M388">
        <v>4</v>
      </c>
      <c r="N388">
        <v>24</v>
      </c>
      <c r="O388" s="3">
        <v>36389</v>
      </c>
      <c r="P388" t="s">
        <v>777</v>
      </c>
    </row>
    <row r="389" spans="1:16" x14ac:dyDescent="0.45">
      <c r="A389" t="s">
        <v>100</v>
      </c>
      <c r="B389" t="s">
        <v>69</v>
      </c>
      <c r="C389" t="s">
        <v>77</v>
      </c>
      <c r="D389" t="s">
        <v>82</v>
      </c>
      <c r="E389" t="s">
        <v>94</v>
      </c>
      <c r="F389" t="s">
        <v>87</v>
      </c>
      <c r="G389" t="s">
        <v>101</v>
      </c>
      <c r="H389">
        <v>26</v>
      </c>
      <c r="I389">
        <v>91997</v>
      </c>
      <c r="J389">
        <v>22</v>
      </c>
      <c r="K389">
        <v>8</v>
      </c>
      <c r="L389">
        <v>12</v>
      </c>
      <c r="M389">
        <v>2</v>
      </c>
      <c r="N389">
        <v>24</v>
      </c>
      <c r="O389" s="3">
        <v>44164</v>
      </c>
      <c r="P389" t="s">
        <v>778</v>
      </c>
    </row>
    <row r="390" spans="1:16" x14ac:dyDescent="0.45">
      <c r="A390" t="s">
        <v>81</v>
      </c>
      <c r="B390" t="s">
        <v>69</v>
      </c>
      <c r="C390" t="s">
        <v>90</v>
      </c>
      <c r="D390" t="s">
        <v>91</v>
      </c>
      <c r="E390" t="s">
        <v>83</v>
      </c>
      <c r="F390" t="s">
        <v>79</v>
      </c>
      <c r="G390" t="s">
        <v>97</v>
      </c>
      <c r="H390">
        <v>29</v>
      </c>
      <c r="I390">
        <v>58172</v>
      </c>
      <c r="J390">
        <v>21</v>
      </c>
      <c r="K390">
        <v>12</v>
      </c>
      <c r="L390">
        <v>8</v>
      </c>
      <c r="M390">
        <v>4</v>
      </c>
      <c r="N390">
        <v>39</v>
      </c>
      <c r="O390" s="3">
        <v>35341</v>
      </c>
      <c r="P390" t="s">
        <v>779</v>
      </c>
    </row>
    <row r="391" spans="1:16" x14ac:dyDescent="0.45">
      <c r="A391" t="s">
        <v>88</v>
      </c>
      <c r="B391" t="s">
        <v>76</v>
      </c>
      <c r="C391" t="s">
        <v>77</v>
      </c>
      <c r="D391" t="s">
        <v>93</v>
      </c>
      <c r="E391" t="s">
        <v>96</v>
      </c>
      <c r="F391" t="s">
        <v>79</v>
      </c>
      <c r="G391" t="s">
        <v>92</v>
      </c>
      <c r="H391">
        <v>46</v>
      </c>
      <c r="I391">
        <v>50132</v>
      </c>
      <c r="J391">
        <v>22</v>
      </c>
      <c r="K391">
        <v>8</v>
      </c>
      <c r="L391">
        <v>8</v>
      </c>
      <c r="M391">
        <v>9</v>
      </c>
      <c r="N391">
        <v>35</v>
      </c>
      <c r="O391" s="3">
        <v>39089</v>
      </c>
      <c r="P391" t="s">
        <v>780</v>
      </c>
    </row>
    <row r="392" spans="1:16" x14ac:dyDescent="0.45">
      <c r="A392" t="s">
        <v>100</v>
      </c>
      <c r="B392" t="s">
        <v>85</v>
      </c>
      <c r="C392" t="s">
        <v>77</v>
      </c>
      <c r="D392" t="s">
        <v>93</v>
      </c>
      <c r="E392" t="s">
        <v>86</v>
      </c>
      <c r="F392" t="s">
        <v>87</v>
      </c>
      <c r="G392" t="s">
        <v>101</v>
      </c>
      <c r="H392">
        <v>48</v>
      </c>
      <c r="I392">
        <v>48199</v>
      </c>
      <c r="J392">
        <v>36</v>
      </c>
      <c r="K392">
        <v>11</v>
      </c>
      <c r="L392">
        <v>13</v>
      </c>
      <c r="M392">
        <v>2</v>
      </c>
      <c r="N392">
        <v>56</v>
      </c>
      <c r="O392" s="3">
        <v>40745</v>
      </c>
      <c r="P392" t="s">
        <v>781</v>
      </c>
    </row>
    <row r="393" spans="1:16" x14ac:dyDescent="0.45">
      <c r="A393" t="s">
        <v>88</v>
      </c>
      <c r="B393" t="s">
        <v>76</v>
      </c>
      <c r="C393" t="s">
        <v>70</v>
      </c>
      <c r="D393" t="s">
        <v>71</v>
      </c>
      <c r="E393" t="s">
        <v>96</v>
      </c>
      <c r="F393" t="s">
        <v>73</v>
      </c>
      <c r="G393" t="s">
        <v>80</v>
      </c>
      <c r="H393">
        <v>44</v>
      </c>
      <c r="I393">
        <v>66609</v>
      </c>
      <c r="J393">
        <v>34</v>
      </c>
      <c r="K393">
        <v>14</v>
      </c>
      <c r="L393">
        <v>13</v>
      </c>
      <c r="M393">
        <v>3</v>
      </c>
      <c r="N393">
        <v>59</v>
      </c>
      <c r="O393" s="3">
        <v>36600</v>
      </c>
      <c r="P393" t="s">
        <v>782</v>
      </c>
    </row>
    <row r="394" spans="1:16" x14ac:dyDescent="0.45">
      <c r="A394" t="s">
        <v>88</v>
      </c>
      <c r="B394" t="s">
        <v>85</v>
      </c>
      <c r="C394" t="s">
        <v>77</v>
      </c>
      <c r="D394" t="s">
        <v>93</v>
      </c>
      <c r="E394" t="s">
        <v>86</v>
      </c>
      <c r="F394" t="s">
        <v>87</v>
      </c>
      <c r="G394" t="s">
        <v>92</v>
      </c>
      <c r="H394">
        <v>51</v>
      </c>
      <c r="I394">
        <v>72965</v>
      </c>
      <c r="J394">
        <v>30</v>
      </c>
      <c r="K394">
        <v>8</v>
      </c>
      <c r="L394">
        <v>1</v>
      </c>
      <c r="M394">
        <v>4</v>
      </c>
      <c r="N394">
        <v>28</v>
      </c>
      <c r="O394" s="3">
        <v>42897</v>
      </c>
      <c r="P394" t="s">
        <v>783</v>
      </c>
    </row>
    <row r="395" spans="1:16" x14ac:dyDescent="0.45">
      <c r="A395" t="s">
        <v>95</v>
      </c>
      <c r="B395" t="s">
        <v>76</v>
      </c>
      <c r="C395" t="s">
        <v>98</v>
      </c>
      <c r="D395" t="s">
        <v>82</v>
      </c>
      <c r="E395" t="s">
        <v>86</v>
      </c>
      <c r="F395" t="s">
        <v>79</v>
      </c>
      <c r="G395" t="s">
        <v>97</v>
      </c>
      <c r="H395">
        <v>44</v>
      </c>
      <c r="I395">
        <v>38016</v>
      </c>
      <c r="J395">
        <v>25</v>
      </c>
      <c r="K395">
        <v>10</v>
      </c>
      <c r="L395">
        <v>7</v>
      </c>
      <c r="M395">
        <v>5</v>
      </c>
      <c r="N395">
        <v>24</v>
      </c>
      <c r="O395" s="3">
        <v>44523</v>
      </c>
      <c r="P395" t="s">
        <v>784</v>
      </c>
    </row>
    <row r="396" spans="1:16" x14ac:dyDescent="0.45">
      <c r="A396" t="s">
        <v>81</v>
      </c>
      <c r="B396" t="s">
        <v>76</v>
      </c>
      <c r="C396" t="s">
        <v>77</v>
      </c>
      <c r="D396" t="s">
        <v>93</v>
      </c>
      <c r="E396" t="s">
        <v>86</v>
      </c>
      <c r="F396" t="s">
        <v>73</v>
      </c>
      <c r="G396" t="s">
        <v>97</v>
      </c>
      <c r="H396">
        <v>41</v>
      </c>
      <c r="I396">
        <v>69779</v>
      </c>
      <c r="J396">
        <v>28</v>
      </c>
      <c r="K396">
        <v>7</v>
      </c>
      <c r="L396">
        <v>11</v>
      </c>
      <c r="M396">
        <v>1</v>
      </c>
      <c r="N396">
        <v>21</v>
      </c>
      <c r="O396" s="3">
        <v>36177</v>
      </c>
      <c r="P396" t="s">
        <v>785</v>
      </c>
    </row>
    <row r="397" spans="1:16" x14ac:dyDescent="0.45">
      <c r="A397" t="s">
        <v>100</v>
      </c>
      <c r="B397" t="s">
        <v>69</v>
      </c>
      <c r="C397" t="s">
        <v>98</v>
      </c>
      <c r="D397" t="s">
        <v>71</v>
      </c>
      <c r="E397" t="s">
        <v>99</v>
      </c>
      <c r="F397" t="s">
        <v>87</v>
      </c>
      <c r="G397" t="s">
        <v>74</v>
      </c>
      <c r="H397">
        <v>39</v>
      </c>
      <c r="I397">
        <v>61881</v>
      </c>
      <c r="J397">
        <v>1</v>
      </c>
      <c r="K397">
        <v>17</v>
      </c>
      <c r="L397">
        <v>2</v>
      </c>
      <c r="M397">
        <v>7</v>
      </c>
      <c r="N397">
        <v>28</v>
      </c>
      <c r="O397" s="3">
        <v>36097</v>
      </c>
      <c r="P397" t="s">
        <v>786</v>
      </c>
    </row>
    <row r="398" spans="1:16" x14ac:dyDescent="0.45">
      <c r="A398" t="s">
        <v>102</v>
      </c>
      <c r="B398" t="s">
        <v>85</v>
      </c>
      <c r="C398" t="s">
        <v>98</v>
      </c>
      <c r="D398" t="s">
        <v>91</v>
      </c>
      <c r="E398" t="s">
        <v>86</v>
      </c>
      <c r="F398" t="s">
        <v>87</v>
      </c>
      <c r="G398" t="s">
        <v>92</v>
      </c>
      <c r="H398">
        <v>39</v>
      </c>
      <c r="I398">
        <v>112594</v>
      </c>
      <c r="J398">
        <v>4</v>
      </c>
      <c r="K398">
        <v>4</v>
      </c>
      <c r="L398">
        <v>1</v>
      </c>
      <c r="M398">
        <v>7</v>
      </c>
      <c r="N398">
        <v>55</v>
      </c>
      <c r="O398" s="3">
        <v>43138</v>
      </c>
      <c r="P398" t="s">
        <v>787</v>
      </c>
    </row>
    <row r="399" spans="1:16" x14ac:dyDescent="0.45">
      <c r="A399" t="s">
        <v>75</v>
      </c>
      <c r="B399" t="s">
        <v>85</v>
      </c>
      <c r="C399" t="s">
        <v>98</v>
      </c>
      <c r="D399" t="s">
        <v>71</v>
      </c>
      <c r="E399" t="s">
        <v>86</v>
      </c>
      <c r="F399" t="s">
        <v>87</v>
      </c>
      <c r="G399" t="s">
        <v>74</v>
      </c>
      <c r="H399">
        <v>23</v>
      </c>
      <c r="I399">
        <v>54472</v>
      </c>
      <c r="J399">
        <v>7</v>
      </c>
      <c r="K399">
        <v>13</v>
      </c>
      <c r="L399">
        <v>3</v>
      </c>
      <c r="M399">
        <v>9</v>
      </c>
      <c r="N399">
        <v>41</v>
      </c>
      <c r="O399" s="3">
        <v>37875</v>
      </c>
      <c r="P399" t="s">
        <v>788</v>
      </c>
    </row>
    <row r="400" spans="1:16" x14ac:dyDescent="0.45">
      <c r="A400" t="s">
        <v>68</v>
      </c>
      <c r="B400" t="s">
        <v>69</v>
      </c>
      <c r="C400" t="s">
        <v>90</v>
      </c>
      <c r="D400" t="s">
        <v>71</v>
      </c>
      <c r="E400" t="s">
        <v>83</v>
      </c>
      <c r="F400" t="s">
        <v>73</v>
      </c>
      <c r="G400" t="s">
        <v>101</v>
      </c>
      <c r="H400">
        <v>25</v>
      </c>
      <c r="I400">
        <v>81813</v>
      </c>
      <c r="J400">
        <v>9</v>
      </c>
      <c r="K400">
        <v>4</v>
      </c>
      <c r="L400">
        <v>4</v>
      </c>
      <c r="M400">
        <v>4</v>
      </c>
      <c r="N400">
        <v>41</v>
      </c>
      <c r="O400" s="3">
        <v>42031</v>
      </c>
      <c r="P400" t="s">
        <v>789</v>
      </c>
    </row>
    <row r="401" spans="1:16" x14ac:dyDescent="0.45">
      <c r="A401" t="s">
        <v>102</v>
      </c>
      <c r="B401" t="s">
        <v>69</v>
      </c>
      <c r="C401" t="s">
        <v>70</v>
      </c>
      <c r="D401" t="s">
        <v>91</v>
      </c>
      <c r="E401" t="s">
        <v>78</v>
      </c>
      <c r="F401" t="s">
        <v>79</v>
      </c>
      <c r="G401" t="s">
        <v>84</v>
      </c>
      <c r="H401">
        <v>51</v>
      </c>
      <c r="I401">
        <v>66021</v>
      </c>
      <c r="J401">
        <v>36</v>
      </c>
      <c r="K401">
        <v>5</v>
      </c>
      <c r="L401">
        <v>13</v>
      </c>
      <c r="M401">
        <v>6</v>
      </c>
      <c r="N401">
        <v>41</v>
      </c>
      <c r="O401" s="3">
        <v>40831</v>
      </c>
      <c r="P401" t="s">
        <v>790</v>
      </c>
    </row>
    <row r="402" spans="1:16" x14ac:dyDescent="0.45">
      <c r="A402" t="s">
        <v>81</v>
      </c>
      <c r="B402" t="s">
        <v>69</v>
      </c>
      <c r="C402" t="s">
        <v>98</v>
      </c>
      <c r="D402" t="s">
        <v>71</v>
      </c>
      <c r="E402" t="s">
        <v>72</v>
      </c>
      <c r="F402" t="s">
        <v>87</v>
      </c>
      <c r="G402" t="s">
        <v>84</v>
      </c>
      <c r="H402">
        <v>54</v>
      </c>
      <c r="I402">
        <v>84131</v>
      </c>
      <c r="J402">
        <v>19</v>
      </c>
      <c r="K402">
        <v>4</v>
      </c>
      <c r="L402">
        <v>6</v>
      </c>
      <c r="M402">
        <v>2</v>
      </c>
      <c r="N402">
        <v>53</v>
      </c>
      <c r="O402" s="3">
        <v>37522</v>
      </c>
      <c r="P402" t="s">
        <v>791</v>
      </c>
    </row>
    <row r="403" spans="1:16" x14ac:dyDescent="0.45">
      <c r="A403" t="s">
        <v>75</v>
      </c>
      <c r="B403" t="s">
        <v>69</v>
      </c>
      <c r="C403" t="s">
        <v>98</v>
      </c>
      <c r="D403" t="s">
        <v>71</v>
      </c>
      <c r="E403" t="s">
        <v>78</v>
      </c>
      <c r="F403" t="s">
        <v>87</v>
      </c>
      <c r="G403" t="s">
        <v>84</v>
      </c>
      <c r="H403">
        <v>57</v>
      </c>
      <c r="I403">
        <v>54087</v>
      </c>
      <c r="J403">
        <v>1</v>
      </c>
      <c r="K403">
        <v>18</v>
      </c>
      <c r="L403">
        <v>10</v>
      </c>
      <c r="M403">
        <v>4</v>
      </c>
      <c r="N403">
        <v>48</v>
      </c>
      <c r="O403" s="3">
        <v>43826</v>
      </c>
      <c r="P403" t="s">
        <v>792</v>
      </c>
    </row>
    <row r="404" spans="1:16" x14ac:dyDescent="0.45">
      <c r="A404" t="s">
        <v>81</v>
      </c>
      <c r="B404" t="s">
        <v>85</v>
      </c>
      <c r="C404" t="s">
        <v>90</v>
      </c>
      <c r="D404" t="s">
        <v>93</v>
      </c>
      <c r="E404" t="s">
        <v>86</v>
      </c>
      <c r="F404" t="s">
        <v>87</v>
      </c>
      <c r="G404" t="s">
        <v>92</v>
      </c>
      <c r="H404">
        <v>39</v>
      </c>
      <c r="I404">
        <v>42828</v>
      </c>
      <c r="J404">
        <v>10</v>
      </c>
      <c r="K404">
        <v>6</v>
      </c>
      <c r="L404">
        <v>14</v>
      </c>
      <c r="M404">
        <v>2</v>
      </c>
      <c r="N404">
        <v>57</v>
      </c>
      <c r="O404" s="3">
        <v>41475</v>
      </c>
      <c r="P404" t="s">
        <v>793</v>
      </c>
    </row>
    <row r="405" spans="1:16" x14ac:dyDescent="0.45">
      <c r="A405" t="s">
        <v>88</v>
      </c>
      <c r="B405" t="s">
        <v>85</v>
      </c>
      <c r="C405" t="s">
        <v>98</v>
      </c>
      <c r="D405" t="s">
        <v>93</v>
      </c>
      <c r="E405" t="s">
        <v>83</v>
      </c>
      <c r="F405" t="s">
        <v>87</v>
      </c>
      <c r="G405" t="s">
        <v>84</v>
      </c>
      <c r="H405">
        <v>58</v>
      </c>
      <c r="I405">
        <v>91610</v>
      </c>
      <c r="J405">
        <v>36</v>
      </c>
      <c r="K405">
        <v>2</v>
      </c>
      <c r="L405">
        <v>5</v>
      </c>
      <c r="M405">
        <v>5</v>
      </c>
      <c r="N405">
        <v>52</v>
      </c>
      <c r="O405" s="3">
        <v>37014</v>
      </c>
      <c r="P405" t="s">
        <v>794</v>
      </c>
    </row>
    <row r="406" spans="1:16" x14ac:dyDescent="0.45">
      <c r="A406" t="s">
        <v>75</v>
      </c>
      <c r="B406" t="s">
        <v>76</v>
      </c>
      <c r="C406" t="s">
        <v>77</v>
      </c>
      <c r="D406" t="s">
        <v>91</v>
      </c>
      <c r="E406" t="s">
        <v>96</v>
      </c>
      <c r="F406" t="s">
        <v>87</v>
      </c>
      <c r="G406" t="s">
        <v>101</v>
      </c>
      <c r="H406">
        <v>40</v>
      </c>
      <c r="I406">
        <v>31401</v>
      </c>
      <c r="J406">
        <v>9</v>
      </c>
      <c r="K406">
        <v>11</v>
      </c>
      <c r="L406">
        <v>14</v>
      </c>
      <c r="M406">
        <v>7</v>
      </c>
      <c r="N406">
        <v>37</v>
      </c>
      <c r="O406" s="3">
        <v>40376</v>
      </c>
      <c r="P406" t="s">
        <v>795</v>
      </c>
    </row>
    <row r="407" spans="1:16" x14ac:dyDescent="0.45">
      <c r="A407" t="s">
        <v>88</v>
      </c>
      <c r="B407" t="s">
        <v>76</v>
      </c>
      <c r="C407" t="s">
        <v>77</v>
      </c>
      <c r="D407" t="s">
        <v>93</v>
      </c>
      <c r="E407" t="s">
        <v>83</v>
      </c>
      <c r="F407" t="s">
        <v>79</v>
      </c>
      <c r="G407" t="s">
        <v>74</v>
      </c>
      <c r="H407">
        <v>49</v>
      </c>
      <c r="I407">
        <v>115179</v>
      </c>
      <c r="J407">
        <v>32</v>
      </c>
      <c r="K407">
        <v>14</v>
      </c>
      <c r="L407">
        <v>4</v>
      </c>
      <c r="M407">
        <v>1</v>
      </c>
      <c r="N407">
        <v>26</v>
      </c>
      <c r="O407" s="3">
        <v>43637</v>
      </c>
      <c r="P407" t="s">
        <v>796</v>
      </c>
    </row>
    <row r="408" spans="1:16" x14ac:dyDescent="0.45">
      <c r="A408" t="s">
        <v>102</v>
      </c>
      <c r="B408" t="s">
        <v>69</v>
      </c>
      <c r="C408" t="s">
        <v>70</v>
      </c>
      <c r="D408" t="s">
        <v>93</v>
      </c>
      <c r="E408" t="s">
        <v>86</v>
      </c>
      <c r="F408" t="s">
        <v>79</v>
      </c>
      <c r="G408" t="s">
        <v>92</v>
      </c>
      <c r="H408">
        <v>61</v>
      </c>
      <c r="I408">
        <v>45193</v>
      </c>
      <c r="J408">
        <v>32</v>
      </c>
      <c r="K408">
        <v>5</v>
      </c>
      <c r="L408">
        <v>8</v>
      </c>
      <c r="M408">
        <v>7</v>
      </c>
      <c r="N408">
        <v>20</v>
      </c>
      <c r="O408" s="3">
        <v>41991</v>
      </c>
      <c r="P408" t="s">
        <v>797</v>
      </c>
    </row>
    <row r="409" spans="1:16" x14ac:dyDescent="0.45">
      <c r="A409" t="s">
        <v>102</v>
      </c>
      <c r="B409" t="s">
        <v>69</v>
      </c>
      <c r="C409" t="s">
        <v>98</v>
      </c>
      <c r="D409" t="s">
        <v>71</v>
      </c>
      <c r="E409" t="s">
        <v>83</v>
      </c>
      <c r="F409" t="s">
        <v>87</v>
      </c>
      <c r="G409" t="s">
        <v>74</v>
      </c>
      <c r="H409">
        <v>41</v>
      </c>
      <c r="I409">
        <v>74864</v>
      </c>
      <c r="J409">
        <v>6</v>
      </c>
      <c r="K409">
        <v>6</v>
      </c>
      <c r="L409">
        <v>11</v>
      </c>
      <c r="M409">
        <v>6</v>
      </c>
      <c r="N409">
        <v>52</v>
      </c>
      <c r="O409" s="3">
        <v>44238</v>
      </c>
      <c r="P409" t="s">
        <v>798</v>
      </c>
    </row>
    <row r="410" spans="1:16" x14ac:dyDescent="0.45">
      <c r="A410" t="s">
        <v>75</v>
      </c>
      <c r="B410" t="s">
        <v>69</v>
      </c>
      <c r="C410" t="s">
        <v>90</v>
      </c>
      <c r="D410" t="s">
        <v>82</v>
      </c>
      <c r="E410" t="s">
        <v>94</v>
      </c>
      <c r="F410" t="s">
        <v>73</v>
      </c>
      <c r="G410" t="s">
        <v>92</v>
      </c>
      <c r="H410">
        <v>54</v>
      </c>
      <c r="I410">
        <v>50307</v>
      </c>
      <c r="J410">
        <v>38</v>
      </c>
      <c r="K410">
        <v>10</v>
      </c>
      <c r="L410">
        <v>12</v>
      </c>
      <c r="M410">
        <v>6</v>
      </c>
      <c r="N410">
        <v>20</v>
      </c>
      <c r="O410" s="3">
        <v>40372</v>
      </c>
      <c r="P410" t="s">
        <v>799</v>
      </c>
    </row>
    <row r="411" spans="1:16" x14ac:dyDescent="0.45">
      <c r="A411" t="s">
        <v>75</v>
      </c>
      <c r="B411" t="s">
        <v>76</v>
      </c>
      <c r="C411" t="s">
        <v>77</v>
      </c>
      <c r="D411" t="s">
        <v>93</v>
      </c>
      <c r="E411" t="s">
        <v>83</v>
      </c>
      <c r="F411" t="s">
        <v>79</v>
      </c>
      <c r="G411" t="s">
        <v>74</v>
      </c>
      <c r="H411">
        <v>33</v>
      </c>
      <c r="I411">
        <v>49611</v>
      </c>
      <c r="J411">
        <v>17</v>
      </c>
      <c r="K411">
        <v>8</v>
      </c>
      <c r="L411">
        <v>14</v>
      </c>
      <c r="M411">
        <v>8</v>
      </c>
      <c r="N411">
        <v>43</v>
      </c>
      <c r="O411" s="3">
        <v>36377</v>
      </c>
      <c r="P411" t="s">
        <v>800</v>
      </c>
    </row>
    <row r="412" spans="1:16" x14ac:dyDescent="0.45">
      <c r="A412" t="s">
        <v>100</v>
      </c>
      <c r="B412" t="s">
        <v>76</v>
      </c>
      <c r="C412" t="s">
        <v>90</v>
      </c>
      <c r="D412" t="s">
        <v>82</v>
      </c>
      <c r="E412" t="s">
        <v>86</v>
      </c>
      <c r="F412" t="s">
        <v>73</v>
      </c>
      <c r="G412" t="s">
        <v>97</v>
      </c>
      <c r="H412">
        <v>36</v>
      </c>
      <c r="I412">
        <v>73791</v>
      </c>
      <c r="J412">
        <v>10</v>
      </c>
      <c r="K412">
        <v>14</v>
      </c>
      <c r="L412">
        <v>4</v>
      </c>
      <c r="M412">
        <v>8</v>
      </c>
      <c r="N412">
        <v>23</v>
      </c>
      <c r="O412" s="3">
        <v>37284</v>
      </c>
      <c r="P412" t="s">
        <v>801</v>
      </c>
    </row>
    <row r="413" spans="1:16" x14ac:dyDescent="0.45">
      <c r="A413" t="s">
        <v>81</v>
      </c>
      <c r="B413" t="s">
        <v>76</v>
      </c>
      <c r="C413" t="s">
        <v>90</v>
      </c>
      <c r="D413" t="s">
        <v>93</v>
      </c>
      <c r="E413" t="s">
        <v>99</v>
      </c>
      <c r="F413" t="s">
        <v>79</v>
      </c>
      <c r="G413" t="s">
        <v>74</v>
      </c>
      <c r="H413">
        <v>62</v>
      </c>
      <c r="I413">
        <v>41950</v>
      </c>
      <c r="J413">
        <v>27</v>
      </c>
      <c r="K413">
        <v>3</v>
      </c>
      <c r="L413">
        <v>13</v>
      </c>
      <c r="M413">
        <v>6</v>
      </c>
      <c r="N413">
        <v>23</v>
      </c>
      <c r="O413" s="3">
        <v>36953</v>
      </c>
      <c r="P413" t="s">
        <v>802</v>
      </c>
    </row>
    <row r="414" spans="1:16" x14ac:dyDescent="0.45">
      <c r="A414" t="s">
        <v>100</v>
      </c>
      <c r="B414" t="s">
        <v>76</v>
      </c>
      <c r="C414" t="s">
        <v>77</v>
      </c>
      <c r="D414" t="s">
        <v>93</v>
      </c>
      <c r="E414" t="s">
        <v>94</v>
      </c>
      <c r="F414" t="s">
        <v>87</v>
      </c>
      <c r="G414" t="s">
        <v>84</v>
      </c>
      <c r="H414">
        <v>60</v>
      </c>
      <c r="I414">
        <v>106240</v>
      </c>
      <c r="J414">
        <v>35</v>
      </c>
      <c r="K414">
        <v>12</v>
      </c>
      <c r="L414">
        <v>10</v>
      </c>
      <c r="M414">
        <v>3</v>
      </c>
      <c r="N414">
        <v>37</v>
      </c>
      <c r="O414" s="3">
        <v>37680</v>
      </c>
      <c r="P414" t="s">
        <v>803</v>
      </c>
    </row>
    <row r="415" spans="1:16" x14ac:dyDescent="0.45">
      <c r="A415" t="s">
        <v>81</v>
      </c>
      <c r="B415" t="s">
        <v>76</v>
      </c>
      <c r="C415" t="s">
        <v>90</v>
      </c>
      <c r="D415" t="s">
        <v>91</v>
      </c>
      <c r="E415" t="s">
        <v>83</v>
      </c>
      <c r="F415" t="s">
        <v>79</v>
      </c>
      <c r="G415" t="s">
        <v>97</v>
      </c>
      <c r="H415">
        <v>23</v>
      </c>
      <c r="I415">
        <v>107403</v>
      </c>
      <c r="J415">
        <v>21</v>
      </c>
      <c r="K415">
        <v>16</v>
      </c>
      <c r="L415">
        <v>12</v>
      </c>
      <c r="M415">
        <v>5</v>
      </c>
      <c r="N415">
        <v>46</v>
      </c>
      <c r="O415" s="3">
        <v>44196</v>
      </c>
      <c r="P415" t="s">
        <v>804</v>
      </c>
    </row>
    <row r="416" spans="1:16" x14ac:dyDescent="0.45">
      <c r="A416" t="s">
        <v>100</v>
      </c>
      <c r="B416" t="s">
        <v>76</v>
      </c>
      <c r="C416" t="s">
        <v>77</v>
      </c>
      <c r="D416" t="s">
        <v>91</v>
      </c>
      <c r="E416" t="s">
        <v>72</v>
      </c>
      <c r="F416" t="s">
        <v>87</v>
      </c>
      <c r="G416" t="s">
        <v>74</v>
      </c>
      <c r="H416">
        <v>50</v>
      </c>
      <c r="I416">
        <v>32745</v>
      </c>
      <c r="J416">
        <v>25</v>
      </c>
      <c r="K416">
        <v>17</v>
      </c>
      <c r="L416">
        <v>13</v>
      </c>
      <c r="M416">
        <v>2</v>
      </c>
      <c r="N416">
        <v>51</v>
      </c>
      <c r="O416" s="3">
        <v>43051</v>
      </c>
      <c r="P416" t="s">
        <v>805</v>
      </c>
    </row>
    <row r="417" spans="1:16" x14ac:dyDescent="0.45">
      <c r="A417" t="s">
        <v>88</v>
      </c>
      <c r="B417" t="s">
        <v>76</v>
      </c>
      <c r="C417" t="s">
        <v>90</v>
      </c>
      <c r="D417" t="s">
        <v>91</v>
      </c>
      <c r="E417" t="s">
        <v>72</v>
      </c>
      <c r="F417" t="s">
        <v>79</v>
      </c>
      <c r="G417" t="s">
        <v>92</v>
      </c>
      <c r="H417">
        <v>62</v>
      </c>
      <c r="I417">
        <v>85243</v>
      </c>
      <c r="J417">
        <v>28</v>
      </c>
      <c r="K417">
        <v>1</v>
      </c>
      <c r="L417">
        <v>2</v>
      </c>
      <c r="M417">
        <v>5</v>
      </c>
      <c r="N417">
        <v>52</v>
      </c>
      <c r="O417" s="3">
        <v>45318</v>
      </c>
      <c r="P417" t="s">
        <v>806</v>
      </c>
    </row>
    <row r="418" spans="1:16" x14ac:dyDescent="0.45">
      <c r="A418" t="s">
        <v>75</v>
      </c>
      <c r="B418" t="s">
        <v>69</v>
      </c>
      <c r="C418" t="s">
        <v>77</v>
      </c>
      <c r="D418" t="s">
        <v>82</v>
      </c>
      <c r="E418" t="s">
        <v>83</v>
      </c>
      <c r="F418" t="s">
        <v>87</v>
      </c>
      <c r="G418" t="s">
        <v>92</v>
      </c>
      <c r="H418">
        <v>31</v>
      </c>
      <c r="I418">
        <v>33866</v>
      </c>
      <c r="J418">
        <v>15</v>
      </c>
      <c r="K418">
        <v>10</v>
      </c>
      <c r="L418">
        <v>3</v>
      </c>
      <c r="M418">
        <v>9</v>
      </c>
      <c r="N418">
        <v>47</v>
      </c>
      <c r="O418" s="3">
        <v>44481</v>
      </c>
      <c r="P418" t="s">
        <v>807</v>
      </c>
    </row>
    <row r="419" spans="1:16" x14ac:dyDescent="0.45">
      <c r="A419" t="s">
        <v>102</v>
      </c>
      <c r="B419" t="s">
        <v>69</v>
      </c>
      <c r="C419" t="s">
        <v>98</v>
      </c>
      <c r="D419" t="s">
        <v>71</v>
      </c>
      <c r="E419" t="s">
        <v>99</v>
      </c>
      <c r="F419" t="s">
        <v>87</v>
      </c>
      <c r="G419" t="s">
        <v>92</v>
      </c>
      <c r="H419">
        <v>23</v>
      </c>
      <c r="I419">
        <v>62245</v>
      </c>
      <c r="J419">
        <v>4</v>
      </c>
      <c r="K419">
        <v>10</v>
      </c>
      <c r="L419">
        <v>6</v>
      </c>
      <c r="M419">
        <v>1</v>
      </c>
      <c r="N419">
        <v>55</v>
      </c>
      <c r="O419" s="3">
        <v>41701</v>
      </c>
      <c r="P419" t="s">
        <v>808</v>
      </c>
    </row>
    <row r="420" spans="1:16" x14ac:dyDescent="0.45">
      <c r="A420" t="s">
        <v>81</v>
      </c>
      <c r="B420" t="s">
        <v>69</v>
      </c>
      <c r="C420" t="s">
        <v>70</v>
      </c>
      <c r="D420" t="s">
        <v>93</v>
      </c>
      <c r="E420" t="s">
        <v>96</v>
      </c>
      <c r="F420" t="s">
        <v>87</v>
      </c>
      <c r="G420" t="s">
        <v>80</v>
      </c>
      <c r="H420">
        <v>32</v>
      </c>
      <c r="I420">
        <v>74724</v>
      </c>
      <c r="J420">
        <v>29</v>
      </c>
      <c r="K420">
        <v>2</v>
      </c>
      <c r="L420">
        <v>8</v>
      </c>
      <c r="M420">
        <v>5</v>
      </c>
      <c r="N420">
        <v>25</v>
      </c>
      <c r="O420" s="3">
        <v>40560</v>
      </c>
      <c r="P420" t="s">
        <v>809</v>
      </c>
    </row>
    <row r="421" spans="1:16" x14ac:dyDescent="0.45">
      <c r="A421" t="s">
        <v>81</v>
      </c>
      <c r="B421" t="s">
        <v>69</v>
      </c>
      <c r="C421" t="s">
        <v>77</v>
      </c>
      <c r="D421" t="s">
        <v>93</v>
      </c>
      <c r="E421" t="s">
        <v>86</v>
      </c>
      <c r="F421" t="s">
        <v>87</v>
      </c>
      <c r="G421" t="s">
        <v>101</v>
      </c>
      <c r="H421">
        <v>34</v>
      </c>
      <c r="I421">
        <v>101354</v>
      </c>
      <c r="J421">
        <v>9</v>
      </c>
      <c r="K421">
        <v>9</v>
      </c>
      <c r="L421">
        <v>8</v>
      </c>
      <c r="M421">
        <v>6</v>
      </c>
      <c r="N421">
        <v>35</v>
      </c>
      <c r="O421" s="3">
        <v>41792</v>
      </c>
      <c r="P421" t="s">
        <v>810</v>
      </c>
    </row>
    <row r="422" spans="1:16" x14ac:dyDescent="0.45">
      <c r="A422" t="s">
        <v>102</v>
      </c>
      <c r="B422" t="s">
        <v>76</v>
      </c>
      <c r="C422" t="s">
        <v>77</v>
      </c>
      <c r="D422" t="s">
        <v>93</v>
      </c>
      <c r="E422" t="s">
        <v>72</v>
      </c>
      <c r="F422" t="s">
        <v>73</v>
      </c>
      <c r="G422" t="s">
        <v>92</v>
      </c>
      <c r="H422">
        <v>31</v>
      </c>
      <c r="I422">
        <v>81374</v>
      </c>
      <c r="J422">
        <v>27</v>
      </c>
      <c r="K422">
        <v>13</v>
      </c>
      <c r="L422">
        <v>11</v>
      </c>
      <c r="M422">
        <v>7</v>
      </c>
      <c r="N422">
        <v>53</v>
      </c>
      <c r="O422" s="3">
        <v>38630</v>
      </c>
      <c r="P422" t="s">
        <v>811</v>
      </c>
    </row>
    <row r="423" spans="1:16" x14ac:dyDescent="0.45">
      <c r="A423" t="s">
        <v>100</v>
      </c>
      <c r="B423" t="s">
        <v>85</v>
      </c>
      <c r="C423" t="s">
        <v>70</v>
      </c>
      <c r="D423" t="s">
        <v>82</v>
      </c>
      <c r="E423" t="s">
        <v>96</v>
      </c>
      <c r="F423" t="s">
        <v>87</v>
      </c>
      <c r="G423" t="s">
        <v>97</v>
      </c>
      <c r="H423">
        <v>35</v>
      </c>
      <c r="I423">
        <v>60116</v>
      </c>
      <c r="J423">
        <v>26</v>
      </c>
      <c r="K423">
        <v>16</v>
      </c>
      <c r="L423">
        <v>9</v>
      </c>
      <c r="M423">
        <v>9</v>
      </c>
      <c r="N423">
        <v>42</v>
      </c>
      <c r="O423" s="3">
        <v>40501</v>
      </c>
      <c r="P423" t="s">
        <v>812</v>
      </c>
    </row>
    <row r="424" spans="1:16" x14ac:dyDescent="0.45">
      <c r="A424" t="s">
        <v>81</v>
      </c>
      <c r="B424" t="s">
        <v>76</v>
      </c>
      <c r="C424" t="s">
        <v>77</v>
      </c>
      <c r="D424" t="s">
        <v>91</v>
      </c>
      <c r="E424" t="s">
        <v>83</v>
      </c>
      <c r="F424" t="s">
        <v>73</v>
      </c>
      <c r="G424" t="s">
        <v>92</v>
      </c>
      <c r="H424">
        <v>39</v>
      </c>
      <c r="I424">
        <v>111029</v>
      </c>
      <c r="J424">
        <v>19</v>
      </c>
      <c r="K424">
        <v>18</v>
      </c>
      <c r="L424">
        <v>7</v>
      </c>
      <c r="M424">
        <v>6</v>
      </c>
      <c r="N424">
        <v>43</v>
      </c>
      <c r="O424" s="3">
        <v>39842</v>
      </c>
      <c r="P424" t="s">
        <v>813</v>
      </c>
    </row>
    <row r="425" spans="1:16" x14ac:dyDescent="0.45">
      <c r="A425" t="s">
        <v>68</v>
      </c>
      <c r="B425" t="s">
        <v>85</v>
      </c>
      <c r="C425" t="s">
        <v>77</v>
      </c>
      <c r="D425" t="s">
        <v>71</v>
      </c>
      <c r="E425" t="s">
        <v>96</v>
      </c>
      <c r="F425" t="s">
        <v>73</v>
      </c>
      <c r="G425" t="s">
        <v>80</v>
      </c>
      <c r="H425">
        <v>30</v>
      </c>
      <c r="I425">
        <v>50447</v>
      </c>
      <c r="J425">
        <v>28</v>
      </c>
      <c r="K425">
        <v>19</v>
      </c>
      <c r="L425">
        <v>13</v>
      </c>
      <c r="M425">
        <v>5</v>
      </c>
      <c r="N425">
        <v>32</v>
      </c>
      <c r="O425" s="3">
        <v>36595</v>
      </c>
      <c r="P425" t="s">
        <v>814</v>
      </c>
    </row>
    <row r="426" spans="1:16" x14ac:dyDescent="0.45">
      <c r="A426" t="s">
        <v>88</v>
      </c>
      <c r="B426" t="s">
        <v>69</v>
      </c>
      <c r="C426" t="s">
        <v>90</v>
      </c>
      <c r="D426" t="s">
        <v>82</v>
      </c>
      <c r="E426" t="s">
        <v>94</v>
      </c>
      <c r="F426" t="s">
        <v>87</v>
      </c>
      <c r="G426" t="s">
        <v>84</v>
      </c>
      <c r="H426">
        <v>60</v>
      </c>
      <c r="I426">
        <v>60431</v>
      </c>
      <c r="J426">
        <v>17</v>
      </c>
      <c r="K426">
        <v>12</v>
      </c>
      <c r="L426">
        <v>2</v>
      </c>
      <c r="M426">
        <v>7</v>
      </c>
      <c r="N426">
        <v>37</v>
      </c>
      <c r="O426" s="3">
        <v>39048</v>
      </c>
      <c r="P426" t="s">
        <v>815</v>
      </c>
    </row>
    <row r="427" spans="1:16" x14ac:dyDescent="0.45">
      <c r="A427" t="s">
        <v>75</v>
      </c>
      <c r="B427" t="s">
        <v>76</v>
      </c>
      <c r="C427" t="s">
        <v>70</v>
      </c>
      <c r="D427" t="s">
        <v>91</v>
      </c>
      <c r="E427" t="s">
        <v>78</v>
      </c>
      <c r="F427" t="s">
        <v>73</v>
      </c>
      <c r="G427" t="s">
        <v>97</v>
      </c>
      <c r="H427">
        <v>49</v>
      </c>
      <c r="I427">
        <v>47908</v>
      </c>
      <c r="J427">
        <v>20</v>
      </c>
      <c r="K427">
        <v>8</v>
      </c>
      <c r="L427">
        <v>8</v>
      </c>
      <c r="M427">
        <v>1</v>
      </c>
      <c r="N427">
        <v>32</v>
      </c>
      <c r="O427" s="3">
        <v>37557</v>
      </c>
      <c r="P427" t="s">
        <v>816</v>
      </c>
    </row>
    <row r="428" spans="1:16" x14ac:dyDescent="0.45">
      <c r="A428" t="s">
        <v>102</v>
      </c>
      <c r="B428" t="s">
        <v>69</v>
      </c>
      <c r="C428" t="s">
        <v>98</v>
      </c>
      <c r="D428" t="s">
        <v>82</v>
      </c>
      <c r="E428" t="s">
        <v>72</v>
      </c>
      <c r="F428" t="s">
        <v>79</v>
      </c>
      <c r="G428" t="s">
        <v>80</v>
      </c>
      <c r="H428">
        <v>24</v>
      </c>
      <c r="I428">
        <v>59336</v>
      </c>
      <c r="J428">
        <v>39</v>
      </c>
      <c r="K428">
        <v>17</v>
      </c>
      <c r="L428">
        <v>7</v>
      </c>
      <c r="M428">
        <v>5</v>
      </c>
      <c r="N428">
        <v>56</v>
      </c>
      <c r="O428" s="3">
        <v>34778</v>
      </c>
      <c r="P428" t="s">
        <v>817</v>
      </c>
    </row>
    <row r="429" spans="1:16" x14ac:dyDescent="0.45">
      <c r="A429" t="s">
        <v>75</v>
      </c>
      <c r="B429" t="s">
        <v>76</v>
      </c>
      <c r="C429" t="s">
        <v>77</v>
      </c>
      <c r="D429" t="s">
        <v>71</v>
      </c>
      <c r="E429" t="s">
        <v>83</v>
      </c>
      <c r="F429" t="s">
        <v>87</v>
      </c>
      <c r="G429" t="s">
        <v>84</v>
      </c>
      <c r="H429">
        <v>41</v>
      </c>
      <c r="I429">
        <v>70992</v>
      </c>
      <c r="J429">
        <v>23</v>
      </c>
      <c r="K429">
        <v>15</v>
      </c>
      <c r="L429">
        <v>8</v>
      </c>
      <c r="M429">
        <v>2</v>
      </c>
      <c r="N429">
        <v>58</v>
      </c>
      <c r="O429" s="3">
        <v>37741</v>
      </c>
      <c r="P429" t="s">
        <v>818</v>
      </c>
    </row>
    <row r="430" spans="1:16" x14ac:dyDescent="0.45">
      <c r="A430" t="s">
        <v>68</v>
      </c>
      <c r="B430" t="s">
        <v>69</v>
      </c>
      <c r="C430" t="s">
        <v>70</v>
      </c>
      <c r="D430" t="s">
        <v>91</v>
      </c>
      <c r="E430" t="s">
        <v>86</v>
      </c>
      <c r="F430" t="s">
        <v>73</v>
      </c>
      <c r="G430" t="s">
        <v>89</v>
      </c>
      <c r="H430">
        <v>27</v>
      </c>
      <c r="I430">
        <v>85350</v>
      </c>
      <c r="J430">
        <v>32</v>
      </c>
      <c r="K430">
        <v>10</v>
      </c>
      <c r="L430">
        <v>12</v>
      </c>
      <c r="M430">
        <v>4</v>
      </c>
      <c r="N430">
        <v>36</v>
      </c>
      <c r="O430" s="3">
        <v>44168</v>
      </c>
      <c r="P430" t="s">
        <v>819</v>
      </c>
    </row>
    <row r="431" spans="1:16" x14ac:dyDescent="0.45">
      <c r="A431" t="s">
        <v>81</v>
      </c>
      <c r="B431" t="s">
        <v>85</v>
      </c>
      <c r="C431" t="s">
        <v>90</v>
      </c>
      <c r="D431" t="s">
        <v>82</v>
      </c>
      <c r="E431" t="s">
        <v>99</v>
      </c>
      <c r="F431" t="s">
        <v>87</v>
      </c>
      <c r="G431" t="s">
        <v>89</v>
      </c>
      <c r="H431">
        <v>48</v>
      </c>
      <c r="I431">
        <v>99561</v>
      </c>
      <c r="J431">
        <v>33</v>
      </c>
      <c r="K431">
        <v>15</v>
      </c>
      <c r="L431">
        <v>3</v>
      </c>
      <c r="M431">
        <v>7</v>
      </c>
      <c r="N431">
        <v>34</v>
      </c>
      <c r="O431" s="3">
        <v>44250</v>
      </c>
      <c r="P431" t="s">
        <v>820</v>
      </c>
    </row>
    <row r="432" spans="1:16" x14ac:dyDescent="0.45">
      <c r="A432" t="s">
        <v>81</v>
      </c>
      <c r="B432" t="s">
        <v>85</v>
      </c>
      <c r="C432" t="s">
        <v>98</v>
      </c>
      <c r="D432" t="s">
        <v>71</v>
      </c>
      <c r="E432" t="s">
        <v>94</v>
      </c>
      <c r="F432" t="s">
        <v>87</v>
      </c>
      <c r="G432" t="s">
        <v>97</v>
      </c>
      <c r="H432">
        <v>23</v>
      </c>
      <c r="I432">
        <v>81955</v>
      </c>
      <c r="J432">
        <v>5</v>
      </c>
      <c r="K432">
        <v>15</v>
      </c>
      <c r="L432">
        <v>7</v>
      </c>
      <c r="M432">
        <v>5</v>
      </c>
      <c r="N432">
        <v>37</v>
      </c>
      <c r="O432" s="3">
        <v>36855</v>
      </c>
      <c r="P432" t="s">
        <v>821</v>
      </c>
    </row>
    <row r="433" spans="1:16" x14ac:dyDescent="0.45">
      <c r="A433" t="s">
        <v>68</v>
      </c>
      <c r="B433" t="s">
        <v>85</v>
      </c>
      <c r="C433" t="s">
        <v>70</v>
      </c>
      <c r="D433" t="s">
        <v>93</v>
      </c>
      <c r="E433" t="s">
        <v>83</v>
      </c>
      <c r="F433" t="s">
        <v>87</v>
      </c>
      <c r="G433" t="s">
        <v>74</v>
      </c>
      <c r="H433">
        <v>50</v>
      </c>
      <c r="I433">
        <v>91240</v>
      </c>
      <c r="J433">
        <v>34</v>
      </c>
      <c r="K433">
        <v>7</v>
      </c>
      <c r="L433">
        <v>10</v>
      </c>
      <c r="M433">
        <v>6</v>
      </c>
      <c r="N433">
        <v>42</v>
      </c>
      <c r="O433" s="3">
        <v>45061</v>
      </c>
      <c r="P433" t="s">
        <v>822</v>
      </c>
    </row>
    <row r="434" spans="1:16" x14ac:dyDescent="0.45">
      <c r="A434" t="s">
        <v>102</v>
      </c>
      <c r="B434" t="s">
        <v>76</v>
      </c>
      <c r="C434" t="s">
        <v>98</v>
      </c>
      <c r="D434" t="s">
        <v>71</v>
      </c>
      <c r="E434" t="s">
        <v>86</v>
      </c>
      <c r="F434" t="s">
        <v>73</v>
      </c>
      <c r="G434" t="s">
        <v>101</v>
      </c>
      <c r="H434">
        <v>59</v>
      </c>
      <c r="I434">
        <v>50093</v>
      </c>
      <c r="J434">
        <v>11</v>
      </c>
      <c r="K434">
        <v>13</v>
      </c>
      <c r="L434">
        <v>13</v>
      </c>
      <c r="M434">
        <v>2</v>
      </c>
      <c r="N434">
        <v>49</v>
      </c>
      <c r="O434" s="3">
        <v>40515</v>
      </c>
      <c r="P434" t="s">
        <v>823</v>
      </c>
    </row>
    <row r="435" spans="1:16" x14ac:dyDescent="0.45">
      <c r="A435" t="s">
        <v>88</v>
      </c>
      <c r="B435" t="s">
        <v>85</v>
      </c>
      <c r="C435" t="s">
        <v>98</v>
      </c>
      <c r="D435" t="s">
        <v>93</v>
      </c>
      <c r="E435" t="s">
        <v>99</v>
      </c>
      <c r="F435" t="s">
        <v>79</v>
      </c>
      <c r="G435" t="s">
        <v>101</v>
      </c>
      <c r="H435">
        <v>24</v>
      </c>
      <c r="I435">
        <v>36155</v>
      </c>
      <c r="J435">
        <v>3</v>
      </c>
      <c r="K435">
        <v>17</v>
      </c>
      <c r="L435">
        <v>9</v>
      </c>
      <c r="M435">
        <v>3</v>
      </c>
      <c r="N435">
        <v>53</v>
      </c>
      <c r="O435" s="3">
        <v>39434</v>
      </c>
      <c r="P435" t="s">
        <v>824</v>
      </c>
    </row>
    <row r="436" spans="1:16" x14ac:dyDescent="0.45">
      <c r="A436" t="s">
        <v>95</v>
      </c>
      <c r="B436" t="s">
        <v>76</v>
      </c>
      <c r="C436" t="s">
        <v>98</v>
      </c>
      <c r="D436" t="s">
        <v>82</v>
      </c>
      <c r="E436" t="s">
        <v>99</v>
      </c>
      <c r="F436" t="s">
        <v>79</v>
      </c>
      <c r="G436" t="s">
        <v>80</v>
      </c>
      <c r="H436">
        <v>37</v>
      </c>
      <c r="I436">
        <v>76607</v>
      </c>
      <c r="J436">
        <v>33</v>
      </c>
      <c r="K436">
        <v>9</v>
      </c>
      <c r="L436">
        <v>3</v>
      </c>
      <c r="M436">
        <v>7</v>
      </c>
      <c r="N436">
        <v>23</v>
      </c>
      <c r="O436" s="3">
        <v>38421</v>
      </c>
      <c r="P436" t="s">
        <v>825</v>
      </c>
    </row>
    <row r="437" spans="1:16" x14ac:dyDescent="0.45">
      <c r="A437" t="s">
        <v>102</v>
      </c>
      <c r="B437" t="s">
        <v>85</v>
      </c>
      <c r="C437" t="s">
        <v>77</v>
      </c>
      <c r="D437" t="s">
        <v>91</v>
      </c>
      <c r="E437" t="s">
        <v>83</v>
      </c>
      <c r="F437" t="s">
        <v>73</v>
      </c>
      <c r="G437" t="s">
        <v>84</v>
      </c>
      <c r="H437">
        <v>51</v>
      </c>
      <c r="I437">
        <v>63487</v>
      </c>
      <c r="J437">
        <v>11</v>
      </c>
      <c r="K437">
        <v>8</v>
      </c>
      <c r="L437">
        <v>14</v>
      </c>
      <c r="M437">
        <v>2</v>
      </c>
      <c r="N437">
        <v>22</v>
      </c>
      <c r="O437" s="3">
        <v>44803</v>
      </c>
      <c r="P437" t="s">
        <v>826</v>
      </c>
    </row>
    <row r="438" spans="1:16" x14ac:dyDescent="0.45">
      <c r="A438" t="s">
        <v>95</v>
      </c>
      <c r="B438" t="s">
        <v>85</v>
      </c>
      <c r="C438" t="s">
        <v>77</v>
      </c>
      <c r="D438" t="s">
        <v>91</v>
      </c>
      <c r="E438" t="s">
        <v>94</v>
      </c>
      <c r="F438" t="s">
        <v>87</v>
      </c>
      <c r="G438" t="s">
        <v>101</v>
      </c>
      <c r="H438">
        <v>61</v>
      </c>
      <c r="I438">
        <v>85668</v>
      </c>
      <c r="J438">
        <v>16</v>
      </c>
      <c r="K438">
        <v>18</v>
      </c>
      <c r="L438">
        <v>10</v>
      </c>
      <c r="M438">
        <v>6</v>
      </c>
      <c r="N438">
        <v>26</v>
      </c>
      <c r="O438" s="3">
        <v>37335</v>
      </c>
      <c r="P438" t="s">
        <v>827</v>
      </c>
    </row>
    <row r="439" spans="1:16" x14ac:dyDescent="0.45">
      <c r="A439" t="s">
        <v>68</v>
      </c>
      <c r="B439" t="s">
        <v>76</v>
      </c>
      <c r="C439" t="s">
        <v>90</v>
      </c>
      <c r="D439" t="s">
        <v>82</v>
      </c>
      <c r="E439" t="s">
        <v>96</v>
      </c>
      <c r="F439" t="s">
        <v>73</v>
      </c>
      <c r="G439" t="s">
        <v>84</v>
      </c>
      <c r="H439">
        <v>23</v>
      </c>
      <c r="I439">
        <v>50963</v>
      </c>
      <c r="J439">
        <v>18</v>
      </c>
      <c r="K439">
        <v>13</v>
      </c>
      <c r="L439">
        <v>6</v>
      </c>
      <c r="M439">
        <v>5</v>
      </c>
      <c r="N439">
        <v>37</v>
      </c>
      <c r="O439" s="3">
        <v>43979</v>
      </c>
      <c r="P439" t="s">
        <v>828</v>
      </c>
    </row>
    <row r="440" spans="1:16" x14ac:dyDescent="0.45">
      <c r="A440" t="s">
        <v>100</v>
      </c>
      <c r="B440" t="s">
        <v>76</v>
      </c>
      <c r="C440" t="s">
        <v>90</v>
      </c>
      <c r="D440" t="s">
        <v>91</v>
      </c>
      <c r="E440" t="s">
        <v>96</v>
      </c>
      <c r="F440" t="s">
        <v>73</v>
      </c>
      <c r="G440" t="s">
        <v>84</v>
      </c>
      <c r="H440">
        <v>38</v>
      </c>
      <c r="I440">
        <v>80124</v>
      </c>
      <c r="J440">
        <v>30</v>
      </c>
      <c r="K440">
        <v>16</v>
      </c>
      <c r="L440">
        <v>2</v>
      </c>
      <c r="M440">
        <v>1</v>
      </c>
      <c r="N440">
        <v>26</v>
      </c>
      <c r="O440" s="3">
        <v>43346</v>
      </c>
      <c r="P440" t="s">
        <v>829</v>
      </c>
    </row>
    <row r="441" spans="1:16" x14ac:dyDescent="0.45">
      <c r="A441" t="s">
        <v>95</v>
      </c>
      <c r="B441" t="s">
        <v>85</v>
      </c>
      <c r="C441" t="s">
        <v>70</v>
      </c>
      <c r="D441" t="s">
        <v>91</v>
      </c>
      <c r="E441" t="s">
        <v>99</v>
      </c>
      <c r="F441" t="s">
        <v>73</v>
      </c>
      <c r="G441" t="s">
        <v>80</v>
      </c>
      <c r="H441">
        <v>62</v>
      </c>
      <c r="I441">
        <v>82870</v>
      </c>
      <c r="J441">
        <v>10</v>
      </c>
      <c r="K441">
        <v>9</v>
      </c>
      <c r="L441">
        <v>2</v>
      </c>
      <c r="M441">
        <v>4</v>
      </c>
      <c r="N441">
        <v>59</v>
      </c>
      <c r="O441" s="3">
        <v>35111</v>
      </c>
      <c r="P441" t="s">
        <v>830</v>
      </c>
    </row>
    <row r="442" spans="1:16" x14ac:dyDescent="0.45">
      <c r="A442" t="s">
        <v>88</v>
      </c>
      <c r="B442" t="s">
        <v>76</v>
      </c>
      <c r="C442" t="s">
        <v>90</v>
      </c>
      <c r="D442" t="s">
        <v>93</v>
      </c>
      <c r="E442" t="s">
        <v>96</v>
      </c>
      <c r="F442" t="s">
        <v>87</v>
      </c>
      <c r="G442" t="s">
        <v>80</v>
      </c>
      <c r="H442">
        <v>33</v>
      </c>
      <c r="I442">
        <v>86547</v>
      </c>
      <c r="J442">
        <v>18</v>
      </c>
      <c r="K442">
        <v>12</v>
      </c>
      <c r="L442">
        <v>5</v>
      </c>
      <c r="M442">
        <v>2</v>
      </c>
      <c r="N442">
        <v>25</v>
      </c>
      <c r="O442" s="3">
        <v>42663</v>
      </c>
      <c r="P442" t="s">
        <v>831</v>
      </c>
    </row>
    <row r="443" spans="1:16" x14ac:dyDescent="0.45">
      <c r="A443" t="s">
        <v>100</v>
      </c>
      <c r="B443" t="s">
        <v>85</v>
      </c>
      <c r="C443" t="s">
        <v>98</v>
      </c>
      <c r="D443" t="s">
        <v>82</v>
      </c>
      <c r="E443" t="s">
        <v>78</v>
      </c>
      <c r="F443" t="s">
        <v>73</v>
      </c>
      <c r="G443" t="s">
        <v>80</v>
      </c>
      <c r="H443">
        <v>56</v>
      </c>
      <c r="I443">
        <v>94110</v>
      </c>
      <c r="J443">
        <v>38</v>
      </c>
      <c r="K443">
        <v>12</v>
      </c>
      <c r="L443">
        <v>5</v>
      </c>
      <c r="M443">
        <v>4</v>
      </c>
      <c r="N443">
        <v>41</v>
      </c>
      <c r="O443" s="3">
        <v>36879</v>
      </c>
      <c r="P443" t="s">
        <v>832</v>
      </c>
    </row>
    <row r="444" spans="1:16" x14ac:dyDescent="0.45">
      <c r="A444" t="s">
        <v>95</v>
      </c>
      <c r="B444" t="s">
        <v>76</v>
      </c>
      <c r="C444" t="s">
        <v>98</v>
      </c>
      <c r="D444" t="s">
        <v>71</v>
      </c>
      <c r="E444" t="s">
        <v>99</v>
      </c>
      <c r="F444" t="s">
        <v>87</v>
      </c>
      <c r="G444" t="s">
        <v>101</v>
      </c>
      <c r="H444">
        <v>64</v>
      </c>
      <c r="I444">
        <v>83554</v>
      </c>
      <c r="J444">
        <v>19</v>
      </c>
      <c r="K444">
        <v>6</v>
      </c>
      <c r="L444">
        <v>13</v>
      </c>
      <c r="M444">
        <v>1</v>
      </c>
      <c r="N444">
        <v>20</v>
      </c>
      <c r="O444" s="3">
        <v>37419</v>
      </c>
      <c r="P444" t="s">
        <v>833</v>
      </c>
    </row>
    <row r="445" spans="1:16" x14ac:dyDescent="0.45">
      <c r="A445" t="s">
        <v>68</v>
      </c>
      <c r="B445" t="s">
        <v>69</v>
      </c>
      <c r="C445" t="s">
        <v>77</v>
      </c>
      <c r="D445" t="s">
        <v>93</v>
      </c>
      <c r="E445" t="s">
        <v>99</v>
      </c>
      <c r="F445" t="s">
        <v>73</v>
      </c>
      <c r="G445" t="s">
        <v>89</v>
      </c>
      <c r="H445">
        <v>22</v>
      </c>
      <c r="I445">
        <v>50936</v>
      </c>
      <c r="J445">
        <v>36</v>
      </c>
      <c r="K445">
        <v>19</v>
      </c>
      <c r="L445">
        <v>7</v>
      </c>
      <c r="M445">
        <v>2</v>
      </c>
      <c r="N445">
        <v>23</v>
      </c>
      <c r="O445" s="3">
        <v>36042</v>
      </c>
      <c r="P445" t="s">
        <v>834</v>
      </c>
    </row>
    <row r="446" spans="1:16" x14ac:dyDescent="0.45">
      <c r="A446" t="s">
        <v>100</v>
      </c>
      <c r="B446" t="s">
        <v>69</v>
      </c>
      <c r="C446" t="s">
        <v>98</v>
      </c>
      <c r="D446" t="s">
        <v>82</v>
      </c>
      <c r="E446" t="s">
        <v>86</v>
      </c>
      <c r="F446" t="s">
        <v>79</v>
      </c>
      <c r="G446" t="s">
        <v>80</v>
      </c>
      <c r="H446">
        <v>36</v>
      </c>
      <c r="I446">
        <v>34426</v>
      </c>
      <c r="J446">
        <v>13</v>
      </c>
      <c r="K446">
        <v>7</v>
      </c>
      <c r="L446">
        <v>12</v>
      </c>
      <c r="M446">
        <v>8</v>
      </c>
      <c r="N446">
        <v>48</v>
      </c>
      <c r="O446" s="3">
        <v>45561</v>
      </c>
      <c r="P446" t="s">
        <v>835</v>
      </c>
    </row>
    <row r="447" spans="1:16" x14ac:dyDescent="0.45">
      <c r="A447" t="s">
        <v>68</v>
      </c>
      <c r="B447" t="s">
        <v>69</v>
      </c>
      <c r="C447" t="s">
        <v>70</v>
      </c>
      <c r="D447" t="s">
        <v>93</v>
      </c>
      <c r="E447" t="s">
        <v>96</v>
      </c>
      <c r="F447" t="s">
        <v>73</v>
      </c>
      <c r="G447" t="s">
        <v>101</v>
      </c>
      <c r="H447">
        <v>47</v>
      </c>
      <c r="I447">
        <v>118839</v>
      </c>
      <c r="J447">
        <v>3</v>
      </c>
      <c r="K447">
        <v>3</v>
      </c>
      <c r="L447">
        <v>2</v>
      </c>
      <c r="M447">
        <v>6</v>
      </c>
      <c r="N447">
        <v>40</v>
      </c>
      <c r="O447" s="3">
        <v>38617</v>
      </c>
      <c r="P447" t="s">
        <v>836</v>
      </c>
    </row>
    <row r="448" spans="1:16" x14ac:dyDescent="0.45">
      <c r="A448" t="s">
        <v>95</v>
      </c>
      <c r="B448" t="s">
        <v>69</v>
      </c>
      <c r="C448" t="s">
        <v>98</v>
      </c>
      <c r="D448" t="s">
        <v>71</v>
      </c>
      <c r="E448" t="s">
        <v>94</v>
      </c>
      <c r="F448" t="s">
        <v>73</v>
      </c>
      <c r="G448" t="s">
        <v>80</v>
      </c>
      <c r="H448">
        <v>58</v>
      </c>
      <c r="I448">
        <v>57606</v>
      </c>
      <c r="J448">
        <v>10</v>
      </c>
      <c r="K448">
        <v>16</v>
      </c>
      <c r="L448">
        <v>11</v>
      </c>
      <c r="M448">
        <v>2</v>
      </c>
      <c r="N448">
        <v>45</v>
      </c>
      <c r="O448" s="3">
        <v>36244</v>
      </c>
      <c r="P448" t="s">
        <v>837</v>
      </c>
    </row>
    <row r="449" spans="1:16" x14ac:dyDescent="0.45">
      <c r="A449" t="s">
        <v>68</v>
      </c>
      <c r="B449" t="s">
        <v>69</v>
      </c>
      <c r="C449" t="s">
        <v>98</v>
      </c>
      <c r="D449" t="s">
        <v>71</v>
      </c>
      <c r="E449" t="s">
        <v>99</v>
      </c>
      <c r="F449" t="s">
        <v>79</v>
      </c>
      <c r="G449" t="s">
        <v>92</v>
      </c>
      <c r="H449">
        <v>42</v>
      </c>
      <c r="I449">
        <v>77832</v>
      </c>
      <c r="J449">
        <v>38</v>
      </c>
      <c r="K449">
        <v>18</v>
      </c>
      <c r="L449">
        <v>14</v>
      </c>
      <c r="M449">
        <v>6</v>
      </c>
      <c r="N449">
        <v>33</v>
      </c>
      <c r="O449" s="3">
        <v>34783</v>
      </c>
      <c r="P449" t="s">
        <v>838</v>
      </c>
    </row>
    <row r="450" spans="1:16" x14ac:dyDescent="0.45">
      <c r="A450" t="s">
        <v>88</v>
      </c>
      <c r="B450" t="s">
        <v>85</v>
      </c>
      <c r="C450" t="s">
        <v>70</v>
      </c>
      <c r="D450" t="s">
        <v>82</v>
      </c>
      <c r="E450" t="s">
        <v>94</v>
      </c>
      <c r="F450" t="s">
        <v>87</v>
      </c>
      <c r="G450" t="s">
        <v>84</v>
      </c>
      <c r="H450">
        <v>52</v>
      </c>
      <c r="I450">
        <v>58151</v>
      </c>
      <c r="J450">
        <v>1</v>
      </c>
      <c r="K450">
        <v>16</v>
      </c>
      <c r="L450">
        <v>13</v>
      </c>
      <c r="M450">
        <v>9</v>
      </c>
      <c r="N450">
        <v>28</v>
      </c>
      <c r="O450" s="3">
        <v>36525</v>
      </c>
      <c r="P450" t="s">
        <v>839</v>
      </c>
    </row>
    <row r="451" spans="1:16" x14ac:dyDescent="0.45">
      <c r="A451" t="s">
        <v>95</v>
      </c>
      <c r="B451" t="s">
        <v>69</v>
      </c>
      <c r="C451" t="s">
        <v>90</v>
      </c>
      <c r="D451" t="s">
        <v>71</v>
      </c>
      <c r="E451" t="s">
        <v>78</v>
      </c>
      <c r="F451" t="s">
        <v>87</v>
      </c>
      <c r="G451" t="s">
        <v>80</v>
      </c>
      <c r="H451">
        <v>46</v>
      </c>
      <c r="I451">
        <v>109303</v>
      </c>
      <c r="J451">
        <v>27</v>
      </c>
      <c r="K451">
        <v>7</v>
      </c>
      <c r="L451">
        <v>7</v>
      </c>
      <c r="M451">
        <v>7</v>
      </c>
      <c r="N451">
        <v>31</v>
      </c>
      <c r="O451" s="3">
        <v>45527</v>
      </c>
      <c r="P451" t="s">
        <v>840</v>
      </c>
    </row>
    <row r="452" spans="1:16" x14ac:dyDescent="0.45">
      <c r="A452" t="s">
        <v>95</v>
      </c>
      <c r="B452" t="s">
        <v>69</v>
      </c>
      <c r="C452" t="s">
        <v>90</v>
      </c>
      <c r="D452" t="s">
        <v>93</v>
      </c>
      <c r="E452" t="s">
        <v>86</v>
      </c>
      <c r="F452" t="s">
        <v>73</v>
      </c>
      <c r="G452" t="s">
        <v>97</v>
      </c>
      <c r="H452">
        <v>44</v>
      </c>
      <c r="I452">
        <v>41308</v>
      </c>
      <c r="J452">
        <v>8</v>
      </c>
      <c r="K452">
        <v>4</v>
      </c>
      <c r="L452">
        <v>5</v>
      </c>
      <c r="M452">
        <v>9</v>
      </c>
      <c r="N452">
        <v>25</v>
      </c>
      <c r="O452" s="3">
        <v>41976</v>
      </c>
      <c r="P452" t="s">
        <v>841</v>
      </c>
    </row>
    <row r="453" spans="1:16" x14ac:dyDescent="0.45">
      <c r="A453" t="s">
        <v>95</v>
      </c>
      <c r="B453" t="s">
        <v>69</v>
      </c>
      <c r="C453" t="s">
        <v>70</v>
      </c>
      <c r="D453" t="s">
        <v>71</v>
      </c>
      <c r="E453" t="s">
        <v>83</v>
      </c>
      <c r="F453" t="s">
        <v>79</v>
      </c>
      <c r="G453" t="s">
        <v>84</v>
      </c>
      <c r="H453">
        <v>45</v>
      </c>
      <c r="I453">
        <v>92522</v>
      </c>
      <c r="J453">
        <v>17</v>
      </c>
      <c r="K453">
        <v>8</v>
      </c>
      <c r="L453">
        <v>14</v>
      </c>
      <c r="M453">
        <v>5</v>
      </c>
      <c r="N453">
        <v>39</v>
      </c>
      <c r="O453" s="3">
        <v>42237</v>
      </c>
      <c r="P453" t="s">
        <v>842</v>
      </c>
    </row>
    <row r="454" spans="1:16" x14ac:dyDescent="0.45">
      <c r="A454" t="s">
        <v>102</v>
      </c>
      <c r="B454" t="s">
        <v>69</v>
      </c>
      <c r="C454" t="s">
        <v>77</v>
      </c>
      <c r="D454" t="s">
        <v>93</v>
      </c>
      <c r="E454" t="s">
        <v>94</v>
      </c>
      <c r="F454" t="s">
        <v>87</v>
      </c>
      <c r="G454" t="s">
        <v>84</v>
      </c>
      <c r="H454">
        <v>59</v>
      </c>
      <c r="I454">
        <v>75671</v>
      </c>
      <c r="J454">
        <v>9</v>
      </c>
      <c r="K454">
        <v>13</v>
      </c>
      <c r="L454">
        <v>6</v>
      </c>
      <c r="M454">
        <v>7</v>
      </c>
      <c r="N454">
        <v>43</v>
      </c>
      <c r="O454" s="3">
        <v>39140</v>
      </c>
      <c r="P454" t="s">
        <v>843</v>
      </c>
    </row>
    <row r="455" spans="1:16" x14ac:dyDescent="0.45">
      <c r="A455" t="s">
        <v>102</v>
      </c>
      <c r="B455" t="s">
        <v>76</v>
      </c>
      <c r="C455" t="s">
        <v>98</v>
      </c>
      <c r="D455" t="s">
        <v>93</v>
      </c>
      <c r="E455" t="s">
        <v>99</v>
      </c>
      <c r="F455" t="s">
        <v>73</v>
      </c>
      <c r="G455" t="s">
        <v>80</v>
      </c>
      <c r="H455">
        <v>49</v>
      </c>
      <c r="I455">
        <v>32204</v>
      </c>
      <c r="J455">
        <v>6</v>
      </c>
      <c r="K455">
        <v>13</v>
      </c>
      <c r="L455">
        <v>8</v>
      </c>
      <c r="M455">
        <v>7</v>
      </c>
      <c r="N455">
        <v>46</v>
      </c>
      <c r="O455" s="3">
        <v>40063</v>
      </c>
      <c r="P455" t="s">
        <v>844</v>
      </c>
    </row>
    <row r="456" spans="1:16" x14ac:dyDescent="0.45">
      <c r="A456" t="s">
        <v>102</v>
      </c>
      <c r="B456" t="s">
        <v>85</v>
      </c>
      <c r="C456" t="s">
        <v>70</v>
      </c>
      <c r="D456" t="s">
        <v>71</v>
      </c>
      <c r="E456" t="s">
        <v>78</v>
      </c>
      <c r="F456" t="s">
        <v>79</v>
      </c>
      <c r="G456" t="s">
        <v>89</v>
      </c>
      <c r="H456">
        <v>42</v>
      </c>
      <c r="I456">
        <v>117265</v>
      </c>
      <c r="J456">
        <v>25</v>
      </c>
      <c r="K456">
        <v>17</v>
      </c>
      <c r="L456">
        <v>10</v>
      </c>
      <c r="M456">
        <v>3</v>
      </c>
      <c r="N456">
        <v>57</v>
      </c>
      <c r="O456" s="3">
        <v>35964</v>
      </c>
      <c r="P456" t="s">
        <v>845</v>
      </c>
    </row>
    <row r="457" spans="1:16" x14ac:dyDescent="0.45">
      <c r="A457" t="s">
        <v>88</v>
      </c>
      <c r="B457" t="s">
        <v>69</v>
      </c>
      <c r="C457" t="s">
        <v>98</v>
      </c>
      <c r="D457" t="s">
        <v>82</v>
      </c>
      <c r="E457" t="s">
        <v>72</v>
      </c>
      <c r="F457" t="s">
        <v>87</v>
      </c>
      <c r="G457" t="s">
        <v>74</v>
      </c>
      <c r="H457">
        <v>64</v>
      </c>
      <c r="I457">
        <v>61131</v>
      </c>
      <c r="J457">
        <v>39</v>
      </c>
      <c r="K457">
        <v>17</v>
      </c>
      <c r="L457">
        <v>13</v>
      </c>
      <c r="M457">
        <v>7</v>
      </c>
      <c r="N457">
        <v>27</v>
      </c>
      <c r="O457" s="3">
        <v>38015</v>
      </c>
      <c r="P457" t="s">
        <v>846</v>
      </c>
    </row>
    <row r="458" spans="1:16" x14ac:dyDescent="0.45">
      <c r="A458" t="s">
        <v>100</v>
      </c>
      <c r="B458" t="s">
        <v>69</v>
      </c>
      <c r="C458" t="s">
        <v>77</v>
      </c>
      <c r="D458" t="s">
        <v>91</v>
      </c>
      <c r="E458" t="s">
        <v>78</v>
      </c>
      <c r="F458" t="s">
        <v>87</v>
      </c>
      <c r="G458" t="s">
        <v>89</v>
      </c>
      <c r="H458">
        <v>39</v>
      </c>
      <c r="I458">
        <v>82428</v>
      </c>
      <c r="J458">
        <v>28</v>
      </c>
      <c r="K458">
        <v>5</v>
      </c>
      <c r="L458">
        <v>14</v>
      </c>
      <c r="M458">
        <v>1</v>
      </c>
      <c r="N458">
        <v>20</v>
      </c>
      <c r="O458" s="3">
        <v>40510</v>
      </c>
      <c r="P458" t="s">
        <v>847</v>
      </c>
    </row>
    <row r="459" spans="1:16" x14ac:dyDescent="0.45">
      <c r="A459" t="s">
        <v>68</v>
      </c>
      <c r="B459" t="s">
        <v>69</v>
      </c>
      <c r="C459" t="s">
        <v>98</v>
      </c>
      <c r="D459" t="s">
        <v>71</v>
      </c>
      <c r="E459" t="s">
        <v>78</v>
      </c>
      <c r="F459" t="s">
        <v>79</v>
      </c>
      <c r="G459" t="s">
        <v>80</v>
      </c>
      <c r="H459">
        <v>57</v>
      </c>
      <c r="I459">
        <v>63870</v>
      </c>
      <c r="J459">
        <v>33</v>
      </c>
      <c r="K459">
        <v>6</v>
      </c>
      <c r="L459">
        <v>12</v>
      </c>
      <c r="M459">
        <v>9</v>
      </c>
      <c r="N459">
        <v>43</v>
      </c>
      <c r="O459" s="3">
        <v>38823</v>
      </c>
      <c r="P459" t="s">
        <v>848</v>
      </c>
    </row>
    <row r="460" spans="1:16" x14ac:dyDescent="0.45">
      <c r="A460" t="s">
        <v>81</v>
      </c>
      <c r="B460" t="s">
        <v>85</v>
      </c>
      <c r="C460" t="s">
        <v>70</v>
      </c>
      <c r="D460" t="s">
        <v>93</v>
      </c>
      <c r="E460" t="s">
        <v>86</v>
      </c>
      <c r="F460" t="s">
        <v>79</v>
      </c>
      <c r="G460" t="s">
        <v>84</v>
      </c>
      <c r="H460">
        <v>56</v>
      </c>
      <c r="I460">
        <v>79067</v>
      </c>
      <c r="J460">
        <v>37</v>
      </c>
      <c r="K460">
        <v>19</v>
      </c>
      <c r="L460">
        <v>4</v>
      </c>
      <c r="M460">
        <v>6</v>
      </c>
      <c r="N460">
        <v>26</v>
      </c>
      <c r="O460" s="3">
        <v>42218</v>
      </c>
      <c r="P460" t="s">
        <v>849</v>
      </c>
    </row>
    <row r="461" spans="1:16" x14ac:dyDescent="0.45">
      <c r="A461" t="s">
        <v>95</v>
      </c>
      <c r="B461" t="s">
        <v>76</v>
      </c>
      <c r="C461" t="s">
        <v>98</v>
      </c>
      <c r="D461" t="s">
        <v>93</v>
      </c>
      <c r="E461" t="s">
        <v>83</v>
      </c>
      <c r="F461" t="s">
        <v>79</v>
      </c>
      <c r="G461" t="s">
        <v>97</v>
      </c>
      <c r="H461">
        <v>30</v>
      </c>
      <c r="I461">
        <v>88585</v>
      </c>
      <c r="J461">
        <v>9</v>
      </c>
      <c r="K461">
        <v>13</v>
      </c>
      <c r="L461">
        <v>13</v>
      </c>
      <c r="M461">
        <v>5</v>
      </c>
      <c r="N461">
        <v>38</v>
      </c>
      <c r="O461" s="3">
        <v>43449</v>
      </c>
      <c r="P461" t="s">
        <v>850</v>
      </c>
    </row>
    <row r="462" spans="1:16" x14ac:dyDescent="0.45">
      <c r="A462" t="s">
        <v>68</v>
      </c>
      <c r="B462" t="s">
        <v>85</v>
      </c>
      <c r="C462" t="s">
        <v>90</v>
      </c>
      <c r="D462" t="s">
        <v>71</v>
      </c>
      <c r="E462" t="s">
        <v>72</v>
      </c>
      <c r="F462" t="s">
        <v>79</v>
      </c>
      <c r="G462" t="s">
        <v>84</v>
      </c>
      <c r="H462">
        <v>59</v>
      </c>
      <c r="I462">
        <v>51607</v>
      </c>
      <c r="J462">
        <v>18</v>
      </c>
      <c r="K462">
        <v>14</v>
      </c>
      <c r="L462">
        <v>7</v>
      </c>
      <c r="M462">
        <v>7</v>
      </c>
      <c r="N462">
        <v>41</v>
      </c>
      <c r="O462" s="3">
        <v>44301</v>
      </c>
      <c r="P462" t="s">
        <v>851</v>
      </c>
    </row>
    <row r="463" spans="1:16" x14ac:dyDescent="0.45">
      <c r="A463" t="s">
        <v>95</v>
      </c>
      <c r="B463" t="s">
        <v>76</v>
      </c>
      <c r="C463" t="s">
        <v>77</v>
      </c>
      <c r="D463" t="s">
        <v>82</v>
      </c>
      <c r="E463" t="s">
        <v>96</v>
      </c>
      <c r="F463" t="s">
        <v>73</v>
      </c>
      <c r="G463" t="s">
        <v>89</v>
      </c>
      <c r="H463">
        <v>51</v>
      </c>
      <c r="I463">
        <v>54968</v>
      </c>
      <c r="J463">
        <v>21</v>
      </c>
      <c r="K463">
        <v>4</v>
      </c>
      <c r="L463">
        <v>6</v>
      </c>
      <c r="M463">
        <v>5</v>
      </c>
      <c r="N463">
        <v>54</v>
      </c>
      <c r="O463" s="3">
        <v>44248</v>
      </c>
      <c r="P463" t="s">
        <v>852</v>
      </c>
    </row>
    <row r="464" spans="1:16" x14ac:dyDescent="0.45">
      <c r="A464" t="s">
        <v>88</v>
      </c>
      <c r="B464" t="s">
        <v>69</v>
      </c>
      <c r="C464" t="s">
        <v>77</v>
      </c>
      <c r="D464" t="s">
        <v>82</v>
      </c>
      <c r="E464" t="s">
        <v>96</v>
      </c>
      <c r="F464" t="s">
        <v>79</v>
      </c>
      <c r="G464" t="s">
        <v>97</v>
      </c>
      <c r="H464">
        <v>55</v>
      </c>
      <c r="I464">
        <v>41908</v>
      </c>
      <c r="J464">
        <v>2</v>
      </c>
      <c r="K464">
        <v>7</v>
      </c>
      <c r="L464">
        <v>10</v>
      </c>
      <c r="M464">
        <v>5</v>
      </c>
      <c r="N464">
        <v>49</v>
      </c>
      <c r="O464" s="3">
        <v>35827</v>
      </c>
      <c r="P464" t="s">
        <v>853</v>
      </c>
    </row>
    <row r="465" spans="1:16" x14ac:dyDescent="0.45">
      <c r="A465" t="s">
        <v>95</v>
      </c>
      <c r="B465" t="s">
        <v>69</v>
      </c>
      <c r="C465" t="s">
        <v>77</v>
      </c>
      <c r="D465" t="s">
        <v>93</v>
      </c>
      <c r="E465" t="s">
        <v>94</v>
      </c>
      <c r="F465" t="s">
        <v>87</v>
      </c>
      <c r="G465" t="s">
        <v>101</v>
      </c>
      <c r="H465">
        <v>53</v>
      </c>
      <c r="I465">
        <v>56423</v>
      </c>
      <c r="J465">
        <v>38</v>
      </c>
      <c r="K465">
        <v>8</v>
      </c>
      <c r="L465">
        <v>2</v>
      </c>
      <c r="M465">
        <v>7</v>
      </c>
      <c r="N465">
        <v>48</v>
      </c>
      <c r="O465" s="3">
        <v>36063</v>
      </c>
      <c r="P465" t="s">
        <v>854</v>
      </c>
    </row>
    <row r="466" spans="1:16" x14ac:dyDescent="0.45">
      <c r="A466" t="s">
        <v>102</v>
      </c>
      <c r="B466" t="s">
        <v>85</v>
      </c>
      <c r="C466" t="s">
        <v>70</v>
      </c>
      <c r="D466" t="s">
        <v>93</v>
      </c>
      <c r="E466" t="s">
        <v>78</v>
      </c>
      <c r="F466" t="s">
        <v>87</v>
      </c>
      <c r="G466" t="s">
        <v>92</v>
      </c>
      <c r="H466">
        <v>24</v>
      </c>
      <c r="I466">
        <v>104707</v>
      </c>
      <c r="J466">
        <v>36</v>
      </c>
      <c r="K466">
        <v>13</v>
      </c>
      <c r="L466">
        <v>8</v>
      </c>
      <c r="M466">
        <v>7</v>
      </c>
      <c r="N466">
        <v>41</v>
      </c>
      <c r="O466" s="3">
        <v>35806</v>
      </c>
      <c r="P466" t="s">
        <v>855</v>
      </c>
    </row>
    <row r="467" spans="1:16" x14ac:dyDescent="0.45">
      <c r="A467" t="s">
        <v>81</v>
      </c>
      <c r="B467" t="s">
        <v>85</v>
      </c>
      <c r="C467" t="s">
        <v>77</v>
      </c>
      <c r="D467" t="s">
        <v>82</v>
      </c>
      <c r="E467" t="s">
        <v>86</v>
      </c>
      <c r="F467" t="s">
        <v>73</v>
      </c>
      <c r="G467" t="s">
        <v>84</v>
      </c>
      <c r="H467">
        <v>24</v>
      </c>
      <c r="I467">
        <v>108257</v>
      </c>
      <c r="J467">
        <v>37</v>
      </c>
      <c r="K467">
        <v>6</v>
      </c>
      <c r="L467">
        <v>10</v>
      </c>
      <c r="M467">
        <v>3</v>
      </c>
      <c r="N467">
        <v>30</v>
      </c>
      <c r="O467" s="3">
        <v>34684</v>
      </c>
      <c r="P467" t="s">
        <v>856</v>
      </c>
    </row>
    <row r="468" spans="1:16" x14ac:dyDescent="0.45">
      <c r="A468" t="s">
        <v>75</v>
      </c>
      <c r="B468" t="s">
        <v>76</v>
      </c>
      <c r="C468" t="s">
        <v>90</v>
      </c>
      <c r="D468" t="s">
        <v>91</v>
      </c>
      <c r="E468" t="s">
        <v>86</v>
      </c>
      <c r="F468" t="s">
        <v>87</v>
      </c>
      <c r="G468" t="s">
        <v>80</v>
      </c>
      <c r="H468">
        <v>49</v>
      </c>
      <c r="I468">
        <v>91215</v>
      </c>
      <c r="J468">
        <v>15</v>
      </c>
      <c r="K468">
        <v>6</v>
      </c>
      <c r="L468">
        <v>9</v>
      </c>
      <c r="M468">
        <v>3</v>
      </c>
      <c r="N468">
        <v>39</v>
      </c>
      <c r="O468" s="3">
        <v>41405</v>
      </c>
      <c r="P468" t="s">
        <v>857</v>
      </c>
    </row>
    <row r="469" spans="1:16" x14ac:dyDescent="0.45">
      <c r="A469" t="s">
        <v>95</v>
      </c>
      <c r="B469" t="s">
        <v>76</v>
      </c>
      <c r="C469" t="s">
        <v>70</v>
      </c>
      <c r="D469" t="s">
        <v>71</v>
      </c>
      <c r="E469" t="s">
        <v>96</v>
      </c>
      <c r="F469" t="s">
        <v>87</v>
      </c>
      <c r="G469" t="s">
        <v>101</v>
      </c>
      <c r="H469">
        <v>36</v>
      </c>
      <c r="I469">
        <v>85835</v>
      </c>
      <c r="J469">
        <v>28</v>
      </c>
      <c r="K469">
        <v>3</v>
      </c>
      <c r="L469">
        <v>5</v>
      </c>
      <c r="M469">
        <v>3</v>
      </c>
      <c r="N469">
        <v>48</v>
      </c>
      <c r="O469" s="3">
        <v>35391</v>
      </c>
      <c r="P469" t="s">
        <v>858</v>
      </c>
    </row>
    <row r="470" spans="1:16" x14ac:dyDescent="0.45">
      <c r="A470" t="s">
        <v>68</v>
      </c>
      <c r="B470" t="s">
        <v>85</v>
      </c>
      <c r="C470" t="s">
        <v>90</v>
      </c>
      <c r="D470" t="s">
        <v>93</v>
      </c>
      <c r="E470" t="s">
        <v>94</v>
      </c>
      <c r="F470" t="s">
        <v>79</v>
      </c>
      <c r="G470" t="s">
        <v>92</v>
      </c>
      <c r="H470">
        <v>62</v>
      </c>
      <c r="I470">
        <v>79429</v>
      </c>
      <c r="J470">
        <v>18</v>
      </c>
      <c r="K470">
        <v>3</v>
      </c>
      <c r="L470">
        <v>10</v>
      </c>
      <c r="M470">
        <v>6</v>
      </c>
      <c r="N470">
        <v>53</v>
      </c>
      <c r="O470" s="3">
        <v>35224</v>
      </c>
      <c r="P470" t="s">
        <v>859</v>
      </c>
    </row>
    <row r="471" spans="1:16" x14ac:dyDescent="0.45">
      <c r="A471" t="s">
        <v>102</v>
      </c>
      <c r="B471" t="s">
        <v>76</v>
      </c>
      <c r="C471" t="s">
        <v>98</v>
      </c>
      <c r="D471" t="s">
        <v>93</v>
      </c>
      <c r="E471" t="s">
        <v>94</v>
      </c>
      <c r="F471" t="s">
        <v>87</v>
      </c>
      <c r="G471" t="s">
        <v>80</v>
      </c>
      <c r="H471">
        <v>44</v>
      </c>
      <c r="I471">
        <v>112152</v>
      </c>
      <c r="J471">
        <v>34</v>
      </c>
      <c r="K471">
        <v>13</v>
      </c>
      <c r="L471">
        <v>4</v>
      </c>
      <c r="M471">
        <v>6</v>
      </c>
      <c r="N471">
        <v>20</v>
      </c>
      <c r="O471" s="3">
        <v>41608</v>
      </c>
      <c r="P471" t="s">
        <v>860</v>
      </c>
    </row>
    <row r="472" spans="1:16" x14ac:dyDescent="0.45">
      <c r="A472" t="s">
        <v>75</v>
      </c>
      <c r="B472" t="s">
        <v>85</v>
      </c>
      <c r="C472" t="s">
        <v>98</v>
      </c>
      <c r="D472" t="s">
        <v>82</v>
      </c>
      <c r="E472" t="s">
        <v>94</v>
      </c>
      <c r="F472" t="s">
        <v>73</v>
      </c>
      <c r="G472" t="s">
        <v>74</v>
      </c>
      <c r="H472">
        <v>61</v>
      </c>
      <c r="I472">
        <v>68458</v>
      </c>
      <c r="J472">
        <v>22</v>
      </c>
      <c r="K472">
        <v>2</v>
      </c>
      <c r="L472">
        <v>6</v>
      </c>
      <c r="M472">
        <v>3</v>
      </c>
      <c r="N472">
        <v>50</v>
      </c>
      <c r="O472" s="3">
        <v>42766</v>
      </c>
      <c r="P472" t="s">
        <v>861</v>
      </c>
    </row>
    <row r="473" spans="1:16" x14ac:dyDescent="0.45">
      <c r="A473" t="s">
        <v>81</v>
      </c>
      <c r="B473" t="s">
        <v>76</v>
      </c>
      <c r="C473" t="s">
        <v>98</v>
      </c>
      <c r="D473" t="s">
        <v>71</v>
      </c>
      <c r="E473" t="s">
        <v>72</v>
      </c>
      <c r="F473" t="s">
        <v>79</v>
      </c>
      <c r="G473" t="s">
        <v>80</v>
      </c>
      <c r="H473">
        <v>32</v>
      </c>
      <c r="I473">
        <v>76169</v>
      </c>
      <c r="J473">
        <v>11</v>
      </c>
      <c r="K473">
        <v>16</v>
      </c>
      <c r="L473">
        <v>8</v>
      </c>
      <c r="M473">
        <v>3</v>
      </c>
      <c r="N473">
        <v>49</v>
      </c>
      <c r="O473" s="3">
        <v>38456</v>
      </c>
      <c r="P473" t="s">
        <v>862</v>
      </c>
    </row>
    <row r="474" spans="1:16" x14ac:dyDescent="0.45">
      <c r="A474" t="s">
        <v>75</v>
      </c>
      <c r="B474" t="s">
        <v>85</v>
      </c>
      <c r="C474" t="s">
        <v>98</v>
      </c>
      <c r="D474" t="s">
        <v>82</v>
      </c>
      <c r="E474" t="s">
        <v>83</v>
      </c>
      <c r="F474" t="s">
        <v>79</v>
      </c>
      <c r="G474" t="s">
        <v>97</v>
      </c>
      <c r="H474">
        <v>53</v>
      </c>
      <c r="I474">
        <v>37659</v>
      </c>
      <c r="J474">
        <v>13</v>
      </c>
      <c r="K474">
        <v>6</v>
      </c>
      <c r="L474">
        <v>11</v>
      </c>
      <c r="M474">
        <v>8</v>
      </c>
      <c r="N474">
        <v>37</v>
      </c>
      <c r="O474" s="3">
        <v>39186</v>
      </c>
      <c r="P474" t="s">
        <v>863</v>
      </c>
    </row>
    <row r="475" spans="1:16" x14ac:dyDescent="0.45">
      <c r="A475" t="s">
        <v>102</v>
      </c>
      <c r="B475" t="s">
        <v>85</v>
      </c>
      <c r="C475" t="s">
        <v>90</v>
      </c>
      <c r="D475" t="s">
        <v>71</v>
      </c>
      <c r="E475" t="s">
        <v>72</v>
      </c>
      <c r="F475" t="s">
        <v>73</v>
      </c>
      <c r="G475" t="s">
        <v>97</v>
      </c>
      <c r="H475">
        <v>57</v>
      </c>
      <c r="I475">
        <v>90614</v>
      </c>
      <c r="J475">
        <v>4</v>
      </c>
      <c r="K475">
        <v>8</v>
      </c>
      <c r="L475">
        <v>3</v>
      </c>
      <c r="M475">
        <v>8</v>
      </c>
      <c r="N475">
        <v>36</v>
      </c>
      <c r="O475" s="3">
        <v>36278</v>
      </c>
      <c r="P475" t="s">
        <v>864</v>
      </c>
    </row>
    <row r="476" spans="1:16" x14ac:dyDescent="0.45">
      <c r="A476" t="s">
        <v>100</v>
      </c>
      <c r="B476" t="s">
        <v>85</v>
      </c>
      <c r="C476" t="s">
        <v>70</v>
      </c>
      <c r="D476" t="s">
        <v>71</v>
      </c>
      <c r="E476" t="s">
        <v>99</v>
      </c>
      <c r="F476" t="s">
        <v>79</v>
      </c>
      <c r="G476" t="s">
        <v>74</v>
      </c>
      <c r="H476">
        <v>54</v>
      </c>
      <c r="I476">
        <v>107240</v>
      </c>
      <c r="J476">
        <v>22</v>
      </c>
      <c r="K476">
        <v>8</v>
      </c>
      <c r="L476">
        <v>10</v>
      </c>
      <c r="M476">
        <v>7</v>
      </c>
      <c r="N476">
        <v>57</v>
      </c>
      <c r="O476" s="3">
        <v>41173</v>
      </c>
      <c r="P476" t="s">
        <v>865</v>
      </c>
    </row>
    <row r="477" spans="1:16" x14ac:dyDescent="0.45">
      <c r="A477" t="s">
        <v>100</v>
      </c>
      <c r="B477" t="s">
        <v>76</v>
      </c>
      <c r="C477" t="s">
        <v>70</v>
      </c>
      <c r="D477" t="s">
        <v>71</v>
      </c>
      <c r="E477" t="s">
        <v>99</v>
      </c>
      <c r="F477" t="s">
        <v>79</v>
      </c>
      <c r="G477" t="s">
        <v>101</v>
      </c>
      <c r="H477">
        <v>45</v>
      </c>
      <c r="I477">
        <v>62793</v>
      </c>
      <c r="J477">
        <v>7</v>
      </c>
      <c r="K477">
        <v>6</v>
      </c>
      <c r="L477">
        <v>11</v>
      </c>
      <c r="M477">
        <v>4</v>
      </c>
      <c r="N477">
        <v>33</v>
      </c>
      <c r="O477" s="3">
        <v>41214</v>
      </c>
      <c r="P477" t="s">
        <v>866</v>
      </c>
    </row>
    <row r="478" spans="1:16" x14ac:dyDescent="0.45">
      <c r="A478" t="s">
        <v>75</v>
      </c>
      <c r="B478" t="s">
        <v>76</v>
      </c>
      <c r="C478" t="s">
        <v>77</v>
      </c>
      <c r="D478" t="s">
        <v>93</v>
      </c>
      <c r="E478" t="s">
        <v>83</v>
      </c>
      <c r="F478" t="s">
        <v>73</v>
      </c>
      <c r="G478" t="s">
        <v>92</v>
      </c>
      <c r="H478">
        <v>60</v>
      </c>
      <c r="I478">
        <v>76473</v>
      </c>
      <c r="J478">
        <v>24</v>
      </c>
      <c r="K478">
        <v>14</v>
      </c>
      <c r="L478">
        <v>11</v>
      </c>
      <c r="M478">
        <v>4</v>
      </c>
      <c r="N478">
        <v>42</v>
      </c>
      <c r="O478" s="3">
        <v>39413</v>
      </c>
      <c r="P478" t="s">
        <v>867</v>
      </c>
    </row>
    <row r="479" spans="1:16" x14ac:dyDescent="0.45">
      <c r="A479" t="s">
        <v>88</v>
      </c>
      <c r="B479" t="s">
        <v>76</v>
      </c>
      <c r="C479" t="s">
        <v>90</v>
      </c>
      <c r="D479" t="s">
        <v>91</v>
      </c>
      <c r="E479" t="s">
        <v>96</v>
      </c>
      <c r="F479" t="s">
        <v>79</v>
      </c>
      <c r="G479" t="s">
        <v>80</v>
      </c>
      <c r="H479">
        <v>55</v>
      </c>
      <c r="I479">
        <v>119388</v>
      </c>
      <c r="J479">
        <v>4</v>
      </c>
      <c r="K479">
        <v>3</v>
      </c>
      <c r="L479">
        <v>1</v>
      </c>
      <c r="M479">
        <v>3</v>
      </c>
      <c r="N479">
        <v>44</v>
      </c>
      <c r="O479" s="3">
        <v>45467</v>
      </c>
      <c r="P479" t="s">
        <v>868</v>
      </c>
    </row>
    <row r="480" spans="1:16" x14ac:dyDescent="0.45">
      <c r="A480" t="s">
        <v>68</v>
      </c>
      <c r="B480" t="s">
        <v>85</v>
      </c>
      <c r="C480" t="s">
        <v>98</v>
      </c>
      <c r="D480" t="s">
        <v>82</v>
      </c>
      <c r="E480" t="s">
        <v>83</v>
      </c>
      <c r="F480" t="s">
        <v>73</v>
      </c>
      <c r="G480" t="s">
        <v>97</v>
      </c>
      <c r="H480">
        <v>49</v>
      </c>
      <c r="I480">
        <v>118330</v>
      </c>
      <c r="J480">
        <v>28</v>
      </c>
      <c r="K480">
        <v>10</v>
      </c>
      <c r="L480">
        <v>4</v>
      </c>
      <c r="M480">
        <v>5</v>
      </c>
      <c r="N480">
        <v>34</v>
      </c>
      <c r="O480" s="3">
        <v>43187</v>
      </c>
      <c r="P480" t="s">
        <v>869</v>
      </c>
    </row>
    <row r="481" spans="1:16" x14ac:dyDescent="0.45">
      <c r="A481" t="s">
        <v>68</v>
      </c>
      <c r="B481" t="s">
        <v>76</v>
      </c>
      <c r="C481" t="s">
        <v>90</v>
      </c>
      <c r="D481" t="s">
        <v>91</v>
      </c>
      <c r="E481" t="s">
        <v>86</v>
      </c>
      <c r="F481" t="s">
        <v>73</v>
      </c>
      <c r="G481" t="s">
        <v>101</v>
      </c>
      <c r="H481">
        <v>58</v>
      </c>
      <c r="I481">
        <v>85751</v>
      </c>
      <c r="J481">
        <v>15</v>
      </c>
      <c r="K481">
        <v>3</v>
      </c>
      <c r="L481">
        <v>4</v>
      </c>
      <c r="M481">
        <v>3</v>
      </c>
      <c r="N481">
        <v>41</v>
      </c>
      <c r="O481" s="3">
        <v>40351</v>
      </c>
      <c r="P481" t="s">
        <v>870</v>
      </c>
    </row>
    <row r="482" spans="1:16" x14ac:dyDescent="0.45">
      <c r="A482" t="s">
        <v>75</v>
      </c>
      <c r="B482" t="s">
        <v>76</v>
      </c>
      <c r="C482" t="s">
        <v>77</v>
      </c>
      <c r="D482" t="s">
        <v>82</v>
      </c>
      <c r="E482" t="s">
        <v>99</v>
      </c>
      <c r="F482" t="s">
        <v>87</v>
      </c>
      <c r="G482" t="s">
        <v>74</v>
      </c>
      <c r="H482">
        <v>28</v>
      </c>
      <c r="I482">
        <v>108915</v>
      </c>
      <c r="J482">
        <v>1</v>
      </c>
      <c r="K482">
        <v>12</v>
      </c>
      <c r="L482">
        <v>1</v>
      </c>
      <c r="M482">
        <v>8</v>
      </c>
      <c r="N482">
        <v>22</v>
      </c>
      <c r="O482" s="3">
        <v>43145</v>
      </c>
      <c r="P482" t="s">
        <v>871</v>
      </c>
    </row>
    <row r="483" spans="1:16" x14ac:dyDescent="0.45">
      <c r="A483" t="s">
        <v>95</v>
      </c>
      <c r="B483" t="s">
        <v>85</v>
      </c>
      <c r="C483" t="s">
        <v>77</v>
      </c>
      <c r="D483" t="s">
        <v>71</v>
      </c>
      <c r="E483" t="s">
        <v>78</v>
      </c>
      <c r="F483" t="s">
        <v>87</v>
      </c>
      <c r="G483" t="s">
        <v>89</v>
      </c>
      <c r="H483">
        <v>25</v>
      </c>
      <c r="I483">
        <v>84254</v>
      </c>
      <c r="J483">
        <v>3</v>
      </c>
      <c r="K483">
        <v>17</v>
      </c>
      <c r="L483">
        <v>9</v>
      </c>
      <c r="M483">
        <v>7</v>
      </c>
      <c r="N483">
        <v>38</v>
      </c>
      <c r="O483" s="3">
        <v>39380</v>
      </c>
      <c r="P483" t="s">
        <v>872</v>
      </c>
    </row>
    <row r="484" spans="1:16" x14ac:dyDescent="0.45">
      <c r="A484" t="s">
        <v>95</v>
      </c>
      <c r="B484" t="s">
        <v>69</v>
      </c>
      <c r="C484" t="s">
        <v>90</v>
      </c>
      <c r="D484" t="s">
        <v>93</v>
      </c>
      <c r="E484" t="s">
        <v>78</v>
      </c>
      <c r="F484" t="s">
        <v>79</v>
      </c>
      <c r="G484" t="s">
        <v>84</v>
      </c>
      <c r="H484">
        <v>58</v>
      </c>
      <c r="I484">
        <v>37006</v>
      </c>
      <c r="J484">
        <v>14</v>
      </c>
      <c r="K484">
        <v>5</v>
      </c>
      <c r="L484">
        <v>3</v>
      </c>
      <c r="M484">
        <v>3</v>
      </c>
      <c r="N484">
        <v>53</v>
      </c>
      <c r="O484" s="3">
        <v>36686</v>
      </c>
      <c r="P484" t="s">
        <v>873</v>
      </c>
    </row>
    <row r="485" spans="1:16" x14ac:dyDescent="0.45">
      <c r="A485" t="s">
        <v>68</v>
      </c>
      <c r="B485" t="s">
        <v>85</v>
      </c>
      <c r="C485" t="s">
        <v>90</v>
      </c>
      <c r="D485" t="s">
        <v>91</v>
      </c>
      <c r="E485" t="s">
        <v>96</v>
      </c>
      <c r="F485" t="s">
        <v>79</v>
      </c>
      <c r="G485" t="s">
        <v>89</v>
      </c>
      <c r="H485">
        <v>22</v>
      </c>
      <c r="I485">
        <v>104218</v>
      </c>
      <c r="J485">
        <v>38</v>
      </c>
      <c r="K485">
        <v>9</v>
      </c>
      <c r="L485">
        <v>5</v>
      </c>
      <c r="M485">
        <v>9</v>
      </c>
      <c r="N485">
        <v>54</v>
      </c>
      <c r="O485" s="3">
        <v>41522</v>
      </c>
      <c r="P485" t="s">
        <v>874</v>
      </c>
    </row>
    <row r="486" spans="1:16" x14ac:dyDescent="0.45">
      <c r="A486" t="s">
        <v>68</v>
      </c>
      <c r="B486" t="s">
        <v>76</v>
      </c>
      <c r="C486" t="s">
        <v>90</v>
      </c>
      <c r="D486" t="s">
        <v>93</v>
      </c>
      <c r="E486" t="s">
        <v>86</v>
      </c>
      <c r="F486" t="s">
        <v>73</v>
      </c>
      <c r="G486" t="s">
        <v>89</v>
      </c>
      <c r="H486">
        <v>22</v>
      </c>
      <c r="I486">
        <v>95344</v>
      </c>
      <c r="J486">
        <v>1</v>
      </c>
      <c r="K486">
        <v>7</v>
      </c>
      <c r="L486">
        <v>6</v>
      </c>
      <c r="M486">
        <v>5</v>
      </c>
      <c r="N486">
        <v>20</v>
      </c>
      <c r="O486" s="3">
        <v>39872</v>
      </c>
      <c r="P486" t="s">
        <v>875</v>
      </c>
    </row>
    <row r="487" spans="1:16" x14ac:dyDescent="0.45">
      <c r="A487" t="s">
        <v>100</v>
      </c>
      <c r="B487" t="s">
        <v>85</v>
      </c>
      <c r="C487" t="s">
        <v>70</v>
      </c>
      <c r="D487" t="s">
        <v>82</v>
      </c>
      <c r="E487" t="s">
        <v>72</v>
      </c>
      <c r="F487" t="s">
        <v>79</v>
      </c>
      <c r="G487" t="s">
        <v>97</v>
      </c>
      <c r="H487">
        <v>41</v>
      </c>
      <c r="I487">
        <v>63840</v>
      </c>
      <c r="J487">
        <v>38</v>
      </c>
      <c r="K487">
        <v>4</v>
      </c>
      <c r="L487">
        <v>8</v>
      </c>
      <c r="M487">
        <v>9</v>
      </c>
      <c r="N487">
        <v>40</v>
      </c>
      <c r="O487" s="3">
        <v>35851</v>
      </c>
      <c r="P487" t="s">
        <v>876</v>
      </c>
    </row>
    <row r="488" spans="1:16" x14ac:dyDescent="0.45">
      <c r="A488" t="s">
        <v>88</v>
      </c>
      <c r="B488" t="s">
        <v>69</v>
      </c>
      <c r="C488" t="s">
        <v>98</v>
      </c>
      <c r="D488" t="s">
        <v>93</v>
      </c>
      <c r="E488" t="s">
        <v>86</v>
      </c>
      <c r="F488" t="s">
        <v>73</v>
      </c>
      <c r="G488" t="s">
        <v>74</v>
      </c>
      <c r="H488">
        <v>40</v>
      </c>
      <c r="I488">
        <v>62430</v>
      </c>
      <c r="J488">
        <v>38</v>
      </c>
      <c r="K488">
        <v>13</v>
      </c>
      <c r="L488">
        <v>6</v>
      </c>
      <c r="M488">
        <v>7</v>
      </c>
      <c r="N488">
        <v>48</v>
      </c>
      <c r="O488" s="3">
        <v>39558</v>
      </c>
      <c r="P488" t="s">
        <v>877</v>
      </c>
    </row>
    <row r="489" spans="1:16" x14ac:dyDescent="0.45">
      <c r="A489" t="s">
        <v>102</v>
      </c>
      <c r="B489" t="s">
        <v>85</v>
      </c>
      <c r="C489" t="s">
        <v>90</v>
      </c>
      <c r="D489" t="s">
        <v>93</v>
      </c>
      <c r="E489" t="s">
        <v>78</v>
      </c>
      <c r="F489" t="s">
        <v>73</v>
      </c>
      <c r="G489" t="s">
        <v>80</v>
      </c>
      <c r="H489">
        <v>50</v>
      </c>
      <c r="I489">
        <v>53091</v>
      </c>
      <c r="J489">
        <v>21</v>
      </c>
      <c r="K489">
        <v>13</v>
      </c>
      <c r="L489">
        <v>3</v>
      </c>
      <c r="M489">
        <v>7</v>
      </c>
      <c r="N489">
        <v>25</v>
      </c>
      <c r="O489" s="3">
        <v>44223</v>
      </c>
      <c r="P489" t="s">
        <v>878</v>
      </c>
    </row>
    <row r="490" spans="1:16" x14ac:dyDescent="0.45">
      <c r="A490" t="s">
        <v>95</v>
      </c>
      <c r="B490" t="s">
        <v>76</v>
      </c>
      <c r="C490" t="s">
        <v>90</v>
      </c>
      <c r="D490" t="s">
        <v>91</v>
      </c>
      <c r="E490" t="s">
        <v>78</v>
      </c>
      <c r="F490" t="s">
        <v>79</v>
      </c>
      <c r="G490" t="s">
        <v>89</v>
      </c>
      <c r="H490">
        <v>31</v>
      </c>
      <c r="I490">
        <v>62983</v>
      </c>
      <c r="J490">
        <v>29</v>
      </c>
      <c r="K490">
        <v>10</v>
      </c>
      <c r="L490">
        <v>6</v>
      </c>
      <c r="M490">
        <v>6</v>
      </c>
      <c r="N490">
        <v>56</v>
      </c>
      <c r="O490" s="3">
        <v>40740</v>
      </c>
      <c r="P490" t="s">
        <v>879</v>
      </c>
    </row>
    <row r="491" spans="1:16" x14ac:dyDescent="0.45">
      <c r="A491" t="s">
        <v>68</v>
      </c>
      <c r="B491" t="s">
        <v>69</v>
      </c>
      <c r="C491" t="s">
        <v>90</v>
      </c>
      <c r="D491" t="s">
        <v>71</v>
      </c>
      <c r="E491" t="s">
        <v>99</v>
      </c>
      <c r="F491" t="s">
        <v>73</v>
      </c>
      <c r="G491" t="s">
        <v>89</v>
      </c>
      <c r="H491">
        <v>39</v>
      </c>
      <c r="I491">
        <v>53989</v>
      </c>
      <c r="J491">
        <v>5</v>
      </c>
      <c r="K491">
        <v>18</v>
      </c>
      <c r="L491">
        <v>1</v>
      </c>
      <c r="M491">
        <v>2</v>
      </c>
      <c r="N491">
        <v>20</v>
      </c>
      <c r="O491" s="3">
        <v>41497</v>
      </c>
      <c r="P491" t="s">
        <v>880</v>
      </c>
    </row>
    <row r="492" spans="1:16" x14ac:dyDescent="0.45">
      <c r="A492" t="s">
        <v>100</v>
      </c>
      <c r="B492" t="s">
        <v>76</v>
      </c>
      <c r="C492" t="s">
        <v>77</v>
      </c>
      <c r="D492" t="s">
        <v>93</v>
      </c>
      <c r="E492" t="s">
        <v>86</v>
      </c>
      <c r="F492" t="s">
        <v>87</v>
      </c>
      <c r="G492" t="s">
        <v>92</v>
      </c>
      <c r="H492">
        <v>49</v>
      </c>
      <c r="I492">
        <v>105451</v>
      </c>
      <c r="J492">
        <v>10</v>
      </c>
      <c r="K492">
        <v>17</v>
      </c>
      <c r="L492">
        <v>4</v>
      </c>
      <c r="M492">
        <v>9</v>
      </c>
      <c r="N492">
        <v>20</v>
      </c>
      <c r="O492" s="3">
        <v>40969</v>
      </c>
      <c r="P492" t="s">
        <v>881</v>
      </c>
    </row>
    <row r="493" spans="1:16" x14ac:dyDescent="0.45">
      <c r="A493" t="s">
        <v>81</v>
      </c>
      <c r="B493" t="s">
        <v>69</v>
      </c>
      <c r="C493" t="s">
        <v>77</v>
      </c>
      <c r="D493" t="s">
        <v>71</v>
      </c>
      <c r="E493" t="s">
        <v>86</v>
      </c>
      <c r="F493" t="s">
        <v>79</v>
      </c>
      <c r="G493" t="s">
        <v>97</v>
      </c>
      <c r="H493">
        <v>56</v>
      </c>
      <c r="I493">
        <v>48990</v>
      </c>
      <c r="J493">
        <v>28</v>
      </c>
      <c r="K493">
        <v>13</v>
      </c>
      <c r="L493">
        <v>6</v>
      </c>
      <c r="M493">
        <v>6</v>
      </c>
      <c r="N493">
        <v>46</v>
      </c>
      <c r="O493" s="3">
        <v>39624</v>
      </c>
      <c r="P493" t="s">
        <v>882</v>
      </c>
    </row>
    <row r="494" spans="1:16" x14ac:dyDescent="0.45">
      <c r="A494" t="s">
        <v>100</v>
      </c>
      <c r="B494" t="s">
        <v>69</v>
      </c>
      <c r="C494" t="s">
        <v>70</v>
      </c>
      <c r="D494" t="s">
        <v>82</v>
      </c>
      <c r="E494" t="s">
        <v>78</v>
      </c>
      <c r="F494" t="s">
        <v>87</v>
      </c>
      <c r="G494" t="s">
        <v>97</v>
      </c>
      <c r="H494">
        <v>64</v>
      </c>
      <c r="I494">
        <v>110360</v>
      </c>
      <c r="J494">
        <v>21</v>
      </c>
      <c r="K494">
        <v>17</v>
      </c>
      <c r="L494">
        <v>7</v>
      </c>
      <c r="M494">
        <v>8</v>
      </c>
      <c r="N494">
        <v>40</v>
      </c>
      <c r="O494" s="3">
        <v>41421</v>
      </c>
      <c r="P494" t="s">
        <v>883</v>
      </c>
    </row>
    <row r="495" spans="1:16" x14ac:dyDescent="0.45">
      <c r="A495" t="s">
        <v>95</v>
      </c>
      <c r="B495" t="s">
        <v>85</v>
      </c>
      <c r="C495" t="s">
        <v>98</v>
      </c>
      <c r="D495" t="s">
        <v>93</v>
      </c>
      <c r="E495" t="s">
        <v>72</v>
      </c>
      <c r="F495" t="s">
        <v>79</v>
      </c>
      <c r="G495" t="s">
        <v>80</v>
      </c>
      <c r="H495">
        <v>52</v>
      </c>
      <c r="I495">
        <v>66081</v>
      </c>
      <c r="J495">
        <v>7</v>
      </c>
      <c r="K495">
        <v>4</v>
      </c>
      <c r="L495">
        <v>11</v>
      </c>
      <c r="M495">
        <v>1</v>
      </c>
      <c r="N495">
        <v>35</v>
      </c>
      <c r="O495" s="3">
        <v>41518</v>
      </c>
      <c r="P495" t="s">
        <v>884</v>
      </c>
    </row>
    <row r="496" spans="1:16" x14ac:dyDescent="0.45">
      <c r="A496" t="s">
        <v>95</v>
      </c>
      <c r="B496" t="s">
        <v>85</v>
      </c>
      <c r="C496" t="s">
        <v>70</v>
      </c>
      <c r="D496" t="s">
        <v>91</v>
      </c>
      <c r="E496" t="s">
        <v>96</v>
      </c>
      <c r="F496" t="s">
        <v>73</v>
      </c>
      <c r="G496" t="s">
        <v>84</v>
      </c>
      <c r="H496">
        <v>48</v>
      </c>
      <c r="I496">
        <v>41033</v>
      </c>
      <c r="J496">
        <v>3</v>
      </c>
      <c r="K496">
        <v>1</v>
      </c>
      <c r="L496">
        <v>13</v>
      </c>
      <c r="M496">
        <v>5</v>
      </c>
      <c r="N496">
        <v>59</v>
      </c>
      <c r="O496" s="3">
        <v>42873</v>
      </c>
      <c r="P496" t="s">
        <v>885</v>
      </c>
    </row>
    <row r="497" spans="1:16" x14ac:dyDescent="0.45">
      <c r="A497" t="s">
        <v>100</v>
      </c>
      <c r="B497" t="s">
        <v>76</v>
      </c>
      <c r="C497" t="s">
        <v>98</v>
      </c>
      <c r="D497" t="s">
        <v>82</v>
      </c>
      <c r="E497" t="s">
        <v>94</v>
      </c>
      <c r="F497" t="s">
        <v>79</v>
      </c>
      <c r="G497" t="s">
        <v>101</v>
      </c>
      <c r="H497">
        <v>32</v>
      </c>
      <c r="I497">
        <v>46241</v>
      </c>
      <c r="J497">
        <v>20</v>
      </c>
      <c r="K497">
        <v>1</v>
      </c>
      <c r="L497">
        <v>11</v>
      </c>
      <c r="M497">
        <v>1</v>
      </c>
      <c r="N497">
        <v>45</v>
      </c>
      <c r="O497" s="3">
        <v>37308</v>
      </c>
      <c r="P497" t="s">
        <v>886</v>
      </c>
    </row>
    <row r="498" spans="1:16" x14ac:dyDescent="0.45">
      <c r="A498" t="s">
        <v>102</v>
      </c>
      <c r="B498" t="s">
        <v>85</v>
      </c>
      <c r="C498" t="s">
        <v>77</v>
      </c>
      <c r="D498" t="s">
        <v>82</v>
      </c>
      <c r="E498" t="s">
        <v>96</v>
      </c>
      <c r="F498" t="s">
        <v>87</v>
      </c>
      <c r="G498" t="s">
        <v>92</v>
      </c>
      <c r="H498">
        <v>59</v>
      </c>
      <c r="I498">
        <v>35939</v>
      </c>
      <c r="J498">
        <v>19</v>
      </c>
      <c r="K498">
        <v>15</v>
      </c>
      <c r="L498">
        <v>10</v>
      </c>
      <c r="M498">
        <v>8</v>
      </c>
      <c r="N498">
        <v>35</v>
      </c>
      <c r="O498" s="3">
        <v>36681</v>
      </c>
      <c r="P498" t="s">
        <v>887</v>
      </c>
    </row>
    <row r="499" spans="1:16" x14ac:dyDescent="0.45">
      <c r="A499" t="s">
        <v>75</v>
      </c>
      <c r="B499" t="s">
        <v>85</v>
      </c>
      <c r="C499" t="s">
        <v>77</v>
      </c>
      <c r="D499" t="s">
        <v>91</v>
      </c>
      <c r="E499" t="s">
        <v>86</v>
      </c>
      <c r="F499" t="s">
        <v>73</v>
      </c>
      <c r="G499" t="s">
        <v>97</v>
      </c>
      <c r="H499">
        <v>26</v>
      </c>
      <c r="I499">
        <v>77562</v>
      </c>
      <c r="J499">
        <v>35</v>
      </c>
      <c r="K499">
        <v>13</v>
      </c>
      <c r="L499">
        <v>3</v>
      </c>
      <c r="M499">
        <v>8</v>
      </c>
      <c r="N499">
        <v>47</v>
      </c>
      <c r="O499" s="3">
        <v>38784</v>
      </c>
      <c r="P499" t="s">
        <v>888</v>
      </c>
    </row>
    <row r="500" spans="1:16" x14ac:dyDescent="0.45">
      <c r="A500" t="s">
        <v>95</v>
      </c>
      <c r="B500" t="s">
        <v>69</v>
      </c>
      <c r="C500" t="s">
        <v>77</v>
      </c>
      <c r="D500" t="s">
        <v>93</v>
      </c>
      <c r="E500" t="s">
        <v>96</v>
      </c>
      <c r="F500" t="s">
        <v>79</v>
      </c>
      <c r="G500" t="s">
        <v>92</v>
      </c>
      <c r="H500">
        <v>29</v>
      </c>
      <c r="I500">
        <v>65063</v>
      </c>
      <c r="J500">
        <v>4</v>
      </c>
      <c r="K500">
        <v>17</v>
      </c>
      <c r="L500">
        <v>9</v>
      </c>
      <c r="M500">
        <v>1</v>
      </c>
      <c r="N500">
        <v>20</v>
      </c>
      <c r="O500" s="3">
        <v>37331</v>
      </c>
      <c r="P500" t="s">
        <v>889</v>
      </c>
    </row>
    <row r="501" spans="1:16" x14ac:dyDescent="0.45">
      <c r="A501" t="s">
        <v>100</v>
      </c>
      <c r="B501" t="s">
        <v>85</v>
      </c>
      <c r="C501" t="s">
        <v>70</v>
      </c>
      <c r="D501" t="s">
        <v>93</v>
      </c>
      <c r="E501" t="s">
        <v>78</v>
      </c>
      <c r="F501" t="s">
        <v>79</v>
      </c>
      <c r="G501" t="s">
        <v>97</v>
      </c>
      <c r="H501">
        <v>55</v>
      </c>
      <c r="I501">
        <v>106721</v>
      </c>
      <c r="J501">
        <v>5</v>
      </c>
      <c r="K501">
        <v>8</v>
      </c>
      <c r="L501">
        <v>12</v>
      </c>
      <c r="M501">
        <v>9</v>
      </c>
      <c r="N501">
        <v>55</v>
      </c>
      <c r="O501" s="3">
        <v>40595</v>
      </c>
      <c r="P501" t="s">
        <v>890</v>
      </c>
    </row>
  </sheetData>
  <phoneticPr fontId="4"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7C835-9AA5-4D20-A03E-2B4CF02F8C25}">
  <dimension ref="B2:B101"/>
  <sheetViews>
    <sheetView zoomScaleNormal="100" workbookViewId="0">
      <selection activeCell="B2" sqref="B2:B101"/>
    </sheetView>
  </sheetViews>
  <sheetFormatPr defaultRowHeight="14.25" x14ac:dyDescent="0.45"/>
  <cols>
    <col min="1" max="1" width="2.53125" customWidth="1"/>
    <col min="2" max="2" width="165.53125" bestFit="1" customWidth="1"/>
  </cols>
  <sheetData>
    <row r="2" spans="2:2" x14ac:dyDescent="0.45">
      <c r="B2" t="s">
        <v>133</v>
      </c>
    </row>
    <row r="3" spans="2:2" x14ac:dyDescent="0.45">
      <c r="B3" t="s">
        <v>134</v>
      </c>
    </row>
    <row r="4" spans="2:2" x14ac:dyDescent="0.45">
      <c r="B4" t="s">
        <v>135</v>
      </c>
    </row>
    <row r="5" spans="2:2" x14ac:dyDescent="0.45">
      <c r="B5" t="s">
        <v>136</v>
      </c>
    </row>
    <row r="6" spans="2:2" x14ac:dyDescent="0.45">
      <c r="B6" t="s">
        <v>137</v>
      </c>
    </row>
    <row r="7" spans="2:2" x14ac:dyDescent="0.45">
      <c r="B7" t="s">
        <v>138</v>
      </c>
    </row>
    <row r="8" spans="2:2" x14ac:dyDescent="0.45">
      <c r="B8" t="s">
        <v>139</v>
      </c>
    </row>
    <row r="9" spans="2:2" x14ac:dyDescent="0.45">
      <c r="B9" t="s">
        <v>140</v>
      </c>
    </row>
    <row r="10" spans="2:2" x14ac:dyDescent="0.45">
      <c r="B10" t="s">
        <v>141</v>
      </c>
    </row>
    <row r="11" spans="2:2" x14ac:dyDescent="0.45">
      <c r="B11" t="s">
        <v>142</v>
      </c>
    </row>
    <row r="12" spans="2:2" x14ac:dyDescent="0.45">
      <c r="B12" t="s">
        <v>143</v>
      </c>
    </row>
    <row r="13" spans="2:2" x14ac:dyDescent="0.45">
      <c r="B13" t="s">
        <v>144</v>
      </c>
    </row>
    <row r="14" spans="2:2" x14ac:dyDescent="0.45">
      <c r="B14" t="s">
        <v>145</v>
      </c>
    </row>
    <row r="15" spans="2:2" x14ac:dyDescent="0.45">
      <c r="B15" t="s">
        <v>146</v>
      </c>
    </row>
    <row r="16" spans="2:2" x14ac:dyDescent="0.45">
      <c r="B16" t="s">
        <v>147</v>
      </c>
    </row>
    <row r="17" spans="2:2" x14ac:dyDescent="0.45">
      <c r="B17" t="s">
        <v>148</v>
      </c>
    </row>
    <row r="18" spans="2:2" x14ac:dyDescent="0.45">
      <c r="B18" t="s">
        <v>149</v>
      </c>
    </row>
    <row r="19" spans="2:2" x14ac:dyDescent="0.45">
      <c r="B19" t="s">
        <v>150</v>
      </c>
    </row>
    <row r="20" spans="2:2" x14ac:dyDescent="0.45">
      <c r="B20" t="s">
        <v>151</v>
      </c>
    </row>
    <row r="21" spans="2:2" x14ac:dyDescent="0.45">
      <c r="B21" t="s">
        <v>152</v>
      </c>
    </row>
    <row r="22" spans="2:2" x14ac:dyDescent="0.45">
      <c r="B22" t="s">
        <v>153</v>
      </c>
    </row>
    <row r="23" spans="2:2" x14ac:dyDescent="0.45">
      <c r="B23" t="s">
        <v>154</v>
      </c>
    </row>
    <row r="24" spans="2:2" x14ac:dyDescent="0.45">
      <c r="B24" t="s">
        <v>155</v>
      </c>
    </row>
    <row r="25" spans="2:2" x14ac:dyDescent="0.45">
      <c r="B25" t="s">
        <v>156</v>
      </c>
    </row>
    <row r="26" spans="2:2" x14ac:dyDescent="0.45">
      <c r="B26" t="s">
        <v>157</v>
      </c>
    </row>
    <row r="27" spans="2:2" x14ac:dyDescent="0.45">
      <c r="B27" t="s">
        <v>158</v>
      </c>
    </row>
    <row r="28" spans="2:2" x14ac:dyDescent="0.45">
      <c r="B28" t="s">
        <v>159</v>
      </c>
    </row>
    <row r="29" spans="2:2" x14ac:dyDescent="0.45">
      <c r="B29" t="s">
        <v>160</v>
      </c>
    </row>
    <row r="30" spans="2:2" x14ac:dyDescent="0.45">
      <c r="B30" t="s">
        <v>161</v>
      </c>
    </row>
    <row r="31" spans="2:2" x14ac:dyDescent="0.45">
      <c r="B31" t="s">
        <v>162</v>
      </c>
    </row>
    <row r="32" spans="2:2" x14ac:dyDescent="0.45">
      <c r="B32" t="s">
        <v>163</v>
      </c>
    </row>
    <row r="33" spans="2:2" x14ac:dyDescent="0.45">
      <c r="B33" t="s">
        <v>164</v>
      </c>
    </row>
    <row r="34" spans="2:2" x14ac:dyDescent="0.45">
      <c r="B34" t="s">
        <v>165</v>
      </c>
    </row>
    <row r="35" spans="2:2" x14ac:dyDescent="0.45">
      <c r="B35" t="s">
        <v>166</v>
      </c>
    </row>
    <row r="36" spans="2:2" x14ac:dyDescent="0.45">
      <c r="B36" t="s">
        <v>167</v>
      </c>
    </row>
    <row r="37" spans="2:2" x14ac:dyDescent="0.45">
      <c r="B37" t="s">
        <v>168</v>
      </c>
    </row>
    <row r="38" spans="2:2" x14ac:dyDescent="0.45">
      <c r="B38" t="s">
        <v>169</v>
      </c>
    </row>
    <row r="39" spans="2:2" x14ac:dyDescent="0.45">
      <c r="B39" t="s">
        <v>170</v>
      </c>
    </row>
    <row r="40" spans="2:2" x14ac:dyDescent="0.45">
      <c r="B40" t="s">
        <v>171</v>
      </c>
    </row>
    <row r="41" spans="2:2" x14ac:dyDescent="0.45">
      <c r="B41" t="s">
        <v>172</v>
      </c>
    </row>
    <row r="42" spans="2:2" x14ac:dyDescent="0.45">
      <c r="B42" t="s">
        <v>173</v>
      </c>
    </row>
    <row r="43" spans="2:2" x14ac:dyDescent="0.45">
      <c r="B43" t="s">
        <v>174</v>
      </c>
    </row>
    <row r="44" spans="2:2" x14ac:dyDescent="0.45">
      <c r="B44" t="s">
        <v>175</v>
      </c>
    </row>
    <row r="45" spans="2:2" x14ac:dyDescent="0.45">
      <c r="B45" t="s">
        <v>176</v>
      </c>
    </row>
    <row r="46" spans="2:2" x14ac:dyDescent="0.45">
      <c r="B46" t="s">
        <v>177</v>
      </c>
    </row>
    <row r="47" spans="2:2" x14ac:dyDescent="0.45">
      <c r="B47" t="s">
        <v>178</v>
      </c>
    </row>
    <row r="48" spans="2:2" x14ac:dyDescent="0.45">
      <c r="B48" t="s">
        <v>179</v>
      </c>
    </row>
    <row r="49" spans="2:2" x14ac:dyDescent="0.45">
      <c r="B49" t="s">
        <v>180</v>
      </c>
    </row>
    <row r="50" spans="2:2" x14ac:dyDescent="0.45">
      <c r="B50" t="s">
        <v>181</v>
      </c>
    </row>
    <row r="51" spans="2:2" x14ac:dyDescent="0.45">
      <c r="B51" t="s">
        <v>182</v>
      </c>
    </row>
    <row r="52" spans="2:2" x14ac:dyDescent="0.45">
      <c r="B52" t="s">
        <v>183</v>
      </c>
    </row>
    <row r="53" spans="2:2" x14ac:dyDescent="0.45">
      <c r="B53" t="s">
        <v>184</v>
      </c>
    </row>
    <row r="54" spans="2:2" x14ac:dyDescent="0.45">
      <c r="B54" t="s">
        <v>185</v>
      </c>
    </row>
    <row r="55" spans="2:2" x14ac:dyDescent="0.45">
      <c r="B55" t="s">
        <v>186</v>
      </c>
    </row>
    <row r="56" spans="2:2" x14ac:dyDescent="0.45">
      <c r="B56" t="s">
        <v>187</v>
      </c>
    </row>
    <row r="57" spans="2:2" x14ac:dyDescent="0.45">
      <c r="B57" t="s">
        <v>188</v>
      </c>
    </row>
    <row r="58" spans="2:2" x14ac:dyDescent="0.45">
      <c r="B58" t="s">
        <v>189</v>
      </c>
    </row>
    <row r="59" spans="2:2" x14ac:dyDescent="0.45">
      <c r="B59" t="s">
        <v>190</v>
      </c>
    </row>
    <row r="60" spans="2:2" x14ac:dyDescent="0.45">
      <c r="B60" t="s">
        <v>191</v>
      </c>
    </row>
    <row r="61" spans="2:2" x14ac:dyDescent="0.45">
      <c r="B61" t="s">
        <v>192</v>
      </c>
    </row>
    <row r="62" spans="2:2" x14ac:dyDescent="0.45">
      <c r="B62" t="s">
        <v>193</v>
      </c>
    </row>
    <row r="63" spans="2:2" x14ac:dyDescent="0.45">
      <c r="B63" t="s">
        <v>194</v>
      </c>
    </row>
    <row r="64" spans="2:2" x14ac:dyDescent="0.45">
      <c r="B64" t="s">
        <v>195</v>
      </c>
    </row>
    <row r="65" spans="2:2" x14ac:dyDescent="0.45">
      <c r="B65" t="s">
        <v>196</v>
      </c>
    </row>
    <row r="66" spans="2:2" x14ac:dyDescent="0.45">
      <c r="B66" t="s">
        <v>197</v>
      </c>
    </row>
    <row r="67" spans="2:2" x14ac:dyDescent="0.45">
      <c r="B67" t="s">
        <v>198</v>
      </c>
    </row>
    <row r="68" spans="2:2" x14ac:dyDescent="0.45">
      <c r="B68" t="s">
        <v>199</v>
      </c>
    </row>
    <row r="69" spans="2:2" x14ac:dyDescent="0.45">
      <c r="B69" t="s">
        <v>200</v>
      </c>
    </row>
    <row r="70" spans="2:2" x14ac:dyDescent="0.45">
      <c r="B70" t="s">
        <v>201</v>
      </c>
    </row>
    <row r="71" spans="2:2" x14ac:dyDescent="0.45">
      <c r="B71" t="s">
        <v>202</v>
      </c>
    </row>
    <row r="72" spans="2:2" x14ac:dyDescent="0.45">
      <c r="B72" t="s">
        <v>203</v>
      </c>
    </row>
    <row r="73" spans="2:2" x14ac:dyDescent="0.45">
      <c r="B73" t="s">
        <v>204</v>
      </c>
    </row>
    <row r="74" spans="2:2" x14ac:dyDescent="0.45">
      <c r="B74" t="s">
        <v>205</v>
      </c>
    </row>
    <row r="75" spans="2:2" x14ac:dyDescent="0.45">
      <c r="B75" t="s">
        <v>206</v>
      </c>
    </row>
    <row r="76" spans="2:2" x14ac:dyDescent="0.45">
      <c r="B76" t="s">
        <v>207</v>
      </c>
    </row>
    <row r="77" spans="2:2" x14ac:dyDescent="0.45">
      <c r="B77" t="s">
        <v>208</v>
      </c>
    </row>
    <row r="78" spans="2:2" x14ac:dyDescent="0.45">
      <c r="B78" t="s">
        <v>209</v>
      </c>
    </row>
    <row r="79" spans="2:2" x14ac:dyDescent="0.45">
      <c r="B79" t="s">
        <v>210</v>
      </c>
    </row>
    <row r="80" spans="2:2" x14ac:dyDescent="0.45">
      <c r="B80" t="s">
        <v>211</v>
      </c>
    </row>
    <row r="81" spans="2:2" x14ac:dyDescent="0.45">
      <c r="B81" t="s">
        <v>212</v>
      </c>
    </row>
    <row r="82" spans="2:2" x14ac:dyDescent="0.45">
      <c r="B82" t="s">
        <v>213</v>
      </c>
    </row>
    <row r="83" spans="2:2" x14ac:dyDescent="0.45">
      <c r="B83" t="s">
        <v>214</v>
      </c>
    </row>
    <row r="84" spans="2:2" x14ac:dyDescent="0.45">
      <c r="B84" t="s">
        <v>215</v>
      </c>
    </row>
    <row r="85" spans="2:2" x14ac:dyDescent="0.45">
      <c r="B85" t="s">
        <v>216</v>
      </c>
    </row>
    <row r="86" spans="2:2" x14ac:dyDescent="0.45">
      <c r="B86" t="s">
        <v>217</v>
      </c>
    </row>
    <row r="87" spans="2:2" x14ac:dyDescent="0.45">
      <c r="B87" t="s">
        <v>218</v>
      </c>
    </row>
    <row r="88" spans="2:2" x14ac:dyDescent="0.45">
      <c r="B88" t="s">
        <v>219</v>
      </c>
    </row>
    <row r="89" spans="2:2" x14ac:dyDescent="0.45">
      <c r="B89" t="s">
        <v>220</v>
      </c>
    </row>
    <row r="90" spans="2:2" x14ac:dyDescent="0.45">
      <c r="B90" t="s">
        <v>221</v>
      </c>
    </row>
    <row r="91" spans="2:2" x14ac:dyDescent="0.45">
      <c r="B91" t="s">
        <v>222</v>
      </c>
    </row>
    <row r="92" spans="2:2" x14ac:dyDescent="0.45">
      <c r="B92" t="s">
        <v>223</v>
      </c>
    </row>
    <row r="93" spans="2:2" x14ac:dyDescent="0.45">
      <c r="B93" t="s">
        <v>224</v>
      </c>
    </row>
    <row r="94" spans="2:2" x14ac:dyDescent="0.45">
      <c r="B94" t="s">
        <v>225</v>
      </c>
    </row>
    <row r="95" spans="2:2" x14ac:dyDescent="0.45">
      <c r="B95" t="s">
        <v>226</v>
      </c>
    </row>
    <row r="96" spans="2:2" x14ac:dyDescent="0.45">
      <c r="B96" t="s">
        <v>227</v>
      </c>
    </row>
    <row r="97" spans="2:2" x14ac:dyDescent="0.45">
      <c r="B97" t="s">
        <v>228</v>
      </c>
    </row>
    <row r="98" spans="2:2" x14ac:dyDescent="0.45">
      <c r="B98" t="s">
        <v>229</v>
      </c>
    </row>
    <row r="99" spans="2:2" x14ac:dyDescent="0.45">
      <c r="B99" t="s">
        <v>230</v>
      </c>
    </row>
    <row r="100" spans="2:2" x14ac:dyDescent="0.45">
      <c r="B100" t="s">
        <v>231</v>
      </c>
    </row>
    <row r="101" spans="2:2" x14ac:dyDescent="0.45">
      <c r="B101" t="s">
        <v>232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0040B-4877-432F-B0E4-47497118716B}">
  <dimension ref="B2:B141"/>
  <sheetViews>
    <sheetView topLeftCell="A7" zoomScale="115" zoomScaleNormal="115" workbookViewId="0">
      <selection activeCell="G33" sqref="G33"/>
    </sheetView>
  </sheetViews>
  <sheetFormatPr defaultRowHeight="14.25" x14ac:dyDescent="0.45"/>
  <cols>
    <col min="15" max="15" width="48.1328125" customWidth="1"/>
  </cols>
  <sheetData>
    <row r="2" spans="2:2" x14ac:dyDescent="0.45">
      <c r="B2" t="s">
        <v>244</v>
      </c>
    </row>
    <row r="3" spans="2:2" x14ac:dyDescent="0.45">
      <c r="B3" t="s">
        <v>245</v>
      </c>
    </row>
    <row r="4" spans="2:2" x14ac:dyDescent="0.45">
      <c r="B4" t="s">
        <v>246</v>
      </c>
    </row>
    <row r="5" spans="2:2" x14ac:dyDescent="0.45">
      <c r="B5" t="s">
        <v>247</v>
      </c>
    </row>
    <row r="6" spans="2:2" x14ac:dyDescent="0.45">
      <c r="B6" t="s">
        <v>248</v>
      </c>
    </row>
    <row r="7" spans="2:2" x14ac:dyDescent="0.45">
      <c r="B7" t="s">
        <v>249</v>
      </c>
    </row>
    <row r="8" spans="2:2" x14ac:dyDescent="0.45">
      <c r="B8" t="s">
        <v>250</v>
      </c>
    </row>
    <row r="9" spans="2:2" x14ac:dyDescent="0.45">
      <c r="B9" t="s">
        <v>251</v>
      </c>
    </row>
    <row r="10" spans="2:2" x14ac:dyDescent="0.45">
      <c r="B10" t="s">
        <v>252</v>
      </c>
    </row>
    <row r="11" spans="2:2" x14ac:dyDescent="0.45">
      <c r="B11" t="s">
        <v>253</v>
      </c>
    </row>
    <row r="12" spans="2:2" x14ac:dyDescent="0.45">
      <c r="B12" t="s">
        <v>254</v>
      </c>
    </row>
    <row r="13" spans="2:2" x14ac:dyDescent="0.45">
      <c r="B13" t="s">
        <v>255</v>
      </c>
    </row>
    <row r="14" spans="2:2" x14ac:dyDescent="0.45">
      <c r="B14" t="s">
        <v>256</v>
      </c>
    </row>
    <row r="15" spans="2:2" x14ac:dyDescent="0.45">
      <c r="B15" t="s">
        <v>257</v>
      </c>
    </row>
    <row r="16" spans="2:2" x14ac:dyDescent="0.45">
      <c r="B16" t="s">
        <v>258</v>
      </c>
    </row>
    <row r="17" spans="2:2" x14ac:dyDescent="0.45">
      <c r="B17" t="s">
        <v>259</v>
      </c>
    </row>
    <row r="18" spans="2:2" x14ac:dyDescent="0.45">
      <c r="B18" t="s">
        <v>260</v>
      </c>
    </row>
    <row r="19" spans="2:2" x14ac:dyDescent="0.45">
      <c r="B19" t="s">
        <v>261</v>
      </c>
    </row>
    <row r="20" spans="2:2" x14ac:dyDescent="0.45">
      <c r="B20" t="s">
        <v>262</v>
      </c>
    </row>
    <row r="21" spans="2:2" x14ac:dyDescent="0.45">
      <c r="B21" t="s">
        <v>263</v>
      </c>
    </row>
    <row r="22" spans="2:2" x14ac:dyDescent="0.45">
      <c r="B22" t="s">
        <v>264</v>
      </c>
    </row>
    <row r="23" spans="2:2" x14ac:dyDescent="0.45">
      <c r="B23" t="s">
        <v>265</v>
      </c>
    </row>
    <row r="24" spans="2:2" x14ac:dyDescent="0.45">
      <c r="B24" t="s">
        <v>266</v>
      </c>
    </row>
    <row r="25" spans="2:2" x14ac:dyDescent="0.45">
      <c r="B25" t="s">
        <v>267</v>
      </c>
    </row>
    <row r="26" spans="2:2" x14ac:dyDescent="0.45">
      <c r="B26" t="s">
        <v>268</v>
      </c>
    </row>
    <row r="27" spans="2:2" x14ac:dyDescent="0.45">
      <c r="B27" t="s">
        <v>269</v>
      </c>
    </row>
    <row r="28" spans="2:2" x14ac:dyDescent="0.45">
      <c r="B28" t="s">
        <v>270</v>
      </c>
    </row>
    <row r="29" spans="2:2" x14ac:dyDescent="0.45">
      <c r="B29" t="s">
        <v>271</v>
      </c>
    </row>
    <row r="30" spans="2:2" x14ac:dyDescent="0.45">
      <c r="B30" t="s">
        <v>272</v>
      </c>
    </row>
    <row r="31" spans="2:2" x14ac:dyDescent="0.45">
      <c r="B31" t="s">
        <v>273</v>
      </c>
    </row>
    <row r="32" spans="2:2" x14ac:dyDescent="0.45">
      <c r="B32" t="s">
        <v>274</v>
      </c>
    </row>
    <row r="33" spans="2:2" x14ac:dyDescent="0.45">
      <c r="B33" t="s">
        <v>275</v>
      </c>
    </row>
    <row r="34" spans="2:2" x14ac:dyDescent="0.45">
      <c r="B34" t="s">
        <v>276</v>
      </c>
    </row>
    <row r="35" spans="2:2" x14ac:dyDescent="0.45">
      <c r="B35" t="s">
        <v>277</v>
      </c>
    </row>
    <row r="36" spans="2:2" x14ac:dyDescent="0.45">
      <c r="B36" t="s">
        <v>278</v>
      </c>
    </row>
    <row r="37" spans="2:2" x14ac:dyDescent="0.45">
      <c r="B37" t="s">
        <v>279</v>
      </c>
    </row>
    <row r="38" spans="2:2" x14ac:dyDescent="0.45">
      <c r="B38" t="s">
        <v>280</v>
      </c>
    </row>
    <row r="39" spans="2:2" x14ac:dyDescent="0.45">
      <c r="B39" t="s">
        <v>281</v>
      </c>
    </row>
    <row r="40" spans="2:2" x14ac:dyDescent="0.45">
      <c r="B40" t="s">
        <v>282</v>
      </c>
    </row>
    <row r="41" spans="2:2" x14ac:dyDescent="0.45">
      <c r="B41" t="s">
        <v>283</v>
      </c>
    </row>
    <row r="42" spans="2:2" x14ac:dyDescent="0.45">
      <c r="B42" t="s">
        <v>284</v>
      </c>
    </row>
    <row r="43" spans="2:2" x14ac:dyDescent="0.45">
      <c r="B43" t="s">
        <v>285</v>
      </c>
    </row>
    <row r="44" spans="2:2" x14ac:dyDescent="0.45">
      <c r="B44" t="s">
        <v>286</v>
      </c>
    </row>
    <row r="45" spans="2:2" x14ac:dyDescent="0.45">
      <c r="B45" t="s">
        <v>287</v>
      </c>
    </row>
    <row r="46" spans="2:2" x14ac:dyDescent="0.45">
      <c r="B46" t="s">
        <v>288</v>
      </c>
    </row>
    <row r="47" spans="2:2" x14ac:dyDescent="0.45">
      <c r="B47" t="s">
        <v>289</v>
      </c>
    </row>
    <row r="48" spans="2:2" x14ac:dyDescent="0.45">
      <c r="B48" t="s">
        <v>290</v>
      </c>
    </row>
    <row r="49" spans="2:2" x14ac:dyDescent="0.45">
      <c r="B49" t="s">
        <v>291</v>
      </c>
    </row>
    <row r="50" spans="2:2" x14ac:dyDescent="0.45">
      <c r="B50" t="s">
        <v>292</v>
      </c>
    </row>
    <row r="51" spans="2:2" x14ac:dyDescent="0.45">
      <c r="B51" t="s">
        <v>293</v>
      </c>
    </row>
    <row r="52" spans="2:2" x14ac:dyDescent="0.45">
      <c r="B52" t="s">
        <v>294</v>
      </c>
    </row>
    <row r="53" spans="2:2" x14ac:dyDescent="0.45">
      <c r="B53" t="s">
        <v>295</v>
      </c>
    </row>
    <row r="54" spans="2:2" x14ac:dyDescent="0.45">
      <c r="B54" t="s">
        <v>296</v>
      </c>
    </row>
    <row r="55" spans="2:2" x14ac:dyDescent="0.45">
      <c r="B55" t="s">
        <v>297</v>
      </c>
    </row>
    <row r="56" spans="2:2" x14ac:dyDescent="0.45">
      <c r="B56" t="s">
        <v>298</v>
      </c>
    </row>
    <row r="57" spans="2:2" x14ac:dyDescent="0.45">
      <c r="B57" t="s">
        <v>299</v>
      </c>
    </row>
    <row r="58" spans="2:2" x14ac:dyDescent="0.45">
      <c r="B58" t="s">
        <v>300</v>
      </c>
    </row>
    <row r="59" spans="2:2" x14ac:dyDescent="0.45">
      <c r="B59" t="s">
        <v>301</v>
      </c>
    </row>
    <row r="60" spans="2:2" x14ac:dyDescent="0.45">
      <c r="B60" t="s">
        <v>302</v>
      </c>
    </row>
    <row r="61" spans="2:2" x14ac:dyDescent="0.45">
      <c r="B61" t="s">
        <v>303</v>
      </c>
    </row>
    <row r="62" spans="2:2" x14ac:dyDescent="0.45">
      <c r="B62" t="s">
        <v>304</v>
      </c>
    </row>
    <row r="63" spans="2:2" x14ac:dyDescent="0.45">
      <c r="B63" t="s">
        <v>305</v>
      </c>
    </row>
    <row r="65" spans="2:2" x14ac:dyDescent="0.45">
      <c r="B65" t="s">
        <v>306</v>
      </c>
    </row>
    <row r="67" spans="2:2" x14ac:dyDescent="0.45">
      <c r="B67" t="s">
        <v>307</v>
      </c>
    </row>
    <row r="69" spans="2:2" x14ac:dyDescent="0.45">
      <c r="B69" t="s">
        <v>308</v>
      </c>
    </row>
    <row r="71" spans="2:2" x14ac:dyDescent="0.45">
      <c r="B71" t="s">
        <v>309</v>
      </c>
    </row>
    <row r="73" spans="2:2" x14ac:dyDescent="0.45">
      <c r="B73" t="s">
        <v>310</v>
      </c>
    </row>
    <row r="75" spans="2:2" x14ac:dyDescent="0.45">
      <c r="B75" t="s">
        <v>311</v>
      </c>
    </row>
    <row r="77" spans="2:2" x14ac:dyDescent="0.45">
      <c r="B77" t="s">
        <v>312</v>
      </c>
    </row>
    <row r="79" spans="2:2" x14ac:dyDescent="0.45">
      <c r="B79" t="s">
        <v>313</v>
      </c>
    </row>
    <row r="81" spans="2:2" x14ac:dyDescent="0.45">
      <c r="B81" t="s">
        <v>314</v>
      </c>
    </row>
    <row r="83" spans="2:2" x14ac:dyDescent="0.45">
      <c r="B83" t="s">
        <v>315</v>
      </c>
    </row>
    <row r="85" spans="2:2" x14ac:dyDescent="0.45">
      <c r="B85" t="s">
        <v>316</v>
      </c>
    </row>
    <row r="87" spans="2:2" x14ac:dyDescent="0.45">
      <c r="B87" t="s">
        <v>317</v>
      </c>
    </row>
    <row r="89" spans="2:2" x14ac:dyDescent="0.45">
      <c r="B89" t="s">
        <v>318</v>
      </c>
    </row>
    <row r="91" spans="2:2" x14ac:dyDescent="0.45">
      <c r="B91" t="s">
        <v>319</v>
      </c>
    </row>
    <row r="93" spans="2:2" x14ac:dyDescent="0.45">
      <c r="B93" t="s">
        <v>320</v>
      </c>
    </row>
    <row r="95" spans="2:2" x14ac:dyDescent="0.45">
      <c r="B95" t="s">
        <v>321</v>
      </c>
    </row>
    <row r="97" spans="2:2" x14ac:dyDescent="0.45">
      <c r="B97" t="s">
        <v>322</v>
      </c>
    </row>
    <row r="99" spans="2:2" x14ac:dyDescent="0.45">
      <c r="B99" t="s">
        <v>323</v>
      </c>
    </row>
    <row r="101" spans="2:2" x14ac:dyDescent="0.45">
      <c r="B101" t="s">
        <v>324</v>
      </c>
    </row>
    <row r="103" spans="2:2" x14ac:dyDescent="0.45">
      <c r="B103" t="s">
        <v>325</v>
      </c>
    </row>
    <row r="105" spans="2:2" x14ac:dyDescent="0.45">
      <c r="B105" t="s">
        <v>326</v>
      </c>
    </row>
    <row r="107" spans="2:2" x14ac:dyDescent="0.45">
      <c r="B107" t="s">
        <v>327</v>
      </c>
    </row>
    <row r="109" spans="2:2" x14ac:dyDescent="0.45">
      <c r="B109" t="s">
        <v>328</v>
      </c>
    </row>
    <row r="111" spans="2:2" x14ac:dyDescent="0.45">
      <c r="B111" t="s">
        <v>329</v>
      </c>
    </row>
    <row r="113" spans="2:2" x14ac:dyDescent="0.45">
      <c r="B113" t="s">
        <v>330</v>
      </c>
    </row>
    <row r="115" spans="2:2" x14ac:dyDescent="0.45">
      <c r="B115" t="s">
        <v>331</v>
      </c>
    </row>
    <row r="117" spans="2:2" x14ac:dyDescent="0.45">
      <c r="B117" t="s">
        <v>332</v>
      </c>
    </row>
    <row r="119" spans="2:2" x14ac:dyDescent="0.45">
      <c r="B119" t="s">
        <v>333</v>
      </c>
    </row>
    <row r="121" spans="2:2" x14ac:dyDescent="0.45">
      <c r="B121" t="s">
        <v>334</v>
      </c>
    </row>
    <row r="123" spans="2:2" x14ac:dyDescent="0.45">
      <c r="B123" t="s">
        <v>335</v>
      </c>
    </row>
    <row r="125" spans="2:2" x14ac:dyDescent="0.45">
      <c r="B125" t="s">
        <v>336</v>
      </c>
    </row>
    <row r="127" spans="2:2" x14ac:dyDescent="0.45">
      <c r="B127" t="s">
        <v>337</v>
      </c>
    </row>
    <row r="129" spans="2:2" x14ac:dyDescent="0.45">
      <c r="B129" t="s">
        <v>338</v>
      </c>
    </row>
    <row r="131" spans="2:2" x14ac:dyDescent="0.45">
      <c r="B131" t="s">
        <v>339</v>
      </c>
    </row>
    <row r="133" spans="2:2" x14ac:dyDescent="0.45">
      <c r="B133" t="s">
        <v>340</v>
      </c>
    </row>
    <row r="135" spans="2:2" x14ac:dyDescent="0.45">
      <c r="B135" t="s">
        <v>341</v>
      </c>
    </row>
    <row r="137" spans="2:2" x14ac:dyDescent="0.45">
      <c r="B137" t="s">
        <v>342</v>
      </c>
    </row>
    <row r="139" spans="2:2" x14ac:dyDescent="0.45">
      <c r="B139" t="s">
        <v>343</v>
      </c>
    </row>
    <row r="141" spans="2:2" x14ac:dyDescent="0.45">
      <c r="B141" t="s">
        <v>344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7C852-8D8A-44F6-81AC-D8645E7466B7}">
  <dimension ref="B2:O55"/>
  <sheetViews>
    <sheetView topLeftCell="A39" zoomScale="160" zoomScaleNormal="160" workbookViewId="0">
      <selection activeCell="B50" sqref="B50:B53"/>
    </sheetView>
  </sheetViews>
  <sheetFormatPr defaultRowHeight="14.25" x14ac:dyDescent="0.45"/>
  <sheetData>
    <row r="2" spans="2:15" ht="19.899999999999999" thickBot="1" x14ac:dyDescent="0.5">
      <c r="B2" s="16" t="s">
        <v>351</v>
      </c>
      <c r="C2" s="16"/>
      <c r="D2" s="16"/>
      <c r="E2" s="16"/>
      <c r="F2" s="16"/>
      <c r="G2" s="16"/>
      <c r="H2" s="16"/>
      <c r="I2" s="16"/>
      <c r="J2" s="16"/>
      <c r="K2" s="16"/>
      <c r="L2" s="16"/>
      <c r="M2" s="16"/>
      <c r="N2" s="16"/>
      <c r="O2" s="16"/>
    </row>
    <row r="3" spans="2:15" ht="14.65" thickTop="1" x14ac:dyDescent="0.45"/>
    <row r="4" spans="2:15" x14ac:dyDescent="0.45">
      <c r="B4" s="14" t="s">
        <v>350</v>
      </c>
      <c r="C4" s="14"/>
      <c r="D4" s="14"/>
      <c r="E4" s="14"/>
      <c r="F4" s="14"/>
      <c r="G4" s="14"/>
      <c r="H4" s="14"/>
      <c r="I4" s="14"/>
      <c r="J4" s="14"/>
      <c r="K4" s="14"/>
      <c r="L4" s="14"/>
      <c r="M4" s="14"/>
      <c r="N4" s="14"/>
      <c r="O4" s="14"/>
    </row>
    <row r="5" spans="2:15" x14ac:dyDescent="0.45">
      <c r="B5" s="14"/>
      <c r="C5" s="14"/>
      <c r="D5" s="14"/>
      <c r="E5" s="14"/>
      <c r="F5" s="14"/>
      <c r="G5" s="14"/>
      <c r="H5" s="14"/>
      <c r="I5" s="14"/>
      <c r="J5" s="14"/>
      <c r="K5" s="14"/>
      <c r="L5" s="14"/>
      <c r="M5" s="14"/>
      <c r="N5" s="14"/>
      <c r="O5" s="14"/>
    </row>
    <row r="6" spans="2:15" x14ac:dyDescent="0.45">
      <c r="B6" s="14"/>
      <c r="C6" s="14"/>
      <c r="D6" s="14"/>
      <c r="E6" s="14"/>
      <c r="F6" s="14"/>
      <c r="G6" s="14"/>
      <c r="H6" s="14"/>
      <c r="I6" s="14"/>
      <c r="J6" s="14"/>
      <c r="K6" s="14"/>
      <c r="L6" s="14"/>
      <c r="M6" s="14"/>
      <c r="N6" s="14"/>
      <c r="O6" s="14"/>
    </row>
    <row r="8" spans="2:15" x14ac:dyDescent="0.45">
      <c r="B8" s="17" t="s">
        <v>892</v>
      </c>
      <c r="C8" s="17"/>
      <c r="D8" s="17"/>
      <c r="E8" s="17"/>
      <c r="F8" s="17"/>
      <c r="G8" s="17"/>
      <c r="H8" s="17"/>
      <c r="I8" s="17"/>
      <c r="J8" s="17"/>
      <c r="K8" s="17"/>
      <c r="L8" s="17"/>
      <c r="M8" s="17"/>
      <c r="N8" s="17"/>
      <c r="O8" s="17"/>
    </row>
    <row r="9" spans="2:15" x14ac:dyDescent="0.45">
      <c r="B9" s="17"/>
      <c r="C9" s="17"/>
      <c r="D9" s="17"/>
      <c r="E9" s="17"/>
      <c r="F9" s="17"/>
      <c r="G9" s="17"/>
      <c r="H9" s="17"/>
      <c r="I9" s="17"/>
      <c r="J9" s="17"/>
      <c r="K9" s="17"/>
      <c r="L9" s="17"/>
      <c r="M9" s="17"/>
      <c r="N9" s="17"/>
      <c r="O9" s="17"/>
    </row>
    <row r="10" spans="2:15" x14ac:dyDescent="0.45">
      <c r="B10" s="17"/>
      <c r="C10" s="17"/>
      <c r="D10" s="17"/>
      <c r="E10" s="17"/>
      <c r="F10" s="17"/>
      <c r="G10" s="17"/>
      <c r="H10" s="17"/>
      <c r="I10" s="17"/>
      <c r="J10" s="17"/>
      <c r="K10" s="17"/>
      <c r="L10" s="17"/>
      <c r="M10" s="17"/>
      <c r="N10" s="17"/>
      <c r="O10" s="17"/>
    </row>
    <row r="11" spans="2:15" x14ac:dyDescent="0.45">
      <c r="B11" s="5"/>
    </row>
    <row r="12" spans="2:15" x14ac:dyDescent="0.45">
      <c r="B12" s="17" t="s">
        <v>893</v>
      </c>
      <c r="C12" s="17"/>
      <c r="D12" s="17"/>
      <c r="E12" s="17"/>
      <c r="F12" s="17"/>
      <c r="G12" s="17"/>
      <c r="H12" s="17"/>
      <c r="I12" s="17"/>
      <c r="J12" s="17"/>
      <c r="K12" s="17"/>
      <c r="L12" s="17"/>
      <c r="M12" s="17"/>
      <c r="N12" s="17"/>
      <c r="O12" s="17"/>
    </row>
    <row r="14" spans="2:15" ht="17.649999999999999" x14ac:dyDescent="0.45">
      <c r="B14" s="15" t="s">
        <v>352</v>
      </c>
      <c r="C14" s="15"/>
      <c r="D14" s="15"/>
      <c r="E14" s="15"/>
    </row>
    <row r="15" spans="2:15" x14ac:dyDescent="0.45">
      <c r="B15" s="5"/>
    </row>
    <row r="16" spans="2:15" x14ac:dyDescent="0.45">
      <c r="B16" s="6" t="s">
        <v>353</v>
      </c>
    </row>
    <row r="17" spans="2:2" x14ac:dyDescent="0.45">
      <c r="B17" s="9" t="s">
        <v>354</v>
      </c>
    </row>
    <row r="18" spans="2:2" x14ac:dyDescent="0.45">
      <c r="B18" s="9" t="s">
        <v>355</v>
      </c>
    </row>
    <row r="19" spans="2:2" x14ac:dyDescent="0.45">
      <c r="B19" s="5"/>
    </row>
    <row r="20" spans="2:2" x14ac:dyDescent="0.45">
      <c r="B20" s="6" t="s">
        <v>356</v>
      </c>
    </row>
    <row r="21" spans="2:2" x14ac:dyDescent="0.45">
      <c r="B21" s="9" t="s">
        <v>357</v>
      </c>
    </row>
    <row r="22" spans="2:2" x14ac:dyDescent="0.45">
      <c r="B22" s="9" t="s">
        <v>358</v>
      </c>
    </row>
    <row r="23" spans="2:2" x14ac:dyDescent="0.45">
      <c r="B23" s="5"/>
    </row>
    <row r="24" spans="2:2" x14ac:dyDescent="0.45">
      <c r="B24" s="6" t="s">
        <v>359</v>
      </c>
    </row>
    <row r="25" spans="2:2" x14ac:dyDescent="0.45">
      <c r="B25" s="9" t="s">
        <v>360</v>
      </c>
    </row>
    <row r="26" spans="2:2" x14ac:dyDescent="0.45">
      <c r="B26" s="9" t="s">
        <v>361</v>
      </c>
    </row>
    <row r="27" spans="2:2" x14ac:dyDescent="0.45">
      <c r="B27" s="5"/>
    </row>
    <row r="28" spans="2:2" x14ac:dyDescent="0.45">
      <c r="B28" s="6" t="s">
        <v>362</v>
      </c>
    </row>
    <row r="29" spans="2:2" x14ac:dyDescent="0.45">
      <c r="B29" s="9" t="s">
        <v>363</v>
      </c>
    </row>
    <row r="30" spans="2:2" x14ac:dyDescent="0.45">
      <c r="B30" s="9" t="s">
        <v>364</v>
      </c>
    </row>
    <row r="31" spans="2:2" x14ac:dyDescent="0.45">
      <c r="B31" s="5"/>
    </row>
    <row r="32" spans="2:2" x14ac:dyDescent="0.45">
      <c r="B32" s="6" t="s">
        <v>365</v>
      </c>
    </row>
    <row r="33" spans="2:2" x14ac:dyDescent="0.45">
      <c r="B33" s="9" t="s">
        <v>366</v>
      </c>
    </row>
    <row r="34" spans="2:2" x14ac:dyDescent="0.45">
      <c r="B34" s="9" t="s">
        <v>367</v>
      </c>
    </row>
    <row r="35" spans="2:2" x14ac:dyDescent="0.45">
      <c r="B35" s="5"/>
    </row>
    <row r="36" spans="2:2" x14ac:dyDescent="0.45">
      <c r="B36" s="6" t="s">
        <v>368</v>
      </c>
    </row>
    <row r="37" spans="2:2" x14ac:dyDescent="0.45">
      <c r="B37" s="9" t="s">
        <v>369</v>
      </c>
    </row>
    <row r="38" spans="2:2" x14ac:dyDescent="0.45">
      <c r="B38" s="9" t="s">
        <v>370</v>
      </c>
    </row>
    <row r="40" spans="2:2" ht="17.649999999999999" x14ac:dyDescent="0.45">
      <c r="B40" s="4" t="s">
        <v>371</v>
      </c>
    </row>
    <row r="41" spans="2:2" x14ac:dyDescent="0.45">
      <c r="B41" s="5"/>
    </row>
    <row r="42" spans="2:2" x14ac:dyDescent="0.45">
      <c r="B42" s="6" t="s">
        <v>372</v>
      </c>
    </row>
    <row r="43" spans="2:2" x14ac:dyDescent="0.45">
      <c r="B43" s="6" t="s">
        <v>373</v>
      </c>
    </row>
    <row r="44" spans="2:2" x14ac:dyDescent="0.45">
      <c r="B44" s="6" t="s">
        <v>374</v>
      </c>
    </row>
    <row r="46" spans="2:2" ht="17.649999999999999" x14ac:dyDescent="0.45">
      <c r="B46" s="4" t="s">
        <v>375</v>
      </c>
    </row>
    <row r="48" spans="2:2" x14ac:dyDescent="0.45">
      <c r="B48" t="s">
        <v>376</v>
      </c>
    </row>
    <row r="49" spans="2:2" x14ac:dyDescent="0.45">
      <c r="B49" s="5"/>
    </row>
    <row r="50" spans="2:2" x14ac:dyDescent="0.45">
      <c r="B50" s="6" t="s">
        <v>377</v>
      </c>
    </row>
    <row r="51" spans="2:2" x14ac:dyDescent="0.45">
      <c r="B51" s="6" t="s">
        <v>378</v>
      </c>
    </row>
    <row r="52" spans="2:2" x14ac:dyDescent="0.45">
      <c r="B52" s="6" t="s">
        <v>379</v>
      </c>
    </row>
    <row r="53" spans="2:2" x14ac:dyDescent="0.45">
      <c r="B53" s="6" t="s">
        <v>380</v>
      </c>
    </row>
    <row r="55" spans="2:2" x14ac:dyDescent="0.45">
      <c r="B55" t="s">
        <v>381</v>
      </c>
    </row>
  </sheetData>
  <mergeCells count="5">
    <mergeCell ref="B4:O6"/>
    <mergeCell ref="B2:O2"/>
    <mergeCell ref="B8:O10"/>
    <mergeCell ref="B12:O12"/>
    <mergeCell ref="B14:E14"/>
  </mergeCell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19392-9E30-4ADB-B2F7-20F43C9BF50F}">
  <dimension ref="B2:Q54"/>
  <sheetViews>
    <sheetView zoomScale="130" zoomScaleNormal="130" workbookViewId="0">
      <selection activeCell="C19" sqref="C19"/>
    </sheetView>
  </sheetViews>
  <sheetFormatPr defaultRowHeight="14.25" x14ac:dyDescent="0.45"/>
  <cols>
    <col min="1" max="1" width="3.73046875" customWidth="1"/>
    <col min="2" max="2" width="13" bestFit="1" customWidth="1"/>
    <col min="3" max="3" width="14.73046875" bestFit="1" customWidth="1"/>
    <col min="4" max="4" width="11.59765625" bestFit="1" customWidth="1"/>
    <col min="5" max="15" width="14.73046875" bestFit="1" customWidth="1"/>
    <col min="16" max="16" width="19.1328125" bestFit="1" customWidth="1"/>
    <col min="17" max="17" width="15.9296875" bestFit="1" customWidth="1"/>
  </cols>
  <sheetData>
    <row r="2" spans="2:8" x14ac:dyDescent="0.45">
      <c r="B2" t="s">
        <v>894</v>
      </c>
    </row>
    <row r="3" spans="2:8" x14ac:dyDescent="0.45">
      <c r="B3" t="s">
        <v>896</v>
      </c>
      <c r="C3" t="s">
        <v>895</v>
      </c>
      <c r="G3" t="s">
        <v>898</v>
      </c>
    </row>
    <row r="4" spans="2:8" x14ac:dyDescent="0.45">
      <c r="C4" t="s">
        <v>908</v>
      </c>
      <c r="G4" t="s">
        <v>899</v>
      </c>
    </row>
    <row r="5" spans="2:8" x14ac:dyDescent="0.45">
      <c r="D5" t="s">
        <v>909</v>
      </c>
      <c r="E5" t="s">
        <v>910</v>
      </c>
      <c r="G5" t="s">
        <v>900</v>
      </c>
    </row>
    <row r="6" spans="2:8" x14ac:dyDescent="0.45">
      <c r="D6" t="s">
        <v>911</v>
      </c>
      <c r="E6" t="s">
        <v>912</v>
      </c>
      <c r="G6" t="s">
        <v>901</v>
      </c>
    </row>
    <row r="7" spans="2:8" x14ac:dyDescent="0.45">
      <c r="E7" t="s">
        <v>913</v>
      </c>
      <c r="G7" t="s">
        <v>902</v>
      </c>
    </row>
    <row r="8" spans="2:8" x14ac:dyDescent="0.45">
      <c r="D8" t="s">
        <v>914</v>
      </c>
    </row>
    <row r="9" spans="2:8" ht="14.25" customHeight="1" x14ac:dyDescent="0.45">
      <c r="F9" s="17" t="s">
        <v>907</v>
      </c>
      <c r="G9" s="17"/>
      <c r="H9" s="17"/>
    </row>
    <row r="11" spans="2:8" x14ac:dyDescent="0.45">
      <c r="F11" t="s">
        <v>903</v>
      </c>
      <c r="H11" t="s">
        <v>54</v>
      </c>
    </row>
    <row r="12" spans="2:8" x14ac:dyDescent="0.45">
      <c r="F12" t="s">
        <v>905</v>
      </c>
      <c r="H12" t="s">
        <v>62</v>
      </c>
    </row>
    <row r="15" spans="2:8" x14ac:dyDescent="0.45">
      <c r="B15" s="7" t="s">
        <v>345</v>
      </c>
      <c r="C15" t="s">
        <v>347</v>
      </c>
      <c r="D15" t="s">
        <v>383</v>
      </c>
      <c r="F15" t="s">
        <v>54</v>
      </c>
      <c r="G15" t="s">
        <v>904</v>
      </c>
      <c r="H15" t="s">
        <v>906</v>
      </c>
    </row>
    <row r="16" spans="2:8" x14ac:dyDescent="0.45">
      <c r="B16" s="8" t="s">
        <v>68</v>
      </c>
      <c r="C16" s="18">
        <v>72</v>
      </c>
      <c r="D16" s="18">
        <v>5234119</v>
      </c>
      <c r="F16" t="s">
        <v>68</v>
      </c>
      <c r="G16">
        <f>COUNTIF('Dataset-Range'!$A$2:$A$501,'Create a Pivot Table'!F16)</f>
        <v>72</v>
      </c>
      <c r="H16">
        <f>SUMIF('Dataset-Range'!$A$2:$A$501,'Create a Pivot Table'!F16,'Dataset-Range'!$I$2:$I$501)</f>
        <v>5234119</v>
      </c>
    </row>
    <row r="17" spans="2:8" x14ac:dyDescent="0.45">
      <c r="B17" s="8" t="s">
        <v>95</v>
      </c>
      <c r="C17" s="18">
        <v>64</v>
      </c>
      <c r="D17" s="18">
        <v>4827473</v>
      </c>
      <c r="F17" t="s">
        <v>75</v>
      </c>
      <c r="G17">
        <f>COUNTIF('Dataset-Range'!$A$2:$A$501,'Create a Pivot Table'!F17)</f>
        <v>82</v>
      </c>
      <c r="H17">
        <f>SUMIF('Dataset-Range'!$A$2:$A$501,'Create a Pivot Table'!F17,'Dataset-Range'!$I$2:$I$501)</f>
        <v>5628667</v>
      </c>
    </row>
    <row r="18" spans="2:8" x14ac:dyDescent="0.45">
      <c r="B18" s="8" t="s">
        <v>81</v>
      </c>
      <c r="C18" s="18">
        <v>57</v>
      </c>
      <c r="D18" s="18">
        <v>4536135</v>
      </c>
      <c r="F18" t="s">
        <v>81</v>
      </c>
      <c r="G18">
        <f>COUNTIF('Dataset-Range'!$A$2:$A$501,'Create a Pivot Table'!F18)</f>
        <v>57</v>
      </c>
      <c r="H18">
        <f>SUMIF('Dataset-Range'!$A$2:$A$501,'Create a Pivot Table'!F18,'Dataset-Range'!$I$2:$I$501)</f>
        <v>4536135</v>
      </c>
    </row>
    <row r="19" spans="2:8" x14ac:dyDescent="0.45">
      <c r="B19" s="8" t="s">
        <v>102</v>
      </c>
      <c r="C19" s="18">
        <v>81</v>
      </c>
      <c r="D19" s="18">
        <v>6079030</v>
      </c>
      <c r="F19" t="s">
        <v>88</v>
      </c>
      <c r="G19">
        <f>COUNTIF('Dataset-Range'!$A$2:$A$501,'Create a Pivot Table'!F19)</f>
        <v>71</v>
      </c>
      <c r="H19">
        <f>SUMIF('Dataset-Range'!$A$2:$A$501,'Create a Pivot Table'!F19,'Dataset-Range'!$I$2:$I$501)</f>
        <v>5459033</v>
      </c>
    </row>
    <row r="20" spans="2:8" x14ac:dyDescent="0.45">
      <c r="B20" s="8" t="s">
        <v>100</v>
      </c>
      <c r="C20" s="18">
        <v>73</v>
      </c>
      <c r="D20" s="18">
        <v>5349648</v>
      </c>
      <c r="F20" t="s">
        <v>95</v>
      </c>
      <c r="G20">
        <f>COUNTIF('Dataset-Range'!$A$2:$A$501,'Create a Pivot Table'!F20)</f>
        <v>64</v>
      </c>
      <c r="H20">
        <f>SUMIF('Dataset-Range'!$A$2:$A$501,'Create a Pivot Table'!F20,'Dataset-Range'!$I$2:$I$501)</f>
        <v>4827473</v>
      </c>
    </row>
    <row r="21" spans="2:8" x14ac:dyDescent="0.45">
      <c r="B21" s="8" t="s">
        <v>88</v>
      </c>
      <c r="C21" s="18">
        <v>71</v>
      </c>
      <c r="D21" s="18">
        <v>5459033</v>
      </c>
      <c r="F21" t="s">
        <v>100</v>
      </c>
      <c r="G21">
        <f>COUNTIF('Dataset-Range'!$A$2:$A$501,'Create a Pivot Table'!F21)</f>
        <v>73</v>
      </c>
      <c r="H21">
        <f>SUMIF('Dataset-Range'!$A$2:$A$501,'Create a Pivot Table'!F21,'Dataset-Range'!$I$2:$I$501)</f>
        <v>5349648</v>
      </c>
    </row>
    <row r="22" spans="2:8" x14ac:dyDescent="0.45">
      <c r="B22" s="8" t="s">
        <v>75</v>
      </c>
      <c r="C22" s="18">
        <v>82</v>
      </c>
      <c r="D22" s="18">
        <v>5628667</v>
      </c>
      <c r="F22" t="s">
        <v>102</v>
      </c>
      <c r="G22">
        <f>COUNTIF('Dataset-Range'!$A$2:$A$501,'Create a Pivot Table'!F22)</f>
        <v>81</v>
      </c>
      <c r="H22">
        <f>SUMIF('Dataset-Range'!$A$2:$A$501,'Create a Pivot Table'!F22,'Dataset-Range'!$I$2:$I$501)</f>
        <v>6079030</v>
      </c>
    </row>
    <row r="23" spans="2:8" x14ac:dyDescent="0.45">
      <c r="B23" s="8" t="s">
        <v>346</v>
      </c>
      <c r="C23" s="18">
        <v>500</v>
      </c>
      <c r="D23" s="18">
        <v>37114105</v>
      </c>
    </row>
    <row r="26" spans="2:8" x14ac:dyDescent="0.45">
      <c r="B26" s="7" t="s">
        <v>345</v>
      </c>
      <c r="C26" t="s">
        <v>916</v>
      </c>
      <c r="D26" t="s">
        <v>383</v>
      </c>
      <c r="F26" s="17" t="s">
        <v>915</v>
      </c>
      <c r="G26" s="17"/>
      <c r="H26" s="17"/>
    </row>
    <row r="27" spans="2:8" x14ac:dyDescent="0.45">
      <c r="B27" s="8" t="s">
        <v>71</v>
      </c>
      <c r="C27" s="18">
        <v>129</v>
      </c>
      <c r="D27" s="18">
        <v>9524943</v>
      </c>
    </row>
    <row r="28" spans="2:8" x14ac:dyDescent="0.45">
      <c r="B28" s="8" t="s">
        <v>93</v>
      </c>
      <c r="C28" s="18">
        <v>136</v>
      </c>
      <c r="D28" s="18">
        <v>10411501</v>
      </c>
      <c r="F28" t="s">
        <v>57</v>
      </c>
    </row>
    <row r="29" spans="2:8" x14ac:dyDescent="0.45">
      <c r="B29" s="8" t="s">
        <v>82</v>
      </c>
      <c r="C29" s="18">
        <v>129</v>
      </c>
      <c r="D29" s="18">
        <v>9242924</v>
      </c>
      <c r="F29" t="s">
        <v>62</v>
      </c>
    </row>
    <row r="30" spans="2:8" x14ac:dyDescent="0.45">
      <c r="B30" s="8" t="s">
        <v>91</v>
      </c>
      <c r="C30" s="18">
        <v>106</v>
      </c>
      <c r="D30" s="18">
        <v>7934737</v>
      </c>
    </row>
    <row r="31" spans="2:8" x14ac:dyDescent="0.45">
      <c r="B31" s="8" t="s">
        <v>346</v>
      </c>
      <c r="C31" s="18">
        <v>500</v>
      </c>
      <c r="D31" s="18">
        <v>37114105</v>
      </c>
    </row>
    <row r="34" spans="2:8" x14ac:dyDescent="0.45">
      <c r="B34" s="8" t="s">
        <v>917</v>
      </c>
    </row>
    <row r="35" spans="2:8" x14ac:dyDescent="0.45">
      <c r="C35" t="s">
        <v>918</v>
      </c>
    </row>
    <row r="36" spans="2:8" x14ac:dyDescent="0.45">
      <c r="C36" s="11" t="s">
        <v>349</v>
      </c>
    </row>
    <row r="39" spans="2:8" x14ac:dyDescent="0.45">
      <c r="B39" s="7" t="s">
        <v>345</v>
      </c>
      <c r="C39" t="s">
        <v>920</v>
      </c>
      <c r="D39" t="s">
        <v>383</v>
      </c>
      <c r="F39" s="17" t="s">
        <v>919</v>
      </c>
      <c r="G39" s="17"/>
      <c r="H39" s="17"/>
    </row>
    <row r="40" spans="2:8" x14ac:dyDescent="0.45">
      <c r="B40" s="8" t="s">
        <v>72</v>
      </c>
      <c r="C40" s="18">
        <v>69</v>
      </c>
      <c r="D40" s="18">
        <v>4934092</v>
      </c>
    </row>
    <row r="41" spans="2:8" x14ac:dyDescent="0.45">
      <c r="B41" s="8" t="s">
        <v>83</v>
      </c>
      <c r="C41" s="18">
        <v>73</v>
      </c>
      <c r="D41" s="18">
        <v>5300782</v>
      </c>
      <c r="F41" t="s">
        <v>58</v>
      </c>
    </row>
    <row r="42" spans="2:8" x14ac:dyDescent="0.45">
      <c r="B42" s="8" t="s">
        <v>94</v>
      </c>
      <c r="C42" s="18">
        <v>65</v>
      </c>
      <c r="D42" s="18">
        <v>4988226</v>
      </c>
      <c r="F42" t="s">
        <v>62</v>
      </c>
    </row>
    <row r="43" spans="2:8" x14ac:dyDescent="0.45">
      <c r="B43" s="8" t="s">
        <v>96</v>
      </c>
      <c r="C43" s="18">
        <v>73</v>
      </c>
      <c r="D43" s="18">
        <v>5221231</v>
      </c>
    </row>
    <row r="44" spans="2:8" x14ac:dyDescent="0.45">
      <c r="B44" s="8" t="s">
        <v>78</v>
      </c>
      <c r="C44" s="18">
        <v>67</v>
      </c>
      <c r="D44" s="18">
        <v>4950045</v>
      </c>
    </row>
    <row r="45" spans="2:8" x14ac:dyDescent="0.45">
      <c r="B45" s="8" t="s">
        <v>86</v>
      </c>
      <c r="C45" s="18">
        <v>81</v>
      </c>
      <c r="D45" s="18">
        <v>6247391</v>
      </c>
    </row>
    <row r="46" spans="2:8" x14ac:dyDescent="0.45">
      <c r="B46" s="8" t="s">
        <v>99</v>
      </c>
      <c r="C46" s="18">
        <v>72</v>
      </c>
      <c r="D46" s="18">
        <v>5472338</v>
      </c>
    </row>
    <row r="47" spans="2:8" x14ac:dyDescent="0.45">
      <c r="B47" s="8" t="s">
        <v>346</v>
      </c>
      <c r="C47" s="18">
        <v>500</v>
      </c>
      <c r="D47" s="18">
        <v>37114105</v>
      </c>
    </row>
    <row r="51" spans="2:17" x14ac:dyDescent="0.45">
      <c r="B51" s="7" t="s">
        <v>382</v>
      </c>
    </row>
    <row r="52" spans="2:17" x14ac:dyDescent="0.45">
      <c r="B52" t="s">
        <v>72</v>
      </c>
      <c r="D52" t="s">
        <v>83</v>
      </c>
      <c r="F52" t="s">
        <v>94</v>
      </c>
      <c r="H52" t="s">
        <v>96</v>
      </c>
      <c r="J52" t="s">
        <v>78</v>
      </c>
      <c r="L52" t="s">
        <v>86</v>
      </c>
      <c r="N52" t="s">
        <v>99</v>
      </c>
      <c r="P52" t="s">
        <v>921</v>
      </c>
      <c r="Q52" t="s">
        <v>922</v>
      </c>
    </row>
    <row r="53" spans="2:17" x14ac:dyDescent="0.45">
      <c r="B53" t="s">
        <v>920</v>
      </c>
      <c r="C53" t="s">
        <v>383</v>
      </c>
      <c r="D53" t="s">
        <v>920</v>
      </c>
      <c r="E53" t="s">
        <v>383</v>
      </c>
      <c r="F53" t="s">
        <v>920</v>
      </c>
      <c r="G53" t="s">
        <v>383</v>
      </c>
      <c r="H53" t="s">
        <v>920</v>
      </c>
      <c r="I53" t="s">
        <v>383</v>
      </c>
      <c r="J53" t="s">
        <v>920</v>
      </c>
      <c r="K53" t="s">
        <v>383</v>
      </c>
      <c r="L53" t="s">
        <v>920</v>
      </c>
      <c r="M53" t="s">
        <v>383</v>
      </c>
      <c r="N53" t="s">
        <v>920</v>
      </c>
      <c r="O53" t="s">
        <v>383</v>
      </c>
    </row>
    <row r="54" spans="2:17" x14ac:dyDescent="0.45">
      <c r="B54" s="18">
        <v>69</v>
      </c>
      <c r="C54" s="18">
        <v>4934092</v>
      </c>
      <c r="D54" s="18">
        <v>73</v>
      </c>
      <c r="E54" s="18">
        <v>5300782</v>
      </c>
      <c r="F54" s="18">
        <v>65</v>
      </c>
      <c r="G54" s="18">
        <v>4988226</v>
      </c>
      <c r="H54" s="18">
        <v>73</v>
      </c>
      <c r="I54" s="18">
        <v>5221231</v>
      </c>
      <c r="J54" s="18">
        <v>67</v>
      </c>
      <c r="K54" s="18">
        <v>4950045</v>
      </c>
      <c r="L54" s="18">
        <v>81</v>
      </c>
      <c r="M54" s="18">
        <v>6247391</v>
      </c>
      <c r="N54" s="18">
        <v>72</v>
      </c>
      <c r="O54" s="18">
        <v>5472338</v>
      </c>
      <c r="P54" s="18">
        <v>500</v>
      </c>
      <c r="Q54" s="18">
        <v>37114105</v>
      </c>
    </row>
  </sheetData>
  <mergeCells count="3">
    <mergeCell ref="F9:H9"/>
    <mergeCell ref="F26:H26"/>
    <mergeCell ref="F39:H39"/>
  </mergeCells>
  <pageMargins left="0.7" right="0.7" top="0.75" bottom="0.75" header="0.3" footer="0.3"/>
  <pageSetup paperSize="9" orientation="portrait" horizontalDpi="4294967293" verticalDpi="0"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C554-B7FB-4E29-AAA9-570758FB164E}">
  <dimension ref="B1:AF40"/>
  <sheetViews>
    <sheetView zoomScaleNormal="100" workbookViewId="0">
      <selection activeCell="H27" sqref="H27"/>
    </sheetView>
  </sheetViews>
  <sheetFormatPr defaultRowHeight="14.25" x14ac:dyDescent="0.45"/>
  <cols>
    <col min="1" max="1" width="4.265625" customWidth="1"/>
    <col min="2" max="2" width="19" bestFit="1" customWidth="1"/>
    <col min="3" max="3" width="15.796875" bestFit="1" customWidth="1"/>
    <col min="4" max="4" width="9.6640625" bestFit="1" customWidth="1"/>
    <col min="5" max="5" width="8.33203125" bestFit="1" customWidth="1"/>
    <col min="6" max="6" width="12.19921875" bestFit="1" customWidth="1"/>
    <col min="7" max="7" width="7.9296875" bestFit="1" customWidth="1"/>
    <col min="8" max="8" width="14.19921875" bestFit="1" customWidth="1"/>
    <col min="9" max="9" width="11.9296875" bestFit="1" customWidth="1"/>
    <col min="10" max="10" width="10.46484375" bestFit="1" customWidth="1"/>
    <col min="11" max="11" width="3.796875" customWidth="1"/>
    <col min="12" max="12" width="19" bestFit="1" customWidth="1"/>
    <col min="13" max="13" width="11.53125" bestFit="1" customWidth="1"/>
    <col min="14" max="20" width="14.19921875" bestFit="1" customWidth="1"/>
    <col min="21" max="21" width="10.46484375" bestFit="1" customWidth="1"/>
    <col min="22" max="22" width="4.9296875" customWidth="1"/>
    <col min="23" max="23" width="19.6640625" bestFit="1" customWidth="1"/>
    <col min="24" max="24" width="11.53125" bestFit="1" customWidth="1"/>
    <col min="25" max="31" width="14.19921875" bestFit="1" customWidth="1"/>
    <col min="32" max="32" width="10.46484375" bestFit="1" customWidth="1"/>
  </cols>
  <sheetData>
    <row r="1" spans="2:32" ht="14.65" customHeight="1" thickBot="1" x14ac:dyDescent="0.5">
      <c r="B1" s="20" t="s">
        <v>924</v>
      </c>
      <c r="C1" s="20"/>
      <c r="D1" s="20"/>
      <c r="E1" s="20"/>
      <c r="F1" s="20"/>
      <c r="G1" s="20"/>
      <c r="H1" s="20"/>
      <c r="I1" s="20"/>
      <c r="J1" s="20"/>
      <c r="L1" s="21" t="s">
        <v>925</v>
      </c>
      <c r="M1" s="21"/>
      <c r="N1" s="21"/>
      <c r="O1" s="21"/>
      <c r="P1" s="21"/>
      <c r="Q1" s="21"/>
      <c r="R1" s="21"/>
      <c r="S1" s="21"/>
      <c r="T1" s="21"/>
      <c r="U1" s="21"/>
      <c r="W1" s="20" t="s">
        <v>926</v>
      </c>
      <c r="X1" s="20"/>
      <c r="Y1" s="20"/>
      <c r="Z1" s="20"/>
      <c r="AA1" s="20"/>
      <c r="AB1" s="20"/>
      <c r="AC1" s="20"/>
      <c r="AD1" s="20"/>
      <c r="AE1" s="20"/>
    </row>
    <row r="2" spans="2:32" ht="15" customHeight="1" thickTop="1" thickBot="1" x14ac:dyDescent="0.5">
      <c r="B2" s="20"/>
      <c r="C2" s="20"/>
      <c r="D2" s="20"/>
      <c r="E2" s="20"/>
      <c r="F2" s="20"/>
      <c r="G2" s="20"/>
      <c r="H2" s="20"/>
      <c r="I2" s="20"/>
      <c r="J2" s="20"/>
      <c r="L2" s="21"/>
      <c r="M2" s="21"/>
      <c r="N2" s="21"/>
      <c r="O2" s="21"/>
      <c r="P2" s="21"/>
      <c r="Q2" s="21"/>
      <c r="R2" s="21"/>
      <c r="S2" s="21"/>
      <c r="T2" s="21"/>
      <c r="U2" s="21"/>
      <c r="W2" s="20"/>
      <c r="X2" s="20"/>
      <c r="Y2" s="20"/>
      <c r="Z2" s="20"/>
      <c r="AA2" s="20"/>
      <c r="AB2" s="20"/>
      <c r="AC2" s="20"/>
      <c r="AD2" s="20"/>
      <c r="AE2" s="20"/>
    </row>
    <row r="3" spans="2:32" ht="15" customHeight="1" thickTop="1" x14ac:dyDescent="0.45">
      <c r="B3" s="7" t="s">
        <v>347</v>
      </c>
      <c r="C3" s="7" t="s">
        <v>382</v>
      </c>
      <c r="L3" s="7" t="s">
        <v>347</v>
      </c>
      <c r="N3" s="7" t="s">
        <v>58</v>
      </c>
      <c r="W3" s="7" t="s">
        <v>347</v>
      </c>
      <c r="Y3" s="7" t="s">
        <v>58</v>
      </c>
    </row>
    <row r="4" spans="2:32" ht="15" customHeight="1" x14ac:dyDescent="0.45">
      <c r="B4" s="7" t="s">
        <v>345</v>
      </c>
      <c r="C4" t="s">
        <v>72</v>
      </c>
      <c r="D4" t="s">
        <v>83</v>
      </c>
      <c r="E4" t="s">
        <v>94</v>
      </c>
      <c r="F4" t="s">
        <v>96</v>
      </c>
      <c r="G4" t="s">
        <v>78</v>
      </c>
      <c r="H4" t="s">
        <v>86</v>
      </c>
      <c r="I4" t="s">
        <v>99</v>
      </c>
      <c r="J4" t="s">
        <v>346</v>
      </c>
      <c r="L4" s="7" t="s">
        <v>54</v>
      </c>
      <c r="M4" s="7" t="s">
        <v>57</v>
      </c>
      <c r="N4" t="s">
        <v>72</v>
      </c>
      <c r="O4" t="s">
        <v>83</v>
      </c>
      <c r="P4" t="s">
        <v>94</v>
      </c>
      <c r="Q4" t="s">
        <v>96</v>
      </c>
      <c r="R4" t="s">
        <v>78</v>
      </c>
      <c r="S4" t="s">
        <v>86</v>
      </c>
      <c r="T4" t="s">
        <v>99</v>
      </c>
      <c r="U4" t="s">
        <v>346</v>
      </c>
      <c r="W4" s="7" t="s">
        <v>54</v>
      </c>
      <c r="X4" s="7" t="s">
        <v>57</v>
      </c>
      <c r="Y4" t="s">
        <v>72</v>
      </c>
      <c r="Z4" t="s">
        <v>83</v>
      </c>
      <c r="AA4" t="s">
        <v>94</v>
      </c>
      <c r="AB4" t="s">
        <v>96</v>
      </c>
      <c r="AC4" t="s">
        <v>78</v>
      </c>
      <c r="AD4" t="s">
        <v>86</v>
      </c>
      <c r="AE4" t="s">
        <v>99</v>
      </c>
      <c r="AF4" t="s">
        <v>346</v>
      </c>
    </row>
    <row r="5" spans="2:32" x14ac:dyDescent="0.45">
      <c r="B5" s="8" t="s">
        <v>68</v>
      </c>
      <c r="C5" s="18">
        <v>8</v>
      </c>
      <c r="D5" s="18">
        <v>13</v>
      </c>
      <c r="E5" s="18">
        <v>10</v>
      </c>
      <c r="F5" s="18">
        <v>11</v>
      </c>
      <c r="G5" s="18">
        <v>7</v>
      </c>
      <c r="H5" s="18">
        <v>14</v>
      </c>
      <c r="I5" s="18">
        <v>9</v>
      </c>
      <c r="J5" s="18">
        <v>72</v>
      </c>
      <c r="L5" t="s">
        <v>68</v>
      </c>
      <c r="N5" s="18">
        <v>8</v>
      </c>
      <c r="O5" s="18">
        <v>13</v>
      </c>
      <c r="P5" s="18">
        <v>10</v>
      </c>
      <c r="Q5" s="18">
        <v>11</v>
      </c>
      <c r="R5" s="18">
        <v>7</v>
      </c>
      <c r="S5" s="18">
        <v>14</v>
      </c>
      <c r="T5" s="18">
        <v>9</v>
      </c>
      <c r="U5" s="18">
        <v>72</v>
      </c>
      <c r="W5" t="s">
        <v>68</v>
      </c>
      <c r="X5" t="s">
        <v>71</v>
      </c>
      <c r="Y5" s="18">
        <v>5</v>
      </c>
      <c r="Z5" s="18">
        <v>7</v>
      </c>
      <c r="AA5" s="18">
        <v>2</v>
      </c>
      <c r="AB5" s="18">
        <v>3</v>
      </c>
      <c r="AC5" s="18">
        <v>2</v>
      </c>
      <c r="AD5" s="18">
        <v>2</v>
      </c>
      <c r="AE5" s="18">
        <v>4</v>
      </c>
      <c r="AF5" s="18">
        <v>25</v>
      </c>
    </row>
    <row r="6" spans="2:32" x14ac:dyDescent="0.45">
      <c r="B6" s="10" t="s">
        <v>71</v>
      </c>
      <c r="C6" s="18">
        <v>5</v>
      </c>
      <c r="D6" s="18">
        <v>7</v>
      </c>
      <c r="E6" s="18">
        <v>2</v>
      </c>
      <c r="F6" s="18">
        <v>3</v>
      </c>
      <c r="G6" s="18">
        <v>2</v>
      </c>
      <c r="H6" s="18">
        <v>2</v>
      </c>
      <c r="I6" s="18">
        <v>4</v>
      </c>
      <c r="J6" s="18">
        <v>25</v>
      </c>
      <c r="M6" t="s">
        <v>71</v>
      </c>
      <c r="N6" s="18">
        <v>5</v>
      </c>
      <c r="O6" s="18">
        <v>7</v>
      </c>
      <c r="P6" s="18">
        <v>2</v>
      </c>
      <c r="Q6" s="18">
        <v>3</v>
      </c>
      <c r="R6" s="18">
        <v>2</v>
      </c>
      <c r="S6" s="18">
        <v>2</v>
      </c>
      <c r="T6" s="18">
        <v>4</v>
      </c>
      <c r="U6" s="18">
        <v>25</v>
      </c>
      <c r="X6" t="s">
        <v>93</v>
      </c>
      <c r="Y6" s="18"/>
      <c r="Z6" s="18">
        <v>2</v>
      </c>
      <c r="AA6" s="18">
        <v>3</v>
      </c>
      <c r="AB6" s="18">
        <v>2</v>
      </c>
      <c r="AC6" s="18">
        <v>2</v>
      </c>
      <c r="AD6" s="18">
        <v>2</v>
      </c>
      <c r="AE6" s="18">
        <v>3</v>
      </c>
      <c r="AF6" s="18">
        <v>14</v>
      </c>
    </row>
    <row r="7" spans="2:32" x14ac:dyDescent="0.45">
      <c r="B7" s="10" t="s">
        <v>93</v>
      </c>
      <c r="C7" s="18"/>
      <c r="D7" s="18">
        <v>2</v>
      </c>
      <c r="E7" s="18">
        <v>3</v>
      </c>
      <c r="F7" s="18">
        <v>2</v>
      </c>
      <c r="G7" s="18">
        <v>2</v>
      </c>
      <c r="H7" s="18">
        <v>2</v>
      </c>
      <c r="I7" s="18">
        <v>3</v>
      </c>
      <c r="J7" s="18">
        <v>14</v>
      </c>
      <c r="M7" t="s">
        <v>93</v>
      </c>
      <c r="N7" s="18"/>
      <c r="O7" s="18">
        <v>2</v>
      </c>
      <c r="P7" s="18">
        <v>3</v>
      </c>
      <c r="Q7" s="18">
        <v>2</v>
      </c>
      <c r="R7" s="18">
        <v>2</v>
      </c>
      <c r="S7" s="18">
        <v>2</v>
      </c>
      <c r="T7" s="18">
        <v>3</v>
      </c>
      <c r="U7" s="18">
        <v>14</v>
      </c>
      <c r="X7" t="s">
        <v>82</v>
      </c>
      <c r="Y7" s="18"/>
      <c r="Z7" s="18">
        <v>4</v>
      </c>
      <c r="AA7" s="18">
        <v>3</v>
      </c>
      <c r="AB7" s="18">
        <v>4</v>
      </c>
      <c r="AC7" s="18">
        <v>3</v>
      </c>
      <c r="AD7" s="18">
        <v>4</v>
      </c>
      <c r="AE7" s="18">
        <v>1</v>
      </c>
      <c r="AF7" s="18">
        <v>19</v>
      </c>
    </row>
    <row r="8" spans="2:32" x14ac:dyDescent="0.45">
      <c r="B8" s="10" t="s">
        <v>82</v>
      </c>
      <c r="C8" s="18"/>
      <c r="D8" s="18">
        <v>4</v>
      </c>
      <c r="E8" s="18">
        <v>3</v>
      </c>
      <c r="F8" s="18">
        <v>4</v>
      </c>
      <c r="G8" s="18">
        <v>3</v>
      </c>
      <c r="H8" s="18">
        <v>4</v>
      </c>
      <c r="I8" s="18">
        <v>1</v>
      </c>
      <c r="J8" s="18">
        <v>19</v>
      </c>
      <c r="M8" t="s">
        <v>82</v>
      </c>
      <c r="N8" s="18"/>
      <c r="O8" s="18">
        <v>4</v>
      </c>
      <c r="P8" s="18">
        <v>3</v>
      </c>
      <c r="Q8" s="18">
        <v>4</v>
      </c>
      <c r="R8" s="18">
        <v>3</v>
      </c>
      <c r="S8" s="18">
        <v>4</v>
      </c>
      <c r="T8" s="18">
        <v>1</v>
      </c>
      <c r="U8" s="18">
        <v>19</v>
      </c>
      <c r="X8" t="s">
        <v>91</v>
      </c>
      <c r="Y8" s="18">
        <v>3</v>
      </c>
      <c r="Z8" s="18"/>
      <c r="AA8" s="18">
        <v>2</v>
      </c>
      <c r="AB8" s="18">
        <v>2</v>
      </c>
      <c r="AC8" s="18"/>
      <c r="AD8" s="18">
        <v>6</v>
      </c>
      <c r="AE8" s="18">
        <v>1</v>
      </c>
      <c r="AF8" s="18">
        <v>14</v>
      </c>
    </row>
    <row r="9" spans="2:32" x14ac:dyDescent="0.45">
      <c r="B9" s="10" t="s">
        <v>91</v>
      </c>
      <c r="C9" s="18">
        <v>3</v>
      </c>
      <c r="D9" s="18"/>
      <c r="E9" s="18">
        <v>2</v>
      </c>
      <c r="F9" s="18">
        <v>2</v>
      </c>
      <c r="G9" s="18"/>
      <c r="H9" s="18">
        <v>6</v>
      </c>
      <c r="I9" s="18">
        <v>1</v>
      </c>
      <c r="J9" s="18">
        <v>14</v>
      </c>
      <c r="M9" t="s">
        <v>91</v>
      </c>
      <c r="N9" s="18">
        <v>3</v>
      </c>
      <c r="O9" s="18"/>
      <c r="P9" s="18">
        <v>2</v>
      </c>
      <c r="Q9" s="18">
        <v>2</v>
      </c>
      <c r="R9" s="18"/>
      <c r="S9" s="18">
        <v>6</v>
      </c>
      <c r="T9" s="18">
        <v>1</v>
      </c>
      <c r="U9" s="18">
        <v>14</v>
      </c>
      <c r="W9" t="s">
        <v>384</v>
      </c>
      <c r="Y9" s="18">
        <v>8</v>
      </c>
      <c r="Z9" s="18">
        <v>13</v>
      </c>
      <c r="AA9" s="18">
        <v>10</v>
      </c>
      <c r="AB9" s="18">
        <v>11</v>
      </c>
      <c r="AC9" s="18">
        <v>7</v>
      </c>
      <c r="AD9" s="18">
        <v>14</v>
      </c>
      <c r="AE9" s="18">
        <v>9</v>
      </c>
      <c r="AF9" s="18">
        <v>72</v>
      </c>
    </row>
    <row r="10" spans="2:32" x14ac:dyDescent="0.45">
      <c r="B10" s="8" t="s">
        <v>95</v>
      </c>
      <c r="C10" s="18">
        <v>6</v>
      </c>
      <c r="D10" s="18">
        <v>9</v>
      </c>
      <c r="E10" s="18">
        <v>5</v>
      </c>
      <c r="F10" s="18">
        <v>11</v>
      </c>
      <c r="G10" s="18">
        <v>10</v>
      </c>
      <c r="H10" s="18">
        <v>12</v>
      </c>
      <c r="I10" s="18">
        <v>11</v>
      </c>
      <c r="J10" s="18">
        <v>64</v>
      </c>
      <c r="L10" t="s">
        <v>95</v>
      </c>
      <c r="N10" s="18">
        <v>6</v>
      </c>
      <c r="O10" s="18">
        <v>9</v>
      </c>
      <c r="P10" s="18">
        <v>5</v>
      </c>
      <c r="Q10" s="18">
        <v>11</v>
      </c>
      <c r="R10" s="18">
        <v>10</v>
      </c>
      <c r="S10" s="18">
        <v>12</v>
      </c>
      <c r="T10" s="18">
        <v>11</v>
      </c>
      <c r="U10" s="18">
        <v>64</v>
      </c>
      <c r="W10" t="s">
        <v>95</v>
      </c>
      <c r="X10" t="s">
        <v>71</v>
      </c>
      <c r="Y10" s="18">
        <v>2</v>
      </c>
      <c r="Z10" s="18">
        <v>1</v>
      </c>
      <c r="AA10" s="18">
        <v>1</v>
      </c>
      <c r="AB10" s="18">
        <v>2</v>
      </c>
      <c r="AC10" s="18">
        <v>5</v>
      </c>
      <c r="AD10" s="18">
        <v>3</v>
      </c>
      <c r="AE10" s="18">
        <v>2</v>
      </c>
      <c r="AF10" s="18">
        <v>16</v>
      </c>
    </row>
    <row r="11" spans="2:32" x14ac:dyDescent="0.45">
      <c r="B11" s="10" t="s">
        <v>71</v>
      </c>
      <c r="C11" s="18">
        <v>2</v>
      </c>
      <c r="D11" s="18">
        <v>1</v>
      </c>
      <c r="E11" s="18">
        <v>1</v>
      </c>
      <c r="F11" s="18">
        <v>2</v>
      </c>
      <c r="G11" s="18">
        <v>5</v>
      </c>
      <c r="H11" s="18">
        <v>3</v>
      </c>
      <c r="I11" s="18">
        <v>2</v>
      </c>
      <c r="J11" s="18">
        <v>16</v>
      </c>
      <c r="M11" t="s">
        <v>71</v>
      </c>
      <c r="N11" s="18">
        <v>2</v>
      </c>
      <c r="O11" s="18">
        <v>1</v>
      </c>
      <c r="P11" s="18">
        <v>1</v>
      </c>
      <c r="Q11" s="18">
        <v>2</v>
      </c>
      <c r="R11" s="18">
        <v>5</v>
      </c>
      <c r="S11" s="18">
        <v>3</v>
      </c>
      <c r="T11" s="18">
        <v>2</v>
      </c>
      <c r="U11" s="18">
        <v>16</v>
      </c>
      <c r="X11" t="s">
        <v>93</v>
      </c>
      <c r="Y11" s="18">
        <v>4</v>
      </c>
      <c r="Z11" s="18">
        <v>3</v>
      </c>
      <c r="AA11" s="18">
        <v>1</v>
      </c>
      <c r="AB11" s="18">
        <v>1</v>
      </c>
      <c r="AC11" s="18">
        <v>1</v>
      </c>
      <c r="AD11" s="18">
        <v>4</v>
      </c>
      <c r="AE11" s="18">
        <v>1</v>
      </c>
      <c r="AF11" s="18">
        <v>15</v>
      </c>
    </row>
    <row r="12" spans="2:32" x14ac:dyDescent="0.45">
      <c r="B12" s="10" t="s">
        <v>93</v>
      </c>
      <c r="C12" s="18">
        <v>4</v>
      </c>
      <c r="D12" s="18">
        <v>3</v>
      </c>
      <c r="E12" s="18">
        <v>1</v>
      </c>
      <c r="F12" s="18">
        <v>1</v>
      </c>
      <c r="G12" s="18">
        <v>1</v>
      </c>
      <c r="H12" s="18">
        <v>4</v>
      </c>
      <c r="I12" s="18">
        <v>1</v>
      </c>
      <c r="J12" s="18">
        <v>15</v>
      </c>
      <c r="M12" t="s">
        <v>93</v>
      </c>
      <c r="N12" s="18">
        <v>4</v>
      </c>
      <c r="O12" s="18">
        <v>3</v>
      </c>
      <c r="P12" s="18">
        <v>1</v>
      </c>
      <c r="Q12" s="18">
        <v>1</v>
      </c>
      <c r="R12" s="18">
        <v>1</v>
      </c>
      <c r="S12" s="18">
        <v>4</v>
      </c>
      <c r="T12" s="18">
        <v>1</v>
      </c>
      <c r="U12" s="18">
        <v>15</v>
      </c>
      <c r="X12" t="s">
        <v>82</v>
      </c>
      <c r="Y12" s="18"/>
      <c r="Z12" s="18">
        <v>3</v>
      </c>
      <c r="AA12" s="18">
        <v>1</v>
      </c>
      <c r="AB12" s="18">
        <v>5</v>
      </c>
      <c r="AC12" s="18">
        <v>1</v>
      </c>
      <c r="AD12" s="18">
        <v>5</v>
      </c>
      <c r="AE12" s="18">
        <v>4</v>
      </c>
      <c r="AF12" s="18">
        <v>19</v>
      </c>
    </row>
    <row r="13" spans="2:32" x14ac:dyDescent="0.45">
      <c r="B13" s="10" t="s">
        <v>82</v>
      </c>
      <c r="C13" s="18"/>
      <c r="D13" s="18">
        <v>3</v>
      </c>
      <c r="E13" s="18">
        <v>1</v>
      </c>
      <c r="F13" s="18">
        <v>5</v>
      </c>
      <c r="G13" s="18">
        <v>1</v>
      </c>
      <c r="H13" s="18">
        <v>5</v>
      </c>
      <c r="I13" s="18">
        <v>4</v>
      </c>
      <c r="J13" s="18">
        <v>19</v>
      </c>
      <c r="M13" t="s">
        <v>82</v>
      </c>
      <c r="N13" s="18"/>
      <c r="O13" s="18">
        <v>3</v>
      </c>
      <c r="P13" s="18">
        <v>1</v>
      </c>
      <c r="Q13" s="18">
        <v>5</v>
      </c>
      <c r="R13" s="18">
        <v>1</v>
      </c>
      <c r="S13" s="18">
        <v>5</v>
      </c>
      <c r="T13" s="18">
        <v>4</v>
      </c>
      <c r="U13" s="18">
        <v>19</v>
      </c>
      <c r="X13" t="s">
        <v>91</v>
      </c>
      <c r="Y13" s="18"/>
      <c r="Z13" s="18">
        <v>2</v>
      </c>
      <c r="AA13" s="18">
        <v>2</v>
      </c>
      <c r="AB13" s="18">
        <v>3</v>
      </c>
      <c r="AC13" s="18">
        <v>3</v>
      </c>
      <c r="AD13" s="18"/>
      <c r="AE13" s="18">
        <v>4</v>
      </c>
      <c r="AF13" s="18">
        <v>14</v>
      </c>
    </row>
    <row r="14" spans="2:32" x14ac:dyDescent="0.45">
      <c r="B14" s="10" t="s">
        <v>91</v>
      </c>
      <c r="C14" s="18"/>
      <c r="D14" s="18">
        <v>2</v>
      </c>
      <c r="E14" s="18">
        <v>2</v>
      </c>
      <c r="F14" s="18">
        <v>3</v>
      </c>
      <c r="G14" s="18">
        <v>3</v>
      </c>
      <c r="H14" s="18"/>
      <c r="I14" s="18">
        <v>4</v>
      </c>
      <c r="J14" s="18">
        <v>14</v>
      </c>
      <c r="M14" t="s">
        <v>91</v>
      </c>
      <c r="N14" s="18"/>
      <c r="O14" s="18">
        <v>2</v>
      </c>
      <c r="P14" s="18">
        <v>2</v>
      </c>
      <c r="Q14" s="18">
        <v>3</v>
      </c>
      <c r="R14" s="18">
        <v>3</v>
      </c>
      <c r="S14" s="18"/>
      <c r="T14" s="18">
        <v>4</v>
      </c>
      <c r="U14" s="18">
        <v>14</v>
      </c>
      <c r="W14" t="s">
        <v>385</v>
      </c>
      <c r="Y14" s="18">
        <v>6</v>
      </c>
      <c r="Z14" s="18">
        <v>9</v>
      </c>
      <c r="AA14" s="18">
        <v>5</v>
      </c>
      <c r="AB14" s="18">
        <v>11</v>
      </c>
      <c r="AC14" s="18">
        <v>10</v>
      </c>
      <c r="AD14" s="18">
        <v>12</v>
      </c>
      <c r="AE14" s="18">
        <v>11</v>
      </c>
      <c r="AF14" s="18">
        <v>64</v>
      </c>
    </row>
    <row r="15" spans="2:32" x14ac:dyDescent="0.45">
      <c r="B15" s="8" t="s">
        <v>81</v>
      </c>
      <c r="C15" s="18">
        <v>8</v>
      </c>
      <c r="D15" s="18">
        <v>10</v>
      </c>
      <c r="E15" s="18">
        <v>10</v>
      </c>
      <c r="F15" s="18">
        <v>7</v>
      </c>
      <c r="G15" s="18">
        <v>5</v>
      </c>
      <c r="H15" s="18">
        <v>11</v>
      </c>
      <c r="I15" s="18">
        <v>6</v>
      </c>
      <c r="J15" s="18">
        <v>57</v>
      </c>
      <c r="L15" t="s">
        <v>81</v>
      </c>
      <c r="N15" s="18">
        <v>8</v>
      </c>
      <c r="O15" s="18">
        <v>10</v>
      </c>
      <c r="P15" s="18">
        <v>10</v>
      </c>
      <c r="Q15" s="18">
        <v>7</v>
      </c>
      <c r="R15" s="18">
        <v>5</v>
      </c>
      <c r="S15" s="18">
        <v>11</v>
      </c>
      <c r="T15" s="18">
        <v>6</v>
      </c>
      <c r="U15" s="18">
        <v>57</v>
      </c>
      <c r="W15" t="s">
        <v>81</v>
      </c>
      <c r="X15" t="s">
        <v>71</v>
      </c>
      <c r="Y15" s="18">
        <v>4</v>
      </c>
      <c r="Z15" s="18"/>
      <c r="AA15" s="18">
        <v>2</v>
      </c>
      <c r="AB15" s="18">
        <v>1</v>
      </c>
      <c r="AC15" s="18"/>
      <c r="AD15" s="18">
        <v>3</v>
      </c>
      <c r="AE15" s="18">
        <v>1</v>
      </c>
      <c r="AF15" s="18">
        <v>11</v>
      </c>
    </row>
    <row r="16" spans="2:32" x14ac:dyDescent="0.45">
      <c r="B16" s="10" t="s">
        <v>71</v>
      </c>
      <c r="C16" s="18">
        <v>4</v>
      </c>
      <c r="D16" s="18"/>
      <c r="E16" s="18">
        <v>2</v>
      </c>
      <c r="F16" s="18">
        <v>1</v>
      </c>
      <c r="G16" s="18"/>
      <c r="H16" s="18">
        <v>3</v>
      </c>
      <c r="I16" s="18">
        <v>1</v>
      </c>
      <c r="J16" s="18">
        <v>11</v>
      </c>
      <c r="M16" t="s">
        <v>71</v>
      </c>
      <c r="N16" s="18">
        <v>4</v>
      </c>
      <c r="O16" s="18"/>
      <c r="P16" s="18">
        <v>2</v>
      </c>
      <c r="Q16" s="18">
        <v>1</v>
      </c>
      <c r="R16" s="18"/>
      <c r="S16" s="18">
        <v>3</v>
      </c>
      <c r="T16" s="18">
        <v>1</v>
      </c>
      <c r="U16" s="18">
        <v>11</v>
      </c>
      <c r="X16" t="s">
        <v>93</v>
      </c>
      <c r="Y16" s="18">
        <v>1</v>
      </c>
      <c r="Z16" s="18">
        <v>1</v>
      </c>
      <c r="AA16" s="18">
        <v>4</v>
      </c>
      <c r="AB16" s="18">
        <v>2</v>
      </c>
      <c r="AC16" s="18">
        <v>2</v>
      </c>
      <c r="AD16" s="18">
        <v>6</v>
      </c>
      <c r="AE16" s="18">
        <v>3</v>
      </c>
      <c r="AF16" s="18">
        <v>19</v>
      </c>
    </row>
    <row r="17" spans="2:32" x14ac:dyDescent="0.45">
      <c r="B17" s="10" t="s">
        <v>93</v>
      </c>
      <c r="C17" s="18">
        <v>1</v>
      </c>
      <c r="D17" s="18">
        <v>1</v>
      </c>
      <c r="E17" s="18">
        <v>4</v>
      </c>
      <c r="F17" s="18">
        <v>2</v>
      </c>
      <c r="G17" s="18">
        <v>2</v>
      </c>
      <c r="H17" s="18">
        <v>6</v>
      </c>
      <c r="I17" s="18">
        <v>3</v>
      </c>
      <c r="J17" s="18">
        <v>19</v>
      </c>
      <c r="M17" t="s">
        <v>93</v>
      </c>
      <c r="N17" s="18">
        <v>1</v>
      </c>
      <c r="O17" s="18">
        <v>1</v>
      </c>
      <c r="P17" s="18">
        <v>4</v>
      </c>
      <c r="Q17" s="18">
        <v>2</v>
      </c>
      <c r="R17" s="18">
        <v>2</v>
      </c>
      <c r="S17" s="18">
        <v>6</v>
      </c>
      <c r="T17" s="18">
        <v>3</v>
      </c>
      <c r="U17" s="18">
        <v>19</v>
      </c>
      <c r="X17" t="s">
        <v>82</v>
      </c>
      <c r="Y17" s="18">
        <v>2</v>
      </c>
      <c r="Z17" s="18">
        <v>4</v>
      </c>
      <c r="AA17" s="18">
        <v>2</v>
      </c>
      <c r="AB17" s="18"/>
      <c r="AC17" s="18">
        <v>2</v>
      </c>
      <c r="AD17" s="18">
        <v>2</v>
      </c>
      <c r="AE17" s="18">
        <v>2</v>
      </c>
      <c r="AF17" s="18">
        <v>14</v>
      </c>
    </row>
    <row r="18" spans="2:32" x14ac:dyDescent="0.45">
      <c r="B18" s="10" t="s">
        <v>82</v>
      </c>
      <c r="C18" s="18">
        <v>2</v>
      </c>
      <c r="D18" s="18">
        <v>4</v>
      </c>
      <c r="E18" s="18">
        <v>2</v>
      </c>
      <c r="F18" s="18"/>
      <c r="G18" s="18">
        <v>2</v>
      </c>
      <c r="H18" s="18">
        <v>2</v>
      </c>
      <c r="I18" s="18">
        <v>2</v>
      </c>
      <c r="J18" s="18">
        <v>14</v>
      </c>
      <c r="M18" t="s">
        <v>82</v>
      </c>
      <c r="N18" s="18">
        <v>2</v>
      </c>
      <c r="O18" s="18">
        <v>4</v>
      </c>
      <c r="P18" s="18">
        <v>2</v>
      </c>
      <c r="Q18" s="18"/>
      <c r="R18" s="18">
        <v>2</v>
      </c>
      <c r="S18" s="18">
        <v>2</v>
      </c>
      <c r="T18" s="18">
        <v>2</v>
      </c>
      <c r="U18" s="18">
        <v>14</v>
      </c>
      <c r="X18" t="s">
        <v>91</v>
      </c>
      <c r="Y18" s="18">
        <v>1</v>
      </c>
      <c r="Z18" s="18">
        <v>5</v>
      </c>
      <c r="AA18" s="18">
        <v>2</v>
      </c>
      <c r="AB18" s="18">
        <v>4</v>
      </c>
      <c r="AC18" s="18">
        <v>1</v>
      </c>
      <c r="AD18" s="18"/>
      <c r="AE18" s="18"/>
      <c r="AF18" s="18">
        <v>13</v>
      </c>
    </row>
    <row r="19" spans="2:32" x14ac:dyDescent="0.45">
      <c r="B19" s="10" t="s">
        <v>91</v>
      </c>
      <c r="C19" s="18">
        <v>1</v>
      </c>
      <c r="D19" s="18">
        <v>5</v>
      </c>
      <c r="E19" s="18">
        <v>2</v>
      </c>
      <c r="F19" s="18">
        <v>4</v>
      </c>
      <c r="G19" s="18">
        <v>1</v>
      </c>
      <c r="H19" s="18"/>
      <c r="I19" s="18"/>
      <c r="J19" s="18">
        <v>13</v>
      </c>
      <c r="M19" t="s">
        <v>91</v>
      </c>
      <c r="N19" s="18">
        <v>1</v>
      </c>
      <c r="O19" s="18">
        <v>5</v>
      </c>
      <c r="P19" s="18">
        <v>2</v>
      </c>
      <c r="Q19" s="18">
        <v>4</v>
      </c>
      <c r="R19" s="18">
        <v>1</v>
      </c>
      <c r="S19" s="18"/>
      <c r="T19" s="18"/>
      <c r="U19" s="18">
        <v>13</v>
      </c>
      <c r="W19" t="s">
        <v>386</v>
      </c>
      <c r="Y19" s="18">
        <v>8</v>
      </c>
      <c r="Z19" s="18">
        <v>10</v>
      </c>
      <c r="AA19" s="18">
        <v>10</v>
      </c>
      <c r="AB19" s="18">
        <v>7</v>
      </c>
      <c r="AC19" s="18">
        <v>5</v>
      </c>
      <c r="AD19" s="18">
        <v>11</v>
      </c>
      <c r="AE19" s="18">
        <v>6</v>
      </c>
      <c r="AF19" s="18">
        <v>57</v>
      </c>
    </row>
    <row r="20" spans="2:32" x14ac:dyDescent="0.45">
      <c r="B20" s="8" t="s">
        <v>102</v>
      </c>
      <c r="C20" s="18">
        <v>16</v>
      </c>
      <c r="D20" s="18">
        <v>11</v>
      </c>
      <c r="E20" s="18">
        <v>8</v>
      </c>
      <c r="F20" s="18">
        <v>14</v>
      </c>
      <c r="G20" s="18">
        <v>13</v>
      </c>
      <c r="H20" s="18">
        <v>10</v>
      </c>
      <c r="I20" s="18">
        <v>9</v>
      </c>
      <c r="J20" s="18">
        <v>81</v>
      </c>
      <c r="L20" t="s">
        <v>102</v>
      </c>
      <c r="N20" s="18">
        <v>16</v>
      </c>
      <c r="O20" s="18">
        <v>11</v>
      </c>
      <c r="P20" s="18">
        <v>8</v>
      </c>
      <c r="Q20" s="18">
        <v>14</v>
      </c>
      <c r="R20" s="18">
        <v>13</v>
      </c>
      <c r="S20" s="18">
        <v>10</v>
      </c>
      <c r="T20" s="18">
        <v>9</v>
      </c>
      <c r="U20" s="18">
        <v>81</v>
      </c>
      <c r="W20" t="s">
        <v>102</v>
      </c>
      <c r="X20" t="s">
        <v>71</v>
      </c>
      <c r="Y20" s="18">
        <v>6</v>
      </c>
      <c r="Z20" s="18">
        <v>4</v>
      </c>
      <c r="AA20" s="18">
        <v>2</v>
      </c>
      <c r="AB20" s="18">
        <v>6</v>
      </c>
      <c r="AC20" s="18">
        <v>3</v>
      </c>
      <c r="AD20" s="18">
        <v>4</v>
      </c>
      <c r="AE20" s="18">
        <v>2</v>
      </c>
      <c r="AF20" s="18">
        <v>27</v>
      </c>
    </row>
    <row r="21" spans="2:32" x14ac:dyDescent="0.45">
      <c r="B21" s="10" t="s">
        <v>71</v>
      </c>
      <c r="C21" s="18">
        <v>6</v>
      </c>
      <c r="D21" s="18">
        <v>4</v>
      </c>
      <c r="E21" s="18">
        <v>2</v>
      </c>
      <c r="F21" s="18">
        <v>6</v>
      </c>
      <c r="G21" s="18">
        <v>3</v>
      </c>
      <c r="H21" s="18">
        <v>4</v>
      </c>
      <c r="I21" s="18">
        <v>2</v>
      </c>
      <c r="J21" s="18">
        <v>27</v>
      </c>
      <c r="M21" t="s">
        <v>71</v>
      </c>
      <c r="N21" s="18">
        <v>6</v>
      </c>
      <c r="O21" s="18">
        <v>4</v>
      </c>
      <c r="P21" s="18">
        <v>2</v>
      </c>
      <c r="Q21" s="18">
        <v>6</v>
      </c>
      <c r="R21" s="18">
        <v>3</v>
      </c>
      <c r="S21" s="18">
        <v>4</v>
      </c>
      <c r="T21" s="18">
        <v>2</v>
      </c>
      <c r="U21" s="18">
        <v>27</v>
      </c>
      <c r="X21" t="s">
        <v>93</v>
      </c>
      <c r="Y21" s="18">
        <v>6</v>
      </c>
      <c r="Z21" s="18">
        <v>2</v>
      </c>
      <c r="AA21" s="18">
        <v>6</v>
      </c>
      <c r="AB21" s="18">
        <v>4</v>
      </c>
      <c r="AC21" s="18">
        <v>5</v>
      </c>
      <c r="AD21" s="18">
        <v>2</v>
      </c>
      <c r="AE21" s="18">
        <v>5</v>
      </c>
      <c r="AF21" s="18">
        <v>30</v>
      </c>
    </row>
    <row r="22" spans="2:32" x14ac:dyDescent="0.45">
      <c r="B22" s="10" t="s">
        <v>93</v>
      </c>
      <c r="C22" s="18">
        <v>6</v>
      </c>
      <c r="D22" s="18">
        <v>2</v>
      </c>
      <c r="E22" s="18">
        <v>6</v>
      </c>
      <c r="F22" s="18">
        <v>4</v>
      </c>
      <c r="G22" s="18">
        <v>5</v>
      </c>
      <c r="H22" s="18">
        <v>2</v>
      </c>
      <c r="I22" s="18">
        <v>5</v>
      </c>
      <c r="J22" s="18">
        <v>30</v>
      </c>
      <c r="M22" t="s">
        <v>93</v>
      </c>
      <c r="N22" s="18">
        <v>6</v>
      </c>
      <c r="O22" s="18">
        <v>2</v>
      </c>
      <c r="P22" s="18">
        <v>6</v>
      </c>
      <c r="Q22" s="18">
        <v>4</v>
      </c>
      <c r="R22" s="18">
        <v>5</v>
      </c>
      <c r="S22" s="18">
        <v>2</v>
      </c>
      <c r="T22" s="18">
        <v>5</v>
      </c>
      <c r="U22" s="18">
        <v>30</v>
      </c>
      <c r="X22" t="s">
        <v>82</v>
      </c>
      <c r="Y22" s="18">
        <v>3</v>
      </c>
      <c r="Z22" s="18">
        <v>2</v>
      </c>
      <c r="AA22" s="18"/>
      <c r="AB22" s="18">
        <v>2</v>
      </c>
      <c r="AC22" s="18">
        <v>2</v>
      </c>
      <c r="AD22" s="18">
        <v>2</v>
      </c>
      <c r="AE22" s="18">
        <v>1</v>
      </c>
      <c r="AF22" s="18">
        <v>12</v>
      </c>
    </row>
    <row r="23" spans="2:32" x14ac:dyDescent="0.45">
      <c r="B23" s="10" t="s">
        <v>82</v>
      </c>
      <c r="C23" s="18">
        <v>3</v>
      </c>
      <c r="D23" s="18">
        <v>2</v>
      </c>
      <c r="E23" s="18"/>
      <c r="F23" s="18">
        <v>2</v>
      </c>
      <c r="G23" s="18">
        <v>2</v>
      </c>
      <c r="H23" s="18">
        <v>2</v>
      </c>
      <c r="I23" s="18">
        <v>1</v>
      </c>
      <c r="J23" s="18">
        <v>12</v>
      </c>
      <c r="M23" t="s">
        <v>82</v>
      </c>
      <c r="N23" s="18">
        <v>3</v>
      </c>
      <c r="O23" s="18">
        <v>2</v>
      </c>
      <c r="P23" s="18"/>
      <c r="Q23" s="18">
        <v>2</v>
      </c>
      <c r="R23" s="18">
        <v>2</v>
      </c>
      <c r="S23" s="18">
        <v>2</v>
      </c>
      <c r="T23" s="18">
        <v>1</v>
      </c>
      <c r="U23" s="18">
        <v>12</v>
      </c>
      <c r="X23" t="s">
        <v>91</v>
      </c>
      <c r="Y23" s="18">
        <v>1</v>
      </c>
      <c r="Z23" s="18">
        <v>3</v>
      </c>
      <c r="AA23" s="18"/>
      <c r="AB23" s="18">
        <v>2</v>
      </c>
      <c r="AC23" s="18">
        <v>3</v>
      </c>
      <c r="AD23" s="18">
        <v>2</v>
      </c>
      <c r="AE23" s="18">
        <v>1</v>
      </c>
      <c r="AF23" s="18">
        <v>12</v>
      </c>
    </row>
    <row r="24" spans="2:32" x14ac:dyDescent="0.45">
      <c r="B24" s="10" t="s">
        <v>91</v>
      </c>
      <c r="C24" s="18">
        <v>1</v>
      </c>
      <c r="D24" s="18">
        <v>3</v>
      </c>
      <c r="E24" s="18"/>
      <c r="F24" s="18">
        <v>2</v>
      </c>
      <c r="G24" s="18">
        <v>3</v>
      </c>
      <c r="H24" s="18">
        <v>2</v>
      </c>
      <c r="I24" s="18">
        <v>1</v>
      </c>
      <c r="J24" s="18">
        <v>12</v>
      </c>
      <c r="M24" t="s">
        <v>91</v>
      </c>
      <c r="N24" s="18">
        <v>1</v>
      </c>
      <c r="O24" s="18">
        <v>3</v>
      </c>
      <c r="P24" s="18"/>
      <c r="Q24" s="18">
        <v>2</v>
      </c>
      <c r="R24" s="18">
        <v>3</v>
      </c>
      <c r="S24" s="18">
        <v>2</v>
      </c>
      <c r="T24" s="18">
        <v>1</v>
      </c>
      <c r="U24" s="18">
        <v>12</v>
      </c>
      <c r="W24" t="s">
        <v>387</v>
      </c>
      <c r="Y24" s="18">
        <v>16</v>
      </c>
      <c r="Z24" s="18">
        <v>11</v>
      </c>
      <c r="AA24" s="18">
        <v>8</v>
      </c>
      <c r="AB24" s="18">
        <v>14</v>
      </c>
      <c r="AC24" s="18">
        <v>13</v>
      </c>
      <c r="AD24" s="18">
        <v>10</v>
      </c>
      <c r="AE24" s="18">
        <v>9</v>
      </c>
      <c r="AF24" s="18">
        <v>81</v>
      </c>
    </row>
    <row r="25" spans="2:32" x14ac:dyDescent="0.45">
      <c r="B25" s="8" t="s">
        <v>100</v>
      </c>
      <c r="C25" s="18">
        <v>12</v>
      </c>
      <c r="D25" s="18">
        <v>3</v>
      </c>
      <c r="E25" s="18">
        <v>9</v>
      </c>
      <c r="F25" s="18">
        <v>9</v>
      </c>
      <c r="G25" s="18">
        <v>11</v>
      </c>
      <c r="H25" s="18">
        <v>13</v>
      </c>
      <c r="I25" s="18">
        <v>16</v>
      </c>
      <c r="J25" s="18">
        <v>73</v>
      </c>
      <c r="L25" t="s">
        <v>100</v>
      </c>
      <c r="N25" s="18">
        <v>12</v>
      </c>
      <c r="O25" s="18">
        <v>3</v>
      </c>
      <c r="P25" s="18">
        <v>9</v>
      </c>
      <c r="Q25" s="18">
        <v>9</v>
      </c>
      <c r="R25" s="18">
        <v>11</v>
      </c>
      <c r="S25" s="18">
        <v>13</v>
      </c>
      <c r="T25" s="18">
        <v>16</v>
      </c>
      <c r="U25" s="18">
        <v>73</v>
      </c>
      <c r="W25" t="s">
        <v>100</v>
      </c>
      <c r="X25" t="s">
        <v>71</v>
      </c>
      <c r="Y25" s="18">
        <v>3</v>
      </c>
      <c r="Z25" s="18"/>
      <c r="AA25" s="18">
        <v>2</v>
      </c>
      <c r="AB25" s="18"/>
      <c r="AC25" s="18">
        <v>3</v>
      </c>
      <c r="AD25" s="18">
        <v>3</v>
      </c>
      <c r="AE25" s="18">
        <v>6</v>
      </c>
      <c r="AF25" s="18">
        <v>17</v>
      </c>
    </row>
    <row r="26" spans="2:32" x14ac:dyDescent="0.45">
      <c r="B26" s="10" t="s">
        <v>71</v>
      </c>
      <c r="C26" s="18">
        <v>3</v>
      </c>
      <c r="D26" s="18"/>
      <c r="E26" s="18">
        <v>2</v>
      </c>
      <c r="F26" s="18"/>
      <c r="G26" s="18">
        <v>3</v>
      </c>
      <c r="H26" s="18">
        <v>3</v>
      </c>
      <c r="I26" s="18">
        <v>6</v>
      </c>
      <c r="J26" s="18">
        <v>17</v>
      </c>
      <c r="M26" t="s">
        <v>71</v>
      </c>
      <c r="N26" s="18">
        <v>3</v>
      </c>
      <c r="O26" s="18"/>
      <c r="P26" s="18">
        <v>2</v>
      </c>
      <c r="Q26" s="18"/>
      <c r="R26" s="18">
        <v>3</v>
      </c>
      <c r="S26" s="18">
        <v>3</v>
      </c>
      <c r="T26" s="18">
        <v>6</v>
      </c>
      <c r="U26" s="18">
        <v>17</v>
      </c>
      <c r="X26" t="s">
        <v>93</v>
      </c>
      <c r="Y26" s="18">
        <v>1</v>
      </c>
      <c r="Z26" s="18"/>
      <c r="AA26" s="18">
        <v>3</v>
      </c>
      <c r="AB26" s="18">
        <v>4</v>
      </c>
      <c r="AC26" s="18">
        <v>3</v>
      </c>
      <c r="AD26" s="18">
        <v>5</v>
      </c>
      <c r="AE26" s="18">
        <v>3</v>
      </c>
      <c r="AF26" s="18">
        <v>19</v>
      </c>
    </row>
    <row r="27" spans="2:32" x14ac:dyDescent="0.45">
      <c r="B27" s="10" t="s">
        <v>93</v>
      </c>
      <c r="C27" s="18">
        <v>1</v>
      </c>
      <c r="D27" s="18"/>
      <c r="E27" s="18">
        <v>3</v>
      </c>
      <c r="F27" s="18">
        <v>4</v>
      </c>
      <c r="G27" s="18">
        <v>3</v>
      </c>
      <c r="H27" s="18">
        <v>5</v>
      </c>
      <c r="I27" s="18">
        <v>3</v>
      </c>
      <c r="J27" s="18">
        <v>19</v>
      </c>
      <c r="M27" t="s">
        <v>93</v>
      </c>
      <c r="N27" s="18">
        <v>1</v>
      </c>
      <c r="O27" s="18"/>
      <c r="P27" s="18">
        <v>3</v>
      </c>
      <c r="Q27" s="18">
        <v>4</v>
      </c>
      <c r="R27" s="18">
        <v>3</v>
      </c>
      <c r="S27" s="18">
        <v>5</v>
      </c>
      <c r="T27" s="18">
        <v>3</v>
      </c>
      <c r="U27" s="18">
        <v>19</v>
      </c>
      <c r="X27" t="s">
        <v>82</v>
      </c>
      <c r="Y27" s="18">
        <v>4</v>
      </c>
      <c r="Z27" s="18">
        <v>1</v>
      </c>
      <c r="AA27" s="18">
        <v>2</v>
      </c>
      <c r="AB27" s="18">
        <v>3</v>
      </c>
      <c r="AC27" s="18">
        <v>3</v>
      </c>
      <c r="AD27" s="18">
        <v>3</v>
      </c>
      <c r="AE27" s="18">
        <v>5</v>
      </c>
      <c r="AF27" s="18">
        <v>21</v>
      </c>
    </row>
    <row r="28" spans="2:32" x14ac:dyDescent="0.45">
      <c r="B28" s="10" t="s">
        <v>82</v>
      </c>
      <c r="C28" s="18">
        <v>4</v>
      </c>
      <c r="D28" s="18">
        <v>1</v>
      </c>
      <c r="E28" s="18">
        <v>2</v>
      </c>
      <c r="F28" s="18">
        <v>3</v>
      </c>
      <c r="G28" s="18">
        <v>3</v>
      </c>
      <c r="H28" s="18">
        <v>3</v>
      </c>
      <c r="I28" s="18">
        <v>5</v>
      </c>
      <c r="J28" s="18">
        <v>21</v>
      </c>
      <c r="M28" t="s">
        <v>82</v>
      </c>
      <c r="N28" s="18">
        <v>4</v>
      </c>
      <c r="O28" s="18">
        <v>1</v>
      </c>
      <c r="P28" s="18">
        <v>2</v>
      </c>
      <c r="Q28" s="18">
        <v>3</v>
      </c>
      <c r="R28" s="18">
        <v>3</v>
      </c>
      <c r="S28" s="18">
        <v>3</v>
      </c>
      <c r="T28" s="18">
        <v>5</v>
      </c>
      <c r="U28" s="18">
        <v>21</v>
      </c>
      <c r="X28" t="s">
        <v>91</v>
      </c>
      <c r="Y28" s="18">
        <v>4</v>
      </c>
      <c r="Z28" s="18">
        <v>2</v>
      </c>
      <c r="AA28" s="18">
        <v>2</v>
      </c>
      <c r="AB28" s="18">
        <v>2</v>
      </c>
      <c r="AC28" s="18">
        <v>2</v>
      </c>
      <c r="AD28" s="18">
        <v>2</v>
      </c>
      <c r="AE28" s="18">
        <v>2</v>
      </c>
      <c r="AF28" s="18">
        <v>16</v>
      </c>
    </row>
    <row r="29" spans="2:32" x14ac:dyDescent="0.45">
      <c r="B29" s="10" t="s">
        <v>91</v>
      </c>
      <c r="C29" s="18">
        <v>4</v>
      </c>
      <c r="D29" s="18">
        <v>2</v>
      </c>
      <c r="E29" s="18">
        <v>2</v>
      </c>
      <c r="F29" s="18">
        <v>2</v>
      </c>
      <c r="G29" s="18">
        <v>2</v>
      </c>
      <c r="H29" s="18">
        <v>2</v>
      </c>
      <c r="I29" s="18">
        <v>2</v>
      </c>
      <c r="J29" s="18">
        <v>16</v>
      </c>
      <c r="M29" t="s">
        <v>91</v>
      </c>
      <c r="N29" s="18">
        <v>4</v>
      </c>
      <c r="O29" s="18">
        <v>2</v>
      </c>
      <c r="P29" s="18">
        <v>2</v>
      </c>
      <c r="Q29" s="18">
        <v>2</v>
      </c>
      <c r="R29" s="18">
        <v>2</v>
      </c>
      <c r="S29" s="18">
        <v>2</v>
      </c>
      <c r="T29" s="18">
        <v>2</v>
      </c>
      <c r="U29" s="18">
        <v>16</v>
      </c>
      <c r="W29" t="s">
        <v>388</v>
      </c>
      <c r="Y29" s="18">
        <v>12</v>
      </c>
      <c r="Z29" s="18">
        <v>3</v>
      </c>
      <c r="AA29" s="18">
        <v>9</v>
      </c>
      <c r="AB29" s="18">
        <v>9</v>
      </c>
      <c r="AC29" s="18">
        <v>11</v>
      </c>
      <c r="AD29" s="18">
        <v>13</v>
      </c>
      <c r="AE29" s="18">
        <v>16</v>
      </c>
      <c r="AF29" s="18">
        <v>73</v>
      </c>
    </row>
    <row r="30" spans="2:32" x14ac:dyDescent="0.45">
      <c r="B30" s="8" t="s">
        <v>88</v>
      </c>
      <c r="C30" s="18">
        <v>10</v>
      </c>
      <c r="D30" s="18">
        <v>14</v>
      </c>
      <c r="E30" s="18">
        <v>11</v>
      </c>
      <c r="F30" s="18">
        <v>11</v>
      </c>
      <c r="G30" s="18">
        <v>5</v>
      </c>
      <c r="H30" s="18">
        <v>10</v>
      </c>
      <c r="I30" s="18">
        <v>10</v>
      </c>
      <c r="J30" s="18">
        <v>71</v>
      </c>
      <c r="L30" t="s">
        <v>88</v>
      </c>
      <c r="N30" s="18">
        <v>10</v>
      </c>
      <c r="O30" s="18">
        <v>14</v>
      </c>
      <c r="P30" s="18">
        <v>11</v>
      </c>
      <c r="Q30" s="18">
        <v>11</v>
      </c>
      <c r="R30" s="18">
        <v>5</v>
      </c>
      <c r="S30" s="18">
        <v>10</v>
      </c>
      <c r="T30" s="18">
        <v>10</v>
      </c>
      <c r="U30" s="18">
        <v>71</v>
      </c>
      <c r="W30" t="s">
        <v>88</v>
      </c>
      <c r="X30" t="s">
        <v>71</v>
      </c>
      <c r="Y30" s="18">
        <v>1</v>
      </c>
      <c r="Z30" s="18">
        <v>6</v>
      </c>
      <c r="AA30" s="18"/>
      <c r="AB30" s="18">
        <v>5</v>
      </c>
      <c r="AC30" s="18"/>
      <c r="AD30" s="18">
        <v>2</v>
      </c>
      <c r="AE30" s="18">
        <v>1</v>
      </c>
      <c r="AF30" s="18">
        <v>15</v>
      </c>
    </row>
    <row r="31" spans="2:32" x14ac:dyDescent="0.45">
      <c r="B31" s="10" t="s">
        <v>71</v>
      </c>
      <c r="C31" s="18">
        <v>1</v>
      </c>
      <c r="D31" s="18">
        <v>6</v>
      </c>
      <c r="E31" s="18"/>
      <c r="F31" s="18">
        <v>5</v>
      </c>
      <c r="G31" s="18"/>
      <c r="H31" s="18">
        <v>2</v>
      </c>
      <c r="I31" s="18">
        <v>1</v>
      </c>
      <c r="J31" s="18">
        <v>15</v>
      </c>
      <c r="M31" t="s">
        <v>71</v>
      </c>
      <c r="N31" s="18">
        <v>1</v>
      </c>
      <c r="O31" s="18">
        <v>6</v>
      </c>
      <c r="P31" s="18"/>
      <c r="Q31" s="18">
        <v>5</v>
      </c>
      <c r="R31" s="18"/>
      <c r="S31" s="18">
        <v>2</v>
      </c>
      <c r="T31" s="18">
        <v>1</v>
      </c>
      <c r="U31" s="18">
        <v>15</v>
      </c>
      <c r="X31" t="s">
        <v>93</v>
      </c>
      <c r="Y31" s="18">
        <v>3</v>
      </c>
      <c r="Z31" s="18">
        <v>3</v>
      </c>
      <c r="AA31" s="18">
        <v>2</v>
      </c>
      <c r="AB31" s="18">
        <v>2</v>
      </c>
      <c r="AC31" s="18">
        <v>2</v>
      </c>
      <c r="AD31" s="18">
        <v>4</v>
      </c>
      <c r="AE31" s="18">
        <v>4</v>
      </c>
      <c r="AF31" s="18">
        <v>20</v>
      </c>
    </row>
    <row r="32" spans="2:32" x14ac:dyDescent="0.45">
      <c r="B32" s="10" t="s">
        <v>93</v>
      </c>
      <c r="C32" s="18">
        <v>3</v>
      </c>
      <c r="D32" s="18">
        <v>3</v>
      </c>
      <c r="E32" s="18">
        <v>2</v>
      </c>
      <c r="F32" s="18">
        <v>2</v>
      </c>
      <c r="G32" s="18">
        <v>2</v>
      </c>
      <c r="H32" s="18">
        <v>4</v>
      </c>
      <c r="I32" s="18">
        <v>4</v>
      </c>
      <c r="J32" s="18">
        <v>20</v>
      </c>
      <c r="M32" t="s">
        <v>93</v>
      </c>
      <c r="N32" s="18">
        <v>3</v>
      </c>
      <c r="O32" s="18">
        <v>3</v>
      </c>
      <c r="P32" s="18">
        <v>2</v>
      </c>
      <c r="Q32" s="18">
        <v>2</v>
      </c>
      <c r="R32" s="18">
        <v>2</v>
      </c>
      <c r="S32" s="18">
        <v>4</v>
      </c>
      <c r="T32" s="18">
        <v>4</v>
      </c>
      <c r="U32" s="18">
        <v>20</v>
      </c>
      <c r="X32" t="s">
        <v>82</v>
      </c>
      <c r="Y32" s="18">
        <v>3</v>
      </c>
      <c r="Z32" s="18">
        <v>4</v>
      </c>
      <c r="AA32" s="18">
        <v>6</v>
      </c>
      <c r="AB32" s="18">
        <v>1</v>
      </c>
      <c r="AC32" s="18">
        <v>2</v>
      </c>
      <c r="AD32" s="18">
        <v>2</v>
      </c>
      <c r="AE32" s="18">
        <v>2</v>
      </c>
      <c r="AF32" s="18">
        <v>20</v>
      </c>
    </row>
    <row r="33" spans="2:32" x14ac:dyDescent="0.45">
      <c r="B33" s="10" t="s">
        <v>82</v>
      </c>
      <c r="C33" s="18">
        <v>3</v>
      </c>
      <c r="D33" s="18">
        <v>4</v>
      </c>
      <c r="E33" s="18">
        <v>6</v>
      </c>
      <c r="F33" s="18">
        <v>1</v>
      </c>
      <c r="G33" s="18">
        <v>2</v>
      </c>
      <c r="H33" s="18">
        <v>2</v>
      </c>
      <c r="I33" s="18">
        <v>2</v>
      </c>
      <c r="J33" s="18">
        <v>20</v>
      </c>
      <c r="M33" t="s">
        <v>82</v>
      </c>
      <c r="N33" s="18">
        <v>3</v>
      </c>
      <c r="O33" s="18">
        <v>4</v>
      </c>
      <c r="P33" s="18">
        <v>6</v>
      </c>
      <c r="Q33" s="18">
        <v>1</v>
      </c>
      <c r="R33" s="18">
        <v>2</v>
      </c>
      <c r="S33" s="18">
        <v>2</v>
      </c>
      <c r="T33" s="18">
        <v>2</v>
      </c>
      <c r="U33" s="18">
        <v>20</v>
      </c>
      <c r="X33" t="s">
        <v>91</v>
      </c>
      <c r="Y33" s="18">
        <v>3</v>
      </c>
      <c r="Z33" s="18">
        <v>1</v>
      </c>
      <c r="AA33" s="18">
        <v>3</v>
      </c>
      <c r="AB33" s="18">
        <v>3</v>
      </c>
      <c r="AC33" s="18">
        <v>1</v>
      </c>
      <c r="AD33" s="18">
        <v>2</v>
      </c>
      <c r="AE33" s="18">
        <v>3</v>
      </c>
      <c r="AF33" s="18">
        <v>16</v>
      </c>
    </row>
    <row r="34" spans="2:32" x14ac:dyDescent="0.45">
      <c r="B34" s="10" t="s">
        <v>91</v>
      </c>
      <c r="C34" s="18">
        <v>3</v>
      </c>
      <c r="D34" s="18">
        <v>1</v>
      </c>
      <c r="E34" s="18">
        <v>3</v>
      </c>
      <c r="F34" s="18">
        <v>3</v>
      </c>
      <c r="G34" s="18">
        <v>1</v>
      </c>
      <c r="H34" s="18">
        <v>2</v>
      </c>
      <c r="I34" s="18">
        <v>3</v>
      </c>
      <c r="J34" s="18">
        <v>16</v>
      </c>
      <c r="M34" t="s">
        <v>91</v>
      </c>
      <c r="N34" s="18">
        <v>3</v>
      </c>
      <c r="O34" s="18">
        <v>1</v>
      </c>
      <c r="P34" s="18">
        <v>3</v>
      </c>
      <c r="Q34" s="18">
        <v>3</v>
      </c>
      <c r="R34" s="18">
        <v>1</v>
      </c>
      <c r="S34" s="18">
        <v>2</v>
      </c>
      <c r="T34" s="18">
        <v>3</v>
      </c>
      <c r="U34" s="18">
        <v>16</v>
      </c>
      <c r="W34" t="s">
        <v>389</v>
      </c>
      <c r="Y34" s="18">
        <v>10</v>
      </c>
      <c r="Z34" s="18">
        <v>14</v>
      </c>
      <c r="AA34" s="18">
        <v>11</v>
      </c>
      <c r="AB34" s="18">
        <v>11</v>
      </c>
      <c r="AC34" s="18">
        <v>5</v>
      </c>
      <c r="AD34" s="18">
        <v>10</v>
      </c>
      <c r="AE34" s="18">
        <v>10</v>
      </c>
      <c r="AF34" s="18">
        <v>71</v>
      </c>
    </row>
    <row r="35" spans="2:32" x14ac:dyDescent="0.45">
      <c r="B35" s="8" t="s">
        <v>75</v>
      </c>
      <c r="C35" s="18">
        <v>9</v>
      </c>
      <c r="D35" s="18">
        <v>13</v>
      </c>
      <c r="E35" s="18">
        <v>12</v>
      </c>
      <c r="F35" s="18">
        <v>10</v>
      </c>
      <c r="G35" s="18">
        <v>16</v>
      </c>
      <c r="H35" s="18">
        <v>11</v>
      </c>
      <c r="I35" s="18">
        <v>11</v>
      </c>
      <c r="J35" s="18">
        <v>82</v>
      </c>
      <c r="L35" t="s">
        <v>75</v>
      </c>
      <c r="N35" s="18">
        <v>9</v>
      </c>
      <c r="O35" s="18">
        <v>13</v>
      </c>
      <c r="P35" s="18">
        <v>12</v>
      </c>
      <c r="Q35" s="18">
        <v>10</v>
      </c>
      <c r="R35" s="18">
        <v>16</v>
      </c>
      <c r="S35" s="18">
        <v>11</v>
      </c>
      <c r="T35" s="18">
        <v>11</v>
      </c>
      <c r="U35" s="18">
        <v>82</v>
      </c>
      <c r="W35" t="s">
        <v>75</v>
      </c>
      <c r="X35" t="s">
        <v>71</v>
      </c>
      <c r="Y35" s="18">
        <v>3</v>
      </c>
      <c r="Z35" s="18">
        <v>5</v>
      </c>
      <c r="AA35" s="18"/>
      <c r="AB35" s="18">
        <v>1</v>
      </c>
      <c r="AC35" s="18">
        <v>7</v>
      </c>
      <c r="AD35" s="18">
        <v>1</v>
      </c>
      <c r="AE35" s="18">
        <v>1</v>
      </c>
      <c r="AF35" s="18">
        <v>18</v>
      </c>
    </row>
    <row r="36" spans="2:32" x14ac:dyDescent="0.45">
      <c r="B36" s="10" t="s">
        <v>71</v>
      </c>
      <c r="C36" s="18">
        <v>3</v>
      </c>
      <c r="D36" s="18">
        <v>5</v>
      </c>
      <c r="E36" s="18"/>
      <c r="F36" s="18">
        <v>1</v>
      </c>
      <c r="G36" s="18">
        <v>7</v>
      </c>
      <c r="H36" s="18">
        <v>1</v>
      </c>
      <c r="I36" s="18">
        <v>1</v>
      </c>
      <c r="J36" s="18">
        <v>18</v>
      </c>
      <c r="M36" t="s">
        <v>71</v>
      </c>
      <c r="N36" s="18">
        <v>3</v>
      </c>
      <c r="O36" s="18">
        <v>5</v>
      </c>
      <c r="P36" s="18"/>
      <c r="Q36" s="18">
        <v>1</v>
      </c>
      <c r="R36" s="18">
        <v>7</v>
      </c>
      <c r="S36" s="18">
        <v>1</v>
      </c>
      <c r="T36" s="18">
        <v>1</v>
      </c>
      <c r="U36" s="18">
        <v>18</v>
      </c>
      <c r="X36" t="s">
        <v>93</v>
      </c>
      <c r="Y36" s="18">
        <v>1</v>
      </c>
      <c r="Z36" s="18">
        <v>4</v>
      </c>
      <c r="AA36" s="18">
        <v>5</v>
      </c>
      <c r="AB36" s="18"/>
      <c r="AC36" s="18">
        <v>4</v>
      </c>
      <c r="AD36" s="18">
        <v>3</v>
      </c>
      <c r="AE36" s="18">
        <v>2</v>
      </c>
      <c r="AF36" s="18">
        <v>19</v>
      </c>
    </row>
    <row r="37" spans="2:32" x14ac:dyDescent="0.45">
      <c r="B37" s="10" t="s">
        <v>93</v>
      </c>
      <c r="C37" s="18">
        <v>1</v>
      </c>
      <c r="D37" s="18">
        <v>4</v>
      </c>
      <c r="E37" s="18">
        <v>5</v>
      </c>
      <c r="F37" s="18"/>
      <c r="G37" s="18">
        <v>4</v>
      </c>
      <c r="H37" s="18">
        <v>3</v>
      </c>
      <c r="I37" s="18">
        <v>2</v>
      </c>
      <c r="J37" s="18">
        <v>19</v>
      </c>
      <c r="M37" t="s">
        <v>93</v>
      </c>
      <c r="N37" s="18">
        <v>1</v>
      </c>
      <c r="O37" s="18">
        <v>4</v>
      </c>
      <c r="P37" s="18">
        <v>5</v>
      </c>
      <c r="Q37" s="18"/>
      <c r="R37" s="18">
        <v>4</v>
      </c>
      <c r="S37" s="18">
        <v>3</v>
      </c>
      <c r="T37" s="18">
        <v>2</v>
      </c>
      <c r="U37" s="18">
        <v>19</v>
      </c>
      <c r="X37" t="s">
        <v>82</v>
      </c>
      <c r="Y37" s="18">
        <v>3</v>
      </c>
      <c r="Z37" s="18">
        <v>3</v>
      </c>
      <c r="AA37" s="18">
        <v>6</v>
      </c>
      <c r="AB37" s="18">
        <v>6</v>
      </c>
      <c r="AC37" s="18"/>
      <c r="AD37" s="18">
        <v>3</v>
      </c>
      <c r="AE37" s="18">
        <v>3</v>
      </c>
      <c r="AF37" s="18">
        <v>24</v>
      </c>
    </row>
    <row r="38" spans="2:32" x14ac:dyDescent="0.45">
      <c r="B38" s="10" t="s">
        <v>82</v>
      </c>
      <c r="C38" s="18">
        <v>3</v>
      </c>
      <c r="D38" s="18">
        <v>3</v>
      </c>
      <c r="E38" s="18">
        <v>6</v>
      </c>
      <c r="F38" s="18">
        <v>6</v>
      </c>
      <c r="G38" s="18"/>
      <c r="H38" s="18">
        <v>3</v>
      </c>
      <c r="I38" s="18">
        <v>3</v>
      </c>
      <c r="J38" s="18">
        <v>24</v>
      </c>
      <c r="M38" t="s">
        <v>82</v>
      </c>
      <c r="N38" s="18">
        <v>3</v>
      </c>
      <c r="O38" s="18">
        <v>3</v>
      </c>
      <c r="P38" s="18">
        <v>6</v>
      </c>
      <c r="Q38" s="18">
        <v>6</v>
      </c>
      <c r="R38" s="18"/>
      <c r="S38" s="18">
        <v>3</v>
      </c>
      <c r="T38" s="18">
        <v>3</v>
      </c>
      <c r="U38" s="18">
        <v>24</v>
      </c>
      <c r="X38" t="s">
        <v>91</v>
      </c>
      <c r="Y38" s="18">
        <v>2</v>
      </c>
      <c r="Z38" s="18">
        <v>1</v>
      </c>
      <c r="AA38" s="18">
        <v>1</v>
      </c>
      <c r="AB38" s="18">
        <v>3</v>
      </c>
      <c r="AC38" s="18">
        <v>5</v>
      </c>
      <c r="AD38" s="18">
        <v>4</v>
      </c>
      <c r="AE38" s="18">
        <v>5</v>
      </c>
      <c r="AF38" s="18">
        <v>21</v>
      </c>
    </row>
    <row r="39" spans="2:32" x14ac:dyDescent="0.45">
      <c r="B39" s="10" t="s">
        <v>91</v>
      </c>
      <c r="C39" s="18">
        <v>2</v>
      </c>
      <c r="D39" s="18">
        <v>1</v>
      </c>
      <c r="E39" s="18">
        <v>1</v>
      </c>
      <c r="F39" s="18">
        <v>3</v>
      </c>
      <c r="G39" s="18">
        <v>5</v>
      </c>
      <c r="H39" s="18">
        <v>4</v>
      </c>
      <c r="I39" s="18">
        <v>5</v>
      </c>
      <c r="J39" s="18">
        <v>21</v>
      </c>
      <c r="M39" t="s">
        <v>91</v>
      </c>
      <c r="N39" s="18">
        <v>2</v>
      </c>
      <c r="O39" s="18">
        <v>1</v>
      </c>
      <c r="P39" s="18">
        <v>1</v>
      </c>
      <c r="Q39" s="18">
        <v>3</v>
      </c>
      <c r="R39" s="18">
        <v>5</v>
      </c>
      <c r="S39" s="18">
        <v>4</v>
      </c>
      <c r="T39" s="18">
        <v>5</v>
      </c>
      <c r="U39" s="18">
        <v>21</v>
      </c>
      <c r="W39" t="s">
        <v>390</v>
      </c>
      <c r="Y39" s="18">
        <v>9</v>
      </c>
      <c r="Z39" s="18">
        <v>13</v>
      </c>
      <c r="AA39" s="18">
        <v>12</v>
      </c>
      <c r="AB39" s="18">
        <v>10</v>
      </c>
      <c r="AC39" s="18">
        <v>16</v>
      </c>
      <c r="AD39" s="18">
        <v>11</v>
      </c>
      <c r="AE39" s="18">
        <v>11</v>
      </c>
      <c r="AF39" s="18">
        <v>82</v>
      </c>
    </row>
    <row r="40" spans="2:32" x14ac:dyDescent="0.45">
      <c r="B40" s="8" t="s">
        <v>346</v>
      </c>
      <c r="C40" s="18">
        <v>69</v>
      </c>
      <c r="D40" s="18">
        <v>73</v>
      </c>
      <c r="E40" s="18">
        <v>65</v>
      </c>
      <c r="F40" s="18">
        <v>73</v>
      </c>
      <c r="G40" s="18">
        <v>67</v>
      </c>
      <c r="H40" s="18">
        <v>81</v>
      </c>
      <c r="I40" s="18">
        <v>72</v>
      </c>
      <c r="J40" s="18">
        <v>500</v>
      </c>
      <c r="L40" t="s">
        <v>346</v>
      </c>
      <c r="N40" s="18">
        <v>69</v>
      </c>
      <c r="O40" s="18">
        <v>73</v>
      </c>
      <c r="P40" s="18">
        <v>65</v>
      </c>
      <c r="Q40" s="18">
        <v>73</v>
      </c>
      <c r="R40" s="18">
        <v>67</v>
      </c>
      <c r="S40" s="18">
        <v>81</v>
      </c>
      <c r="T40" s="18">
        <v>72</v>
      </c>
      <c r="U40" s="18">
        <v>500</v>
      </c>
      <c r="W40" t="s">
        <v>346</v>
      </c>
      <c r="Y40" s="18">
        <v>69</v>
      </c>
      <c r="Z40" s="18">
        <v>73</v>
      </c>
      <c r="AA40" s="18">
        <v>65</v>
      </c>
      <c r="AB40" s="18">
        <v>73</v>
      </c>
      <c r="AC40" s="18">
        <v>67</v>
      </c>
      <c r="AD40" s="18">
        <v>81</v>
      </c>
      <c r="AE40" s="18">
        <v>72</v>
      </c>
      <c r="AF40" s="18">
        <v>500</v>
      </c>
    </row>
  </sheetData>
  <mergeCells count="3">
    <mergeCell ref="B1:J2"/>
    <mergeCell ref="L1:U2"/>
    <mergeCell ref="W1:AE2"/>
  </mergeCells>
  <pageMargins left="0.7" right="0.7" top="0.75" bottom="0.75" header="0.3" footer="0.3"/>
  <pageSetup paperSize="9" orientation="portrait" horizontalDpi="4294967293" verticalDpi="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 C o l u m n s \ Y e a r s   o f   E x p e r i e n c e < / K e y > < / a : K e y > < a : V a l u e   i : t y p e = " T a b l e W i d g e t B a s e V i e w S t a t e " / > < / a : K e y V a l u e O f D i a g r a m O b j e c t K e y a n y T y p e z b w N T n L X > < a : K e y V a l u e O f D i a g r a m O b j e c t K e y a n y T y p e z b w N T n L X > < a : K e y > < K e y > C o l u m n s \ Y e a r s   i n   C u r r e n t   R o l e < / K e y > < / a : K e y > < a : V a l u e   i : t y p e = " T a b l e W i d g e t B a s e V i e w S t a t e " / > < / a : K e y V a l u e O f D i a g r a m O b j e c t K e y a n y T y p e z b w N T n L X > < a : K e y V a l u e O f D i a g r a m O b j e c t K e y a n y T y p e z b w N T n L X > < a : K e y > < K e y > C o l u m n s \ N u m b e r   o f   P r o j e c t s < / K e y > < / a : K e y > < a : V a l u e   i : t y p e = " T a b l e W i d g e t B a s e V i e w S t a t e " / > < / a : K e y V a l u e O f D i a g r a m O b j e c t K e y a n y T y p e z b w N T n L X > < a : K e y V a l u e O f D i a g r a m O b j e c t K e y a n y T y p e z b w N T n L X > < a : K e y > < K e y > C o l u m n s \ P e r f o r m a n c e   R a t i n g < / K e y > < / a : K e y > < a : V a l u e   i : t y p e = " T a b l e W i d g e t B a s e V i e w S t a t e " / > < / a : K e y V a l u e O f D i a g r a m O b j e c t K e y a n y T y p e z b w N T n L X > < a : K e y V a l u e O f D i a g r a m O b j e c t K e y a n y T y p e z b w N T n L X > < a : K e y > < K e y > C o l u m n s \ W o r k   H o u r s   P e r   W e e k < / K e y > < / a : K e y > < a : V a l u e   i : t y p e = " T a b l e W i d g e t B a s e V i e w S t a t e " / > < / a : K e y V a l u e O f D i a g r a m O b j e c t K e y a n y T y p e z b w N T n L X > < a : K e y V a l u e O f D i a g r a m O b j e c t K e y a n y T y p e z b w N T n L X > < a : K e y > < K e y > C o l u m n s \ D a t e   o f   J o i n i n g 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 2 0 2 5 - 0 4 - 0 5 T 2 2 : 2 9 : 4 2 . 2 1 1 6 2 1 3 + 0 5 : 3 0 < / L a s t P r o c e s s e d T i m e > < / D a t a M o d e l i n g S a n d b o x . S e r i a l i z e d S a n d b o x E r r o r C a c h 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D i a g r a m O b j e c t K e y > < K e y > C o l u m n s \ G e n d e r < / K e y > < / D i a g r a m O b j e c t K e y > < D i a g r a m O b j e c t K e y > < K e y > C o l u m n s \ M a r i t a l   S t a t u s < / K e y > < / D i a g r a m O b j e c t K e y > < D i a g r a m O b j e c t K e y > < K e y > C o l u m n s \ E d u c a t i o n < / K e y > < / D i a g r a m O b j e c t K e y > < D i a g r a m O b j e c t K e y > < K e y > C o l u m n s \ J o b   T i t l e < / K e y > < / D i a g r a m O b j e c t K e y > < D i a g r a m O b j e c t K e y > < K e y > C o l u m n s \ E m p l o y m e n t   S t a t u s < / K e y > < / D i a g r a m O b j e c t K e y > < D i a g r a m O b j e c t K e y > < K e y > C o l u m n s \ L o c a t i o n < / K e y > < / D i a g r a m O b j e c t K e y > < D i a g r a m O b j e c t K e y > < K e y > C o l u m n s \ A g e < / K e y > < / D i a g r a m O b j e c t K e y > < D i a g r a m O b j e c t K e y > < K e y > C o l u m n s \ S a l a r y < / K e y > < / D i a g r a m O b j e c t K e y > < D i a g r a m O b j e c t K e y > < K e y > C o l u m n s \ Y e a r s   o f   E x p e r i e n c e < / K e y > < / D i a g r a m O b j e c t K e y > < D i a g r a m O b j e c t K e y > < K e y > C o l u m n s \ Y e a r s   i n   C u r r e n t   R o l e < / K e y > < / D i a g r a m O b j e c t K e y > < D i a g r a m O b j e c t K e y > < K e y > C o l u m n s \ N u m b e r   o f   P r o j e c t s < / K e y > < / D i a g r a m O b j e c t K e y > < D i a g r a m O b j e c t K e y > < K e y > C o l u m n s \ P e r f o r m a n c e   R a t i n g < / K e y > < / D i a g r a m O b j e c t K e y > < D i a g r a m O b j e c t K e y > < K e y > C o l u m n s \ W o r k   H o u r s   P e r   W e e k < / K e y > < / D i a g r a m O b j e c t K e y > < D i a g r a m O b j e c t K e y > < K e y > C o l u m n s \ D a t e   o f   J o i n i n g 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 C o l u m n s \ M a r i t a l   S t a t u s < / K e y > < / a : K e y > < a : V a l u e   i : t y p e = " M e a s u r e G r i d N o d e V i e w S t a t e " > < C o l u m n > 2 < / C o l u m n > < L a y e d O u t > t r u e < / L a y e d O u t > < / a : V a l u e > < / a : K e y V a l u e O f D i a g r a m O b j e c t K e y a n y T y p e z b w N T n L X > < a : K e y V a l u e O f D i a g r a m O b j e c t K e y a n y T y p e z b w N T n L X > < a : K e y > < K e y > C o l u m n s \ E d u c a t i o n < / K e y > < / a : K e y > < a : V a l u e   i : t y p e = " M e a s u r e G r i d N o d e V i e w S t a t e " > < C o l u m n > 3 < / C o l u m n > < L a y e d O u t > t r u e < / L a y e d O u t > < / a : V a l u e > < / a : K e y V a l u e O f D i a g r a m O b j e c t K e y a n y T y p e z b w N T n L X > < a : K e y V a l u e O f D i a g r a m O b j e c t K e y a n y T y p e z b w N T n L X > < a : K e y > < K e y > C o l u m n s \ J o b   T i t l e < / K e y > < / a : K e y > < a : V a l u e   i : t y p e = " M e a s u r e G r i d N o d e V i e w S t a t e " > < C o l u m n > 4 < / C o l u m n > < L a y e d O u t > t r u e < / L a y e d O u t > < / a : V a l u e > < / a : K e y V a l u e O f D i a g r a m O b j e c t K e y a n y T y p e z b w N T n L X > < a : K e y V a l u e O f D i a g r a m O b j e c t K e y a n y T y p e z b w N T n L X > < a : K e y > < K e y > C o l u m n s \ E m p l o y m e n t   S t a t u s < / 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 C o l u m n s \ A g e < / K e y > < / a : K e y > < a : V a l u e   i : t y p e = " M e a s u r e G r i d N o d e V i e w S t a t e " > < C o l u m n > 7 < / C o l u m n > < L a y e d O u t > t r u e < / L a y e d O u t > < / a : V a l u e > < / a : K e y V a l u e O f D i a g r a m O b j e c t K e y a n y T y p e z b w N T n L X > < a : K e y V a l u e O f D i a g r a m O b j e c t K e y a n y T y p e z b w N T n L X > < a : K e y > < K e y > C o l u m n s \ S a l a r y < / K e y > < / a : K e y > < a : V a l u e   i : t y p e = " M e a s u r e G r i d N o d e V i e w S t a t e " > < C o l u m n > 8 < / C o l u m n > < L a y e d O u t > t r u e < / L a y e d O u t > < / a : V a l u e > < / a : K e y V a l u e O f D i a g r a m O b j e c t K e y a n y T y p e z b w N T n L X > < a : K e y V a l u e O f D i a g r a m O b j e c t K e y a n y T y p e z b w N T n L X > < a : K e y > < K e y > C o l u m n s \ Y e a r s   o f   E x p e r i e n c e < / K e y > < / a : K e y > < a : V a l u e   i : t y p e = " M e a s u r e G r i d N o d e V i e w S t a t e " > < C o l u m n > 9 < / C o l u m n > < L a y e d O u t > t r u e < / L a y e d O u t > < / a : V a l u e > < / a : K e y V a l u e O f D i a g r a m O b j e c t K e y a n y T y p e z b w N T n L X > < a : K e y V a l u e O f D i a g r a m O b j e c t K e y a n y T y p e z b w N T n L X > < a : K e y > < K e y > C o l u m n s \ Y e a r s   i n   C u r r e n t   R o l e < / K e y > < / a : K e y > < a : V a l u e   i : t y p e = " M e a s u r e G r i d N o d e V i e w S t a t e " > < C o l u m n > 1 0 < / C o l u m n > < L a y e d O u t > t r u e < / L a y e d O u t > < / a : V a l u e > < / a : K e y V a l u e O f D i a g r a m O b j e c t K e y a n y T y p e z b w N T n L X > < a : K e y V a l u e O f D i a g r a m O b j e c t K e y a n y T y p e z b w N T n L X > < a : K e y > < K e y > C o l u m n s \ N u m b e r   o f   P r o j e c t s < / K e y > < / a : K e y > < a : V a l u e   i : t y p e = " M e a s u r e G r i d N o d e V i e w S t a t e " > < C o l u m n > 1 1 < / C o l u m n > < L a y e d O u t > t r u e < / L a y e d O u t > < / a : V a l u e > < / a : K e y V a l u e O f D i a g r a m O b j e c t K e y a n y T y p e z b w N T n L X > < a : K e y V a l u e O f D i a g r a m O b j e c t K e y a n y T y p e z b w N T n L X > < a : K e y > < K e y > C o l u m n s \ P e r f o r m a n c e   R a t i n g < / K e y > < / a : K e y > < a : V a l u e   i : t y p e = " M e a s u r e G r i d N o d e V i e w S t a t e " > < C o l u m n > 1 2 < / C o l u m n > < L a y e d O u t > t r u e < / L a y e d O u t > < / a : V a l u e > < / a : K e y V a l u e O f D i a g r a m O b j e c t K e y a n y T y p e z b w N T n L X > < a : K e y V a l u e O f D i a g r a m O b j e c t K e y a n y T y p e z b w N T n L X > < a : K e y > < K e y > C o l u m n s \ W o r k   H o u r s   P e r   W e e k < / K e y > < / a : K e y > < a : V a l u e   i : t y p e = " M e a s u r e G r i d N o d e V i e w S t a t e " > < C o l u m n > 1 3 < / C o l u m n > < L a y e d O u t > t r u e < / L a y e d O u t > < / a : V a l u e > < / a : K e y V a l u e O f D i a g r a m O b j e c t K e y a n y T y p e z b w N T n L X > < a : K e y V a l u e O f D i a g r a m O b j e c t K e y a n y T y p e z b w N T n L X > < a : K e y > < K e y > C o l u m n s \ D a t e   o f   J o i n i n g < / 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 T a b l e s \ d a t a < / K e y > < / D i a g r a m O b j e c t K e y > < D i a g r a m O b j e c t K e y > < K e y > T a b l e s \ d a t a \ C o l u m n s \ D e p a r t m e n t < / K e y > < / D i a g r a m O b j e c t K e y > < D i a g r a m O b j e c t K e y > < K e y > T a b l e s \ d a t a \ C o l u m n s \ G e n d e r < / K e y > < / D i a g r a m O b j e c t K e y > < D i a g r a m O b j e c t K e y > < K e y > T a b l e s \ d a t a \ C o l u m n s \ M a r i t a l   S t a t u s < / K e y > < / D i a g r a m O b j e c t K e y > < D i a g r a m O b j e c t K e y > < K e y > T a b l e s \ d a t a \ C o l u m n s \ E d u c a t i o n < / K e y > < / D i a g r a m O b j e c t K e y > < D i a g r a m O b j e c t K e y > < K e y > T a b l e s \ d a t a \ C o l u m n s \ J o b   T i t l e < / K e y > < / D i a g r a m O b j e c t K e y > < D i a g r a m O b j e c t K e y > < K e y > T a b l e s \ d a t a \ C o l u m n s \ E m p l o y m e n t   S t a t u s < / K e y > < / D i a g r a m O b j e c t K e y > < D i a g r a m O b j e c t K e y > < K e y > T a b l e s \ d a t a \ C o l u m n s \ L o c a t i o n < / K e y > < / D i a g r a m O b j e c t K e y > < D i a g r a m O b j e c t K e y > < K e y > T a b l e s \ d a t a \ C o l u m n s \ A g e < / K e y > < / D i a g r a m O b j e c t K e y > < D i a g r a m O b j e c t K e y > < K e y > T a b l e s \ d a t a \ C o l u m n s \ S a l a r y < / K e y > < / D i a g r a m O b j e c t K e y > < D i a g r a m O b j e c t K e y > < K e y > T a b l e s \ d a t a \ C o l u m n s \ Y e a r s   o f   E x p e r i e n c e < / K e y > < / D i a g r a m O b j e c t K e y > < D i a g r a m O b j e c t K e y > < K e y > T a b l e s \ d a t a \ C o l u m n s \ Y e a r s   i n   C u r r e n t   R o l e < / K e y > < / D i a g r a m O b j e c t K e y > < D i a g r a m O b j e c t K e y > < K e y > T a b l e s \ d a t a \ C o l u m n s \ N u m b e r   o f   P r o j e c t s < / K e y > < / D i a g r a m O b j e c t K e y > < D i a g r a m O b j e c t K e y > < K e y > T a b l e s \ d a t a \ C o l u m n s \ P e r f o r m a n c e   R a t i n g < / K e y > < / D i a g r a m O b j e c t K e y > < D i a g r a m O b j e c t K e y > < K e y > T a b l e s \ d a t a \ C o l u m n s \ W o r k   H o u r s   P e r   W e e k < / K e y > < / D i a g r a m O b j e c t K e y > < D i a g r a m O b j e c t K e y > < K e y > T a b l e s \ d a t a \ C o l u m n s \ D a t e   o f   J o i n i n g < / K e y > < / D i a g r a m O b j e c t K e y > < / A l l K e y s > < S e l e c t e d K e y s > < D i a g r a m O b j e c t K e y > < K e y > T a b l e s \ d a t a 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 T a b l e s \ d a t a < / K e y > < / a : K e y > < a : V a l u e   i : t y p e = " D i a g r a m D i s p l a y N o d e V i e w S t a t e " > < H e i g h t > 5 5 0 < / H e i g h t > < I s E x p a n d e d > t r u e < / I s E x p a n d e d > < L a y e d O u t > t r u e < / L a y e d O u t > < W i d t h > 2 2 5 . 5 < / W i d t h > < / a : V a l u e > < / a : K e y V a l u e O f D i a g r a m O b j e c t K e y a n y T y p e z b w N T n L X > < a : K e y V a l u e O f D i a g r a m O b j e c t K e y a n y T y p e z b w N T n L X > < a : K e y > < K e y > T a b l e s \ d a t a \ C o l u m n s \ D e p a r t m e n t < / K e y > < / a : K e y > < a : V a l u e   i : t y p e = " D i a g r a m D i s p l a y N o d e V i e w S t a t e " > < H e i g h t > 1 5 0 < / H e i g h t > < I s E x p a n d e d > t r u e < / I s E x p a n d e d > < W i d t h > 2 0 0 < / W i d t h > < / a : V a l u e > < / a : K e y V a l u e O f D i a g r a m O b j e c t K e y a n y T y p e z b w N T n L X > < a : K e y V a l u e O f D i a g r a m O b j e c t K e y a n y T y p e z b w N T n L X > < a : K e y > < K e y > T a b l e s \ d a t a \ C o l u m n s \ G e n d e r < / K e y > < / a : K e y > < a : V a l u e   i : t y p e = " D i a g r a m D i s p l a y N o d e V i e w S t a t e " > < H e i g h t > 1 5 0 < / H e i g h t > < I s E x p a n d e d > t r u e < / I s E x p a n d e d > < W i d t h > 2 0 0 < / W i d t h > < / a : V a l u e > < / a : K e y V a l u e O f D i a g r a m O b j e c t K e y a n y T y p e z b w N T n L X > < a : K e y V a l u e O f D i a g r a m O b j e c t K e y a n y T y p e z b w N T n L X > < a : K e y > < K e y > T a b l e s \ d a t a \ C o l u m n s \ M a r i t a l   S t a t u s < / K e y > < / a : K e y > < a : V a l u e   i : t y p e = " D i a g r a m D i s p l a y N o d e V i e w S t a t e " > < H e i g h t > 1 5 0 < / H e i g h t > < I s E x p a n d e d > t r u e < / I s E x p a n d e d > < W i d t h > 2 0 0 < / W i d t h > < / a : V a l u e > < / a : K e y V a l u e O f D i a g r a m O b j e c t K e y a n y T y p e z b w N T n L X > < a : K e y V a l u e O f D i a g r a m O b j e c t K e y a n y T y p e z b w N T n L X > < a : K e y > < K e y > T a b l e s \ d a t a \ C o l u m n s \ E d u c a t i o n < / K e y > < / a : K e y > < a : V a l u e   i : t y p e = " D i a g r a m D i s p l a y N o d e V i e w S t a t e " > < H e i g h t > 1 5 0 < / H e i g h t > < I s E x p a n d e d > t r u e < / I s E x p a n d e d > < W i d t h > 2 0 0 < / W i d t h > < / a : V a l u e > < / a : K e y V a l u e O f D i a g r a m O b j e c t K e y a n y T y p e z b w N T n L X > < a : K e y V a l u e O f D i a g r a m O b j e c t K e y a n y T y p e z b w N T n L X > < a : K e y > < K e y > T a b l e s \ d a t a \ C o l u m n s \ J o b   T i t l e < / K e y > < / a : K e y > < a : V a l u e   i : t y p e = " D i a g r a m D i s p l a y N o d e V i e w S t a t e " > < H e i g h t > 1 5 0 < / H e i g h t > < I s E x p a n d e d > t r u e < / I s E x p a n d e d > < W i d t h > 2 0 0 < / W i d t h > < / a : V a l u e > < / a : K e y V a l u e O f D i a g r a m O b j e c t K e y a n y T y p e z b w N T n L X > < a : K e y V a l u e O f D i a g r a m O b j e c t K e y a n y T y p e z b w N T n L X > < a : K e y > < K e y > T a b l e s \ d a t a \ C o l u m n s \ E m p l o y m e n t   S t a t u s < / K e y > < / a : K e y > < a : V a l u e   i : t y p e = " D i a g r a m D i s p l a y N o d e V i e w S t a t e " > < H e i g h t > 1 5 0 < / H e i g h t > < I s E x p a n d e d > t r u e < / I s E x p a n d e d > < W i d t h > 2 0 0 < / W i d t h > < / a : V a l u e > < / a : K e y V a l u e O f D i a g r a m O b j e c t K e y a n y T y p e z b w N T n L X > < a : K e y V a l u e O f D i a g r a m O b j e c t K e y a n y T y p e z b w N T n L X > < a : K e y > < K e y > T a b l e s \ d a t a \ C o l u m n s \ L o c a t i o n < / K e y > < / a : K e y > < a : V a l u e   i : t y p e = " D i a g r a m D i s p l a y N o d e V i e w S t a t e " > < H e i g h t > 1 5 0 < / H e i g h t > < I s E x p a n d e d > t r u e < / I s E x p a n d e d > < W i d t h > 2 0 0 < / W i d t h > < / a : V a l u e > < / a : K e y V a l u e O f D i a g r a m O b j e c t K e y a n y T y p e z b w N T n L X > < a : K e y V a l u e O f D i a g r a m O b j e c t K e y a n y T y p e z b w N T n L X > < a : K e y > < K e y > T a b l e s \ d a t a \ C o l u m n s \ A g e < / K e y > < / a : K e y > < a : V a l u e   i : t y p e = " D i a g r a m D i s p l a y N o d e V i e w S t a t e " > < H e i g h t > 1 5 0 < / H e i g h t > < I s E x p a n d e d > t r u e < / I s E x p a n d e d > < W i d t h > 2 0 0 < / W i d t h > < / a : V a l u e > < / a : K e y V a l u e O f D i a g r a m O b j e c t K e y a n y T y p e z b w N T n L X > < a : K e y V a l u e O f D i a g r a m O b j e c t K e y a n y T y p e z b w N T n L X > < a : K e y > < K e y > T a b l e s \ d a t a \ C o l u m n s \ S a l a r y < / K e y > < / a : K e y > < a : V a l u e   i : t y p e = " D i a g r a m D i s p l a y N o d e V i e w S t a t e " > < H e i g h t > 1 5 0 < / H e i g h t > < I s E x p a n d e d > t r u e < / I s E x p a n d e d > < W i d t h > 2 0 0 < / W i d t h > < / a : V a l u e > < / a : K e y V a l u e O f D i a g r a m O b j e c t K e y a n y T y p e z b w N T n L X > < a : K e y V a l u e O f D i a g r a m O b j e c t K e y a n y T y p e z b w N T n L X > < a : K e y > < K e y > T a b l e s \ d a t a \ C o l u m n s \ Y e a r s   o f   E x p e r i e n c e < / K e y > < / a : K e y > < a : V a l u e   i : t y p e = " D i a g r a m D i s p l a y N o d e V i e w S t a t e " > < H e i g h t > 1 5 0 < / H e i g h t > < I s E x p a n d e d > t r u e < / I s E x p a n d e d > < W i d t h > 2 0 0 < / W i d t h > < / a : V a l u e > < / a : K e y V a l u e O f D i a g r a m O b j e c t K e y a n y T y p e z b w N T n L X > < a : K e y V a l u e O f D i a g r a m O b j e c t K e y a n y T y p e z b w N T n L X > < a : K e y > < K e y > T a b l e s \ d a t a \ C o l u m n s \ Y e a r s   i n   C u r r e n t   R o l e < / K e y > < / a : K e y > < a : V a l u e   i : t y p e = " D i a g r a m D i s p l a y N o d e V i e w S t a t e " > < H e i g h t > 1 5 0 < / H e i g h t > < I s E x p a n d e d > t r u e < / I s E x p a n d e d > < W i d t h > 2 0 0 < / W i d t h > < / a : V a l u e > < / a : K e y V a l u e O f D i a g r a m O b j e c t K e y a n y T y p e z b w N T n L X > < a : K e y V a l u e O f D i a g r a m O b j e c t K e y a n y T y p e z b w N T n L X > < a : K e y > < K e y > T a b l e s \ d a t a \ C o l u m n s \ N u m b e r   o f   P r o j e c t s < / K e y > < / a : K e y > < a : V a l u e   i : t y p e = " D i a g r a m D i s p l a y N o d e V i e w S t a t e " > < H e i g h t > 1 5 0 < / H e i g h t > < I s E x p a n d e d > t r u e < / I s E x p a n d e d > < W i d t h > 2 0 0 < / W i d t h > < / a : V a l u e > < / a : K e y V a l u e O f D i a g r a m O b j e c t K e y a n y T y p e z b w N T n L X > < a : K e y V a l u e O f D i a g r a m O b j e c t K e y a n y T y p e z b w N T n L X > < a : K e y > < K e y > T a b l e s \ d a t a \ C o l u m n s \ P e r f o r m a n c e   R a t i n g < / K e y > < / a : K e y > < a : V a l u e   i : t y p e = " D i a g r a m D i s p l a y N o d e V i e w S t a t e " > < H e i g h t > 1 5 0 < / H e i g h t > < I s E x p a n d e d > t r u e < / I s E x p a n d e d > < W i d t h > 2 0 0 < / W i d t h > < / a : V a l u e > < / a : K e y V a l u e O f D i a g r a m O b j e c t K e y a n y T y p e z b w N T n L X > < a : K e y V a l u e O f D i a g r a m O b j e c t K e y a n y T y p e z b w N T n L X > < a : K e y > < K e y > T a b l e s \ d a t a \ C o l u m n s \ W o r k   H o u r s   P e r   W e e k < / K e y > < / a : K e y > < a : V a l u e   i : t y p e = " D i a g r a m D i s p l a y N o d e V i e w S t a t e " > < H e i g h t > 1 5 0 < / H e i g h t > < I s E x p a n d e d > t r u e < / I s E x p a n d e d > < W i d t h > 2 0 0 < / W i d t h > < / a : V a l u e > < / a : K e y V a l u e O f D i a g r a m O b j e c t K e y a n y T y p e z b w N T n L X > < a : K e y V a l u e O f D i a g r a m O b j e c t K e y a n y T y p e z b w N T n L X > < a : K e y > < K e y > T a b l e s \ d a t a \ C o l u m n s \ D a t e   o f   J o i n i n g < / K e y > < / a : K e y > < a : V a l u e   i : t y p e = " D i a g r a m D i s p l a y N o d e V i e w S t a t e " > < H e i g h t > 1 5 0 < / H e i g h t > < I s E x p a n d e d > t r u e < / I s E x p a n d e d > < W i d t h > 2 0 0 < / W i d t h > < / a : V a l u 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d a t a ] ] > < / C u s t o m C o n t e n t > < / G e m i n i > 
</file>

<file path=customXml/item6.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 2 1 1 < / i n t > < / v a l u e > < / i t e m > < i t e m > < k e y > < s t r i n g > G e n d e r < / s t r i n g > < / k e y > < v a l u e > < i n t > 1 5 8 < / i n t > < / v a l u e > < / i t e m > < i t e m > < k e y > < s t r i n g > M a r i t a l   S t a t u s < / s t r i n g > < / k e y > < v a l u e > < i n t > 2 4 0 < / i n t > < / v a l u e > < / i t e m > < i t e m > < k e y > < s t r i n g > E d u c a t i o n < / s t r i n g > < / k e y > < v a l u e > < i n t > 1 9 3 < / i n t > < / v a l u e > < / i t e m > < i t e m > < k e y > < s t r i n g > J o b   T i t l e < / s t r i n g > < / k e y > < v a l u e > < i n t > 1 7 2 < / i n t > < / v a l u e > < / i t e m > < i t e m > < k e y > < s t r i n g > E m p l o y m e n t   S t a t u s < / s t r i n g > < / k e y > < v a l u e > < i n t > 3 1 4 < / i n t > < / v a l u e > < / i t e m > < i t e m > < k e y > < s t r i n g > L o c a t i o n < / s t r i n g > < / k e y > < v a l u e > < i n t > 1 7 3 < / i n t > < / v a l u e > < / i t e m > < i t e m > < k e y > < s t r i n g > A g e < / s t r i n g > < / k e y > < v a l u e > < i n t > 1 1 3 < / i n t > < / v a l u e > < / i t e m > < i t e m > < k e y > < s t r i n g > S a l a r y < / s t r i n g > < / k e y > < v a l u e > < i n t > 1 4 3 < / i n t > < / v a l u e > < / i t e m > < i t e m > < k e y > < s t r i n g > Y e a r s   o f   E x p e r i e n c e < / s t r i n g > < / k e y > < v a l u e > < i n t > 3 2 6 < / i n t > < / v a l u e > < / i t e m > < i t e m > < k e y > < s t r i n g > Y e a r s   i n   C u r r e n t   R o l e < / s t r i n g > < / k e y > < v a l u e > < i n t > 3 4 5 < / i n t > < / v a l u e > < / i t e m > < i t e m > < k e y > < s t r i n g > N u m b e r   o f   P r o j e c t s < / s t r i n g > < / k e y > < v a l u e > < i n t > 3 1 3 < / i n t > < / v a l u e > < / i t e m > < i t e m > < k e y > < s t r i n g > P e r f o r m a n c e   R a t i n g < / s t r i n g > < / k e y > < v a l u e > < i n t > 3 2 2 < / i n t > < / v a l u e > < / i t e m > < i t e m > < k e y > < s t r i n g > W o r k   H o u r s   P e r   W e e k < / s t r i n g > < / k e y > < v a l u e > < i n t > 3 5 6 < / i n t > < / v a l u e > < / i t e m > < i t e m > < k e y > < s t r i n g > D a t e   o f   J o i n i n g < / s t r i n g > < / k e y > < v a l u e > < i n t > 2 5 8 < / i n t > < / v a l u e > < / i t e m > < / C o l u m n W i d t h s > < C o l u m n D i s p l a y I n d e x > < i t e m > < k e y > < s t r i n g > D e p a r t m e n t < / s t r i n g > < / k e y > < v a l u e > < i n t > 0 < / i n t > < / v a l u e > < / i t e m > < i t e m > < k e y > < s t r i n g > G e n d e r < / s t r i n g > < / k e y > < v a l u e > < i n t > 1 < / i n t > < / v a l u e > < / i t e m > < i t e m > < k e y > < s t r i n g > M a r i t a l   S t a t u s < / s t r i n g > < / k e y > < v a l u e > < i n t > 2 < / i n t > < / v a l u e > < / i t e m > < i t e m > < k e y > < s t r i n g > E d u c a t i o n < / s t r i n g > < / k e y > < v a l u e > < i n t > 3 < / i n t > < / v a l u e > < / i t e m > < i t e m > < k e y > < s t r i n g > J o b   T i t l e < / s t r i n g > < / k e y > < v a l u e > < i n t > 4 < / i n t > < / v a l u e > < / i t e m > < i t e m > < k e y > < s t r i n g > E m p l o y m e n t   S t a t u s < / s t r i n g > < / k e y > < v a l u e > < i n t > 5 < / i n t > < / v a l u e > < / i t e m > < i t e m > < k e y > < s t r i n g > L o c a t i o n < / s t r i n g > < / k e y > < v a l u e > < i n t > 6 < / i n t > < / v a l u e > < / i t e m > < i t e m > < k e y > < s t r i n g > A g e < / s t r i n g > < / k e y > < v a l u e > < i n t > 7 < / i n t > < / v a l u e > < / i t e m > < i t e m > < k e y > < s t r i n g > S a l a r y < / s t r i n g > < / k e y > < v a l u e > < i n t > 8 < / i n t > < / v a l u e > < / i t e m > < i t e m > < k e y > < s t r i n g > Y e a r s   o f   E x p e r i e n c e < / s t r i n g > < / k e y > < v a l u e > < i n t > 9 < / i n t > < / v a l u e > < / i t e m > < i t e m > < k e y > < s t r i n g > Y e a r s   i n   C u r r e n t   R o l e < / s t r i n g > < / k e y > < v a l u e > < i n t > 1 0 < / i n t > < / v a l u e > < / i t e m > < i t e m > < k e y > < s t r i n g > N u m b e r   o f   P r o j e c t s < / s t r i n g > < / k e y > < v a l u e > < i n t > 1 1 < / i n t > < / v a l u e > < / i t e m > < i t e m > < k e y > < s t r i n g > P e r f o r m a n c e   R a t i n g < / s t r i n g > < / k e y > < v a l u e > < i n t > 1 2 < / i n t > < / v a l u e > < / i t e m > < i t e m > < k e y > < s t r i n g > W o r k   H o u r s   P e r   W e e k < / s t r i n g > < / k e y > < v a l u e > < i n t > 1 3 < / i n t > < / v a l u e > < / i t e m > < i t e m > < k e y > < s t r i n g > D a t e   o f   J o i n i n g < / 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6 . 3 4 ] ] > < / C u s t o m C o n t e n t > < / G e m i n i > 
</file>

<file path=customXml/item8.xml>��< ? x m l   v e r s i o n = " 1 . 0 "   e n c o d i n g = " U T F - 1 6 " ? > < G e m i n i   x m l n s = " h t t p : / / g e m i n i / p i v o t c u s t o m i z a t i o n / S h o w I m p l i c i t M e a s u r e s " > < 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8253C96-ABC2-4EB4-B415-7D63553FDE3F}">
  <ds:schemaRefs/>
</ds:datastoreItem>
</file>

<file path=customXml/itemProps10.xml><?xml version="1.0" encoding="utf-8"?>
<ds:datastoreItem xmlns:ds="http://schemas.openxmlformats.org/officeDocument/2006/customXml" ds:itemID="{EE7D90CE-3B3E-4096-850B-21BFE33CAC61}">
  <ds:schemaRefs/>
</ds:datastoreItem>
</file>

<file path=customXml/itemProps11.xml><?xml version="1.0" encoding="utf-8"?>
<ds:datastoreItem xmlns:ds="http://schemas.openxmlformats.org/officeDocument/2006/customXml" ds:itemID="{FD526F42-AE72-4DD2-8EDB-2FD0CA49D25A}">
  <ds:schemaRefs/>
</ds:datastoreItem>
</file>

<file path=customXml/itemProps12.xml><?xml version="1.0" encoding="utf-8"?>
<ds:datastoreItem xmlns:ds="http://schemas.openxmlformats.org/officeDocument/2006/customXml" ds:itemID="{8CD83FA7-F0E4-48C0-8FED-E549FF550277}">
  <ds:schemaRefs/>
</ds:datastoreItem>
</file>

<file path=customXml/itemProps13.xml><?xml version="1.0" encoding="utf-8"?>
<ds:datastoreItem xmlns:ds="http://schemas.openxmlformats.org/officeDocument/2006/customXml" ds:itemID="{715D16DA-91F1-48B8-A778-F4C022C743A8}">
  <ds:schemaRefs/>
</ds:datastoreItem>
</file>

<file path=customXml/itemProps14.xml><?xml version="1.0" encoding="utf-8"?>
<ds:datastoreItem xmlns:ds="http://schemas.openxmlformats.org/officeDocument/2006/customXml" ds:itemID="{33551520-C2C9-4FF9-BFBE-A2A3E22B5F11}">
  <ds:schemaRefs/>
</ds:datastoreItem>
</file>

<file path=customXml/itemProps15.xml><?xml version="1.0" encoding="utf-8"?>
<ds:datastoreItem xmlns:ds="http://schemas.openxmlformats.org/officeDocument/2006/customXml" ds:itemID="{219DA4F4-B05E-41FC-8589-82F4824D7DD0}">
  <ds:schemaRefs/>
</ds:datastoreItem>
</file>

<file path=customXml/itemProps16.xml><?xml version="1.0" encoding="utf-8"?>
<ds:datastoreItem xmlns:ds="http://schemas.openxmlformats.org/officeDocument/2006/customXml" ds:itemID="{1A846650-F15D-45A1-B42D-6808547FBC38}">
  <ds:schemaRefs/>
</ds:datastoreItem>
</file>

<file path=customXml/itemProps2.xml><?xml version="1.0" encoding="utf-8"?>
<ds:datastoreItem xmlns:ds="http://schemas.openxmlformats.org/officeDocument/2006/customXml" ds:itemID="{3D4E48B2-64EE-4322-9482-F8E9A3479E63}">
  <ds:schemaRefs/>
</ds:datastoreItem>
</file>

<file path=customXml/itemProps3.xml><?xml version="1.0" encoding="utf-8"?>
<ds:datastoreItem xmlns:ds="http://schemas.openxmlformats.org/officeDocument/2006/customXml" ds:itemID="{5BFB8CE4-B891-4A24-A45D-8FF986DA6AF8}">
  <ds:schemaRefs/>
</ds:datastoreItem>
</file>

<file path=customXml/itemProps4.xml><?xml version="1.0" encoding="utf-8"?>
<ds:datastoreItem xmlns:ds="http://schemas.openxmlformats.org/officeDocument/2006/customXml" ds:itemID="{BDAE1A57-B0B6-4851-AD0D-EE5EB51F6981}">
  <ds:schemaRefs/>
</ds:datastoreItem>
</file>

<file path=customXml/itemProps5.xml><?xml version="1.0" encoding="utf-8"?>
<ds:datastoreItem xmlns:ds="http://schemas.openxmlformats.org/officeDocument/2006/customXml" ds:itemID="{5A2A6180-0122-48B5-9725-A3A6A8942D9B}">
  <ds:schemaRefs/>
</ds:datastoreItem>
</file>

<file path=customXml/itemProps6.xml><?xml version="1.0" encoding="utf-8"?>
<ds:datastoreItem xmlns:ds="http://schemas.openxmlformats.org/officeDocument/2006/customXml" ds:itemID="{0048F75F-05AD-4F95-B5A1-859EABB2174E}">
  <ds:schemaRefs/>
</ds:datastoreItem>
</file>

<file path=customXml/itemProps7.xml><?xml version="1.0" encoding="utf-8"?>
<ds:datastoreItem xmlns:ds="http://schemas.openxmlformats.org/officeDocument/2006/customXml" ds:itemID="{1EBD2B59-8503-4EFF-A7CC-32D38508B33F}">
  <ds:schemaRefs/>
</ds:datastoreItem>
</file>

<file path=customXml/itemProps8.xml><?xml version="1.0" encoding="utf-8"?>
<ds:datastoreItem xmlns:ds="http://schemas.openxmlformats.org/officeDocument/2006/customXml" ds:itemID="{90F644EF-3CD5-4306-8EAF-E3FACBBA47DB}">
  <ds:schemaRefs/>
</ds:datastoreItem>
</file>

<file path=customXml/itemProps9.xml><?xml version="1.0" encoding="utf-8"?>
<ds:datastoreItem xmlns:ds="http://schemas.openxmlformats.org/officeDocument/2006/customXml" ds:itemID="{6AC2C047-DA2D-4C82-86B9-45C671B5C5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Recap</vt:lpstr>
      <vt:lpstr>Agenda</vt:lpstr>
      <vt:lpstr>Dataset-Range</vt:lpstr>
      <vt:lpstr>Dataset-Table</vt:lpstr>
      <vt:lpstr>Practise Questions</vt:lpstr>
      <vt:lpstr>Hard Questions</vt:lpstr>
      <vt:lpstr>Intro</vt:lpstr>
      <vt:lpstr>Create a Pivot Table</vt:lpstr>
      <vt:lpstr>Formatting</vt:lpstr>
      <vt:lpstr>Grouping</vt:lpstr>
      <vt:lpstr>Calculated Field</vt:lpstr>
      <vt:lpstr>Slicer</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2024-10-05T14:07:15Z</dcterms:created>
  <dcterms:modified xsi:type="dcterms:W3CDTF">2025-05-17T16:39:54Z</dcterms:modified>
</cp:coreProperties>
</file>