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drawings/drawing3.xml" ContentType="application/vnd.openxmlformats-officedocument.drawing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stats\sessions\da8\"/>
    </mc:Choice>
  </mc:AlternateContent>
  <xr:revisionPtr revIDLastSave="0" documentId="13_ncr:1_{7209D4D5-9F50-438F-8203-FE570AD74DA2}" xr6:coauthVersionLast="47" xr6:coauthVersionMax="47" xr10:uidLastSave="{00000000-0000-0000-0000-000000000000}"/>
  <bookViews>
    <workbookView xWindow="38280" yWindow="1905" windowWidth="29040" windowHeight="15720" activeTab="2" xr2:uid="{DA6EC259-BABC-4039-9366-05A5E7FDF226}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</sheets>
  <definedNames>
    <definedName name="_xlchart.v1.0" hidden="1">Sheet2!$B$2:$B$13</definedName>
    <definedName name="_xlchart.v1.1" hidden="1">Sheet2!$B$2:$B$13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" i="2" l="1"/>
  <c r="L33" i="2"/>
  <c r="Q30" i="2"/>
  <c r="M30" i="2"/>
  <c r="P27" i="2"/>
  <c r="N27" i="2"/>
  <c r="J22" i="2"/>
  <c r="K17" i="2"/>
  <c r="J17" i="2"/>
  <c r="J16" i="2"/>
  <c r="J15" i="2"/>
  <c r="N6" i="2"/>
  <c r="N7" i="2"/>
  <c r="N8" i="2"/>
  <c r="N9" i="2"/>
  <c r="N5" i="2"/>
  <c r="L5" i="2"/>
  <c r="L6" i="2"/>
  <c r="L7" i="2"/>
  <c r="L8" i="2"/>
  <c r="L9" i="2"/>
  <c r="C2" i="2" a="1"/>
  <c r="C2" i="2" s="1"/>
  <c r="L3" i="2"/>
  <c r="K3" i="2"/>
  <c r="L2" i="2"/>
  <c r="K2" i="2"/>
  <c r="J11" i="2" l="1"/>
  <c r="J13" i="2" s="1"/>
  <c r="J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<sst xmlns="http://schemas.openxmlformats.org/spreadsheetml/2006/main" count="135" uniqueCount="94">
  <si>
    <t>Measure of Spread</t>
  </si>
  <si>
    <t>Range</t>
  </si>
  <si>
    <t>Variance</t>
  </si>
  <si>
    <t>SD</t>
  </si>
  <si>
    <t>Inter Quartile Range</t>
  </si>
  <si>
    <t>Height</t>
  </si>
  <si>
    <t xml:space="preserve">Min </t>
  </si>
  <si>
    <t>0th</t>
  </si>
  <si>
    <t>Max</t>
  </si>
  <si>
    <t>100th</t>
  </si>
  <si>
    <t>25th</t>
  </si>
  <si>
    <t>50th</t>
  </si>
  <si>
    <t>75th</t>
  </si>
  <si>
    <t>Q1</t>
  </si>
  <si>
    <t>Q2</t>
  </si>
  <si>
    <t>Q3</t>
  </si>
  <si>
    <t>Q4</t>
  </si>
  <si>
    <t>Min</t>
  </si>
  <si>
    <t>Median</t>
  </si>
  <si>
    <t>IQR</t>
  </si>
  <si>
    <t>Q3-Q1</t>
  </si>
  <si>
    <t>Sem 1</t>
  </si>
  <si>
    <t>Sem2</t>
  </si>
  <si>
    <t>Quartile</t>
  </si>
  <si>
    <t>Percentile</t>
  </si>
  <si>
    <t>Class 12</t>
  </si>
  <si>
    <t>4.5-5.5</t>
  </si>
  <si>
    <t>Box Plot</t>
  </si>
  <si>
    <t>Outliers</t>
  </si>
  <si>
    <t>Mean</t>
  </si>
  <si>
    <t>Skewness</t>
  </si>
  <si>
    <t>Kurtosis</t>
  </si>
  <si>
    <t xml:space="preserve">Lower gate </t>
  </si>
  <si>
    <t>Upper Gate</t>
  </si>
  <si>
    <t>Lower Outlier Gate</t>
  </si>
  <si>
    <t>Upper Outlier Gate</t>
  </si>
  <si>
    <t>Q3 + 1.5*IQR</t>
  </si>
  <si>
    <t>Q1 -  1.5*IQR</t>
  </si>
  <si>
    <t>Shape Horizontally</t>
  </si>
  <si>
    <t>Shape Vertically</t>
  </si>
  <si>
    <t>Normal Distribution</t>
  </si>
  <si>
    <t>Mean = Median = Mode</t>
  </si>
  <si>
    <t>Skewness =0</t>
  </si>
  <si>
    <t>Kurtosis = 0</t>
  </si>
  <si>
    <t>Measure Of</t>
  </si>
  <si>
    <t>Central tendency</t>
  </si>
  <si>
    <t>Mode</t>
  </si>
  <si>
    <t>Spread / Dispersion</t>
  </si>
  <si>
    <t>Shape</t>
  </si>
  <si>
    <t xml:space="preserve">Degree Of Symmetry </t>
  </si>
  <si>
    <t>Horizontal</t>
  </si>
  <si>
    <t>Degree of Peakedness</t>
  </si>
  <si>
    <t>Vertical</t>
  </si>
  <si>
    <t>Symettric Distribution</t>
  </si>
  <si>
    <t>Gaussian Distribution</t>
  </si>
  <si>
    <t>Normal Curve</t>
  </si>
  <si>
    <t>Bell Curve</t>
  </si>
  <si>
    <t>Mean=Median=Mode</t>
  </si>
  <si>
    <t>1 SD</t>
  </si>
  <si>
    <t>2 SD</t>
  </si>
  <si>
    <t>3 SD</t>
  </si>
  <si>
    <t>Meu/ Mean</t>
  </si>
  <si>
    <t>`-1 SD</t>
  </si>
  <si>
    <t>`+1 SD</t>
  </si>
  <si>
    <t>`+2 SD</t>
  </si>
  <si>
    <t>`-2 SD</t>
  </si>
  <si>
    <t>`-3 SD</t>
  </si>
  <si>
    <t>`+3 SD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</si>
  <si>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</si>
  <si>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</si>
  <si>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</si>
  <si>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</si>
  <si>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</si>
  <si>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</si>
  <si>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</si>
  <si>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</si>
  <si>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</si>
  <si>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</si>
  <si>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</si>
  <si>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</si>
  <si>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</si>
  <si>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</si>
  <si>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Over Period of time</t>
  </si>
  <si>
    <t>Line Chart</t>
  </si>
  <si>
    <t>Distribution</t>
  </si>
  <si>
    <t>Histogram</t>
  </si>
  <si>
    <t>Distribution ? Outlier</t>
  </si>
  <si>
    <t>Relationship</t>
  </si>
  <si>
    <t>Scatter Plot</t>
  </si>
  <si>
    <t>Comapring</t>
  </si>
  <si>
    <t>Bar</t>
  </si>
  <si>
    <t>Composition</t>
  </si>
  <si>
    <t>Pie / Donought</t>
  </si>
  <si>
    <t>Tree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</si>
</sst>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121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2" fontId="0" fillId="10" borderId="0" xfId="0" applyNumberFormat="1" applyFill="1"/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2" fillId="11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Sheet6!$D$2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Sheet6!$C$3:$C$14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Sheet6!$D$3:$D$14</c:f>
              <c:numCache>
                <c:formatCode>General</c:formatCode>
                <c:ptCount val="12"/>
                <c:pt idx="0">
                  <c:v>500</c:v>
                </c:pt>
                <c:pt idx="1">
                  <c:v>450</c:v>
                </c:pt>
                <c:pt idx="2">
                  <c:v>520</c:v>
                </c:pt>
                <c:pt idx="3">
                  <c:v>480</c:v>
                </c:pt>
                <c:pt idx="4">
                  <c:v>530</c:v>
                </c:pt>
                <c:pt idx="5">
                  <c:v>490</c:v>
                </c:pt>
                <c:pt idx="6">
                  <c:v>550</c:v>
                </c:pt>
                <c:pt idx="7">
                  <c:v>510</c:v>
                </c:pt>
                <c:pt idx="8">
                  <c:v>560</c:v>
                </c:pt>
                <c:pt idx="9">
                  <c:v>520</c:v>
                </c:pt>
                <c:pt idx="10">
                  <c:v>580</c:v>
                </c:pt>
                <c:pt idx="1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8-4A85-826A-B9CC08E79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572255"/>
        <c:axId val="1379571295"/>
      </c:radarChart>
      <c:catAx>
        <c:axId val="137957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71295"/>
        <c:crosses val="autoZero"/>
        <c:auto val="1"/>
        <c:lblAlgn val="ctr"/>
        <c:lblOffset val="100"/>
        <c:noMultiLvlLbl val="0"/>
      </c:catAx>
      <c:valAx>
        <c:axId val="137957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7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Sheet6!$D$2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Sheet6!$C$3:$C$14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Sheet6!$D$3:$D$14</c:f>
              <c:numCache>
                <c:formatCode>General</c:formatCode>
                <c:ptCount val="12"/>
                <c:pt idx="0">
                  <c:v>500</c:v>
                </c:pt>
                <c:pt idx="1">
                  <c:v>450</c:v>
                </c:pt>
                <c:pt idx="2">
                  <c:v>520</c:v>
                </c:pt>
                <c:pt idx="3">
                  <c:v>480</c:v>
                </c:pt>
                <c:pt idx="4">
                  <c:v>530</c:v>
                </c:pt>
                <c:pt idx="5">
                  <c:v>490</c:v>
                </c:pt>
                <c:pt idx="6">
                  <c:v>550</c:v>
                </c:pt>
                <c:pt idx="7">
                  <c:v>510</c:v>
                </c:pt>
                <c:pt idx="8">
                  <c:v>560</c:v>
                </c:pt>
                <c:pt idx="9">
                  <c:v>520</c:v>
                </c:pt>
                <c:pt idx="10">
                  <c:v>580</c:v>
                </c:pt>
                <c:pt idx="11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2-4CFE-A70E-64BB11EBC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398271"/>
        <c:axId val="339398751"/>
      </c:lineChart>
      <c:catAx>
        <c:axId val="33939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98751"/>
        <c:crosses val="autoZero"/>
        <c:auto val="1"/>
        <c:lblAlgn val="ctr"/>
        <c:lblOffset val="100"/>
        <c:noMultiLvlLbl val="0"/>
      </c:catAx>
      <c:valAx>
        <c:axId val="3393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9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B75F90C9-787C-4CF0-98E5-E1C3016F4C72}"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21" Type="http://schemas.openxmlformats.org/officeDocument/2006/relationships/image" Target="../media/image10.png"/><Relationship Id="rId34" Type="http://schemas.openxmlformats.org/officeDocument/2006/relationships/customXml" Target="../ink/ink17.xml"/><Relationship Id="rId7" Type="http://schemas.openxmlformats.org/officeDocument/2006/relationships/image" Target="../media/image3.png"/><Relationship Id="rId12" Type="http://schemas.openxmlformats.org/officeDocument/2006/relationships/customXml" Target="../ink/ink6.xml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29" Type="http://schemas.openxmlformats.org/officeDocument/2006/relationships/image" Target="../media/image14.png"/><Relationship Id="rId1" Type="http://schemas.microsoft.com/office/2014/relationships/chartEx" Target="../charts/chartEx1.xml"/><Relationship Id="rId6" Type="http://schemas.openxmlformats.org/officeDocument/2006/relationships/customXml" Target="../ink/ink3.xml"/><Relationship Id="rId11" Type="http://schemas.openxmlformats.org/officeDocument/2006/relationships/image" Target="../media/image5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8.png"/><Relationship Id="rId5" Type="http://schemas.openxmlformats.org/officeDocument/2006/relationships/image" Target="../media/image2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10" Type="http://schemas.openxmlformats.org/officeDocument/2006/relationships/customXml" Target="../ink/ink5.xml"/><Relationship Id="rId19" Type="http://schemas.openxmlformats.org/officeDocument/2006/relationships/image" Target="../media/image9.png"/><Relationship Id="rId31" Type="http://schemas.openxmlformats.org/officeDocument/2006/relationships/image" Target="../media/image15.png"/><Relationship Id="rId4" Type="http://schemas.openxmlformats.org/officeDocument/2006/relationships/customXml" Target="../ink/ink2.xml"/><Relationship Id="rId9" Type="http://schemas.openxmlformats.org/officeDocument/2006/relationships/image" Target="../media/image4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3.png"/><Relationship Id="rId30" Type="http://schemas.openxmlformats.org/officeDocument/2006/relationships/customXml" Target="../ink/ink15.xml"/><Relationship Id="rId35" Type="http://schemas.openxmlformats.org/officeDocument/2006/relationships/image" Target="../media/image17.png"/><Relationship Id="rId8" Type="http://schemas.openxmlformats.org/officeDocument/2006/relationships/customXml" Target="../ink/ink4.xml"/><Relationship Id="rId3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customXml" Target="../ink/ink24.xml"/><Relationship Id="rId18" Type="http://schemas.openxmlformats.org/officeDocument/2006/relationships/image" Target="../media/image26.png"/><Relationship Id="rId3" Type="http://schemas.openxmlformats.org/officeDocument/2006/relationships/customXml" Target="../ink/ink19.xml"/><Relationship Id="rId7" Type="http://schemas.openxmlformats.org/officeDocument/2006/relationships/customXml" Target="../ink/ink21.xml"/><Relationship Id="rId12" Type="http://schemas.openxmlformats.org/officeDocument/2006/relationships/image" Target="../media/image23.png"/><Relationship Id="rId17" Type="http://schemas.openxmlformats.org/officeDocument/2006/relationships/customXml" Target="../ink/ink26.xml"/><Relationship Id="rId2" Type="http://schemas.openxmlformats.org/officeDocument/2006/relationships/chart" Target="../charts/chart2.xml"/><Relationship Id="rId16" Type="http://schemas.openxmlformats.org/officeDocument/2006/relationships/image" Target="../media/image25.png"/><Relationship Id="rId20" Type="http://schemas.openxmlformats.org/officeDocument/2006/relationships/image" Target="../media/image27.png"/><Relationship Id="rId1" Type="http://schemas.openxmlformats.org/officeDocument/2006/relationships/chart" Target="../charts/chart1.xml"/><Relationship Id="rId6" Type="http://schemas.openxmlformats.org/officeDocument/2006/relationships/image" Target="../media/image20.png"/><Relationship Id="rId11" Type="http://schemas.openxmlformats.org/officeDocument/2006/relationships/customXml" Target="../ink/ink23.xml"/><Relationship Id="rId5" Type="http://schemas.openxmlformats.org/officeDocument/2006/relationships/customXml" Target="../ink/ink20.xml"/><Relationship Id="rId15" Type="http://schemas.openxmlformats.org/officeDocument/2006/relationships/customXml" Target="../ink/ink25.xml"/><Relationship Id="rId10" Type="http://schemas.openxmlformats.org/officeDocument/2006/relationships/image" Target="../media/image22.png"/><Relationship Id="rId19" Type="http://schemas.openxmlformats.org/officeDocument/2006/relationships/customXml" Target="../ink/ink27.xml"/><Relationship Id="rId4" Type="http://schemas.openxmlformats.org/officeDocument/2006/relationships/image" Target="../media/image19.png"/><Relationship Id="rId9" Type="http://schemas.openxmlformats.org/officeDocument/2006/relationships/customXml" Target="../ink/ink22.xml"/><Relationship Id="rId14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4.xml"/><Relationship Id="rId18" Type="http://schemas.openxmlformats.org/officeDocument/2006/relationships/image" Target="../media/image36.png"/><Relationship Id="rId26" Type="http://schemas.openxmlformats.org/officeDocument/2006/relationships/image" Target="../media/image40.png"/><Relationship Id="rId39" Type="http://schemas.openxmlformats.org/officeDocument/2006/relationships/customXml" Target="../ink/ink47.xml"/><Relationship Id="rId21" Type="http://schemas.openxmlformats.org/officeDocument/2006/relationships/customXml" Target="../ink/ink38.xml"/><Relationship Id="rId34" Type="http://schemas.openxmlformats.org/officeDocument/2006/relationships/image" Target="../media/image44.png"/><Relationship Id="rId42" Type="http://schemas.openxmlformats.org/officeDocument/2006/relationships/image" Target="../media/image48.png"/><Relationship Id="rId47" Type="http://schemas.openxmlformats.org/officeDocument/2006/relationships/customXml" Target="../ink/ink51.xml"/><Relationship Id="rId50" Type="http://schemas.openxmlformats.org/officeDocument/2006/relationships/image" Target="../media/image52.png"/><Relationship Id="rId55" Type="http://schemas.openxmlformats.org/officeDocument/2006/relationships/customXml" Target="../ink/ink55.xml"/><Relationship Id="rId7" Type="http://schemas.openxmlformats.org/officeDocument/2006/relationships/customXml" Target="../ink/ink31.xml"/><Relationship Id="rId2" Type="http://schemas.openxmlformats.org/officeDocument/2006/relationships/customXml" Target="../ink/ink28.xml"/><Relationship Id="rId16" Type="http://schemas.openxmlformats.org/officeDocument/2006/relationships/image" Target="../media/image35.png"/><Relationship Id="rId29" Type="http://schemas.openxmlformats.org/officeDocument/2006/relationships/customXml" Target="../ink/ink42.xml"/><Relationship Id="rId11" Type="http://schemas.openxmlformats.org/officeDocument/2006/relationships/customXml" Target="../ink/ink33.xml"/><Relationship Id="rId24" Type="http://schemas.openxmlformats.org/officeDocument/2006/relationships/image" Target="../media/image39.png"/><Relationship Id="rId32" Type="http://schemas.openxmlformats.org/officeDocument/2006/relationships/image" Target="../media/image43.png"/><Relationship Id="rId37" Type="http://schemas.openxmlformats.org/officeDocument/2006/relationships/customXml" Target="../ink/ink46.xml"/><Relationship Id="rId40" Type="http://schemas.openxmlformats.org/officeDocument/2006/relationships/image" Target="../media/image47.png"/><Relationship Id="rId45" Type="http://schemas.openxmlformats.org/officeDocument/2006/relationships/customXml" Target="../ink/ink50.xml"/><Relationship Id="rId53" Type="http://schemas.openxmlformats.org/officeDocument/2006/relationships/customXml" Target="../ink/ink54.xml"/><Relationship Id="rId58" Type="http://schemas.openxmlformats.org/officeDocument/2006/relationships/image" Target="../media/image56.png"/><Relationship Id="rId5" Type="http://schemas.openxmlformats.org/officeDocument/2006/relationships/image" Target="../media/image30.png"/><Relationship Id="rId19" Type="http://schemas.openxmlformats.org/officeDocument/2006/relationships/customXml" Target="../ink/ink37.xml"/><Relationship Id="rId4" Type="http://schemas.openxmlformats.org/officeDocument/2006/relationships/customXml" Target="../ink/ink29.xml"/><Relationship Id="rId9" Type="http://schemas.openxmlformats.org/officeDocument/2006/relationships/customXml" Target="../ink/ink32.xml"/><Relationship Id="rId14" Type="http://schemas.openxmlformats.org/officeDocument/2006/relationships/image" Target="../media/image34.png"/><Relationship Id="rId22" Type="http://schemas.openxmlformats.org/officeDocument/2006/relationships/image" Target="../media/image38.png"/><Relationship Id="rId27" Type="http://schemas.openxmlformats.org/officeDocument/2006/relationships/customXml" Target="../ink/ink41.xml"/><Relationship Id="rId30" Type="http://schemas.openxmlformats.org/officeDocument/2006/relationships/image" Target="../media/image42.png"/><Relationship Id="rId35" Type="http://schemas.openxmlformats.org/officeDocument/2006/relationships/customXml" Target="../ink/ink45.xml"/><Relationship Id="rId43" Type="http://schemas.openxmlformats.org/officeDocument/2006/relationships/customXml" Target="../ink/ink49.xml"/><Relationship Id="rId48" Type="http://schemas.openxmlformats.org/officeDocument/2006/relationships/image" Target="../media/image51.png"/><Relationship Id="rId56" Type="http://schemas.openxmlformats.org/officeDocument/2006/relationships/image" Target="../media/image55.png"/><Relationship Id="rId8" Type="http://schemas.openxmlformats.org/officeDocument/2006/relationships/image" Target="../media/image31.png"/><Relationship Id="rId51" Type="http://schemas.openxmlformats.org/officeDocument/2006/relationships/customXml" Target="../ink/ink53.xml"/><Relationship Id="rId3" Type="http://schemas.openxmlformats.org/officeDocument/2006/relationships/image" Target="../media/image29.png"/><Relationship Id="rId12" Type="http://schemas.openxmlformats.org/officeDocument/2006/relationships/image" Target="../media/image33.png"/><Relationship Id="rId17" Type="http://schemas.openxmlformats.org/officeDocument/2006/relationships/customXml" Target="../ink/ink36.xml"/><Relationship Id="rId25" Type="http://schemas.openxmlformats.org/officeDocument/2006/relationships/customXml" Target="../ink/ink40.xml"/><Relationship Id="rId33" Type="http://schemas.openxmlformats.org/officeDocument/2006/relationships/customXml" Target="../ink/ink44.xml"/><Relationship Id="rId38" Type="http://schemas.openxmlformats.org/officeDocument/2006/relationships/image" Target="../media/image46.png"/><Relationship Id="rId46" Type="http://schemas.openxmlformats.org/officeDocument/2006/relationships/image" Target="../media/image50.png"/><Relationship Id="rId20" Type="http://schemas.openxmlformats.org/officeDocument/2006/relationships/image" Target="../media/image37.png"/><Relationship Id="rId41" Type="http://schemas.openxmlformats.org/officeDocument/2006/relationships/customXml" Target="../ink/ink48.xml"/><Relationship Id="rId54" Type="http://schemas.openxmlformats.org/officeDocument/2006/relationships/image" Target="../media/image54.png"/><Relationship Id="rId1" Type="http://schemas.openxmlformats.org/officeDocument/2006/relationships/image" Target="../media/image28.png"/><Relationship Id="rId6" Type="http://schemas.openxmlformats.org/officeDocument/2006/relationships/customXml" Target="../ink/ink30.xml"/><Relationship Id="rId15" Type="http://schemas.openxmlformats.org/officeDocument/2006/relationships/customXml" Target="../ink/ink35.xml"/><Relationship Id="rId23" Type="http://schemas.openxmlformats.org/officeDocument/2006/relationships/customXml" Target="../ink/ink39.xml"/><Relationship Id="rId28" Type="http://schemas.openxmlformats.org/officeDocument/2006/relationships/image" Target="../media/image41.png"/><Relationship Id="rId36" Type="http://schemas.openxmlformats.org/officeDocument/2006/relationships/image" Target="../media/image45.png"/><Relationship Id="rId49" Type="http://schemas.openxmlformats.org/officeDocument/2006/relationships/customXml" Target="../ink/ink52.xml"/><Relationship Id="rId57" Type="http://schemas.openxmlformats.org/officeDocument/2006/relationships/customXml" Target="../ink/ink56.xml"/><Relationship Id="rId10" Type="http://schemas.openxmlformats.org/officeDocument/2006/relationships/image" Target="../media/image32.png"/><Relationship Id="rId31" Type="http://schemas.openxmlformats.org/officeDocument/2006/relationships/customXml" Target="../ink/ink43.xml"/><Relationship Id="rId44" Type="http://schemas.openxmlformats.org/officeDocument/2006/relationships/image" Target="../media/image49.png"/><Relationship Id="rId52" Type="http://schemas.openxmlformats.org/officeDocument/2006/relationships/image" Target="../media/image5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501540</xdr:colOff>
      <xdr:row>0</xdr:row>
      <xdr:rowOff>158575</xdr:rowOff>
    </xdr:from>
    <xdr:to>
      <xdr:col>18</xdr:col>
      <xdr:colOff>26273</xdr:colOff>
      <xdr:row>10</xdr:row>
      <xdr:rowOff>109998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AE4214-8176-F44A-06A2-2F52EFD6F4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8074" y="158575"/>
              <a:ext cx="2126044" cy="1790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1267570</xdr:colOff>
      <xdr:row>33</xdr:row>
      <xdr:rowOff>134727</xdr:rowOff>
    </xdr:from>
    <xdr:to>
      <xdr:col>7</xdr:col>
      <xdr:colOff>808232</xdr:colOff>
      <xdr:row>50</xdr:row>
      <xdr:rowOff>142501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2B7897F-F0E7-5312-26BF-EFB16AB1617E}"/>
                </a:ext>
              </a:extLst>
            </xdr14:cNvPr>
            <xdr14:cNvContentPartPr/>
          </xdr14:nvContentPartPr>
          <xdr14:nvPr macro=""/>
          <xdr14:xfrm>
            <a:off x="1904760" y="6204451"/>
            <a:ext cx="2017162" cy="3134602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2B7897F-F0E7-5312-26BF-EFB16AB1617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898639" y="6198322"/>
              <a:ext cx="2029405" cy="31468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95681</xdr:colOff>
      <xdr:row>33</xdr:row>
      <xdr:rowOff>87</xdr:rowOff>
    </xdr:from>
    <xdr:to>
      <xdr:col>10</xdr:col>
      <xdr:colOff>287782</xdr:colOff>
      <xdr:row>45</xdr:row>
      <xdr:rowOff>123276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7330CC1D-2F8F-2CB1-359E-E4FFE566F9C9}"/>
                </a:ext>
              </a:extLst>
            </xdr14:cNvPr>
            <xdr14:cNvContentPartPr/>
          </xdr14:nvContentPartPr>
          <xdr14:nvPr macro=""/>
          <xdr14:xfrm>
            <a:off x="2499922" y="6069811"/>
            <a:ext cx="3312360" cy="2330362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7330CC1D-2F8F-2CB1-359E-E4FFE566F9C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493802" y="6063678"/>
              <a:ext cx="3324600" cy="23426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1306090</xdr:colOff>
      <xdr:row>47</xdr:row>
      <xdr:rowOff>109932</xdr:rowOff>
    </xdr:from>
    <xdr:to>
      <xdr:col>7</xdr:col>
      <xdr:colOff>697270</xdr:colOff>
      <xdr:row>52</xdr:row>
      <xdr:rowOff>112957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8AAD63B-3772-5484-BF3E-74A70A8A1E46}"/>
                </a:ext>
              </a:extLst>
            </xdr14:cNvPr>
            <xdr14:cNvContentPartPr/>
          </xdr14:nvContentPartPr>
          <xdr14:nvPr macro=""/>
          <xdr14:xfrm>
            <a:off x="1943280" y="8754691"/>
            <a:ext cx="1867680" cy="92268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8AAD63B-3772-5484-BF3E-74A70A8A1E4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937160" y="8748571"/>
              <a:ext cx="1879920" cy="9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380834</xdr:colOff>
      <xdr:row>51</xdr:row>
      <xdr:rowOff>163688</xdr:rowOff>
    </xdr:from>
    <xdr:to>
      <xdr:col>4</xdr:col>
      <xdr:colOff>157879</xdr:colOff>
      <xdr:row>52</xdr:row>
      <xdr:rowOff>130957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4F6A4157-78CB-B68D-5C67-28ABAB00910A}"/>
                </a:ext>
              </a:extLst>
            </xdr14:cNvPr>
            <xdr14:cNvContentPartPr/>
          </xdr14:nvContentPartPr>
          <xdr14:nvPr macro=""/>
          <xdr14:xfrm>
            <a:off x="2377800" y="9544171"/>
            <a:ext cx="184320" cy="15120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4F6A4157-78CB-B68D-5C67-28ABAB00910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371680" y="9538051"/>
              <a:ext cx="19656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32710</xdr:colOff>
      <xdr:row>33</xdr:row>
      <xdr:rowOff>150927</xdr:rowOff>
    </xdr:from>
    <xdr:to>
      <xdr:col>7</xdr:col>
      <xdr:colOff>68710</xdr:colOff>
      <xdr:row>34</xdr:row>
      <xdr:rowOff>114956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66D123ED-6E9A-7419-7C9E-1E65EBD074FB}"/>
                </a:ext>
              </a:extLst>
            </xdr14:cNvPr>
            <xdr14:cNvContentPartPr/>
          </xdr14:nvContentPartPr>
          <xdr14:nvPr macro=""/>
          <xdr14:xfrm>
            <a:off x="3146400" y="6220651"/>
            <a:ext cx="36000" cy="1479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66D123ED-6E9A-7419-7C9E-1E65EBD074F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140280" y="6214531"/>
              <a:ext cx="4824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372442</xdr:colOff>
      <xdr:row>46</xdr:row>
      <xdr:rowOff>116465</xdr:rowOff>
    </xdr:from>
    <xdr:to>
      <xdr:col>12</xdr:col>
      <xdr:colOff>298698</xdr:colOff>
      <xdr:row>51</xdr:row>
      <xdr:rowOff>37050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F50177A8-6C8A-84E2-ECCF-2C6280321B87}"/>
                </a:ext>
              </a:extLst>
            </xdr14:cNvPr>
            <xdr14:cNvContentPartPr/>
          </xdr14:nvContentPartPr>
          <xdr14:nvPr macro=""/>
          <xdr14:xfrm>
            <a:off x="4563442" y="8577293"/>
            <a:ext cx="1995480" cy="84024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F50177A8-6C8A-84E2-ECCF-2C6280321B8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557322" y="8571139"/>
              <a:ext cx="2007720" cy="852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6319</xdr:colOff>
      <xdr:row>51</xdr:row>
      <xdr:rowOff>144248</xdr:rowOff>
    </xdr:from>
    <xdr:to>
      <xdr:col>7</xdr:col>
      <xdr:colOff>577390</xdr:colOff>
      <xdr:row>51</xdr:row>
      <xdr:rowOff>178448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ECB79E09-C7C1-572D-5009-F729DF603EB7}"/>
                </a:ext>
              </a:extLst>
            </xdr14:cNvPr>
            <xdr14:cNvContentPartPr/>
          </xdr14:nvContentPartPr>
          <xdr14:nvPr macro=""/>
          <xdr14:xfrm>
            <a:off x="2410560" y="9524731"/>
            <a:ext cx="1280520" cy="3420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ECB79E09-C7C1-572D-5009-F729DF603EB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404440" y="9518611"/>
              <a:ext cx="129276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31630</xdr:colOff>
      <xdr:row>31</xdr:row>
      <xdr:rowOff>149429</xdr:rowOff>
    </xdr:from>
    <xdr:to>
      <xdr:col>11</xdr:col>
      <xdr:colOff>330230</xdr:colOff>
      <xdr:row>47</xdr:row>
      <xdr:rowOff>146292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DDEAF782-FA39-FA4C-6433-D00F3E97183A}"/>
                </a:ext>
              </a:extLst>
            </xdr14:cNvPr>
            <xdr14:cNvContentPartPr/>
          </xdr14:nvContentPartPr>
          <xdr14:nvPr macro=""/>
          <xdr14:xfrm>
            <a:off x="3145320" y="5851291"/>
            <a:ext cx="3024720" cy="293976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DDEAF782-FA39-FA4C-6433-D00F3E97183A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139200" y="5845171"/>
              <a:ext cx="3036960" cy="29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321960</xdr:colOff>
      <xdr:row>59</xdr:row>
      <xdr:rowOff>157452</xdr:rowOff>
    </xdr:from>
    <xdr:to>
      <xdr:col>16</xdr:col>
      <xdr:colOff>501190</xdr:colOff>
      <xdr:row>60</xdr:row>
      <xdr:rowOff>66041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0A69CBFF-982D-37AB-DB62-F27B66B9CED9}"/>
                </a:ext>
              </a:extLst>
            </xdr14:cNvPr>
            <xdr14:cNvContentPartPr/>
          </xdr14:nvContentPartPr>
          <xdr14:nvPr macro=""/>
          <xdr14:xfrm>
            <a:off x="4512960" y="11009383"/>
            <a:ext cx="4435920" cy="9252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0A69CBFF-982D-37AB-DB62-F27B66B9CED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506840" y="11003263"/>
              <a:ext cx="4448160" cy="1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590534</xdr:colOff>
      <xdr:row>54</xdr:row>
      <xdr:rowOff>134709</xdr:rowOff>
    </xdr:from>
    <xdr:to>
      <xdr:col>15</xdr:col>
      <xdr:colOff>618807</xdr:colOff>
      <xdr:row>57</xdr:row>
      <xdr:rowOff>163514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A992AE05-1DEF-FC75-4CA0-12D88BBCFF8B}"/>
                </a:ext>
              </a:extLst>
            </xdr14:cNvPr>
            <xdr14:cNvContentPartPr/>
          </xdr14:nvContentPartPr>
          <xdr14:nvPr macro=""/>
          <xdr14:xfrm>
            <a:off x="7731000" y="10066985"/>
            <a:ext cx="678600" cy="580598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A992AE05-1DEF-FC75-4CA0-12D88BBCFF8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724880" y="10060915"/>
              <a:ext cx="690840" cy="592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161898</xdr:colOff>
      <xdr:row>55</xdr:row>
      <xdr:rowOff>134378</xdr:rowOff>
    </xdr:from>
    <xdr:to>
      <xdr:col>13</xdr:col>
      <xdr:colOff>254124</xdr:colOff>
      <xdr:row>58</xdr:row>
      <xdr:rowOff>96305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65A5B8F5-6816-CDCD-CBAF-B37884ABBB9F}"/>
                </a:ext>
              </a:extLst>
            </xdr14:cNvPr>
            <xdr14:cNvContentPartPr/>
          </xdr14:nvContentPartPr>
          <xdr14:nvPr macro=""/>
          <xdr14:xfrm>
            <a:off x="6422122" y="10250585"/>
            <a:ext cx="512640" cy="51372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65A5B8F5-6816-CDCD-CBAF-B37884ABBB9F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416002" y="10244409"/>
              <a:ext cx="524880" cy="5260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286259</xdr:colOff>
      <xdr:row>56</xdr:row>
      <xdr:rowOff>17767</xdr:rowOff>
    </xdr:from>
    <xdr:to>
      <xdr:col>10</xdr:col>
      <xdr:colOff>229102</xdr:colOff>
      <xdr:row>58</xdr:row>
      <xdr:rowOff>125743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96D86064-7B09-1C47-F56F-45BFAE374AAF}"/>
                </a:ext>
              </a:extLst>
            </xdr14:cNvPr>
            <xdr14:cNvContentPartPr/>
          </xdr14:nvContentPartPr>
          <xdr14:nvPr macro=""/>
          <xdr14:xfrm>
            <a:off x="5285242" y="10317905"/>
            <a:ext cx="468360" cy="475838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96D86064-7B09-1C47-F56F-45BFAE374A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279127" y="10311846"/>
              <a:ext cx="480591" cy="4879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210000</xdr:colOff>
      <xdr:row>56</xdr:row>
      <xdr:rowOff>37485</xdr:rowOff>
    </xdr:from>
    <xdr:to>
      <xdr:col>8</xdr:col>
      <xdr:colOff>561000</xdr:colOff>
      <xdr:row>57</xdr:row>
      <xdr:rowOff>153876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2D599A3-DF4C-CF13-DAC2-B40D713EADC1}"/>
                </a:ext>
              </a:extLst>
            </xdr14:cNvPr>
            <xdr14:cNvContentPartPr/>
          </xdr14:nvContentPartPr>
          <xdr14:nvPr macro=""/>
          <xdr14:xfrm>
            <a:off x="4401000" y="10337623"/>
            <a:ext cx="351000" cy="300322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2D599A3-DF4C-CF13-DAC2-B40D713EADC1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394880" y="10331404"/>
              <a:ext cx="363240" cy="3127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275460</xdr:colOff>
      <xdr:row>61</xdr:row>
      <xdr:rowOff>37630</xdr:rowOff>
    </xdr:from>
    <xdr:to>
      <xdr:col>14</xdr:col>
      <xdr:colOff>238618</xdr:colOff>
      <xdr:row>63</xdr:row>
      <xdr:rowOff>37410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DA1E9B45-7340-51C7-3F28-722D02E653EA}"/>
                </a:ext>
              </a:extLst>
            </xdr14:cNvPr>
            <xdr14:cNvContentPartPr/>
          </xdr14:nvContentPartPr>
          <xdr14:nvPr macro=""/>
          <xdr14:xfrm>
            <a:off x="5799960" y="11257423"/>
            <a:ext cx="1579124" cy="367642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DA1E9B45-7340-51C7-3F28-722D02E653EA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793820" y="11251308"/>
              <a:ext cx="1591404" cy="3798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96790</xdr:colOff>
      <xdr:row>55</xdr:row>
      <xdr:rowOff>58696</xdr:rowOff>
    </xdr:from>
    <xdr:to>
      <xdr:col>7</xdr:col>
      <xdr:colOff>835510</xdr:colOff>
      <xdr:row>59</xdr:row>
      <xdr:rowOff>146292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11A2FD33-1168-D392-EE52-7D0ACD2D8B95}"/>
                </a:ext>
              </a:extLst>
            </xdr14:cNvPr>
            <xdr14:cNvContentPartPr/>
          </xdr14:nvContentPartPr>
          <xdr14:nvPr macro=""/>
          <xdr14:xfrm>
            <a:off x="3210480" y="10174903"/>
            <a:ext cx="738720" cy="82332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11A2FD33-1168-D392-EE52-7D0ACD2D8B9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204360" y="10168783"/>
              <a:ext cx="750960" cy="83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576790</xdr:colOff>
      <xdr:row>55</xdr:row>
      <xdr:rowOff>45736</xdr:rowOff>
    </xdr:from>
    <xdr:to>
      <xdr:col>18</xdr:col>
      <xdr:colOff>136175</xdr:colOff>
      <xdr:row>61</xdr:row>
      <xdr:rowOff>1630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20747EF1-1C2C-ECE7-DEF7-73DCE76A32E8}"/>
                </a:ext>
              </a:extLst>
            </xdr14:cNvPr>
            <xdr14:cNvContentPartPr/>
          </xdr14:nvContentPartPr>
          <xdr14:nvPr macro=""/>
          <xdr14:xfrm>
            <a:off x="9024480" y="10161943"/>
            <a:ext cx="860040" cy="105948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20747EF1-1C2C-ECE7-DEF7-73DCE76A32E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018360" y="10155823"/>
              <a:ext cx="872280" cy="10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32903</xdr:colOff>
      <xdr:row>50</xdr:row>
      <xdr:rowOff>134871</xdr:rowOff>
    </xdr:from>
    <xdr:to>
      <xdr:col>6</xdr:col>
      <xdr:colOff>72366</xdr:colOff>
      <xdr:row>52</xdr:row>
      <xdr:rowOff>163369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71AAC78B-3A34-7726-F36E-2F08749CC16B}"/>
                </a:ext>
              </a:extLst>
            </xdr14:cNvPr>
            <xdr14:cNvContentPartPr/>
          </xdr14:nvContentPartPr>
          <xdr14:nvPr macro=""/>
          <xdr14:xfrm>
            <a:off x="2653920" y="9331423"/>
            <a:ext cx="315360" cy="39636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71AAC78B-3A34-7726-F36E-2F08749CC16B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647800" y="9325303"/>
              <a:ext cx="32760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420240</xdr:colOff>
      <xdr:row>50</xdr:row>
      <xdr:rowOff>30193</xdr:rowOff>
    </xdr:from>
    <xdr:to>
      <xdr:col>11</xdr:col>
      <xdr:colOff>85070</xdr:colOff>
      <xdr:row>52</xdr:row>
      <xdr:rowOff>47449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DE4873E6-E00F-3CA8-8DD4-1A04B13B8BB7}"/>
                </a:ext>
              </a:extLst>
            </xdr14:cNvPr>
            <xdr14:cNvContentPartPr/>
          </xdr14:nvContentPartPr>
          <xdr14:nvPr macro=""/>
          <xdr14:xfrm>
            <a:off x="4611240" y="9226745"/>
            <a:ext cx="1313640" cy="385118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DE4873E6-E00F-3CA8-8DD4-1A04B13B8BB7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605120" y="9220700"/>
              <a:ext cx="1325880" cy="39720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123825</xdr:colOff>
      <xdr:row>2</xdr:row>
      <xdr:rowOff>85725</xdr:rowOff>
    </xdr:from>
    <xdr:to>
      <xdr:col>23</xdr:col>
      <xdr:colOff>466725</xdr:colOff>
      <xdr:row>27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38833-A6BF-4954-BE8A-31CA8A682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285749</xdr:colOff>
      <xdr:row>2</xdr:row>
      <xdr:rowOff>28573</xdr:rowOff>
    </xdr:from>
    <xdr:to>
      <xdr:col>13</xdr:col>
      <xdr:colOff>638174</xdr:colOff>
      <xdr:row>24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B54C2D-32D5-64D5-BF67-6F19D2BA1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224700</xdr:colOff>
      <xdr:row>8</xdr:row>
      <xdr:rowOff>171405</xdr:rowOff>
    </xdr:from>
    <xdr:to>
      <xdr:col>5</xdr:col>
      <xdr:colOff>238740</xdr:colOff>
      <xdr:row>9</xdr:row>
      <xdr:rowOff>39667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6BA24453-79EB-5C39-3A66-DB9617BD93CE}"/>
                </a:ext>
              </a:extLst>
            </xdr14:cNvPr>
            <xdr14:cNvContentPartPr/>
          </xdr14:nvContentPartPr>
          <xdr14:nvPr macro=""/>
          <xdr14:xfrm>
            <a:off x="3463200" y="1685880"/>
            <a:ext cx="14040" cy="5400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6BA24453-79EB-5C39-3A66-DB9617BD93C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57080" y="1679760"/>
              <a:ext cx="2628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570960</xdr:colOff>
      <xdr:row>6</xdr:row>
      <xdr:rowOff>177645</xdr:rowOff>
    </xdr:from>
    <xdr:to>
      <xdr:col>18</xdr:col>
      <xdr:colOff>646560</xdr:colOff>
      <xdr:row>7</xdr:row>
      <xdr:rowOff>46185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A0BE7CB6-7938-11FA-E5C9-80AF75780318}"/>
                </a:ext>
              </a:extLst>
            </xdr14:cNvPr>
            <xdr14:cNvContentPartPr/>
          </xdr14:nvContentPartPr>
          <xdr14:nvPr macro=""/>
          <xdr14:xfrm>
            <a:off x="12229560" y="1311120"/>
            <a:ext cx="75600" cy="5904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A0BE7CB6-7938-11FA-E5C9-80AF7578031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223440" y="1305000"/>
              <a:ext cx="8784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646260</xdr:colOff>
      <xdr:row>9</xdr:row>
      <xdr:rowOff>190425</xdr:rowOff>
    </xdr:from>
    <xdr:to>
      <xdr:col>6</xdr:col>
      <xdr:colOff>123480</xdr:colOff>
      <xdr:row>10</xdr:row>
      <xdr:rowOff>159765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3508FF21-956D-D998-BD71-332398741588}"/>
                </a:ext>
              </a:extLst>
            </xdr14:cNvPr>
            <xdr14:cNvContentPartPr/>
          </xdr14:nvContentPartPr>
          <xdr14:nvPr macro=""/>
          <xdr14:xfrm>
            <a:off x="3884760" y="1895400"/>
            <a:ext cx="124920" cy="15984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3508FF21-956D-D998-BD71-33239874158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78640" y="1889280"/>
              <a:ext cx="13716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590760</xdr:colOff>
      <xdr:row>7</xdr:row>
      <xdr:rowOff>56625</xdr:rowOff>
    </xdr:from>
    <xdr:to>
      <xdr:col>20</xdr:col>
      <xdr:colOff>69000</xdr:colOff>
      <xdr:row>9</xdr:row>
      <xdr:rowOff>97545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C6F4E1CC-C602-0D85-A308-80E43982BBE5}"/>
                </a:ext>
              </a:extLst>
            </xdr14:cNvPr>
            <xdr14:cNvContentPartPr/>
          </xdr14:nvContentPartPr>
          <xdr14:nvPr macro=""/>
          <xdr14:xfrm>
            <a:off x="12249360" y="1380600"/>
            <a:ext cx="773640" cy="4219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C6F4E1CC-C602-0D85-A308-80E43982BBE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243243" y="1374480"/>
              <a:ext cx="785874" cy="43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266460</xdr:colOff>
      <xdr:row>9</xdr:row>
      <xdr:rowOff>75945</xdr:rowOff>
    </xdr:from>
    <xdr:to>
      <xdr:col>5</xdr:col>
      <xdr:colOff>579022</xdr:colOff>
      <xdr:row>10</xdr:row>
      <xdr:rowOff>150405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7613D923-90D5-6429-C6A2-B8E7E6C76EF9}"/>
                </a:ext>
              </a:extLst>
            </xdr14:cNvPr>
            <xdr14:cNvContentPartPr/>
          </xdr14:nvContentPartPr>
          <xdr14:nvPr macro=""/>
          <xdr14:xfrm>
            <a:off x="3504960" y="1780920"/>
            <a:ext cx="307800" cy="2649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7613D923-90D5-6429-C6A2-B8E7E6C76EF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498840" y="1774800"/>
              <a:ext cx="32004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69660</xdr:colOff>
      <xdr:row>10</xdr:row>
      <xdr:rowOff>190005</xdr:rowOff>
    </xdr:from>
    <xdr:to>
      <xdr:col>21</xdr:col>
      <xdr:colOff>161542</xdr:colOff>
      <xdr:row>11</xdr:row>
      <xdr:rowOff>74745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6A142B89-FDC2-7ADA-7265-6E1FC30E635E}"/>
                </a:ext>
              </a:extLst>
            </xdr14:cNvPr>
            <xdr14:cNvContentPartPr/>
          </xdr14:nvContentPartPr>
          <xdr14:nvPr macro=""/>
          <xdr14:xfrm>
            <a:off x="13671360" y="2085480"/>
            <a:ext cx="87120" cy="7524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6A142B89-FDC2-7ADA-7265-6E1FC30E635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665240" y="2079360"/>
              <a:ext cx="99360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522000</xdr:colOff>
      <xdr:row>8</xdr:row>
      <xdr:rowOff>74205</xdr:rowOff>
    </xdr:from>
    <xdr:to>
      <xdr:col>6</xdr:col>
      <xdr:colOff>572842</xdr:colOff>
      <xdr:row>8</xdr:row>
      <xdr:rowOff>182287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A4C0471-2F41-527F-6A42-1305101EA891}"/>
                </a:ext>
              </a:extLst>
            </xdr14:cNvPr>
            <xdr14:cNvContentPartPr/>
          </xdr14:nvContentPartPr>
          <xdr14:nvPr macro=""/>
          <xdr14:xfrm>
            <a:off x="4408200" y="1588680"/>
            <a:ext cx="46080" cy="10332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A4C0471-2F41-527F-6A42-1305101EA89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402080" y="1582560"/>
              <a:ext cx="58320" cy="11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141300</xdr:colOff>
      <xdr:row>15</xdr:row>
      <xdr:rowOff>48750</xdr:rowOff>
    </xdr:from>
    <xdr:to>
      <xdr:col>21</xdr:col>
      <xdr:colOff>237060</xdr:colOff>
      <xdr:row>15</xdr:row>
      <xdr:rowOff>95910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32FE8D82-8F2F-97C2-5740-C1D303E6C303}"/>
                </a:ext>
              </a:extLst>
            </xdr14:cNvPr>
            <xdr14:cNvContentPartPr/>
          </xdr14:nvContentPartPr>
          <xdr14:nvPr macro=""/>
          <xdr14:xfrm>
            <a:off x="13743000" y="2887200"/>
            <a:ext cx="95760" cy="471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32FE8D82-8F2F-97C2-5740-C1D303E6C30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736880" y="2881080"/>
              <a:ext cx="108000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332220</xdr:colOff>
      <xdr:row>9</xdr:row>
      <xdr:rowOff>47145</xdr:rowOff>
    </xdr:from>
    <xdr:to>
      <xdr:col>7</xdr:col>
      <xdr:colOff>371820</xdr:colOff>
      <xdr:row>10</xdr:row>
      <xdr:rowOff>1447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EDA15FBD-24A0-7828-8535-7052989EC620}"/>
                </a:ext>
              </a:extLst>
            </xdr14:cNvPr>
            <xdr14:cNvContentPartPr/>
          </xdr14:nvContentPartPr>
          <xdr14:nvPr macro=""/>
          <xdr14:xfrm>
            <a:off x="4866120" y="1752120"/>
            <a:ext cx="39600" cy="14004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EDA15FBD-24A0-7828-8535-7052989EC62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860000" y="1746000"/>
              <a:ext cx="51840" cy="152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404813</xdr:colOff>
      <xdr:row>9</xdr:row>
      <xdr:rowOff>23691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E062D-46EC-F194-D024-E69DEC88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619500" cy="1738190"/>
        </a:xfrm>
        <a:prstGeom prst="rect">
          <a:avLst/>
        </a:prstGeom>
      </xdr:spPr>
    </xdr:pic>
    <xdr:clientData/>
  </xdr:twoCellAnchor>
  <xdr:twoCellAnchor editAs="oneCell">
    <xdr:from>
      <xdr:col>6</xdr:col>
      <xdr:colOff>644576</xdr:colOff>
      <xdr:row>1</xdr:row>
      <xdr:rowOff>177966</xdr:rowOff>
    </xdr:from>
    <xdr:to>
      <xdr:col>7</xdr:col>
      <xdr:colOff>9386</xdr:colOff>
      <xdr:row>3</xdr:row>
      <xdr:rowOff>40339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198D5E8-182C-9215-BBB3-C3D3DC69D16F}"/>
                </a:ext>
              </a:extLst>
            </xdr14:cNvPr>
            <xdr14:cNvContentPartPr/>
          </xdr14:nvContentPartPr>
          <xdr14:nvPr macro=""/>
          <xdr14:xfrm>
            <a:off x="4535640" y="360360"/>
            <a:ext cx="13320" cy="2271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198D5E8-182C-9215-BBB3-C3D3DC69D16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529520" y="354240"/>
              <a:ext cx="2556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7795</xdr:colOff>
      <xdr:row>0</xdr:row>
      <xdr:rowOff>80640</xdr:rowOff>
    </xdr:from>
    <xdr:to>
      <xdr:col>8</xdr:col>
      <xdr:colOff>8155</xdr:colOff>
      <xdr:row>0</xdr:row>
      <xdr:rowOff>81000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B13BBBC-02C4-CF54-6AAE-0FE97A17308E}"/>
                </a:ext>
              </a:extLst>
            </xdr14:cNvPr>
            <xdr14:cNvContentPartPr/>
          </xdr14:nvContentPartPr>
          <xdr14:nvPr macro=""/>
          <xdr14:xfrm>
            <a:off x="5195880" y="8064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B13BBBC-02C4-CF54-6AAE-0FE97A17308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89760" y="745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12115</xdr:colOff>
      <xdr:row>1</xdr:row>
      <xdr:rowOff>28206</xdr:rowOff>
    </xdr:from>
    <xdr:to>
      <xdr:col>8</xdr:col>
      <xdr:colOff>12475</xdr:colOff>
      <xdr:row>1</xdr:row>
      <xdr:rowOff>28566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4460614-0150-895A-642E-7D92509F3F74}"/>
                </a:ext>
              </a:extLst>
            </xdr14:cNvPr>
            <xdr14:cNvContentPartPr/>
          </xdr14:nvContentPartPr>
          <xdr14:nvPr macro=""/>
          <xdr14:xfrm>
            <a:off x="5200200" y="210600"/>
            <a:ext cx="360" cy="3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4460614-0150-895A-642E-7D92509F3F7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94080" y="204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647967</xdr:colOff>
      <xdr:row>1</xdr:row>
      <xdr:rowOff>134128</xdr:rowOff>
    </xdr:from>
    <xdr:to>
      <xdr:col>10</xdr:col>
      <xdr:colOff>18736</xdr:colOff>
      <xdr:row>4</xdr:row>
      <xdr:rowOff>85548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78D7D0F-6B4B-777A-29DC-CD63207FAC02}"/>
                </a:ext>
              </a:extLst>
            </xdr14:cNvPr>
            <xdr14:cNvContentPartPr/>
          </xdr14:nvContentPartPr>
          <xdr14:nvPr macro=""/>
          <xdr14:xfrm>
            <a:off x="3890520" y="316522"/>
            <a:ext cx="2613322" cy="4986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378D7D0F-6B4B-777A-29DC-CD63207FAC0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84389" y="310344"/>
              <a:ext cx="2625584" cy="5109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605939</xdr:colOff>
      <xdr:row>3</xdr:row>
      <xdr:rowOff>108379</xdr:rowOff>
    </xdr:from>
    <xdr:to>
      <xdr:col>6</xdr:col>
      <xdr:colOff>547736</xdr:colOff>
      <xdr:row>10</xdr:row>
      <xdr:rowOff>32944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716A8BF-2322-3D90-BA7D-3DC612A08AB0}"/>
                </a:ext>
              </a:extLst>
            </xdr14:cNvPr>
            <xdr14:cNvContentPartPr/>
          </xdr14:nvContentPartPr>
          <xdr14:nvPr macro=""/>
          <xdr14:xfrm>
            <a:off x="1902960" y="655560"/>
            <a:ext cx="2535840" cy="12013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716A8BF-2322-3D90-BA7D-3DC612A08AB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896840" y="649440"/>
              <a:ext cx="2548080" cy="12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</xdr:colOff>
      <xdr:row>11</xdr:row>
      <xdr:rowOff>105872</xdr:rowOff>
    </xdr:from>
    <xdr:to>
      <xdr:col>6</xdr:col>
      <xdr:colOff>57138</xdr:colOff>
      <xdr:row>12</xdr:row>
      <xdr:rowOff>93399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B5485121-A2A2-EEF0-AEAA-EEB17BECA250}"/>
                </a:ext>
              </a:extLst>
            </xdr14:cNvPr>
            <xdr14:cNvContentPartPr/>
          </xdr14:nvContentPartPr>
          <xdr14:nvPr macro=""/>
          <xdr14:xfrm>
            <a:off x="3242602" y="2112202"/>
            <a:ext cx="705600" cy="16992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B5485121-A2A2-EEF0-AEAA-EEB17BECA25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236441" y="2106082"/>
              <a:ext cx="717922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502887</xdr:colOff>
      <xdr:row>10</xdr:row>
      <xdr:rowOff>141664</xdr:rowOff>
    </xdr:from>
    <xdr:to>
      <xdr:col>9</xdr:col>
      <xdr:colOff>11048</xdr:colOff>
      <xdr:row>13</xdr:row>
      <xdr:rowOff>56887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9BC5C0EC-9C99-2EE8-C244-730E2B2BBEFA}"/>
                </a:ext>
              </a:extLst>
            </xdr14:cNvPr>
            <xdr14:cNvContentPartPr/>
          </xdr14:nvContentPartPr>
          <xdr14:nvPr macro=""/>
          <xdr14:xfrm>
            <a:off x="3745440" y="1965600"/>
            <a:ext cx="2102204" cy="462404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9BC5C0EC-9C99-2EE8-C244-730E2B2BBEF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739305" y="1959415"/>
              <a:ext cx="2114474" cy="4747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8337</xdr:colOff>
      <xdr:row>5</xdr:row>
      <xdr:rowOff>141275</xdr:rowOff>
    </xdr:from>
    <xdr:to>
      <xdr:col>10</xdr:col>
      <xdr:colOff>497242</xdr:colOff>
      <xdr:row>8</xdr:row>
      <xdr:rowOff>114235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C9329F3F-6B87-0990-9C48-F5B8C7C4A547}"/>
                </a:ext>
              </a:extLst>
            </xdr14:cNvPr>
            <xdr14:cNvContentPartPr/>
          </xdr14:nvContentPartPr>
          <xdr14:nvPr macro=""/>
          <xdr14:xfrm>
            <a:off x="4554360" y="1050480"/>
            <a:ext cx="2437200" cy="518482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C9329F3F-6B87-0990-9C48-F5B8C7C4A54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548240" y="1044303"/>
              <a:ext cx="2449440" cy="530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647321</xdr:colOff>
      <xdr:row>13</xdr:row>
      <xdr:rowOff>65070</xdr:rowOff>
    </xdr:from>
    <xdr:to>
      <xdr:col>7</xdr:col>
      <xdr:colOff>268977</xdr:colOff>
      <xdr:row>14</xdr:row>
      <xdr:rowOff>17509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063F8116-CE7D-5FE8-395B-1AFE891B4EE4}"/>
                </a:ext>
              </a:extLst>
            </xdr14:cNvPr>
            <xdr14:cNvContentPartPr/>
          </xdr14:nvContentPartPr>
          <xdr14:nvPr macro=""/>
          <xdr14:xfrm>
            <a:off x="3894480" y="2429002"/>
            <a:ext cx="920520" cy="13428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063F8116-CE7D-5FE8-395B-1AFE891B4EE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888391" y="2422882"/>
              <a:ext cx="932698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359787</xdr:colOff>
      <xdr:row>8</xdr:row>
      <xdr:rowOff>16953</xdr:rowOff>
    </xdr:from>
    <xdr:to>
      <xdr:col>10</xdr:col>
      <xdr:colOff>19162</xdr:colOff>
      <xdr:row>9</xdr:row>
      <xdr:rowOff>20234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C2A4493-A6B9-C4C6-0807-94CD3BD1BC56}"/>
                </a:ext>
              </a:extLst>
            </xdr14:cNvPr>
            <xdr14:cNvContentPartPr/>
          </xdr14:nvContentPartPr>
          <xdr14:nvPr macro=""/>
          <xdr14:xfrm>
            <a:off x="5555242" y="1471680"/>
            <a:ext cx="958238" cy="185122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C2A4493-A6B9-C4C6-0807-94CD3BD1BC5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49123" y="1465545"/>
              <a:ext cx="970477" cy="197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190105</xdr:colOff>
      <xdr:row>8</xdr:row>
      <xdr:rowOff>138633</xdr:rowOff>
    </xdr:from>
    <xdr:to>
      <xdr:col>5</xdr:col>
      <xdr:colOff>421961</xdr:colOff>
      <xdr:row>8</xdr:row>
      <xdr:rowOff>160593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F4D1146-F639-F9D5-C47E-C37331472415}"/>
                </a:ext>
              </a:extLst>
            </xdr14:cNvPr>
            <xdr14:cNvContentPartPr/>
          </xdr14:nvContentPartPr>
          <xdr14:nvPr macro=""/>
          <xdr14:xfrm>
            <a:off x="2138400" y="1593360"/>
            <a:ext cx="1530720" cy="219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F4D1146-F639-F9D5-C47E-C3733147241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132280" y="1587240"/>
              <a:ext cx="154296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172187</xdr:colOff>
      <xdr:row>8</xdr:row>
      <xdr:rowOff>133315</xdr:rowOff>
    </xdr:from>
    <xdr:to>
      <xdr:col>5</xdr:col>
      <xdr:colOff>468843</xdr:colOff>
      <xdr:row>9</xdr:row>
      <xdr:rowOff>133552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6D96817-2779-4B31-7E33-0D3BB6550054}"/>
                </a:ext>
              </a:extLst>
            </xdr14:cNvPr>
            <xdr14:cNvContentPartPr/>
          </xdr14:nvContentPartPr>
          <xdr14:nvPr macro=""/>
          <xdr14:xfrm>
            <a:off x="2120482" y="1588042"/>
            <a:ext cx="1595520" cy="182078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6D96817-2779-4B31-7E33-0D3BB655005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114362" y="1581925"/>
              <a:ext cx="1607760" cy="1943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566305</xdr:colOff>
      <xdr:row>9</xdr:row>
      <xdr:rowOff>181432</xdr:rowOff>
    </xdr:from>
    <xdr:to>
      <xdr:col>6</xdr:col>
      <xdr:colOff>149089</xdr:colOff>
      <xdr:row>15</xdr:row>
      <xdr:rowOff>30346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3F56C1D6-ACE3-4AE9-5F6C-34EEE49C2CE4}"/>
                </a:ext>
              </a:extLst>
            </xdr14:cNvPr>
            <xdr14:cNvContentPartPr/>
          </xdr14:nvContentPartPr>
          <xdr14:nvPr macro=""/>
          <xdr14:xfrm>
            <a:off x="2514600" y="1818000"/>
            <a:ext cx="1531080" cy="93996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3F56C1D6-ACE3-4AE9-5F6C-34EEE49C2CE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508480" y="1811880"/>
              <a:ext cx="1543320" cy="9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502208</xdr:colOff>
      <xdr:row>1</xdr:row>
      <xdr:rowOff>119839</xdr:rowOff>
    </xdr:from>
    <xdr:to>
      <xdr:col>8</xdr:col>
      <xdr:colOff>232265</xdr:colOff>
      <xdr:row>9</xdr:row>
      <xdr:rowOff>81352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2488C7D6-3DD6-5D96-6B9D-1B33A247F649}"/>
                </a:ext>
              </a:extLst>
            </xdr14:cNvPr>
            <xdr14:cNvContentPartPr/>
          </xdr14:nvContentPartPr>
          <xdr14:nvPr macro=""/>
          <xdr14:xfrm>
            <a:off x="1151640" y="301680"/>
            <a:ext cx="4276080" cy="141624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2488C7D6-3DD6-5D96-6B9D-1B33A247F64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45520" y="295560"/>
              <a:ext cx="4288320" cy="142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333458</xdr:colOff>
      <xdr:row>21</xdr:row>
      <xdr:rowOff>7879</xdr:rowOff>
    </xdr:from>
    <xdr:to>
      <xdr:col>10</xdr:col>
      <xdr:colOff>163604</xdr:colOff>
      <xdr:row>34</xdr:row>
      <xdr:rowOff>40467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22EC8A6D-D92B-CF81-9681-4FC8176FCFD0}"/>
                </a:ext>
              </a:extLst>
            </xdr14:cNvPr>
            <xdr14:cNvContentPartPr/>
          </xdr14:nvContentPartPr>
          <xdr14:nvPr macro=""/>
          <xdr14:xfrm>
            <a:off x="1632322" y="3826538"/>
            <a:ext cx="5025600" cy="239652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22EC8A6D-D92B-CF81-9681-4FC8176FCFD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626202" y="3820405"/>
              <a:ext cx="5037840" cy="2408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584313</xdr:colOff>
      <xdr:row>31</xdr:row>
      <xdr:rowOff>159308</xdr:rowOff>
    </xdr:from>
    <xdr:to>
      <xdr:col>6</xdr:col>
      <xdr:colOff>268969</xdr:colOff>
      <xdr:row>34</xdr:row>
      <xdr:rowOff>28145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9E41F824-EFD3-378B-61AA-D4CD1380D332}"/>
                </a:ext>
              </a:extLst>
            </xdr14:cNvPr>
            <xdr14:cNvContentPartPr/>
          </xdr14:nvContentPartPr>
          <xdr14:nvPr macro=""/>
          <xdr14:xfrm>
            <a:off x="3182040" y="5796376"/>
            <a:ext cx="983520" cy="41436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9E41F824-EFD3-378B-61AA-D4CD1380D33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175920" y="5790256"/>
              <a:ext cx="995760" cy="42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627873</xdr:colOff>
      <xdr:row>35</xdr:row>
      <xdr:rowOff>38790</xdr:rowOff>
    </xdr:from>
    <xdr:to>
      <xdr:col>7</xdr:col>
      <xdr:colOff>267537</xdr:colOff>
      <xdr:row>38</xdr:row>
      <xdr:rowOff>113547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B27D4E41-D74D-2CC0-21FD-95B97ECD60EB}"/>
                </a:ext>
              </a:extLst>
            </xdr14:cNvPr>
            <xdr14:cNvContentPartPr/>
          </xdr14:nvContentPartPr>
          <xdr14:nvPr macro=""/>
          <xdr14:xfrm>
            <a:off x="3225600" y="6403222"/>
            <a:ext cx="1587960" cy="62028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B27D4E41-D74D-2CC0-21FD-95B97ECD60E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219480" y="6397106"/>
              <a:ext cx="1600200" cy="6325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199203</xdr:colOff>
      <xdr:row>35</xdr:row>
      <xdr:rowOff>38152</xdr:rowOff>
    </xdr:from>
    <xdr:to>
      <xdr:col>8</xdr:col>
      <xdr:colOff>57665</xdr:colOff>
      <xdr:row>38</xdr:row>
      <xdr:rowOff>19669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E85AB7AC-7A77-AC38-46C4-C45C01A25BEE}"/>
                </a:ext>
              </a:extLst>
            </xdr14:cNvPr>
            <xdr14:cNvContentPartPr/>
          </xdr14:nvContentPartPr>
          <xdr14:nvPr macro=""/>
          <xdr14:xfrm>
            <a:off x="3446362" y="6402584"/>
            <a:ext cx="1806758" cy="52704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E85AB7AC-7A77-AC38-46C4-C45C01A25BE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440242" y="6396464"/>
              <a:ext cx="1818997" cy="53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352145</xdr:colOff>
      <xdr:row>35</xdr:row>
      <xdr:rowOff>86032</xdr:rowOff>
    </xdr:from>
    <xdr:to>
      <xdr:col>9</xdr:col>
      <xdr:colOff>324516</xdr:colOff>
      <xdr:row>37</xdr:row>
      <xdr:rowOff>115388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CE67FFC8-7E54-3E1B-61DE-A6BBCC405A50}"/>
                </a:ext>
              </a:extLst>
            </xdr14:cNvPr>
            <xdr14:cNvContentPartPr/>
          </xdr14:nvContentPartPr>
          <xdr14:nvPr macro=""/>
          <xdr14:xfrm>
            <a:off x="5547600" y="6450464"/>
            <a:ext cx="621802" cy="393038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CE67FFC8-7E54-3E1B-61DE-A6BBCC405A5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541483" y="6444417"/>
              <a:ext cx="634037" cy="405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19137</xdr:colOff>
      <xdr:row>26</xdr:row>
      <xdr:rowOff>86760</xdr:rowOff>
    </xdr:from>
    <xdr:to>
      <xdr:col>9</xdr:col>
      <xdr:colOff>86474</xdr:colOff>
      <xdr:row>33</xdr:row>
      <xdr:rowOff>168914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B4C9AF42-92E8-EB70-999D-B60EE920859A}"/>
                </a:ext>
              </a:extLst>
            </xdr14:cNvPr>
            <xdr14:cNvContentPartPr/>
          </xdr14:nvContentPartPr>
          <xdr14:nvPr macro=""/>
          <xdr14:xfrm>
            <a:off x="4565160" y="4814624"/>
            <a:ext cx="1366200" cy="135504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B4C9AF42-92E8-EB70-999D-B60EE920859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559038" y="4808504"/>
              <a:ext cx="1378443" cy="136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445361</xdr:colOff>
      <xdr:row>40</xdr:row>
      <xdr:rowOff>170959</xdr:rowOff>
    </xdr:from>
    <xdr:to>
      <xdr:col>11</xdr:col>
      <xdr:colOff>124650</xdr:colOff>
      <xdr:row>47</xdr:row>
      <xdr:rowOff>36834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084CD0ED-2E04-719C-74E9-29B34E76D36F}"/>
                </a:ext>
              </a:extLst>
            </xdr14:cNvPr>
            <xdr14:cNvContentPartPr/>
          </xdr14:nvContentPartPr>
          <xdr14:nvPr macro=""/>
          <xdr14:xfrm>
            <a:off x="3692520" y="7444595"/>
            <a:ext cx="3575880" cy="1138762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084CD0ED-2E04-719C-74E9-29B34E76D36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686400" y="7438475"/>
              <a:ext cx="3588120" cy="11510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506643</xdr:colOff>
      <xdr:row>46</xdr:row>
      <xdr:rowOff>134713</xdr:rowOff>
    </xdr:from>
    <xdr:to>
      <xdr:col>6</xdr:col>
      <xdr:colOff>276971</xdr:colOff>
      <xdr:row>47</xdr:row>
      <xdr:rowOff>125312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9764BBAB-8EC2-709D-E1D3-103CABBB23FE}"/>
                </a:ext>
              </a:extLst>
            </xdr14:cNvPr>
            <xdr14:cNvContentPartPr/>
          </xdr14:nvContentPartPr>
          <xdr14:nvPr macro=""/>
          <xdr14:xfrm>
            <a:off x="3753802" y="8499395"/>
            <a:ext cx="419760" cy="17244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9764BBAB-8EC2-709D-E1D3-103CABBB23F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747682" y="8493275"/>
              <a:ext cx="432000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151241</xdr:colOff>
      <xdr:row>49</xdr:row>
      <xdr:rowOff>121598</xdr:rowOff>
    </xdr:from>
    <xdr:to>
      <xdr:col>6</xdr:col>
      <xdr:colOff>636611</xdr:colOff>
      <xdr:row>53</xdr:row>
      <xdr:rowOff>134313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D566EF81-5DA6-DBD6-FBF7-080687D896C2}"/>
                </a:ext>
              </a:extLst>
            </xdr14:cNvPr>
            <xdr14:cNvContentPartPr/>
          </xdr14:nvContentPartPr>
          <xdr14:nvPr macro=""/>
          <xdr14:xfrm>
            <a:off x="3398400" y="9031803"/>
            <a:ext cx="1134802" cy="740078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D566EF81-5DA6-DBD6-FBF7-080687D896C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392254" y="9025722"/>
              <a:ext cx="1147094" cy="75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411177</xdr:colOff>
      <xdr:row>48</xdr:row>
      <xdr:rowOff>173479</xdr:rowOff>
    </xdr:from>
    <xdr:to>
      <xdr:col>9</xdr:col>
      <xdr:colOff>437474</xdr:colOff>
      <xdr:row>53</xdr:row>
      <xdr:rowOff>143755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B1DFDC5C-837A-51F8-BA38-F713D02B04F5}"/>
                </a:ext>
              </a:extLst>
            </xdr14:cNvPr>
            <xdr14:cNvContentPartPr/>
          </xdr14:nvContentPartPr>
          <xdr14:nvPr macro=""/>
          <xdr14:xfrm>
            <a:off x="4957200" y="8901843"/>
            <a:ext cx="1325160" cy="87948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B1DFDC5C-837A-51F8-BA38-F713D02B04F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951080" y="8895723"/>
              <a:ext cx="1337400" cy="89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610274</xdr:colOff>
      <xdr:row>46</xdr:row>
      <xdr:rowOff>121999</xdr:rowOff>
    </xdr:from>
    <xdr:to>
      <xdr:col>12</xdr:col>
      <xdr:colOff>49942</xdr:colOff>
      <xdr:row>53</xdr:row>
      <xdr:rowOff>66993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EF95C6DA-9963-1F95-D645-9E283F4A5C3F}"/>
                </a:ext>
              </a:extLst>
            </xdr14:cNvPr>
            <xdr14:cNvContentPartPr/>
          </xdr14:nvContentPartPr>
          <xdr14:nvPr macro=""/>
          <xdr14:xfrm>
            <a:off x="6455160" y="8486681"/>
            <a:ext cx="1387964" cy="121788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EF95C6DA-9963-1F95-D645-9E283F4A5C3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449036" y="8480561"/>
              <a:ext cx="1400212" cy="12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136849</xdr:colOff>
      <xdr:row>50</xdr:row>
      <xdr:rowOff>55956</xdr:rowOff>
    </xdr:from>
    <xdr:to>
      <xdr:col>6</xdr:col>
      <xdr:colOff>160609</xdr:colOff>
      <xdr:row>54</xdr:row>
      <xdr:rowOff>6472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3B473D2C-5475-0B84-A091-78A30D7078DF}"/>
                </a:ext>
              </a:extLst>
            </xdr14:cNvPr>
            <xdr14:cNvContentPartPr/>
          </xdr14:nvContentPartPr>
          <xdr14:nvPr macro=""/>
          <xdr14:xfrm>
            <a:off x="4033440" y="9148001"/>
            <a:ext cx="23760" cy="67788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3B473D2C-5475-0B84-A091-78A30D7078D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027320" y="9141881"/>
              <a:ext cx="36000" cy="69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415505</xdr:colOff>
      <xdr:row>50</xdr:row>
      <xdr:rowOff>155676</xdr:rowOff>
    </xdr:from>
    <xdr:to>
      <xdr:col>8</xdr:col>
      <xdr:colOff>464825</xdr:colOff>
      <xdr:row>54</xdr:row>
      <xdr:rowOff>88912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9CC2981C-3279-3A2F-7095-2B102AF48C31}"/>
                </a:ext>
              </a:extLst>
            </xdr14:cNvPr>
            <xdr14:cNvContentPartPr/>
          </xdr14:nvContentPartPr>
          <xdr14:nvPr macro=""/>
          <xdr14:xfrm>
            <a:off x="5610960" y="9247721"/>
            <a:ext cx="49320" cy="660600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9CC2981C-3279-3A2F-7095-2B102AF48C3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604840" y="9241601"/>
              <a:ext cx="61560" cy="67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56250</xdr:colOff>
      <xdr:row>46</xdr:row>
      <xdr:rowOff>99319</xdr:rowOff>
    </xdr:from>
    <xdr:to>
      <xdr:col>11</xdr:col>
      <xdr:colOff>238770</xdr:colOff>
      <xdr:row>55</xdr:row>
      <xdr:rowOff>2831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A06067CB-A2C4-3A96-EDFB-98F27A38CC65}"/>
                </a:ext>
              </a:extLst>
            </xdr14:cNvPr>
            <xdr14:cNvContentPartPr/>
          </xdr14:nvContentPartPr>
          <xdr14:nvPr macro=""/>
          <xdr14:xfrm>
            <a:off x="7200000" y="8464001"/>
            <a:ext cx="182520" cy="15400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A06067CB-A2C4-3A96-EDFB-98F27A38CC6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193880" y="8457881"/>
              <a:ext cx="194760" cy="155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86425</xdr:colOff>
      <xdr:row>54</xdr:row>
      <xdr:rowOff>164512</xdr:rowOff>
    </xdr:from>
    <xdr:to>
      <xdr:col>3</xdr:col>
      <xdr:colOff>86785</xdr:colOff>
      <xdr:row>54</xdr:row>
      <xdr:rowOff>164872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BB14011F-0728-CB44-5493-BC63F180A90A}"/>
                </a:ext>
              </a:extLst>
            </xdr14:cNvPr>
            <xdr14:cNvContentPartPr/>
          </xdr14:nvContentPartPr>
          <xdr14:nvPr macro=""/>
          <xdr14:xfrm>
            <a:off x="2034720" y="9983921"/>
            <a:ext cx="360" cy="36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BB14011F-0728-CB44-5493-BC63F180A90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028600" y="997780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649418</xdr:colOff>
      <xdr:row>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30C316-1E4D-BDFD-3699-4ACEA3F4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948281" cy="141576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5:27.7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4343 2692 24575,'3'0'0,"-1"0"0,0 0 0,0 0 0,0 1 0,1-1 0,-1 1 0,0 0 0,0-1 0,0 1 0,0 0 0,0 0 0,0 0 0,0 1 0,-1-1 0,1 0 0,0 1 0,-1-1 0,1 1 0,-1 0 0,1-1 0,-1 1 0,0 0 0,1 0 0,-1 0 0,0 0 0,0 0 0,-1 0 0,2 3 0,2 7 0,-2 1 0,1 0 0,-1 0 0,0 13 0,2 12 0,-2-21 0,0-1 0,-2 1 0,-1 22 0,0-28 0,0 1 0,1 0 0,0 0 0,1-1 0,1 1 0,0 0 0,6 21 0,-5-29 0,-1 0 0,1 0 0,0 0 0,0-1 0,1 1 0,-1-1 0,1 0 0,0 0 0,-1-1 0,1 1 0,0-1 0,1 1 0,-1-1 0,0-1 0,1 1 0,-1 0 0,1-1 0,6 1 0,8 2 0,-1-1 0,1-1 0,22 0 0,-37-2 0,0 0 0,0 0 0,0 0 0,0-1 0,-1 0 0,1 0 0,0 0 0,-1 0 0,1 0 0,0-1 0,-1 1 0,0-1 0,1 0 0,-1 0 0,0 0 0,0-1 0,0 1 0,0-1 0,-1 0 0,1 0 0,-1 0 0,1 0 0,3-6 0,0-4 0,0-1 0,-1 0 0,0 0 0,5-28 0,-4 14 0,29-75 0,-32 89 0,-1-1 0,0 0 0,0-1 0,-2 1 0,1 0 0,-2 0 0,0 0 0,-1 0 0,-1 0 0,0 0 0,-1 0 0,-1 1 0,-8-20 0,-32-30 0,43 60 0,0 1 0,0-1 0,-1 1 0,1 0 0,-1-1 0,0 1 0,0 0 0,0 1 0,0-1 0,0 0 0,0 1 0,-1 0 0,1 0 0,-1 0 0,0 0 0,1 0 0,-1 1 0,0-1 0,0 1 0,0 0 0,-6 0 0,4 1 0,1 0 0,0 0 0,0 1 0,0 0 0,0 0 0,0 0 0,0 0 0,0 1 0,0 0 0,1 0 0,-1 0 0,1 1 0,-1-1 0,1 1 0,0 0 0,-7 6 0,-14 10 0,21-16 0,0-1 0,0 1 0,1 0 0,-1 0 0,1 0 0,0 1 0,-1-1 0,1 1 0,-3 6 0,1-2 0,2 1 0,-1-1 0,1 1 0,1 0 0,0 0 0,0 0 0,1 0 0,0 0 0,0 0 0,1 12 0,-6 49 0,-18-22-1365,20-37-5461</inkml:trace>
  <inkml:trace contextRef="#ctx0" brushRef="#br0" timeOffset="1029.27">4667 3252 24575,'3'0'0,"0"0"0,0 0 0,0 1 0,0-1 0,0 1 0,0 0 0,0 0 0,0 0 0,0 0 0,0 0 0,0 1 0,0-1 0,-1 1 0,1-1 0,-1 1 0,1 0 0,-1 0 0,0 1 0,0-1 0,1 0 0,-2 1 0,1-1 0,0 1 0,0 0 0,-1-1 0,0 1 0,1 0 0,-1 0 0,0 0 0,0 0 0,-1 0 0,2 6 0,0 11 0,0 0 0,-1 0 0,-1 0 0,-4 26 0,2 0 0,2-33 0,-1 68 0,-12 100 0,12-116 0,2-55 0,0 1 0,-1-1 0,-1 1 0,1-1 0,-2 1 0,1-1 0,-4 11 0,4-20 0,1 0 0,0-1 0,0 1 0,-1 0 0,1 0 0,0 0 0,-1 0 0,1-1 0,-1 1 0,1 0 0,-1-1 0,0 1 0,1 0 0,-1-1 0,1 1 0,-1 0 0,0-1 0,0 1 0,1-1 0,-1 0 0,0 1 0,0-1 0,0 1 0,0-1 0,1 0 0,-1 0 0,0 0 0,0 1 0,-2-1 0,1-1 0,1 1 0,-1-1 0,0 0 0,0 0 0,0 1 0,1-1 0,-1-1 0,0 1 0,1 0 0,-1 0 0,1 0 0,-3-4 0,-2-1 0,0-1 0,1-1 0,-1 1 0,2-1 0,-5-8 0,-4-24 0,1 1 0,2-2 0,-7-61 0,11 62 0,4 25 0,2 7 0,-1 0 0,0 0 0,-1 1 0,-5-17 0,7 24 0,0-1 0,-1 0 0,1 0 0,-1 0 0,1 0 0,-1 0 0,1 0 0,-1 0 0,0 1 0,1-1 0,-1 0 0,0 1 0,0-1 0,1 0 0,-1 1 0,0-1 0,0 1 0,0-1 0,0 1 0,0 0 0,0-1 0,0 1 0,0 0 0,0-1 0,0 1 0,0 0 0,0 0 0,0 0 0,0 0 0,0 0 0,0 0 0,0 0 0,0 1 0,0-1 0,0 0 0,0 1 0,0-1 0,0 0 0,0 1 0,0-1 0,1 1 0,-1-1 0,0 1 0,0 0 0,0-1 0,-1 2 0,-4 4 0,0 1 0,0-1 0,0 1 0,1-1 0,0 2 0,1-1 0,-1 0 0,1 1 0,-5 14 0,8-19 0,0 0 0,0 1 0,0-1 0,0 1 0,1-1 0,-1 1 0,1-1 0,0 1 0,0-1 0,0 0 0,2 8 0,-2-10 0,1 1 0,0-1 0,-1 1 0,1-1 0,0 0 0,0 1 0,0-1 0,0 0 0,0 0 0,0 0 0,0 0 0,0 1 0,1-2 0,-1 1 0,0 0 0,1 0 0,-1 0 0,1-1 0,-1 1 0,1 0 0,-1-1 0,1 1 0,-1-1 0,1 0 0,-1 0 0,4 1 0,1-2 0,0 0 0,0 1 0,-1-2 0,1 1 0,0-1 0,-1 0 0,1 0 0,-1 0 0,1-1 0,-1 0 0,0 0 0,0 0 0,0-1 0,-1 1 0,5-6 0,34-19 0,41-16 0,-56 29 0,0 0 0,33-11 0,-10 3 0,-36 16 0,-1 0 0,1 1 0,0 0 0,1 1 0,-1 1 0,1 0 0,0 1 0,0 1 0,29 0 0,-41 2 0,1 1 0,-1 0 0,1 0 0,-1 0 0,1 0 0,-1 1 0,0 0 0,0 0 0,0 0 0,0 1 0,0-1 0,0 1 0,-1 0 0,1 0 0,-1 0 0,0 0 0,1 1 0,-2-1 0,1 1 0,0 0 0,3 7 0,-2-2 0,0 0 0,-1 0 0,0 0 0,0 0 0,-1 0 0,0 1 0,-1-1 0,0 1 0,0 12 0,-2-4-1365,1-2-5461</inkml:trace>
  <inkml:trace contextRef="#ctx0" brushRef="#br0" timeOffset="-2164.12">2587 2449 24575,'-5'1'0,"0"-1"0,0 1 0,1 0 0,-1 0 0,1 0 0,-1 1 0,1 0 0,-1 0 0,1 0 0,0 0 0,0 1 0,0-1 0,0 1 0,0 0 0,1 0 0,-1 0 0,1 1 0,0-1 0,0 1 0,0 0 0,1 0 0,-1 0 0,-2 5 0,-4 11 0,0 1 0,1 0 0,-9 34 0,15-46 0,-3 16 0,2 0 0,1 1 0,1-1 0,1 1 0,5 40 0,-5-54 0,1 0 0,1 0 0,0-1 0,0 1 0,1-1 0,1 1 0,0-1 0,0 0 0,1-1 0,0 1 0,12 16 0,-4-13 0,-10-10 0,1 1 0,0-1 0,0 1 0,1-1 0,-1-1 0,1 1 0,0 0 0,0-1 0,0 0 0,0 0 0,0-1 0,1 0 0,-1 1 0,1-2 0,7 3 0,4-1 0,-4 0 0,0 0 0,-1-1 0,1-1 0,16 0 0,-24-1 0,0-1 0,0 0 0,1 0 0,-1 0 0,0-1 0,0 0 0,0 0 0,0 0 0,0-1 0,-1 1 0,1-1 0,-1 0 0,7-6 0,109-101 0,-112 101 0,0-1 0,-1 0 0,0 0 0,-1 0 0,0-1 0,-1 0 0,0 0 0,0 0 0,-1-1 0,-1 1 0,0-1 0,3-24 0,-3 3 0,-1-1 0,-2 0 0,-5-48 0,4 77 0,1 1 0,-1-1 0,0 0 0,0 1 0,-1-1 0,1 1 0,-1 0 0,0-1 0,0 1 0,-1 0 0,1 0 0,-1 0 0,0 1 0,0-1 0,0 0 0,0 1 0,-1 0 0,1 0 0,-1 0 0,0 0 0,-6-3 0,1 2 0,0 0 0,0 1 0,0 1 0,0-1 0,-1 1 0,1 1 0,-1-1 0,1 2 0,-15 0 0,-104 1-1365,112-1-5461</inkml:trace>
  <inkml:trace contextRef="#ctx0" brushRef="#br0" timeOffset="-872.87">2738 2978 24575,'2'107'0,"-5"116"0,-15-78 0,11-82 0,-4 82 0,12-131 0,0-11 0,-1 1 0,0 0 0,0 0 0,0 0 0,0 0 0,0 0 0,-1 0 0,0 0 0,0 0 0,0 0 0,0 0 0,-3 4 0,4-7 0,-1-1 0,1 0 0,-1 0 0,1 0 0,-1 0 0,0 0 0,1 0 0,-1 0 0,1 0 0,-1 0 0,1 0 0,-1 0 0,1 0 0,-1 0 0,1-1 0,-1 1 0,1 0 0,-1 0 0,1-1 0,-1 1 0,1 0 0,-1-1 0,1 1 0,0 0 0,-1-1 0,1 1 0,-1-1 0,1 1 0,0 0 0,-1-1 0,1 1 0,0-1 0,0 1 0,-1-1 0,1 1 0,0-1 0,0 1 0,0-1 0,0 1 0,0-1 0,0 0 0,0 1 0,0-1 0,-10-25 0,0-48 0,3 0 0,3-110 0,2 153 0,-7-44 0,1 18 0,2 37 0,-2 31 0,-5 45 0,9-41 0,-20 88 0,21-95 0,1-1 0,-1 1 0,0 0 0,-1-1 0,0 0 0,-7 10 0,-8 18 0,8-7 0,9-20 0,-1-1 0,0 0 0,0 0 0,0 0 0,-1 0 0,0 0 0,-1-1 0,-6 9 0,8-18 0,6-11 0,6-15 0,-2 14 0,1 0 0,0 1 0,1 0 0,1 0 0,0 1 0,1 0 0,0 1 0,1 0 0,0 1 0,1 0 0,1 1 0,-1 0 0,1 1 0,28-13 0,-37 20 0,-1 0 0,1 1 0,0-1 0,0 1 0,-1 0 0,1 0 0,0 0 0,0 1 0,0 0 0,0 0 0,0 0 0,0 1 0,0-1 0,0 1 0,0 0 0,0 1 0,0-1 0,-1 1 0,1 0 0,0 0 0,-1 0 0,0 1 0,1 0 0,-1 0 0,5 4 0,1 2 0,1 1 0,-2 0 0,1 1 0,-1 0 0,-1 0 0,0 1 0,12 25 0,-13-15-31,-6-18-64,-1-1 0,1 1-1,0 0 1,0-1 0,1 0-1,-1 1 1,1-1 0,-1 0 0,1 1-1,0-1 1,0 0 0,0 0-1,5 4 1</inkml:trace>
  <inkml:trace contextRef="#ctx0" brushRef="#br0" timeOffset="23020.7">2514 1153 24575,'0'768'-1365,"0"-753"-5461</inkml:trace>
  <inkml:trace contextRef="#ctx0" brushRef="#br0" timeOffset="23748.85">4101 1190 24575,'7'-1'0,"0"0"0,0 0 0,0-1 0,0 0 0,0 0 0,-1-1 0,1 1 0,-1-2 0,11-5 0,-10 4 0,0 1 0,1 0 0,0 1 0,0 0 0,0 0 0,14-3 0,38 2 0,102 5 0,-54 2 0,-92-3 0,1 1 0,-1 1 0,24 5 0,-33-6 0,-1 1 0,0 0 0,1 0 0,-1 1 0,0 0 0,-1 0 0,1 0 0,0 0 0,-1 1 0,0 0 0,8 8 0,-8-6 0,-2 0 0,1 1 0,-1-1 0,0 1 0,0 0 0,0 0 0,-1 0 0,0 0 0,-1 0 0,0 0 0,1 8 0,-1 6 0,0-1 0,-3 36 0,0-45 0,0 1 0,-1-1 0,0 1 0,-1-1 0,0 0 0,0-1 0,-1 1 0,-7 10 0,-9 11 0,-29 33 0,-8 13 0,49-63 0,0 1 0,1 0 0,-9 25 0,17-40 0,0 0 0,-1 0 0,1 0 0,0 0 0,0 1 0,0-1 0,0 0 0,0 0 0,0 0 0,0 0 0,0 0 0,0 1 0,1-1 0,-1 0 0,0 0 0,1 0 0,-1 0 0,1 0 0,-1 0 0,1 0 0,0 0 0,-1 0 0,1 0 0,0 0 0,1 1 0,0 0 0,1-1 0,-1 1 0,1-1 0,0 1 0,0-1 0,0 0 0,0 0 0,0 0 0,4 1 0,8 0 0,0 0 0,30-2 0,-41 0 0,5-1 0,0 0 0,0-1 0,1 0 0,-2-1 0,1 0 0,0-1 0,-1 1 0,10-7 0,40-14 0,-17 13 0,-1 1 0,2 3 0,-1 1 0,60-1 0,118-10 0,-183 15 0,0-2 0,46-11 0,10-1 0,-63 9-1365,-17 3-5461</inkml:trace>
  <inkml:trace contextRef="#ctx0" brushRef="#br0" timeOffset="31297.18">3485 356 24575,'0'43'0,"-1"-3"0,2 0 0,11 75 0,-6-69 0,-1 0 0,-3 0 0,-5 65 0,1-12 0,2 4131-4519,-20-3979 5317,1-61-274,-9 42-524,1-27 0,-27 359 614,47-480 21,-3 106 1313,9-164-1948,-2-1 0,-1 1 0,0-1 0,-12 31 0,9-29 0,0-1 0,2 0 0,-3 49 0,9-45 0,-1-22 0,1 0 0,-1 1 0,0-1 0,-1 0 0,0 0 0,-2 9 0,2-15 0,0 0 0,0 0 0,1 0 0,-2 0 0,1-1 0,0 1 0,0 0 0,0-1 0,-1 1 0,1 0 0,-1-1 0,1 0 0,-1 1 0,0-1 0,0 0 0,1 0 0,-1 0 0,0 0 0,0 0 0,0 0 0,0-1 0,0 1 0,0-1 0,0 1 0,-1-1 0,1 0 0,0 0 0,-2 0 0,-241 0 0,101-3 0,-174 17 0,-76-7 0,223-10 0,-1116 3 0,1143-19 0,101 22 0,32-2 0,0 0 0,0-1 0,0 0 0,0 0 0,0-1 0,0-1 0,-13-3 0,22 4 0,-1 0 0,1-1 0,0 1 0,0-1 0,-1 0 0,1 0 0,0 0 0,0 0 0,1 0 0,-1 0 0,0-1 0,1 1 0,-1-1 0,1 1 0,0-1 0,0 1 0,0-1 0,0 0 0,0 1 0,1-1 0,-1-3 0,-4-67 0,5 47 0,-18-92 0,0 2 0,0-1 0,11 84 0,2-1 0,-2-50 0,5-136-12,6-245-778,4 342 790,2-86 0,-7 90 0,27-178 0,-20 231 0,2-117 0,6-91 0,-33-90-1643,-41-152-5117,13 258 6760,-12-67 336,45 252 843,-1-9 565,-1-94-1,10 135-1528,-2 0 1,-9-44 0,-5-33-245,-18-195 2778,34 295-2812,-1 1-1,-10-35 0,8 37 74,0-1-1,2 0 1,-3-33-1,3 15 225,-12-63 0,9 65-61,1 0 1,-2-46 0,-10-270-174,17-123 0,1 459 0,1-1 0,0 0 0,1 0 0,0 1 0,1 0 0,0-1 0,1 1 0,0 1 0,12-19 0,-9 16 0,1 1 0,1 0 0,-1 0 0,2 1 0,0 1 0,0 0 0,20-15 0,-20 18 0,12-8 0,1 0 0,1 2 0,38-17 0,47-20 0,202-71 0,-113 57 0,-65 24 0,150-48 0,-49 28 0,-187 50 0,71-12 0,39-11 0,198-21-19,-205 26-2449,88-10 2882,-61 19 1659,-52 15-2073,-89 6 0,-1-3 0,53-7 0,-6 0 0,-62 8 0,-1-1 0,1-1 0,36-10 0,-38 8 0,0 1 0,0 1 0,22-2 0,16-2 0,-56 7 4,-1 0-1,1 0 1,0 0-1,0 0 1,0 0-1,-1 0 1,1 0-1,0 0 1,0 0-1,0 0 1,0 0-1,-1 0 1,1 1-1,0-1 1,0 0 0,-1 1-1,1-1 1,0 0-1,0 1 1,-1-1-1,1 1 1,0-1-1,-1 1 1,1-1-1,-1 1 1,1 0-1,-1-1 1,1 1-1,-1 0 1,1-1-1,-1 1 1,0 0-1,1 1 1,3 26-1489,-4-13-5341</inkml:trace>
  <inkml:trace contextRef="#ctx0" brushRef="#br0" timeOffset="32505.31">1839 8093 24575,'1'-2'0,"0"-1"0,1 1 0,-1 0 0,0-1 0,1 1 0,0 0 0,-1 0 0,1 0 0,0 0 0,0 0 0,0 1 0,4-3 0,28-21 0,3 3 0,56-24 0,-41 22 0,-4 1 0,2 2 0,76-21 0,-113 39 0,1 0 0,-1 1 0,1 1 0,0 0 0,0 1 0,0 0 0,0 1 0,-1 1 0,16 3 0,-27-3 0,1 0 0,-1 0 0,0-1 0,0 1 0,0 1 0,0-1 0,-1 0 0,1 0 0,0 1 0,-1-1 0,0 1 0,1-1 0,-1 1 0,0 0 0,0-1 0,-1 1 0,1 0 0,0 0 0,-1-1 0,0 1 0,0 0 0,0 0 0,0 0 0,0 0 0,-1 5 0,0 1 0,0-1 0,0 0 0,-1 1 0,0-1 0,0 0 0,-1 0 0,-6 14 0,-16 22 0,16-26 0,-2 0 0,0-1 0,-25 30 0,33-43 0,-1 0 0,0 0 0,1 1 0,0 0 0,0-1 0,0 1 0,1 0 0,-1 1 0,1-1 0,0 0 0,1 0 0,-2 10 0,2-11 0,1 0 0,0 0 0,0 0 0,0 0 0,1-1 0,0 1 0,-1 0 0,1 0 0,0-1 0,1 1 0,-1 0 0,1-1 0,0 1 0,0-1 0,0 0 0,0 0 0,0 0 0,1 0 0,2 3 0,0 1 0,0 0 0,0 1 0,0-1 0,-1 1 0,0 0 0,-1 0 0,0 1 0,0-1 0,-1 1 0,2 9 0,-3-12 0,0 0 0,0-1 0,0 1 0,-1 0 0,1-1 0,-1 1 0,-1 0 0,1 0 0,-1-1 0,0 1 0,-1 0 0,1-1 0,-1 1 0,0-1 0,0 0 0,-5 8 0,-4-3 0,-1-1 0,0 0 0,0-1 0,-1 0 0,0-1 0,0 0 0,-1-1 0,1-1 0,-20 5 0,10-2 0,-13 4 0,22-8 0,0 1 0,1 0 0,-17 9 0,9-5 0,0-1 0,-1-1 0,0-1 0,0-1 0,-1-1 0,-30 2 0,32-3 0,-29 5 0,31-4 0,0-1 0,-38 2 0,55-5 4,0 0 0,0 0 0,0 0 0,0-1 0,-1 1 0,1-1 0,0 1 0,0-1 0,0 0 0,0 0 0,0 1 0,0-1 0,0-1 0,0 1 0,1 0 0,-1 0 0,0-1 0,1 1 0,-1-1 0,1 1 0,-1-1 0,1 0 0,0 0 0,-1 0 0,1 1 0,0-1 0,0 0 0,1 0 0,-2-4 0,1 0-153,0 0 1,0 0-1,1 0 1,0 0-1,0 0 1,0 0-1,1 0 1,0 0-1,2-9 1,2-2-6678</inkml:trace>
  <inkml:trace contextRef="#ctx0" brushRef="#br0" timeOffset="33280.47">2829 8014 24575,'-2'0'0,"1"0"0,0 0 0,-1 1 0,1-1 0,0 0 0,0 1 0,-1-1 0,1 1 0,0-1 0,0 1 0,0 0 0,0 0 0,0 0 0,-1-1 0,2 1 0,-1 0 0,0 0 0,0 0 0,0 0 0,0 0 0,0 1 0,1-1 0,-1 0 0,1 0 0,-1 0 0,1 1 0,-1-1 0,1 0 0,0 1 0,-1-1 0,1 0 0,0 2 0,0 1 0,-1-1 0,1 0 0,0 1 0,0-1 0,0 0 0,1 1 0,-1-1 0,1 0 0,0 1 0,-1-1 0,4 6 0,6 7 0,1-1 0,20 23 0,-2-4 0,-26-29 0,0 1 0,0-1 0,-1 1 0,0-1 0,0 1 0,0 0 0,0 0 0,-1-1 0,0 1 0,0 0 0,-1 0 0,1 1 0,-1-1 0,-1 0 0,1 0 0,-1 0 0,-2 7 0,1-2 0,-1 0 0,0 0 0,-1-1 0,0 1 0,-1-1 0,0 0 0,-1 0 0,-8 11 0,12-18 7,0 0 0,-1 0-1,1-1 1,-1 1 0,1-1-1,-1 0 1,0 0-1,0 0 1,0 0 0,0 0-1,-1-1 1,1 1 0,0-1-1,-1 0 1,1 0 0,0 0-1,-7 1 1,8-3-52,0 1 0,0 0 0,0 0 0,0-1 0,0 1 0,0-1 0,0 1 0,1-1 0,-1 0 0,0 0 0,0 0 0,1 0 0,-1 0 0,1 0 0,-1 0 0,1-1 0,-1 1 0,1-1 0,0 1 0,-1-1 0,1 1 0,0-1 0,0 1 0,0-1 0,1 0 0,-1 0 0,0 0 0,1 1 0,-1-1 0,1 0 0,-1 0 0,1-4 0,-3-9-6781</inkml:trace>
  <inkml:trace contextRef="#ctx0" brushRef="#br0" timeOffset="33685.42">2915 7978 24575,'13'-2'0,"0"0"0,0 0 0,-1-1 0,1-1 0,-1 0 0,0-1 0,12-6 0,17-6 0,47-19 0,-54 20 0,2 2 0,55-14 0,-23 2 0,-19 5 0,2 7 0,0 2 0,93-9 0,-143 21 0,4-1-136,0 0-1,-1 0 1,1 0-1,0-1 1,0 0-1,-1 0 1,1 0-1,-1 0 0,8-6 1,-3 2-6690</inkml:trace>
  <inkml:trace contextRef="#ctx0" brushRef="#br0" timeOffset="34108.84">4028 7763 24575,'0'10'0,"-1"-1"0,0 0 0,-1 0 0,0 0 0,0 0 0,-1 0 0,0 0 0,-1-1 0,-8 16 0,-3 1 0,-34 40 0,30-42 0,-88 118 0,-61 80 0,143-171 0,23-44 0,0-1 0,0 1 0,0 0 0,-1-1 0,0 0 0,0 1 0,0-1 0,-1-1 0,0 1 0,0 0 0,0-1 0,0 0 0,-7 5 0,10-8-54,1-1-1,-1 0 0,0 0 1,1 0-1,-1 1 1,0-1-1,1 0 0,-1 0 1,0 0-1,0 0 1,1 0-1,-1 0 0,0 0 1,0 0-1,1-1 0,-1 1 1,0 0-1,1 0 1,-1-1-1,0 1 0,1 0 1,-1-1-1,1 1 1,-2-1-1,-4-6-6771</inkml:trace>
  <inkml:trace contextRef="#ctx0" brushRef="#br0" timeOffset="34551.22">3682 7905 24575,'4'1'0,"0"-1"0,0 2 0,0-1 0,0 0 0,-1 1 0,1 0 0,0 0 0,-1 0 0,1 0 0,-1 1 0,0-1 0,0 1 0,0 0 0,5 6 0,38 49 0,-44-56 0,67 97-1365,-60-88-5461</inkml:trace>
  <inkml:trace contextRef="#ctx0" brushRef="#br0" timeOffset="34931.14">4124 8366 24575,'-3'0'0,"-4"0"0,-4 0 0,-3 0 0,0 0-8191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5:30.9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6997 2804 24575,'-5'0'0,"0"1"0,0 0 0,0 0 0,0 0 0,1 1 0,-1-1 0,1 1 0,-1 0 0,1 0 0,-1 1 0,1-1 0,0 1 0,0 0 0,1 0 0,-1 0 0,0 1 0,1-1 0,0 1 0,0 0 0,0 0 0,0 0 0,1 0 0,0 1 0,-1-1 0,1 1 0,-1 5 0,-3 7 0,1 0 0,0 0 0,2 0 0,0 0 0,0 1 0,1 22 0,2 6 0,2 142 0,-1-181 0,1 0 0,-1 0 0,1 0 0,0 0 0,1 0 0,0 0 0,0-1 0,0 1 0,1-1 0,0 0 0,0 0 0,1 0 0,0-1 0,0 1 0,0-1 0,0 0 0,1-1 0,0 1 0,0-1 0,0-1 0,0 1 0,1-1 0,-1 0 0,1 0 0,0-1 0,0 1 0,0-2 0,11 3 0,-4-1 0,-1 0 0,1-1 0,0 0 0,0-1 0,-1-1 0,1 0 0,0 0 0,17-4 0,39-13 0,-2-3 0,-1-3 0,74-35 0,-104 41 0,0-2 0,-2-2 0,0-1 0,-1-1 0,-2-2 0,0-1 0,-2-2 0,-1 0 0,-1-3 0,-1 0 0,-2-1 0,24-43 0,-43 62 0,0 0 0,-1-1 0,-1 1 0,0-1 0,-1-1 0,0 1 0,-2 0 0,1-1 0,-2 1 0,0-1 0,0 1 0,-6-28 0,4 30 0,0 0 0,-1 0 0,-1 0 0,0 0 0,0 1 0,-1-1 0,-1 1 0,0 0 0,0 1 0,-1 0 0,0 0 0,-1 0 0,0 1 0,-1 0 0,-13-11 0,12 13 0,-1 0 0,0 1 0,0 1 0,0 0 0,-1 1 0,1 0 0,-1 0 0,-24-3 0,13 5 0,-1 0 0,0 1 0,-39 5 0,51-1 0,0 0 0,1 1 0,0 0 0,-1 1 0,2 1 0,-20 11 0,25-14 0,-8 6 0,0 0 0,0 1 0,1 0 0,0 1 0,1 0 0,0 1 0,1 1 0,1-1 0,0 1 0,0 1 0,1 0 0,1 0 0,0 1 0,1 0 0,1 0 0,0 0 0,1 0 0,-3 23 0,-5 43-1365,9-68-5461</inkml:trace>
  <inkml:trace contextRef="#ctx0" brushRef="#br0" timeOffset="930.2">7612 3389 24575,'1'0'0,"0"1"0,0 0 0,0-1 0,0 1 0,0 0 0,0-1 0,0 1 0,0 0 0,-1 0 0,1 0 0,0 0 0,-1 0 0,1 0 0,0 0 0,-1 0 0,0 0 0,1 0 0,-1 0 0,1 0 0,-1 0 0,0 1 0,0 0 0,9 35 0,-7-26 0,4 28 0,-1 0 0,-3 0 0,0 1 0,-3-1 0,-10 71 0,0 62 0,9-49 0,5 100 0,0-206 0,0-18 0,-3-1 0,0 0 0,0-1 0,0 1 0,0-1 0,-1 1 0,1 0 0,0-1 0,-1 1 0,0 0 0,0 0 0,-1-3 0,-15-39 0,-25-90 0,31 98 0,-2 1 0,-2 0 0,-21-36 0,34 65 0,-1 1 0,-1-1 0,1 1 0,-1 0 0,0 0 0,0 0 0,0 1 0,-6-6 0,9 10 0,1 0 0,-1 0 0,0 1 0,1-1 0,-1 0 0,1 0 0,-1 0 0,1 0 0,0 0 0,-1 1 0,1-1 0,-1 0 0,1 0 0,-1 1 0,1-1 0,-1 0 0,1 1 0,0-1 0,-1 0 0,1 1 0,0-1 0,-1 0 0,1 1 0,0-1 0,0 1 0,-1-1 0,1 1 0,0-1 0,0 1 0,0-1 0,-1 1 0,1-1 0,0 1 0,0-1 0,0 1 0,0-1 0,0 1 0,0-1 0,0 1 0,0-1 0,0 1 0,1-1 0,-1 1 0,0 0 0,-1 30 0,1-29 0,0 10 0,0-5 0,0 0 0,0 1 0,1-1 0,-1 1 0,2-1 0,2 9 0,-4-15 0,1 1 0,-1-1 0,1 0 0,0 1 0,0-1 0,0 0 0,0 0 0,0 0 0,0 0 0,0 0 0,0 0 0,0 0 0,1 0 0,-1 0 0,0 0 0,0 0 0,1-1 0,-1 1 0,1-1 0,-1 1 0,1-1 0,-1 1 0,1-1 0,-1 0 0,1 0 0,-1 0 0,1 0 0,-1 0 0,1 0 0,-1 0 0,1 0 0,-1 0 0,1-1 0,-1 1 0,1-1 0,1 0 0,10-4 0,0 0 0,0-1 0,0 0 0,16-11 0,25-12 0,2-1 0,-43 22 0,0 1 0,0 0 0,1 1 0,21-7 0,38-9 0,34-9 0,-104 30 5,0 1-1,0-1 1,0 1-1,1 0 0,-1 0 1,0 0-1,0 0 1,0 1-1,1-1 1,-1 1-1,0 0 0,0 0 1,0 0-1,0 0 1,0 0-1,0 1 1,0-1-1,-1 1 1,1 0-1,0 0 0,-1 0 1,0 0-1,1 0 1,-1 1-1,0-1 1,3 6-1,0-1-153,-2 1 1,1-1-1,-1 1 1,0 0-1,-1 0 1,1 1-1,-2-1 1,1 0-1,0 11 1,-1-3-6678</inkml:trace>
  <inkml:trace contextRef="#ctx0" brushRef="#br0" timeOffset="-1506.76">5318 2554 24575,'-6'0'0,"0"0"0,0 0 0,0 1 0,1 0 0,-1 0 0,0 0 0,1 1 0,-1 0 0,0 0 0,1 1 0,0-1 0,0 1 0,0 0 0,-8 6 0,7-3 0,0 1 0,0-1 0,1 1 0,0 0 0,0 0 0,1 0 0,-1 1 0,2 0 0,-5 12 0,-6 21 0,2 1 0,2 1 0,2 0 0,2 0 0,2 0 0,1 65 0,2-85 0,-7 45 0,-2 23 0,10-82 0,-1 6 0,1 0 0,1 0 0,1 0 0,0 0 0,6 20 0,-7-31 0,0 0 0,1-1 0,-1 1 0,1-1 0,0 0 0,0 1 0,1-1 0,-1 0 0,1 0 0,-1 0 0,1-1 0,0 1 0,0-1 0,0 1 0,0-1 0,1 0 0,-1 0 0,0 0 0,1-1 0,0 1 0,-1-1 0,1 0 0,0 0 0,0 0 0,-1-1 0,6 1 0,8 0 0,0 0 0,0-2 0,0 0 0,0-1 0,0 0 0,-1-2 0,1 0 0,-1 0 0,0-2 0,0 0 0,-1-1 0,22-12 0,-17 6 0,0 0 0,-1-1 0,0-2 0,-1 0 0,-1 0 0,-1-2 0,0 0 0,16-25 0,-14 13 0,-2 0 0,-2-1 0,19-55 0,-12 27 0,-15 35 0,-1 0 0,-1 0 0,-1-1 0,-1 0 0,-1 1 0,-2-1 0,-5-43 0,6 62 0,-1 0 0,0 0 0,0 0 0,0 0 0,-1 0 0,0 0 0,0 0 0,0 1 0,-1-1 0,0 1 0,0-1 0,0 1 0,-1 0 0,0 1 0,0-1 0,0 0 0,0 1 0,-1 0 0,0 0 0,0 0 0,0 1 0,-5-3 0,-3 0 0,1 2 0,-1 0 0,0 0 0,0 1 0,0 1 0,0 0 0,0 1 0,0 0 0,-16 2 0,-9 1 0,0 2 0,1 1 0,-1 2 0,1 2 0,1 1 0,0 2 0,-66 32 0,96-42-57,0 1 0,0 0 1,1 1-1,-1-1 0,1 1 0,-1 0 0,1 0 0,0 1 0,1 0 0,-1-1 0,1 2 1,0-1-1,0 0 0,1 1 0,0 0 0,0 0 0,0 0 0,0 0 0,1 0 1,0 0-1,0 1 0,1-1 0,-1 9 0,2 0-6769</inkml:trace>
  <inkml:trace contextRef="#ctx0" brushRef="#br0" timeOffset="-667.59">5464 3357 24575,'2'0'0,"-1"0"0,1 1 0,0 0 0,-1-1 0,1 1 0,-1 0 0,1 0 0,-1 0 0,0 0 0,1 0 0,-1 0 0,0 0 0,0 0 0,1 0 0,-1 1 0,0-1 0,0 0 0,0 1 0,-1-1 0,1 1 0,0-1 0,0 1 0,-1 0 0,1-1 0,-1 1 0,0-1 0,1 1 0,-1 2 0,6 50 0,-5 254 0,-3-141 0,-17-2 0,24-66 0,-9-98 0,-4-12 0,-7-13 0,-60-152 0,59 156 0,13 14 0,17-5 0,-10 8 0,22-17 0,0 1 0,1 1 0,1 1 0,1 2 0,34-13 0,-58 26 0,-1 0 0,1 1 0,0-1 0,0 1 0,0 0 0,1 1 0,-1-1 0,0 1 0,0 0 0,0 0 0,0 1 0,0 0 0,0 0 0,0 0 0,0 0 0,0 1 0,0-1 0,0 1 0,-1 1 0,1-1 0,-1 1 0,1-1 0,-1 1 0,0 1 0,0-1 0,0 0 0,-1 1 0,1 0 0,-1 0 0,0 0 0,0 0 0,0 1 0,-1-1 0,4 8 0,68 90 0,-74-102-7,0 0-1,1 0 1,-1 0 0,0 0-1,1 0 1,-1 0 0,0 0-1,1 0 1,-1 0-1,0 0 1,1-1 0,-1 1-1,0 0 1,1 0-1,-1 0 1,0 0 0,1 0-1,-1-1 1,0 1-1,0 0 1,1 0 0,-1 0-1,0-1 1,0 1 0,1 0-1,-1 0 1,0-1-1,0 1 1,0 0 0,0-1-1,1 1 1,-1 0-1,0-1 1,0 1 0,0 0-1,0-1 1,0 1-1,0 0 1,0-1 0,0 1-1,0 0 1,0-1 0,0 1-1,0 0 1,0-1-1,0 1 1,0 0 0,0-1-1,-1 1 1,2-4-989,2-6-5830</inkml:trace>
  <inkml:trace contextRef="#ctx0" brushRef="#br0" timeOffset="2679.95">58 5232 24575,'0'-2'0,"1"0"0,0-1 0,0 1 0,0 0 0,0 1 0,0-1 0,0 0 0,0 0 0,1 0 0,-1 1 0,1-1 0,-1 1 0,1-1 0,0 1 0,0-1 0,1 0 0,36-23 0,-33 21 0,18-8 0,1 1 0,1 2 0,0 0 0,0 2 0,0 0 0,1 2 0,0 1 0,0 1 0,37 1 0,-61 2 0,-1-1 0,1 1 0,0 0 0,0 1 0,-1-1 0,1 0 0,0 1 0,0-1 0,-1 1 0,1 0 0,-1 0 0,1 0 0,-1 0 0,1 0 0,-1 1 0,1-1 0,-1 1 0,0 0 0,0-1 0,0 1 0,0 0 0,0 0 0,0 0 0,-1 1 0,1-1 0,-1 0 0,1 1 0,-1-1 0,0 1 0,0-1 0,2 6 0,-1 4 0,-1-1 0,0 0 0,0 1 0,-1 0 0,-1-1 0,-2 18 0,-1-13 0,0-1 0,-1 1 0,-1-1 0,0 0 0,-1-1 0,-1 1 0,-10 15 0,-17 33 0,19-38 0,13-21 0,0 0 0,1 0 0,-1-1 0,1 2 0,0-1 0,0 0 0,0 0 0,-1 5 0,3-8 0,1 0 0,-1-1 0,0 1 0,1-1 0,-1 1 0,0-1 0,1 1 0,-1-1 0,1 1 0,-1-1 0,1 1 0,-1-1 0,1 0 0,-1 1 0,1-1 0,-1 0 0,1 1 0,-1-1 0,1 0 0,0 1 0,-1-1 0,1 0 0,0 0 0,-1 0 0,1 0 0,-1 0 0,1 0 0,0 0 0,-1 0 0,2 0 0,25 1 0,-23-1 0,106-3 0,-48 1 0,68 5 0,-125-2 0,0-1 0,0 1 0,0 0 0,0 1 0,0-1 0,0 1 0,0 0 0,-1 0 0,1 1 0,-1-1 0,1 1 0,-1 0 0,0 0 0,0 0 0,0 1 0,-1-1 0,1 1 0,-1 0 0,0 0 0,0 0 0,0 1 0,0-1 0,-1 1 0,0-1 0,0 1 0,0 0 0,-1 0 0,1 0 0,-1 0 0,0 0 0,-1 0 0,1 9 0,0-4 0,-1 0 0,-1 1 0,1-1 0,-2 0 0,1 0 0,-2 0 0,1 0 0,-1 0 0,-1 0 0,1 0 0,-2-1 0,1 0 0,-1 0 0,-1 0 0,-9 11 0,-12 6 0,-1 0 0,-1-2 0,-33 21 0,16-13 0,26-18 0,-1-2 0,-34 15 0,-7 4 0,61-31 0,-31 19 0,-1-2 0,-54 20 0,77-34 0,1 0 0,-1-1 0,1 0 0,-1-1 0,0 0 0,1 0 0,-1-1 0,0-1 0,0 1 0,1-2 0,-1 1 0,1-1 0,-1-1 0,1 0 0,0 0 0,0 0 0,0-2 0,0 1 0,0-1 0,-12-9 0,16 9 11,0 0 0,0 0 0,0-1 0,0 1 0,1-1 0,0 0-1,1 0 1,-1-1 0,1 1 0,-3-10 0,3 5-259,1 0 1,0 0-1,0-1 1,2 1-1,0-21 1,0 16-6579</inkml:trace>
  <inkml:trace contextRef="#ctx0" brushRef="#br0" timeOffset="3360.9">1098 5214 24575,'-4'2'0,"1"0"0,-1 1 0,1-1 0,0 1 0,0 0 0,0 0 0,0 0 0,0 0 0,1 1 0,-1-1 0,-2 7 0,-6 4 0,8-9 0,0 0 0,0 0 0,0 0 0,0 0 0,1 0 0,0 1 0,0 0 0,1-1 0,-1 1 0,1 0 0,0-1 0,0 9 0,5 71 0,-4-80 0,1 0 0,0-1 0,0 1 0,1-1 0,0 0 0,-1 1 0,2-1 0,-1 0 0,0 0 0,1 0 0,-1 0 0,6 5 0,46 37 0,-46-40 0,1 0 0,-1 1 0,0 0 0,0 0 0,-1 1 0,0 0 0,7 11 0,-14-18 0,12 20 0,0 0 0,-2 1 0,-1 0 0,9 32 0,-16-50 0,-1 0 0,0 0 0,0 1 0,0-1 0,-1 0 0,0 1 0,1-1 0,-2 0 0,1 1 0,0-1 0,-1 0 0,0 1 0,0-1 0,0 0 0,0 0 0,-1 0 0,0 0 0,1 0 0,-2 0 0,1 0 0,0-1 0,-1 1 0,1-1 0,-1 0 0,0 1 0,0-1 0,-1 0 0,1-1 0,-1 1 0,1-1 0,-8 4 0,5-3 0,-7 4 0,-1 0 0,0-1 0,0-1 0,0 0 0,0-1 0,-16 2 0,26-5 0,1-1 0,-1 0 0,1 0 0,-1-1 0,1 1 0,-1-1 0,1 0 0,-1 0 0,1 0 0,0 0 0,-1 0 0,1-1 0,0 1 0,0-1 0,0 0 0,0 0 0,0 0 0,1 0 0,-1-1 0,0 1 0,1-1 0,0 0 0,0 1 0,0-1 0,0 0 0,0 0 0,0 0 0,1-1 0,-1 1 0,1 0 0,-1-6 0,-1-1-85,0-1 0,1 0-1,0 1 1,1-1 0,0 0-1,1 0 1,0 0 0,1 0-1,0 0 1,0 0 0,1 0-1,1 1 1,0-1 0,0 1-1,6-12 1,-2 6-6741</inkml:trace>
  <inkml:trace contextRef="#ctx0" brushRef="#br0" timeOffset="3873.83">1030 5286 24575,'0'-3'0,"0"0"0,1 0 0,0 0 0,0 0 0,-1 0 0,2 0 0,-1 0 0,0 1 0,1-1 0,-1 0 0,1 1 0,0 0 0,-1-1 0,1 1 0,1 0 0,-1 0 0,0 0 0,0 0 0,3-2 0,60-34 0,-23 15 0,16-12 0,-45 28 0,0 0 0,0-1 0,-1-1 0,21-18 0,-15 8 0,18-17-1365,-23 28-5461</inkml:trace>
  <inkml:trace contextRef="#ctx0" brushRef="#br0" timeOffset="6046.47">2885 5030 24575,'8'0'0,"0"-2"0,0 1 0,0-1 0,0 0 0,-1 0 0,11-6 0,-11 5 0,1 0 0,0 1 0,-1-1 0,1 2 0,11-3 0,-17 4 0,1 0 0,0 1 0,-1-1 0,1 0 0,-1 1 0,1-1 0,0 1 0,-1 0 0,1 0 0,-1 0 0,0 0 0,1 0 0,-1 1 0,0-1 0,0 1 0,0-1 0,0 1 0,0 0 0,0 0 0,2 3 0,7 7 0,-7-9 0,-1 1 0,0-1 0,0 1 0,0 0 0,0 0 0,0 0 0,-1 1 0,0-1 0,0 0 0,0 1 0,0 0 0,-1-1 0,1 1 0,-1 0 0,0 0 0,-1-1 0,1 1 0,-1 5 0,0-2 0,1 29 0,-7 63 0,4-88 0,-1 1 0,0-1 0,-1 0 0,0 0 0,0 0 0,-1 0 0,-1-1 0,-12 19 0,9-17 0,0-1 0,-1-1 0,0 1 0,0-2 0,-1 1 0,-1-1 0,0-1 0,0 0 0,-1-1 0,0 0 0,0-1 0,-1-1 0,0 0 0,0-1 0,-1 0 0,-17 3 0,8-2 0,-45 8 0,67-13 0,1-1 0,-1 0 0,0 0 0,0 0 0,0 0 0,0 0 0,0 0 0,1 0 0,-1-1 0,0 1 0,0-1 0,0 1 0,1-1 0,-1 0 0,0 1 0,1-1 0,-1 0 0,0 0 0,1 0 0,-1-1 0,1 1 0,0 0 0,-1 0 0,1-1 0,0 1 0,0-1 0,0 1 0,-2-4 0,3 4 0,-1-1 0,1 1 0,-1 0 0,1-1 0,0 1 0,0-1 0,0 1 0,0 0 0,0-1 0,0 1 0,0-1 0,0 1 0,0 0 0,1-1 0,-1 1 0,0-1 0,1 1 0,-1 0 0,1 0 0,0-1 0,-1 1 0,1 0 0,2-2 0,-1 0 0,1 1 0,-1 0 0,1 0 0,0 0 0,0 0 0,0 0 0,0 0 0,1 1 0,4-2 0,7-2 0,1 1 0,0 1 0,19-1 0,-32 4 0,45-7 0,-27 4 0,0 0 0,1 2 0,-1 0 0,34 3 0,-48 0 0,1-1 0,-1 1 0,0 0 0,0 1 0,0-1 0,-1 1 0,1 1 0,-1-1 0,0 1 0,0 0 0,0 1 0,0 0 0,-1 0 0,1 0 0,-1 0 0,-1 1 0,8 9 0,10 18 0,24 46 0,-41-70 0,0 1 0,-1-1 0,0 1 0,-1 0 0,0 0 0,-1 0 0,0 1 0,0-1 0,-1 1 0,0 14 0,-1-25-37,0 1 0,0-1 1,0 0-1,0 1 0,0-1 0,0 0 0,0 1 0,-1-1 0,1 1 0,0-1 0,0 0 0,0 0 1,0 1-1,0-1 0,-1 0 0,1 1 0,0-1 0,0 0 0,0 1 0,-1-1 0,1 0 0,0 0 1,-1 0-1,1 1 0,0-1 0,0 0 0,-1 0 0,1 0 0,0 0 0,-1 1 0,1-1 0,0 0 1,-1 0-1,1 0 0,0 0 0,-1 0 0</inkml:trace>
  <inkml:trace contextRef="#ctx0" brushRef="#br0" timeOffset="6558.22">3439 5164 24575,'-4'0'0,"1"1"0,-1-1 0,0 1 0,1 1 0,-1-1 0,1 0 0,-1 1 0,1 0 0,-1-1 0,1 1 0,0 1 0,0-1 0,0 0 0,0 1 0,1 0 0,-1-1 0,1 1 0,-1 0 0,1 0 0,0 1 0,0-1 0,0 0 0,1 1 0,-1-1 0,1 1 0,0-1 0,-1 6 0,-3 6 0,1 0 0,1 0 0,1 0 0,0 0 0,0 23 0,2-27 0,1 1 0,-1-1 0,2 1 0,0-1 0,0 0 0,5 15 0,-4-21 0,-1 1 0,1-1 0,0 1 0,1-1 0,-1 0 0,1 0 0,0 0 0,0-1 0,1 1 0,-1-1 0,1 0 0,0-1 0,7 5 0,7 6 0,-1 0 0,-1 1 0,-1 1 0,24 28 0,-38-42 0,0 1 0,0-1 0,0 1 0,0 0 0,-1-1 0,1 1 0,-1 0 0,0 0 0,0 0 0,0 0 0,0 1 0,0-1 0,-1 0 0,1 0 0,-1 0 0,0 1 0,0-1 0,0 0 0,0 0 0,-2 6 0,0-5 0,1 1 0,-1-1 0,0 0 0,-1 0 0,1 0 0,-1 0 0,0 0 0,0-1 0,0 1 0,-1-1 0,1 0 0,-8 6 0,2-3 0,0 0 0,0-1 0,-1 0 0,1 0 0,-1-1 0,0-1 0,-1 1 0,1-2 0,0 1 0,-1-1 0,0-1 0,-10 0 0,17-1 0,0-1 0,0 0 0,0 0 0,1-1 0,-1 1 0,0-1 0,1 1 0,-1-1 0,1 0 0,0-1 0,0 1 0,0-1 0,0 1 0,0-1 0,0 0 0,1 0 0,-1 0 0,1 0 0,0 0 0,0-1 0,0 1 0,1-1 0,-1 1 0,-1-5 0,-1-4 0,0 1 0,1-1 0,0 0 0,1 0 0,0 0 0,0-18 0,2-7-1365,1 21-5461</inkml:trace>
  <inkml:trace contextRef="#ctx0" brushRef="#br0" timeOffset="6951.46">3324 5232 24575,'6'-3'0,"0"0"0,0 0 0,0 0 0,0 0 0,-1-1 0,1 0 0,6-7 0,0 1 0,49-35 0,-30 20 0,2 2 0,34-19 0,-4 10 0,-16 9 0,-2-2 0,59-42 0,-79 45-1365</inkml:trace>
  <inkml:trace contextRef="#ctx0" brushRef="#br0" timeOffset="9587.46">7247 5037 24575,'0'-1'0,"0"0"0,1 0 0,-1 0 0,0 0 0,1 0 0,-1 1 0,1-1 0,-1 0 0,1 0 0,-1 1 0,1-1 0,-1 0 0,1 1 0,0-1 0,0 0 0,-1 1 0,1-1 0,0 1 0,0-1 0,-1 1 0,1 0 0,0-1 0,0 1 0,0 0 0,0-1 0,0 1 0,0 0 0,0 0 0,-1 0 0,1 0 0,0 0 0,0 0 0,0 0 0,2 0 0,0 0 0,0 1 0,0-1 0,0 0 0,0 1 0,1-1 0,-1 1 0,0 0 0,0 0 0,3 2 0,1 3 0,0 0 0,-1 1 0,0 0 0,0 0 0,0 0 0,-1 1 0,0 0 0,-1 0 0,0 0 0,0 1 0,-1-1 0,0 1 0,0 0 0,1 9 0,23 55 0,-21-58 0,0 1 0,-2 0 0,0 0 0,-1 0 0,-1 0 0,0 1 0,-1-1 0,-1 1 0,0-1 0,-1 1 0,-1-1 0,-4 17 0,4-27 0,0 0 0,-1 0 0,1-1 0,-1 1 0,0-1 0,0 1 0,-1-1 0,0 0 0,0-1 0,0 1 0,-5 4 0,-61 45 0,26-21 0,-26 14 0,32-24 0,17-11 0,-1 0 0,0-2 0,-41 13 0,61-22 0,1-1 0,0 1 0,-1-1 0,1 0 0,-1 0 0,1 0 0,-1 0 0,1 0 0,0 0 0,-1 0 0,1 0 0,-1 0 0,1-1 0,-1 1 0,1 0 0,0-1 0,-1 1 0,1-1 0,0 0 0,0 1 0,-1-1 0,1 0 0,0 0 0,-2-2 0,1 0 0,-1 0 0,1 0 0,0 0 0,0 0 0,1 0 0,-1-1 0,1 1 0,-1 0 0,0-7 0,0 1 0,0 1 0,1 0 0,0 0 0,1 0 0,0-1 0,0 1 0,0 0 0,3-13 0,2 11 0,-1-1 0,1 1 0,1 0 0,0 0 0,0 0 0,1 1 0,0 0 0,0 1 0,1-1 0,1 1 0,-1 1 0,10-7 0,17-11 0,70-35 0,-86 49 0,11-2 0,46-16 0,-67 26 0,10-2 0,0 1 0,0 0 0,21 0 0,7-2 0,-43 6 0,0 0 0,0 0 0,0 0 0,0 0 0,0 0 0,0 1 0,0 0 0,-1 0 0,1 0 0,0 0 0,0 1 0,-1-1 0,1 1 0,-1 0 0,1 0 0,-1 0 0,0 0 0,0 1 0,0 0 0,0-1 0,4 7 0,5 6 0,0 1 0,-2 0 0,13 25 0,15 22 0,-24-45 0,-1 0 0,-1 1 0,0 1 0,-1 0 0,-2 0 0,0 1 0,-1 0 0,-1 1 0,-1 0 0,4 27 0,-10-48-80,0 0 0,0 1-1,0-1 1,1 0 0,-1 0-1,1 1 1,-1-1 0,0 0-1,1 0 1,0 0 0,-1 1 0,1-1-1,0 0 1,0 0 0,-1 0-1,3 1 1,4 2-6746</inkml:trace>
  <inkml:trace contextRef="#ctx0" brushRef="#br0" timeOffset="10008.33">7923 5268 24575,'18'109'0,"-18"-102"0,1 1 0,0 0 0,0 0 0,1 0 0,0 0 0,0-1 0,1 1 0,0-1 0,0 0 0,1 0 0,0 0 0,0 0 0,1-1 0,5 8 0,-7-12 0,-1 1 0,1-1 0,0 0 0,-1 0 0,1 0 0,0 0 0,0 0 0,1-1 0,-1 1 0,0-1 0,0 0 0,1 0 0,-1 0 0,1 0 0,-1-1 0,0 1 0,1-1 0,-1 0 0,1 0 0,-1 0 0,1-1 0,-1 1 0,1-1 0,-1 0 0,1 0 0,-1 0 0,0 0 0,0 0 0,1-1 0,-1 0 0,0 1 0,0-1 0,3-4 0,3-2-61,0 0 0,-1 0-1,0-1 1,-1 0 0,0-1-1,0 1 1,9-20 0,-7 14-814,-1 0-5951</inkml:trace>
  <inkml:trace contextRef="#ctx0" brushRef="#br0" timeOffset="10408.74">8196 5103 24575,'-26'0'0,"1"0"0,0 1 0,-1 2 0,1 0 0,0 2 0,1 1 0,-1 0 0,1 2 0,-26 13 0,-33 17 0,36-17 0,1 2 0,-84 55 0,68-37-1365,54-33-5461</inkml:trace>
  <inkml:trace contextRef="#ctx0" brushRef="#br0" timeOffset="8312.6">5222 4964 24575,'0'-1'0,"1"0"0,-1 0 0,1 0 0,-1 0 0,1 0 0,0 0 0,-1 0 0,1 0 0,0 0 0,0 1 0,-1-1 0,1 0 0,0 0 0,0 1 0,0-1 0,0 1 0,0-1 0,0 1 0,0-1 0,0 1 0,0 0 0,0-1 0,0 1 0,0 0 0,0 0 0,0 0 0,3 0 0,35-3 0,-34 3 0,16-1 0,64 1 0,-77 1 0,-1 0 0,1 0 0,-1 0 0,1 1 0,-1 0 0,0 1 0,1-1 0,10 7 0,-13-4 0,0-1 0,0 0 0,-1 1 0,1 0 0,-1 0 0,0 1 0,-1-1 0,1 1 0,-1-1 0,0 1 0,0 0 0,-1 1 0,0-1 0,0 0 0,-1 0 0,1 1 0,-1-1 0,0 11 0,1 12 0,-2 0 0,-5 51 0,3-68 0,-1 0 0,0 0 0,-1 0 0,0-1 0,-1 1 0,-1-1 0,1 0 0,-10 13 0,-6 6 0,-37 42 0,39-51 0,4-5 0,1 1 0,-21 31 0,25-35 0,1-1 0,-2 0 0,0 0 0,0-1 0,-17 12 0,-27 27 0,49-44 0,0 0 0,0 0 0,-1-1 0,0 1 0,0-2 0,-1 1 0,-11 5 0,14-8 0,1 0 0,0-1 0,0 1 0,-1-1 0,1 0 0,-1-1 0,1 1 0,-1 0 0,1-1 0,-1 0 0,1 0 0,-1-1 0,0 1 0,1-1 0,-9-3 0,11 3 0,0 0 0,0 0 0,1 0 0,-1 0 0,0-1 0,1 1 0,-1-1 0,0 1 0,1-1 0,0 0 0,-1 0 0,1 0 0,0 1 0,0-1 0,0 0 0,0 0 0,0 0 0,1-1 0,-1 1 0,1 0 0,-1 0 0,1 0 0,0 0 0,0-1 0,0 1 0,0 0 0,0 0 0,0 0 0,0-1 0,1 1 0,-1 0 0,2-3 0,0-1 0,-1 0 0,2-1 0,-1 1 0,1 0 0,-1 0 0,2 0 0,-1 0 0,1 1 0,6-9 0,1 4 0,1 1 0,0 0 0,1 0 0,-1 1 0,2 1 0,26-12 0,88-23 0,-108 37 0,-1 2 0,1 0 0,0 1 0,-1 1 0,1 1 0,0 1 0,0 1 0,22 4 0,-30-2 0,-1 0 0,1 1 0,-1 0 0,0 1 0,0 0 0,18 14 0,55 52 0,-80-68 0,0-1-170,-1 1-1,1 0 0,-1 0 1,1 0-1,-1 1 0,0-1 1,4 10-1,-3-3-6655</inkml:trace>
  <inkml:trace contextRef="#ctx0" brushRef="#br0" timeOffset="8825.01">5861 5378 24575,'-1'22'0,"2"0"0,1 1 0,5 24 0,-6-41 0,1 1 0,0 0 0,0 0 0,1-1 0,0 0 0,0 1 0,1-1 0,-1 0 0,1-1 0,0 1 0,1-1 0,-1 1 0,1-1 0,6 4 0,-5-4 0,0 0 0,1-1 0,0 0 0,-1 0 0,16 6 0,-22-10 0,1 1 0,0-1 0,0 0 0,0 0 0,0 0 0,0 0 0,0 0 0,0 0 0,-1 0 0,1 0 0,0 0 0,0 0 0,0 0 0,0 0 0,0-1 0,0 1 0,0 0 0,-1-1 0,1 1 0,0-1 0,0 1 0,-1-1 0,2 0 0,-1 0 0,0-1 0,0 1 0,0-1 0,-1 0 0,1 0 0,0 1 0,-1-1 0,1 0 0,-1 0 0,0 0 0,1 0 0,-1 1 0,0-1 0,0 0 0,0 0 0,-1-2 0,0-6 0,0 0 0,0 0 0,-1 0 0,0 0 0,-1 0 0,0 1 0,-7-14 0,8 19 0,0 0 0,0 1 0,0-1 0,-1 0 0,1 1 0,-1 0 0,0-1 0,0 1 0,0 0 0,-1 1 0,1-1 0,-1 1 0,1-1 0,-1 1 0,0 0 0,0 0 0,0 1 0,0-1 0,-6-1 0,-6 1 0,0 0 0,0 1 0,-1 0 0,1 1 0,0 1 0,0 1 0,0 0 0,-19 5 0,0 4 0,1 0 0,-51 27 0,83-37-65,0 0 0,0 0 0,0 1 0,0-1 0,0 1 0,0 0 0,1-1 0,-1 1 0,0 0 0,1 0 0,0 0 0,-1 0 0,1 0 0,0 0 0,0 0 0,0 0 0,0 1 0,1-1 0,-1 0 0,0 5 0,-1 7-6761</inkml:trace>
  <inkml:trace contextRef="#ctx0" brushRef="#br0" timeOffset="21348.32">5391 1150 24575,'4'-3'0,"1"0"0,0 1 0,-1 0 0,1 0 0,0 0 0,0 0 0,0 1 0,0 0 0,0 0 0,1 0 0,-1 1 0,0 0 0,0 0 0,0 0 0,1 0 0,-1 1 0,0 0 0,0 0 0,0 1 0,0-1 0,0 1 0,0 0 0,0 0 0,-1 1 0,1-1 0,6 6 0,-7-2 0,0-1 0,-1 1 0,0 0 0,0 0 0,-1 0 0,0 0 0,0 1 0,0-1 0,-1 1 0,0-1 0,0 10 0,-2 81 0,-2-44 0,4 12 0,1-31 0,-2-1 0,-1 1 0,-12 63 0,12-93 0,0-1 0,0 1 0,1 0 0,-1 0 0,1 0 0,0 0 0,0 0 0,0 0 0,0 0 0,1 0 0,-1 0 0,1-1 0,0 1 0,0 0 0,1 0 0,-1-1 0,1 1 0,0-1 0,0 1 0,0-1 0,0 0 0,0 1 0,1-1 0,0-1 0,-1 1 0,1 0 0,0-1 0,0 1 0,1-1 0,-1 0 0,0 0 0,1 0 0,-1 0 0,1-1 0,0 1 0,0-1 0,-1 0 0,1 0 0,0-1 0,0 1 0,5-1 0,29 6 0,45 13 0,-22-4 0,-43-11 0,-1 1 0,1 1 0,-1 1 0,0 0 0,20 12 0,-36-18 0,0-1 0,-1 1 0,1-1 0,0 1 0,0-1 0,0 1 0,-1 0 0,1 0 0,0-1 0,-1 1 0,1 0 0,0 0 0,-1 0 0,1 0 0,-1-1 0,0 1 0,1 0 0,-1 0 0,0 0 0,1 0 0,-1 0 0,0 0 0,0 0 0,0 0 0,0 0 0,0 0 0,0 0 0,0 2 0,-1-1 0,0 0 0,0 0 0,0 0 0,-1 0 0,1-1 0,0 1 0,-1 0 0,1-1 0,-1 1 0,1-1 0,-1 1 0,-3 1 0,-2 2 0,-1-1 0,0 0 0,0 0 0,0-1 0,-14 4 0,-78 19 0,-21 2 0,93-22-119,13-2 169,-1-1 0,0 0 0,1-1 1,-22 0-1,35-2-88,0 0 1,0 0 0,0 0-1,0-1 1,0 1-1,0 0 1,0-1-1,0 1 1,0-1 0,0 0-1,0 1 1,0-1-1,0 0 1,0 0-1,1-1 1,-1 1 0,0 0-1,1 0 1,-1-1-1,1 1 1,-1-1 0,1 1-1,0-1 1,0 0-1,-1 0 1,1 1-1,0-1 1,1 0 0,-1 0-1,0 0 1,1 0-1,-1 0 1,1 0-1,-1 0 1,1 0 0,0 0-1,0 0 1,0-1-1,0-1 1,2-11-6789</inkml:trace>
  <inkml:trace contextRef="#ctx0" brushRef="#br0" timeOffset="21996.87">6814 1185 24575,'2'1'0,"-1"0"0,1-1 0,-1 1 0,1 0 0,-1-1 0,0 1 0,1 0 0,-1 0 0,0 0 0,0 0 0,0 0 0,0 0 0,0 1 0,0-1 0,0 0 0,0 0 0,0 1 0,-1-1 0,1 1 0,0-1 0,-1 0 0,1 1 0,-1-1 0,1 3 0,8 37 0,-6-2 0,-3-31 0,0 1 0,1-1 0,0 0 0,0 0 0,1 0 0,0 0 0,0 0 0,6 13 0,-3-12 0,-1-1 0,1 1 0,0-1 0,1 0 0,-1 0 0,2-1 0,-1 0 0,1 0 0,0 0 0,1-1 0,-1 0 0,1 0 0,0-1 0,1 0 0,-1 0 0,1-1 0,0 0 0,0-1 0,1 0 0,-1-1 0,1 1 0,-1-2 0,1 1 0,10-1 0,92 0 0,287-4 0,-237-16-456,-32 2 127,-75 9 515,0-1 0,55-19 0,10-2 41,-105 27-227,1-1 0,-1 0 0,-1-1 0,1-1 0,-1 0 0,0-1 0,0-1 0,-1 0 0,0-1 0,16-14 0,-28 23 0,0-1 0,0 0 0,0 0 0,0 1 0,0-1 0,0 0 0,-1 0 0,1 0 0,0 0 0,0 0 0,-1 0 0,1 0 0,-1 0 0,1-1 0,-1 1 0,0 0 0,1 0 0,-1 0 0,0 0 0,0-1 0,0 1 0,0 0 0,0 0 0,0-1 0,0 1 0,0 0 0,0 0 0,-1 0 0,1-1 0,0 1 0,-1 0 0,1 0 0,-1 0 0,1 0 0,-1 0 0,0 0 0,1 0 0,-1 0 0,0 0 0,0 0 0,0 0 0,0 0 0,0 1 0,0-1 0,0 0 0,-1 0 0,0 0 0,0 0 0,0 0 0,0 1 0,0-1 0,-1 1 0,1-1 0,0 1 0,0 0 0,0 0 0,-1 0 0,1 0 0,0 0 0,0 1 0,0-1 0,0 0 0,0 1 0,0 0 0,-1 0 0,1-1 0,0 1 0,1 0 0,-1 0 0,0 1 0,0-1 0,0 0 0,-2 4 0,-5 7 0,1 0 0,1 1 0,0 0 0,1 1 0,0 0 0,1 0 0,1 0 0,0 0 0,-2 18 0,-8 24 0,-45 176 0,54-200 0,1 1 0,2-1 0,1 1 0,4 41 0,0 8 0,-2-41-56,0-22-272,-1 1 1,-1-1 0,-3 28 0,0-32-6499</inkml:trace>
  <inkml:trace contextRef="#ctx0" brushRef="#br0" timeOffset="34807.31">2357 1021 24575,'0'641'0,"-19"-448"0,18-108-683,-23 156 0,2-23-670,18-163 1401,-3 126-2016,5-82-193,-17 107-1,-1 23 3088,13-129-660,-9 113-354,-8 104 4242,6-170-4084,9-85-73,-1 81 0,10-72 237,-1 108-461,-8-60 3199,1-36-8547,5 1 3919,4 170 8040,2-84-4876,-12-63-1508,-1 4 0,11 327 0,-20-293 0,17-103 0,1-28 0,0 0 0,1 0 0,0 0 0,1 0 0,0 1 0,1-1 0,7 21 0,-7-32 0,0 1 0,0-1 0,1 0 0,0 0 0,0 0 0,-1 0 0,2-1 0,-1 1 0,0-1 0,0 0 0,1 0 0,-1 0 0,8 2 0,54 19 0,-57-20 0,34 9 0,9 4 0,85 15 0,-31-8 0,-66-14 0,53 7 0,18 1 0,-72-10 0,77 5 0,-63-11 0,0 2 0,68 14 0,-17-2-848,154 4 0,8-1-3292,21-1 3628,-47-6-2033,11 2 3004,-47-4-392,142 9-67,115-12 5454,-260-8-3906,-41 11-422,8 0-887,858-9-239,-915-11 0,-40 3 0,-55 6 0,48-3 0,96-20 0,-152 23 0,24-6 0,50-6 0,36-3 0,-104 14 0,-1 1 0,0-2 0,1 0 0,20-10 0,-23 9 0,0 1 0,0 0 0,0 1 0,1 0 0,-1 0 0,1 1 0,16-1 0,38 5 0,-46 0 0,0-1 0,0-1 0,0 0 0,38-7 0,21-26 0,79-30 0,-112 50 0,0 2 0,1 2 0,1 2 0,50-1 0,-67 6 0,1-2 0,-1-1 0,34-9 0,-17 3 0,-37 7 0,0-1 0,-1 0 0,1-1 0,-1 0 0,0 0 0,0-1 0,-1 0 0,0-1 0,-1 0 0,1 0 0,-1 0 0,7-13 0,-7 8 0,-1-1 0,0 0 0,-1 0 0,0-1 0,-2 1 0,4-24 0,-3 19 0,0 0 0,1 0 0,11-27 0,-10 29 0,-1 0 0,0 0 0,-1 0 0,3-24 0,-4 22 0,0-1 0,1 1 0,9-22 0,0-1 0,-2 0 0,-1-1 0,-3-1 0,-1 1 0,0-52 0,3-11 0,2-37 0,-12-855-1579,-9 803 592,0-2 1061,8-37-75,5-239 1,6 336 0,2-81 0,-12-421 1344,-9 522-976,5 77-58,0-40 0,-4-82-134,0-4-191,8 145 15,-1 1 0,-1-1 0,-9-31 0,7 31 0,0 0 0,2 0 0,-2-31 0,1-6 0,-2 1 0,-24-104 0,1 10 0,24 67 0,5 63 0,-1 1 0,0-1 0,-6-23 0,-2-3 0,3 0 0,-1-59 0,2 22 0,2 69 0,0 1 0,0 0 0,-1 0 0,-1 1 0,-1-1 0,-11-21 0,-12-32 0,27 64 0,0-1 0,0 1 0,0 0 0,-1 0 0,1 0 0,-1 0 0,0 0 0,0 0 0,0 1 0,0-1 0,0 1 0,-1 0 0,1 0 0,-1 0 0,1 0 0,-1 1 0,0 0 0,0-1 0,-3 1 0,-15-5 0,1 1 0,-24-1 0,38 5 0,-35-1 0,1 1 0,-1 3 0,1 1 0,-55 12 0,56-9 0,-23 5-5,-68 7-311,84-12-958,-77 20-1,18-3 288,-336 57-664,251-61 1651,37-5 0,-73 9-8,-156 25 498,-185 46-2492,297-53 1356,150-21 2058,1 5 1,-131 45-1,139-37 100,-28 11-173,54-20-1064,65-20-171,0 1 0,-31 13-1,-151 56-103,170-63 0,-56 21 0,-78 23 0,-4 1 0,115-36 0,-81 20 0,37-9 0,14-3 0,6-2 0,56-17 0,0-1 0,-45 8 0,-58 19 0,89-28 0,-1-1 0,-63 0 0,-85 12 0,44-9 0,-6 0 0,102-9 0,-21 0 0,-113-14 0,75-7-1365,91 20-5461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6:13.2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1262 2194 24575,'-37'0'0,"32"0"0,25 0 0,255 2-23,292-5-1833,-188-24-2975,-116 5 2045,181 6 2055,-34 9 731,48-4 0,146 2 6005,-366 11-1902,-234-2-4097,0 0-1,0 0 1,1-1 0,-1 1 0,0-1 0,0 0 0,0 0 0,0-1 0,0 1 0,0-1 0,0 0 0,0 0-1,-1 0 1,1 0 0,-1 0 0,1-1 0,-1 0 0,0 0 0,0 0 0,0 0 0,2-4 0,1-3-8,-1 0 1,0 0-1,0 0 1,-1-1-1,-1 0 1,5-21-1,-2 12 2,0 1 0,11-23 0,11-34 0,-3 2 0,-18 58 0,-1-1 0,-1 1 0,0-1 0,-2-1 0,4-26 0,-5 19 0,2 1 0,1 0 0,12-38 0,-8 32 0,8-46 0,-8 22 0,-3 0 0,-2 0 0,-3 0 0,-10-104 0,-9 46 0,-38-183 0,46 233 0,9 48 0,-1 1 0,0 0 0,-1 0 0,-8-21 0,2 8 0,1 0 0,-8-41 0,-9-31 0,12 52 0,10 34 0,0 0 0,0 1 0,-1-1 0,-1 0 0,0 1 0,-11-16 0,8 20 0,-1 2 0,0-1 0,0 2 0,-1-1 0,0 1 0,1 0 0,-1 1 0,-17-3 0,12 2 0,-75-13 0,56 12 0,-23 0 0,0 2 0,-70 5 0,21 1 0,-22-5 0,-141 4 0,125 15 0,82-8 0,-84 2 0,81-9 0,-84 16 0,1-1 0,-11-1 0,-109 4 0,105-10 115,44-1-1428,-101 7 273,-134 4-412,-74-7 680,279-8 1029,88-5-40,1 2-1,-91 17 1,-206 36 2095,-110 26-1069,400-71-1243,44-7 0,1 1 0,-40 11 0,50-11 0,1 0 0,-1 1 0,1 0 0,0 0 0,-15 11 0,23-13 0,-1 0 0,2 0 0,-1 0 0,0 0 0,1 0 0,-1 1 0,1-1 0,0 1 0,0 0 0,0 0 0,1-1 0,-1 1 0,1 0 0,0 0 0,0 0 0,0 1 0,1-1 0,-1 0 0,1 8 0,-15 264 0,13-23 0,5 183 0,16-293 0,-1-15 0,-11-76-442,25 98-1,47 184 443,-76-319 81,0 0-1,1-1 1,1 1-1,0-1 1,1 0-1,0-1 0,1 1 1,1-1-1,0-1 1,14 17-1,-10-16-80,-9-8 0,0-1 0,1 0 0,-1 0 0,1 0 0,0 0 0,0-1 0,1 1 0,-1-1 0,1 0 0,-1-1 0,1 1 0,0-1 0,0 0 0,0 0 0,0 0 0,1-1 0,-1 0 0,0 0 0,0 0 0,8 0 0,38 0 0,-13-1 0,1 2 0,70 13 0,-51-6 0,-1-2 0,1-2 0,77-5 0,86 7 0,-74 3 1,150-10 0,-119-3-1368,-162 3-5459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6:42.8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24575,'8'0'0,"0"1"0,0-1 0,0 2 0,-1-1 0,1 1 0,0 0 0,-1 0 0,0 1 0,1 0 0,-1 1 0,0 0 0,-1 0 0,1 0 0,-1 1 0,0-1 0,8 9 0,0-1 0,0 0 0,1-1 0,22 13 0,-27-19 0,-1 0 0,1 1 0,-1 1 0,0-1 0,0 2 0,-1-1 0,0 1 0,-1 0 0,1 1 0,-2 0 0,1 0 0,5 11 0,-9-15 0,0 1 0,0-1 0,1 0 0,0 0 0,0-1 0,0 1 0,0-1 0,1 0 0,9 7 0,22 23 0,-12 9 0,-23-39 0,0 0 0,1-1 0,-1 1 0,1-1 0,0 1 0,0-1 0,1 0 0,-1 1 0,1-1 0,-1 0 0,1-1 0,0 1 0,0 0 0,0-1 0,0 0 0,1 1 0,-1-1 0,1-1 0,4 3 0,5 1-1365,0-2-5461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6:59.0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24575,'2'1'0,"0"-1"0,-1 1 0,1 0 0,-1 0 0,0 0 0,1 0 0,-1 0 0,0 0 0,0 0 0,1 0 0,-1 1 0,0-1 0,0 0 0,0 1 0,0-1 0,-1 1 0,1-1 0,0 1 0,-1-1 0,1 1 0,-1-1 0,1 3 0,9 38 0,-4-3 0,15 49 0,-12-59 0,-2 1 0,-2-1 0,4 49 0,-5-45-1365,-1-21-5461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6:09.4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2134 24575,'262'-5'701,"339"-35"-9887,-42 28 9280,-61 4 427,72-32-521,-390 33 696,71-4 444,-44 10 1806,5-2 142,-192-2-2746,-20 5-371,0 0 1,0 0-1,-1 0 1,1 0-1,0 0 1,0 0-1,-1 0 1,1 0 0,0 0-1,0 0 1,0-1-1,-1 1 1,1 0-1,0 0 1,0 0-1,0 0 1,0 0 0,-1 0-1,1-1 1,0 1-1,0 0 1,0 0-1,0 0 1,0-1 0,0 1-1,-1 0 1,1 0-1,0 0 1,0-1-1,0 1 1,0 0-1,0 0 1,0 0 0,0-1-1,0 1 1,0 0-1,0 0 1,0-1-1,0 1 1,0 0-1,0 0 1,0 0 0,0-1-1,0 1 1,0 0-1,0 0 1,1 0-1,-1-1 1,0 1-1,0 0 1,0 0 0,0 0-1,0 0 1,1-1-1,-1 1 1,0 0-1,0 0 1,0 0-1,1 0 1,-11-3-6798</inkml:trace>
  <inkml:trace contextRef="#ctx0" brushRef="#br0" timeOffset="-2619.08">918 511 24575,'1'7'0,"-1"-1"0,1 1 0,-2 0 0,1-1 0,-1 1 0,0 0 0,0-1 0,-1 1 0,0-1 0,0 1 0,0-1 0,-1 0 0,0 0 0,0 0 0,-1 0 0,0-1 0,0 1 0,0-1 0,0 0 0,-6 5 0,-2 3 0,0 0 0,-17 27 0,-15 18 0,15-28 0,2 2 0,0 0 0,2 2 0,2 0 0,-23 47 0,13-22 0,22-42 0,1 1 0,-12 29 0,5-7 0,12-29 0,0 1 0,0 0 0,-4 16 0,9-23 0,-1-1 0,0 1 0,1-1 0,0 1 0,0-1 0,0 1 0,1-1 0,0 1 0,-1-1 0,2 1 0,-1-1 0,0 0 0,4 7 0,-3-8 0,0 0 0,1 0 0,-1-1 0,1 1 0,0-1 0,0 1 0,0-1 0,0 0 0,0 0 0,1 0 0,-1 0 0,1-1 0,-1 1 0,1-1 0,-1 0 0,1 0 0,6 1 0,67 6 0,-63-9 0,0 0 0,0 0 0,0-2 0,-1 1 0,1-2 0,-1 0 0,0 0 0,0-2 0,0 1 0,16-11 0,16-5 0,-19 9 0,0-1 0,40-27 0,-54 32 0,-1-1 0,1 0 0,-1-1 0,-1 0 0,13-16 0,-21 23 0,0 1 0,0-1 0,0 0 0,0 0 0,-1 0 0,1 0 0,-1 0 0,0 0 0,0 0 0,0-1 0,0 1 0,0 0 0,-1-1 0,1 1 0,-1 0 0,0-1 0,0 1 0,-1-1 0,1 1 0,-1 0 0,1-1 0,-1 1 0,0 0 0,0 0 0,-1 0 0,1 0 0,0 0 0,-1 0 0,-3-5 0,2 5 0,-1 0 0,1 0 0,-1 1 0,1-1 0,-1 1 0,0-1 0,0 1 0,0 0 0,-1 1 0,1-1 0,0 1 0,-1 0 0,1 0 0,-1 0 0,1 1 0,-1-1 0,-5 1 0,-13 0 0,-45 5 0,65-5 0,-107 20 0,83-15 0,0 1 0,-49 18 0,42-12 0,25-9 0,-37 13 0,44-15 0,0-1 0,1 1 0,-1-1 0,1 1 0,-1 0 0,1 0 0,-1 0 0,1 0 0,-1 0 0,1 0 0,0 0 0,-1 0 0,1 0 0,0 0 0,0 1 0,0-1 0,0 1 0,0-1 0,1 1 0,-2 2 0,5 3-1365,3-2-5461</inkml:trace>
  <inkml:trace contextRef="#ctx0" brushRef="#br0" timeOffset="-1985.64">1278 474 24575,'-11'82'0,"8"-71"0,0-1 0,1 1 0,1 0 0,-1 0 0,2 0 0,0 0 0,0 0 0,1 0 0,0 0 0,1 0 0,5 18 0,-3-24 0,0 0 0,0 0 0,1 0 0,-1 0 0,1 0 0,0-1 0,1 0 0,-1 0 0,1-1 0,0 1 0,0-1 0,0 0 0,10 3 0,33 20 0,-37-16 0,-1 0 0,-1 0 0,1 1 0,-2 1 0,0-1 0,0 2 0,12 21 0,-20-30 0,0-1 0,0 1 0,0-1 0,-1 1 0,1 0 0,-1-1 0,0 1 0,0 0 0,0-1 0,-1 1 0,1 0 0,-1-1 0,0 1 0,0-1 0,0 1 0,0-1 0,-1 1 0,1-1 0,-1 0 0,0 0 0,0 0 0,0 0 0,0 0 0,-1 0 0,1 0 0,-5 3 0,2-1 0,0-1 0,0 0 0,-1 0 0,1 0 0,-1-1 0,0 1 0,0-1 0,0-1 0,-1 1 0,1-1 0,-1 0 0,1-1 0,-13 2 0,10-3 17,0 0 0,0 0 1,0-1-1,0 0 0,1-1 0,-13-4 0,17 5-88,1 0 1,0 0-1,0 0 0,0-1 0,1 1 1,-1-1-1,0 0 0,1 0 1,-1 0-1,1 0 0,-1 0 0,1 0 1,0-1-1,0 1 0,0-1 1,0 0-1,1 1 0,-1-1 0,1 0 1,-3-6-1,1-4-6755</inkml:trace>
  <inkml:trace contextRef="#ctx0" brushRef="#br0" timeOffset="-1598.85">1295 698 24575,'3'-2'0,"-1"-1"0,0 1 0,0 0 0,1 0 0,-1 0 0,1 0 0,0 1 0,-1-1 0,1 1 0,0 0 0,0-1 0,5 0 0,10-6 0,34-24 0,93-40 0,11-7 0,-154 78-50,-1 0-1,0 0 1,1 0-1,-1 0 0,1 0 1,0 1-1,-1-1 1,1 1-1,-1-1 1,1 1-1,0 0 0,0-1 1,-1 1-1,1 0 1,0 0-1,-1 0 1,1 0-1,0 0 0,0 1 1,-1-1-1,1 1 1,0-1-1,-1 1 1,1-1-1,-1 1 1,3 1-1,5 4-6775</inkml:trace>
  <inkml:trace contextRef="#ctx0" brushRef="#br0" timeOffset="-1118">2597 402 24575,'-3'2'0,"0"0"0,0 1 0,0-1 0,0 1 0,0 0 0,1 0 0,0 0 0,-1 0 0,1 0 0,-2 4 0,-6 7 0,-258 321 0,105-97 0,115-174 0,33-46 0,1 1 0,1 0 0,-12 23 0,10-11 0,-2-1 0,-41 56 0,57-85-25,0 1 0,0-1-1,0 0 1,0 0 0,-1 1 0,1-1-1,0 0 1,-1 0 0,1 0-1,0-1 1,-1 1 0,1 0 0,-1 0-1,1-1 1,-1 1 0,0-1-1,1 1 1,-1-1 0,0 0 0,1 0-1,-1 0 1,0 0 0,1 0-1,-1 0 1,0 0 0,1 0 0,-1-1-1,0 1 1,1-1 0,-1 1-1,1-1 1,-1 1 0,1-1 0,-1 0-1,1 0 1,-1 0 0,1 0 0,0 0-1,0 0 1,-1 0 0,1 0-1,0-1 1,0 1 0,0 0 0,0-1-1,0 1 1,1-1 0,-1 1-1,0-1 1,1 1 0,-1-1 0,1 0-1,-1-2 1,-2-10-6801</inkml:trace>
  <inkml:trace contextRef="#ctx0" brushRef="#br0" timeOffset="-727.8">1971 589 24575,'3'0'0,"4"0"0,5 0 0,2 0 0,3 0 0,-2 3 0,-1 1 0,-2 3 0,-3 1-8191</inkml:trace>
  <inkml:trace contextRef="#ctx0" brushRef="#br0" timeOffset="-368.61">2428 1197 24575,'3'0'0,"1"3"0,0 4 0,-1 4 0,-1 3 0,-3 0 0,-3 0 0,1 1 0,0 0 0,-3 2 0,0 1 0,1 0 0,-2-3 0,1-1 0,0-3-8191</inkml:trace>
  <inkml:trace contextRef="#ctx0" brushRef="#br0" timeOffset="55375.56">348 152 24575,'-2'48'0,"-11"69"0,7-20 0,6-73 0,-1 0 0,-1 0 0,-11 47 0,2-19 0,2 0 0,-3 78 0,9-101 0,-13 125 0,-2 64 0,9-150 0,6-30 0,-14 56 0,10-61 0,-5 62 0,4-21 0,-10 162 0,14-171 0,5 104 0,-2 36 0,-6-169-1365,3-20-5461</inkml:trace>
  <inkml:trace contextRef="#ctx0" brushRef="#br0" timeOffset="56552.9">182 1 24575,'55'16'0,"39"2"0,-69-12 0,0-1 0,-1-1 0,30 1 0,272 9 0,-90-1-5031,448 0 3282,-392-17-2221,184-14 1687,193-1 2482,995 20 2839,-985-2 6019,-676 1-9018,1 0-1,0 0 1,0 1 0,-1-1-1,1 1 1,0 0 0,-1 0 0,1 0-1,-1 0 1,1 0 0,3 3-1,-6-3-30,0 0 0,0 0-1,0 0 1,-1 0 0,1 0-1,0 0 1,0 0-1,-1 0 1,1 0 0,-1 0-1,1 0 1,-1 1 0,1-1-1,-1 0 1,0 0 0,0 1-1,1-1 1,-1 0-1,0 0 1,0 1 0,0-1-1,-1 0 1,1 0 0,0 1-1,0-1 1,-1 0 0,1 0-1,0 1 1,-1-1-1,1 0 1,-1 0 0,0 0-1,1 0 1,-1 0 0,-1 2-1,-105 219-7,40-77 0,-37 122 0,25-58 0,-52 139-538,11-26 348,72-182 124,5-12 830,34-99-758,1 1 0,1 0 0,1 1 0,-2 36-1,8-63-4,-1 0-1,-1-1 0,1 0 0,-1 0 0,1 1 0,-1-1 0,0 0 0,0-1 0,-1 1 0,1 0 0,-1-1 0,1 1 0,-1-1 0,0 0 0,1 0 0,-1 0 0,0 0 0,-1 0 0,1-1 0,0 1 0,0-1 0,-1 0 0,1 0 0,-7 1 0,-11 3 0,1 0 0,-35 2 0,-184 30 0,-184 17-1907,399-52 2101,-547 33-2752,224-17 1863,173-8 1302,-11 0 59,-208-11 3027,388 1-3773,1 0 0,-1 0-1,0 0 1,1-1 0,-1 1-1,1-1 1,-1-1 0,1 1-1,0 0 1,-1-1 0,1 0 0,0 0-1,0 0 1,0-1 0,0 1-1,-6-7 1,4 0-6746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14.1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74 24575,'50'1'0,"-21"0"0,-1-1 0,1-1 0,-1-1 0,36-8 0,-40 5 0,0 1 0,40 0 0,32-6 0,-49 2 0,1 1 0,88 0 0,73-11 0,484 19 0,-648 1-189,79 15 0,-81-10 57,1-1-1,44-1 1,-51-3 274,1 1 1,44 10-1,-39-5 32,52 2 0,-6-9-174,-28 0 0,68 8 0,-34-1 0,168-6 0,-118-5 0,422 3-1365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19.4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8215 5533 24575,'0'-42'0,"3"0"0,8-43 0,-7 59 0,-3 13 0,1 0 0,1 0 0,0 0 0,1 0 0,7-14 0,-5 10 0,-1-1 0,0 1 0,-1-1 0,-1 0 0,0 0 0,-1-27 0,8-47 0,4 0 0,-10 57 0,13-49 0,-8 40 0,-2 0 0,2-49 0,-5 47 0,9-153 0,-5 55 0,-8 96 0,10-61 0,-3 34 0,-2-1 0,-8-93 0,1 41 0,2-420 0,-2 529 0,0 1 0,-1-1 0,0 1 0,-7-19 0,-7-34 0,4 10 0,-37-108 0,6 31 0,39 123 0,0 1 0,-1 0 0,-16-25 0,-9-22 0,-59-139 0,82 186 0,1 0 0,-2 1 0,-14-19 0,-14-22 0,-32-61 0,32 42 0,1 0 0,5 23 0,13 20 0,-34-44 0,8 13 0,31 41 0,-2 1 0,-16-19 0,21 27 0,0-1 0,2-1 0,-14-24 0,14 23 0,0 1 0,-1 0 0,-15-19 0,-66-72 0,37 42 0,31 34 0,-34-31 0,-99-82 0,22 43 0,42 35 0,51 36 0,-79-40 0,14 9 0,36 20 0,-1 3 0,-89-32 0,-185-76 0,240 95 0,68 29 0,-1 2 0,-61-19 0,-52-15 0,63 26 0,54 14 0,-46-8 0,-209-32 0,141 31 0,-74-15 0,174 30 0,1 1 0,-62 4 0,58 0 0,-86-8 0,56 0 0,-1 4 0,-80 6 0,33 1 0,98-3 0,0 2 0,0 1 0,1 1 0,-37 10 0,-185 33 0,205-42 0,1 2 0,0 2 0,1 3 0,0 1 0,-47 21 0,28-6 0,-61 32 0,-10 7 0,88-46 0,2 1 0,-83 56 0,103-62 0,0 0 0,-47 20 0,-24 15 0,-268 171 0,207-111 0,91-63 0,26-19 0,-60 56 0,33-5 0,49-56 0,-40 41 0,-15 17 0,54-59 0,-1-1 0,-37 34 0,-175 154 0,184-163 0,2-2 0,-59 46 0,92-80 0,0 0 0,1 0 0,-13 18 0,15-17 0,-1 0 0,-1-1 0,-22 19 0,14-13 0,0 0 0,0 1 0,-24 33 0,-20 20 0,56-63 0,0 0 0,1 1 0,0 0 0,-8 16 0,8-15 0,1 0 0,-1-1 0,-1 0 0,-10 12 0,2-3 0,0 1 0,0 1 0,-19 38 0,4-8 0,-4 7 0,-42 68 0,62-98 0,0 2 0,2-1 0,-9 32 0,-6 15 0,19-49 0,0-1 0,2 1 0,1 0 0,1 0 0,-1 34 0,4-45 0,-1 0 0,-1-1 0,-1 1 0,0 0 0,-10 22 0,8-21 0,0 0 0,1 0 0,-4 23 0,-19 83 0,1-6 0,-12 81 0,26-154 0,6-24 0,2 1 0,-4 25 0,-5 49 0,-9 82 0,4-22 0,13-93 0,-5 95 0,-7 57 0,16-78 0,5 139 0,15-191 0,-13-67 0,-1 1 0,-1 0 0,3 32 0,-5-6 0,12 83 0,-6-48 0,-7-58 0,1-1 0,7 31 0,-4-27 0,-1 0 0,0 42 0,-4-45 0,2-1 0,1 1 0,0-1 0,10 38 0,3-1 0,-3 1 0,6 66 0,-13-83 0,0-8 0,1 18 0,16 58 0,2-1 0,-13-57 0,23 71 0,6 20 0,43 127 0,-71-228 0,57 174 0,16-21 0,-72-167 0,6 17 0,36 55 0,-38-74 0,11 20 0,2-1 0,2-2 0,2-1 0,44 40 0,125 70 0,-178-133 0,4-1 0,0 0 0,2-2 0,0-1 0,48 13 0,-39-15 0,78 27 0,-79-25 0,1-2 0,-1-2 0,78 8 0,-23-3 0,-30-7 0,0-3 0,96-6 0,-44-1 0,152-11 0,-128 7 0,15-1 0,79-14 0,-65 15 0,-110 7 0,58-8 0,133-18 0,-124 8 0,-85 10 0,54-3 0,123-10 0,-87 6 0,58-15-7123,-136 20 6120,82-8 3719,-81 13-11,104-26 0,-129 24-2705,1 2 0,39-3 0,-37 5 0,57-13 0,49-12 0,-87 19 0,73-21 0,62-21 0,22-8 0,93-26 0,-270 76 0,50-22 0,5-2 0,97-18 0,-127 32 0,-22 6 0,1 2 0,60-11 0,-61 15 0,1-2 0,56-22 0,-29 9 0,154-65 0,-181 71 0,-15 7 0,28-11 0,-2-3 0,54-34 0,-85 44 0,-1 0 0,0-1 0,-1-1 0,-1 0 0,11-18 0,2 0 0,-11 14 0,0 0 0,19-37 0,48-81 0,83-153 0,-70 116 0,36-38 0,-75 99 0,-46 97 0,-2-1 0,0 1 0,7-28 0,-8 27 0,-1-1 0,2 1 0,11-22 0,-10 25 0,-2-2 0,0 1 0,-1-1 0,0 0 0,2-21 0,-3 18 0,0 0 0,2 0 0,10-25 0,-6 19 0,-1 0 0,-1-1 0,7-39 0,-8 31 0,14-41 0,-16 61-111,14-51 356,-18 61-333,-1 0-1,1 1 1,-1-1 0,0 1 0,0-1 0,-1 1 0,1-1-1,-1 1 1,0-1 0,0 1 0,0-1 0,0 1 0,-1 0-1,1-1 1,-1 1 0,-3-5 0,-2 0-6738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29.3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0 256 24575,'13'-1'0,"0"0"0,-1-2 0,0 0 0,19-6 0,15-4 0,-8 7 0,0 2 0,45 1 0,20-2 0,172-7-2289,-77 6 2342,329-7-1142,-182 8-4785,500 20 2076,-381 0 2844,1433 2-1478,-974-15 2610,817-4-328,-868-25 119,118-1 34,-561 31 166,434-8 321,-340-34 747,-179 10-578,-167 10 403,93-2 940,-243 19-218,0 0 1,0-2-1,29-8 1,2 1 75,-43 9-1619,-12 2-154,0 0-1,0 0 1,0 0 0,0 0 0,0-1 0,-1 0 0,1 1 0,0-1-1,0 0 1,-1 0 0,1 0 0,3-3 0,-6 3-71,0 1 1,0-1-1,-1 1 0,1 0 1,0-1-1,-1 1 1,1-1-1,0 1 0,-1 0 1,1-1-1,0 1 1,-1 0-1,1-1 0,-1 1 1,1 0-1,-1 0 1,1-1-1,-1 1 0,1 0 1,-1 0-1,1 0 1,-1 0-1,1 0 0,-1-1 1,1 1-1,-1 0 1,1 0-1,-1 0 0,1 1 1,-1-1-1,0 0 1,-20-3-1511,5 3-5332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28.0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148 460 24575,'-3'0'0,"0"1"0,0 0 0,0 0 0,0 0 0,-1 0 0,1 1 0,1-1 0,-1 1 0,0 0 0,0 0 0,1 0 0,-1 0 0,1 0 0,-1 1 0,1-1 0,0 1 0,0-1 0,0 1 0,1 0 0,-1 0 0,0 0 0,1 0 0,0 0 0,-2 5 0,-4 11 0,1 0 0,-6 32 0,12-50 0,-11 66 0,-8 32 0,13-67 0,1 1 0,1 0 0,2 0 0,1 0 0,5 44 0,-2 10 0,-3-34 0,-12 76 0,8-77 0,5 103 0,1-70 0,-1-82-91,0 0 0,0 0 0,0 0 0,0-1 0,0 1 0,1 0 0,-1 0 0,1 0 0,0-1 0,0 1 0,0 0 0,0-1 0,0 1 0,2 2 0,5 3-6735</inkml:trace>
  <inkml:trace contextRef="#ctx0" brushRef="#br0" timeOffset="627.24">1663 588 24575,'-32'0'-11037,"-1"-1"7039,-9 0 5673,-54 4 10830,72 2-12389,1 1 0,-1 1 0,1 1 0,0 2 0,1 0 0,0 1 0,-22 16 0,-1-2-189,7-5 73,0 2 0,2 2 0,0 1 0,2 2 0,1 2 0,-32 34 0,53-49 0,1 1 0,1 0 0,0 1 0,1 0 0,0 1 0,-9 28 0,15-36 0,0 0 0,0 1 0,1-1 0,0 1 0,1-1 0,0 1 0,1 0 0,0-1 0,0 1 0,1 0 0,0-1 0,1 1 0,0-1 0,5 14 0,-4-17 0,1 0 0,0 0 0,0 0 0,1 0 0,-1-1 0,1 0 0,0 0 0,1 0 0,0 0 0,-1-1 0,1 0 0,0 0 0,1-1 0,-1 0 0,1 0 0,11 3 0,-12-3 0,1-1 0,0 0 0,0 0 0,1-1 0,-1 0 0,0 0 0,0-1 0,0 0 0,1 0 0,-1-1 0,0 1 0,0-2 0,0 1 0,1-1 0,-2 0 0,10-4 0,-8 1 0,0 0 0,-1-1 0,0 0 0,0 0 0,0 0 0,0-1 0,-1 0 0,0-1 0,-1 1 0,0-1 0,0 0 0,0 0 0,-1-1 0,0 0 0,-1 1 0,0-1 0,0 0 0,2-17 0,0-12 0,-2 0 0,-1 0 0,-5-53 0,0 13 0,4 23 0,1 30 0,-1 0 0,-2 0 0,0 0 0,-2 0 0,-1 1 0,-13-46 0,-7-3 0,18 49 0,-2 0 0,-1 1 0,-1 0 0,-16-27 0,-87-153 0,107 193 0,5 7 0,-1 0 0,1 0 0,-1 0 0,1 0 0,0 1 0,1-1 0,-1-1 0,0 1 0,1 0 0,-1 0 0,1 0 0,0 0 0,1-6 0,-1 7 0,1 0 0,0 0 0,-1 0 0,1 0 0,0 1 0,0-1 0,0 0 0,1 0 0,-1 1 0,0-1 0,0 1 0,1-1 0,-1 1 0,1 0 0,0-1 0,2 0 0,6-4 0,1 2 0,0 0 0,0 0 0,1 1 0,-1 0 0,14-1 0,24-7 0,-19 4 0,0 1 0,0 2 0,0 1 0,1 2 0,55 3 0,-13 0 0,-52-1 0,0 2 0,0 0 0,0 1 0,37 14 0,22 4 0,-60-18 0,-1 1 0,1 1 0,-1 1 0,0 0 0,-1 2 0,19 10 0,-31-16 0,0 1 0,-1 0 0,1 0 0,-1 1 0,1 0 0,-1 0 0,-1 0 0,1 0 0,-1 1 0,0-1 0,0 1 0,-1 0 0,1 0 0,-1 1 0,-1-1 0,1 1 0,-1-1 0,0 1 0,-1 0 0,2 12 0,-2 10 0,-4 53 0,2-72 0,-1 0 0,0 0 0,0 0 0,-1 0 0,-1 0 0,0 0 0,0-1 0,-8 14 0,-42 77 0,42-75 0,0 0 0,-2-2 0,0 1 0,-22 24 0,4-10 0,16-17 0,-2-1 0,0-1 0,-1-1 0,-24 19 0,-3 2 0,37-30 0,-1 0 0,0-1 0,0 0 0,-18 10 0,-64 34 0,47-26 0,-80 34 0,-39 6 0,-167 80-1365,310-136-5461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26.9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110 211 24575,'-4'83'0,"-4"-1"0,-34 149 0,31-177 0,1 8 0,-3 79 0,9-81 0,-3 16 0,-3 85 0,9-85 0,3 66 0,-2-140 3,0-1-1,0 0 0,0 1 1,0-1-1,0 0 0,0 1 1,1-1-1,-1 0 0,0 1 0,1-1 1,-1 0-1,1 0 0,0 1 1,-1-1-1,1 0 0,0 0 1,0 0-1,0 0 0,-1 0 1,1 0-1,0 0 0,1 0 1,-1 0-1,0-1 0,0 1 1,0 0-1,0-1 0,0 1 1,1 0-1,-1-1 0,0 0 1,1 1-1,-1-1 0,0 0 1,1 0-1,-1 1 0,0-1 0,1 0 1,-1 0-1,0-1 0,1 1 1,-1 0-1,0 0 0,3-1 1,5-2-213,0 0 0,0-1 1,0 0-1,16-10 1,-20 11-213,11-6-6404</inkml:trace>
  <inkml:trace contextRef="#ctx0" brushRef="#br0" timeOffset="670.74">640 406 24575,'0'16'0,"-2"0"0,1 0 0,-2 0 0,0-1 0,-1 1 0,-10 25 0,10-26 0,1 0 0,0 1 0,1 0 0,1-1 0,0 18 0,-5 51 0,2-64 0,1 0 0,1 1 0,0 25 0,2-40 0,0 0 0,1 0 0,-1 0 0,1-1 0,0 1 0,1 0 0,-1-1 0,1 1 0,0-1 0,1 1 0,-1-1 0,1 0 0,0 0 0,0 0 0,1-1 0,4 6 0,5-2 0,0-1 0,0-1 0,0-1 0,1 0 0,0 0 0,0-1 0,0-1 0,0-1 0,16 2 0,19-1 0,0-1 0,1-3 0,-1-2 0,97-18 0,-139 20 0,0-1 0,0 0 0,-1 0 0,1-1 0,-1 0 0,1 0 0,-1 0 0,0-1 0,0 0 0,-1 0 0,1-1 0,-1 1 0,0-1 0,0 0 0,6-8 0,-7 5 0,0 1 0,0-1 0,-1 1 0,1-1 0,-2 0 0,1 0 0,-1-1 0,-1 1 0,1 0 0,-2-1 0,1 1 0,-1-12 0,0 4 0,0 6 0,0 0 0,-1 0 0,-4-21 0,4 27 0,0 0 0,-1 0 0,0 1 0,0-1 0,0 0 0,0 1 0,0-1 0,-1 1 0,0 0 0,1-1 0,-1 1 0,0 1 0,-4-4 0,-196-170 0,180 155 0,-36-27 0,7 7 0,31 22 0,1-2 0,1 0 0,1-1 0,-26-43 0,-7-38 0,49 99 0,-1-1 0,1 1 0,0-1 0,0 1 0,1-1 0,-1 0 0,1 0 0,0 0 0,1 0 0,-1 0 0,1 0 0,0 0 0,1-8 0,-1 10 0,0 1 0,1 0 0,0 0 0,0-1 0,-1 1 0,1 0 0,1 0 0,-1 0 0,0 0 0,0 0 0,1 0 0,-1 0 0,1 0 0,0 1 0,-1-1 0,1 0 0,0 1 0,0 0 0,0-1 0,0 1 0,0 0 0,0 0 0,0 0 0,1 0 0,-1 1 0,0-1 0,1 0 0,-1 1 0,0 0 0,3-1 0,49-2 0,71 5 0,-28 1 0,-72-1 0,0 2 0,-1 0 0,0 1 0,30 11 0,-27-7 0,-12-4 0,-1 0 0,-1 2 0,19 10 0,24 12 0,-49-26 0,0 0 0,-1 0 0,0 0 0,0 1 0,0 0 0,0 0 0,-1 1 0,1-1 0,-1 1 0,0 0 0,0 1 0,-1-1 0,0 1 0,0 0 0,0 0 0,-1 0 0,0 0 0,0 1 0,0 0 0,-1-1 0,0 1 0,0 0 0,-1 0 0,0 0 0,1 8 0,-2 4 0,0 1 0,-2-1 0,0 0 0,-1 0 0,-1 0 0,-1 0 0,0 0 0,-9 17 0,3-5 0,-2-1 0,-1-1 0,-35 54 0,25-50 0,4-6 0,1 0 0,2 2 0,-22 47 0,38-75-63,1-1 25,0 1 0,0-1-1,-1 0 1,1 1 0,0-1-1,0 0 1,0 1 0,-1-1-1,1 1 1,0-1 0,0 0 0,0 1-1,0-1 1,0 1 0,0-1-1,0 0 1,0 1 0,0-1-1,0 1 1,0-1 0,0 1 0,0-1-1,0 0 1,0 1 0,1-1-1,-1 1 1,0-1 0,0 0-1,0 1 1,1-1 0,-1 0 0,0 1-1,1-1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25.8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148 55 24575,'0'10'0,"1"11"0,-1 0 0,-1 0 0,-1 0 0,-1 0 0,0 0 0,-10 26 0,4-16 0,2-1 0,1 1 0,-3 32 0,5-28 0,-1-1 0,-12 39 0,7-37 0,3 1 0,1-1 0,-2 39 0,7-63 0,-17 78 0,13-69 0,0 1 0,-3 38 0,6-28 0,2 1 0,1 0 0,10 56 0,-10-79 0,2 0 0,-1-1 0,1 1 0,1 0 0,0-1 0,0 0 0,1 0 0,0 0 0,0-1 0,1 1 0,0-1 0,1-1 0,0 1 0,0-1 0,0 0 0,13 8 0,1-4 0,1 0 0,1-2 0,-1 0 0,39 8 0,-38-12-100,0-2 1,0 0-1,0-2 0,32-1 0,-33-1-766,7 1-5960</inkml:trace>
  <inkml:trace contextRef="#ctx0" brushRef="#br0" timeOffset="667.72">1153 474 24575,'-11'0'0,"-12"0"0,1 1 0,-36 5 0,50-4 0,-1 0 0,1 1 0,-1 0 0,1 0 0,0 1 0,0 0 0,1 0 0,-1 1 0,-11 10 0,18-15 0,-15 12 0,1 1 0,0 0 0,1 0 0,0 1 0,1 1 0,1 1 0,1 0 0,-14 23 0,-44 81 0,61-101 0,0 0 0,1 1 0,1 1 0,1-1 0,1 1 0,1-1 0,0 1 0,2 25 0,1-42 0,0 0 0,0 0 0,1-1 0,0 1 0,-1 0 0,2-1 0,-1 1 0,0 0 0,1-1 0,-1 0 0,1 1 0,0-1 0,0 0 0,0 0 0,1 0 0,-1 0 0,1 0 0,0-1 0,0 1 0,0-1 0,0 0 0,0 0 0,0 0 0,0 0 0,1 0 0,-1-1 0,1 1 0,-1-1 0,1 0 0,4 1 0,11 1 0,1 0 0,-1-1 0,0-2 0,34-1 0,-18-1 0,-26 2 0,0-1 0,-1 0 0,1 0 0,-1-1 0,1 0 0,-1-1 0,0 0 0,0 0 0,0-1 0,0 0 0,0 0 0,-1 0 0,0-1 0,0-1 0,0 1 0,-1-1 0,1 0 0,-1-1 0,-1 1 0,8-11 0,-6 5 0,0 0 0,0 0 0,-1-1 0,-1 0 0,0 0 0,0 0 0,-2-1 0,1 1 0,-2-1 0,0 0 0,0-28 0,-1-33 0,-4-68 0,1 136 0,0-1 0,0 1 0,0 0 0,-1 0 0,0 0 0,-1 0 0,0 0 0,0 1 0,0 0 0,-1 0 0,-7-9 0,-25-38 0,28 38 0,-1 0 0,0 0 0,-1 1 0,-1 1 0,0-1 0,-23-17 0,-15-19 0,4 6 0,35 35 0,1 0 0,0-1 0,0 0 0,1-1 0,0 1 0,1-2 0,0 1 0,1-1 0,-9-21 0,15 31-67,1 0-1,0 0 0,-1 0 0,1 1 1,0-1-1,0 0 0,0 0 0,1 0 1,-1 0-1,0 1 0,1-1 0,-1 0 1,1 0-1,-1 1 0,1-1 1,0 0-1,0 1 0,0-1 0,0 0 1,0 1-1,0-1 0,0 1 0,1 0 1,-1-1-1,1 1 0,-1 0 1,0 0-1,1 0 0,0 0 0,-1 0 1,1 0-1,0 1 0,-1-1 0,1 0 1,3 0-1,11-4-858,1 0-1,-1 1 1,22-2-1,-7 1 287,0-3 829,4-1 911,1 0-1,-1 2 0,1 2 0,1 2 0,72 1 0,-107 3-1099,1-1 0,0 1 0,-1 0 0,1 0 0,-1 1 0,1-1 0,-1 0 0,0 1 0,1-1 0,-1 1 0,0 0 0,0 0 0,0 0 0,0 0 0,0 0 0,-1 0 0,1 1 0,-1-1 0,1 0 0,-1 1 0,0-1 0,0 1 0,0 0 0,0-1 0,0 1 0,-1 0 0,1-1 0,-1 4 0,3 12 0,-1 0 0,-1-1 0,-2 23 0,1-27 0,0-3 0,0 0 0,-1-1 0,1 1 0,-2 0 0,0 0 0,0-1 0,0 1 0,-1-1 0,-1 1 0,0-1 0,0 0 0,-1-1 0,-7 12 0,-21 37 0,26-43 0,-1 0 0,0 0 0,-1-1 0,-20 24 0,12-20 0,12-11 0,1-1 0,-1 0 0,0 0 0,-1-1 0,1 0 0,-1 0 0,-7 4 0,5-4-118,1-1-38,0 0 0,1 1 0,0-1 0,0 1 1,0 1-1,0-1 0,-7 9 0,6-4-6670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24.3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 55 24575,'0'86'0,"-14"102"0,5-138 0,-29 92 0,33-125 0,-1 8 0,1-1 0,-2 30 0,3-19 0,-17 86 0,20-118-1365</inkml:trace>
  <inkml:trace contextRef="#ctx0" brushRef="#br0" timeOffset="856.91">822 206 24575,'-2'3'0,"0"0"0,0-1 0,0 0 0,0 1 0,0-1 0,-1 0 0,1 0 0,-1-1 0,1 1 0,-1 0 0,0-1 0,0 1 0,0-1 0,1 0 0,-6 1 0,-4 4 0,-6 5 0,1 1 0,1 0 0,0 2 0,0 0 0,-18 22 0,9-7 0,15-19 0,1 0 0,0 1 0,1 0 0,1 0 0,-1 1 0,2 0 0,-10 23 0,10-18 0,-1 2 0,0 0 0,2 0 0,0 1 0,1-1 0,1 1 0,-1 27 0,4-39 0,0 0 0,0 1 0,1-1 0,0 0 0,0 0 0,1 0 0,5 15 0,-4-18 0,0-1 0,0 0 0,0 0 0,0 0 0,0 0 0,1 0 0,0-1 0,0 0 0,0 0 0,0 0 0,0 0 0,1 0 0,-1-1 0,6 2 0,-3 0 0,0 0 0,1-1 0,-1 0 0,1-1 0,0 0 0,0 0 0,-1 0 0,1-1 0,0 0 0,1-1 0,12 0 0,-17-1 0,1 0 0,-1-1 0,1 1 0,-1-1 0,0 0 0,0 0 0,0-1 0,0 1 0,0-1 0,0 0 0,-1 0 0,0 0 0,1 0 0,-1-1 0,0 1 0,0-1 0,-1 0 0,1 0 0,-1 0 0,0 0 0,3-8 0,0-1 0,0-1 0,-2 0 0,1 0 0,-2 0 0,0 0 0,0-27 0,-8-88 0,5 120 0,-1-1 0,0 1 0,0-1 0,-1 1 0,-1 0 0,1 0 0,-1 0 0,-1 0 0,0 1 0,0-1 0,-1 1 0,0 1 0,0-1 0,-1 1 0,1 0 0,-2 0 0,-15-10 0,-12-9 0,-84-65 0,116 89 0,0-1 0,0 1 0,1-1 0,-1 0 0,1 0 0,-1 0 0,1 0 0,0 0 0,0 0 0,0-1 0,1 1 0,-1-1 0,1 0 0,0 1 0,0-1 0,0 0 0,0 1 0,1-1 0,0 0 0,0-5 0,0 6 0,2-1 0,-1 1 0,0-1 0,1 1 0,-1-1 0,1 1 0,0 0 0,0 0 0,0 0 0,1 0 0,-1 0 0,1 1 0,-1-1 0,1 1 0,0-1 0,0 1 0,0 0 0,0 0 0,1 0 0,-1 1 0,4-2 0,34-16 0,1 2 0,49-14 0,-75 27 0,0 0 0,0 1 0,0 1 0,1 0 0,-1 1 0,1 1 0,-1 0 0,0 1 0,22 5 0,-34-5 0,-1 0 0,0 1 0,1-1 0,-1 1 0,0-1 0,0 1 0,0 0 0,0 1 0,0-1 0,0 0 0,-1 1 0,1-1 0,-1 1 0,0 0 0,0 0 0,0 0 0,0 0 0,0 0 0,-1 0 0,1 1 0,-1-1 0,0 0 0,0 1 0,0-1 0,0 1 0,0 4 0,1 12 0,-1 0 0,-1 0 0,-3 34 0,0-6 0,3-40 0,1 7 0,-1 1 0,0-1 0,-1 1 0,-1-1 0,0 0 0,-1 0 0,-1 1 0,0-2 0,-1 1 0,-11 22 0,-4 0 0,6-9 0,-1-1 0,-34 44 0,43-65-105,0 0 0,0-1 0,-1 1 0,0-2 0,0 1 0,0-1 0,0 0 0,-1 0 0,1-1 0,-1 0 0,0-1 0,-12 3 0,5-3-6721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31.0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854 346 24575,'0'-2'0,"0"0"0,1 1 0,0-1 0,-1 0 0,1 1 0,0-1 0,0 1 0,0-1 0,0 0 0,0 1 0,0 0 0,0-1 0,0 1 0,1 0 0,-1 0 0,1 0 0,-1-1 0,1 2 0,1-3 0,40-19 0,-24 12 0,19-13 0,-12 7 0,52-23 0,-46 24 0,-23 10 0,1 1 0,0 0 0,1 0 0,17-3 0,-24 7 0,1-1 0,-1 1 0,1 0 0,-1 1 0,1-1 0,-1 1 0,1 0 0,-1 0 0,1 0 0,-1 1 0,0-1 0,1 1 0,-1 0 0,6 5 0,-5-4 0,0 1 0,-1 0 0,1 0 0,-1 0 0,0 1 0,0 0 0,-1 0 0,0 0 0,1 0 0,-2 0 0,1 0 0,0 1 0,-1 0 0,0-1 0,-1 1 0,1 0 0,-1 0 0,1 7 0,0 16 0,0-1 0,-5 49 0,1-23 0,1-35 0,0-1 0,-2 0 0,0 1 0,-1-1 0,-1-1 0,-1 1 0,0-1 0,-1 0 0,-1 0 0,-1 0 0,-15 22 0,-4 20 0,24-50 0,0 1 0,0 0 0,0-1 0,-1 0 0,-1 0 0,0 0 0,0-1 0,-12 13 0,17-20 0,0-1 0,-1 1 0,1 0 0,-1 0 0,1-1 0,0 1 0,-1-1 0,0 1 0,1-1 0,-1 0 0,1 1 0,-1-1 0,1 0 0,-1 0 0,1 0 0,-1 0 0,0-1 0,1 1 0,-3-1 0,-35-13 0,-2 1 0,33 12-58,1 0 0,-1-1 0,1 0 0,0 0 0,0 0 0,0-1 0,0 0 0,0-1 0,0 0-1,1 0 1,-9-6 0,5 3-610,1 1-6158</inkml:trace>
  <inkml:trace contextRef="#ctx0" brushRef="#br0" timeOffset="1076.76">1 461 24575,'7'0'0,"1"0"0,0 1 0,0-1 0,0 1 0,-1 1 0,1 0 0,-1 0 0,11 4 0,-14-4 0,-1 0 0,0 0 0,1 1 0,-1-1 0,0 1 0,0 0 0,0 0 0,0 0 0,-1 0 0,1 0 0,-1 1 0,0-1 0,0 1 0,0-1 0,0 1 0,-1 0 0,2 6 0,2 10 0,-1 0 0,0 0 0,-2 1 0,0 24 0,1 10 0,6 6 0,-5-42 0,-1 1 0,0 26 0,-3-38 0,0 0 0,1-1 0,0 1 0,1 0 0,-1-1 0,1 1 0,4 8 0,-1-66 0,-7-62 0,4-124 0,0 222 0,0 0 0,1 0 0,1 1 0,1-1 0,0 1 0,0 0 0,1 0 0,1 0 0,9-12 0,-10 15 0,1 1 0,0-1 0,0 2 0,1-1 0,0 1 0,1 0 0,0 1 0,0 0 0,0 0 0,1 1 0,18-8 0,-22 12 0,0 0 0,1 1 0,0 0 0,-1 0 0,1 1 0,-1-1 0,1 1 0,0 1 0,-1 0 0,1 0 0,-1 0 0,1 0 0,-1 1 0,0 0 0,1 1 0,-1-1 0,0 1 0,0 0 0,-1 1 0,1 0 0,-1-1 0,0 2 0,0-1 0,0 0 0,0 1 0,5 8 0,-3-4 0,0 0 0,0-1 0,1 0 0,0 0 0,1-1 0,9 7 0,25 24 0,-8 0 0,-16-15 0,2-1 0,1-1 0,25 19 0,-45-38 0,-1-1 0,0 0 0,1-1 0,-1 1 0,1 0 0,-1 0 0,1 0 0,-1-1 0,1 1 0,0-1 0,-1 0 0,1 1 0,0-1 0,2 0 0,-3 0 0,0 0 0,0 0 0,0-1 0,-1 1 0,1 0 0,0-1 0,0 1 0,-1-1 0,1 1 0,0-1 0,0 1 0,-1-1 0,1 1 0,-1-1 0,1 0 0,0 1 0,-1-1 0,1 0 0,-1 0 0,0 1 0,1-2 0,2-5 0,-1-1 0,0 0 0,0 1 0,-1-1 0,0-12 0,0 13 0,-1 0 0,1 1 0,0-1 0,1 1 0,3-10 0,28-64 0,-27 62 0,1 0 0,1 1 0,13-22 0,-6 11-341,-1-1 0,-1 0-1,12-45 1,-21 62-6485</inkml:trace>
  <inkml:trace contextRef="#ctx0" brushRef="#br0" timeOffset="1715.73">2410 310 24575,'-33'0'0,"-4"-1"0,-63 8 0,87-5 0,0 1 0,0 0 0,0 1 0,0 0 0,1 1 0,0 1 0,0 0 0,-16 11 0,-6 6 0,-108 81 0,126-92 0,1 0 0,1 1 0,0 1 0,1 0 0,1 1 0,0 0 0,1 1 0,0 0 0,-12 27 0,13-19 0,0-1 0,0 2 0,-6 24 0,0 40 0,15-82 0,0 1 0,1 0 0,0-1 0,1 1 0,-1 0 0,1-1 0,1 1 0,0-1 0,4 12 0,-3-14 0,1 0 0,0 0 0,0-1 0,1 0 0,-1 0 0,1 0 0,0 0 0,0 0 0,0-1 0,0 0 0,1 0 0,0-1 0,-1 0 0,1 0 0,0 0 0,0 0 0,0-1 0,0 0 0,0 0 0,0-1 0,0 0 0,0 0 0,9-1 0,-7-2 0,0 0 0,0-1 0,0 0 0,-1-1 0,0 0 0,0 0 0,0 0 0,0-1 0,-1 0 0,0 0 0,10-13 0,19-18 0,-25 27 0,0-1 0,-1-1 0,-1 0 0,0 0 0,0 0 0,-1-1 0,-1-1 0,0 1 0,-1-1 0,-1 1 0,0-2 0,0 1 0,1-22 0,2-7 0,-3 23 0,-1 0 0,1-25 0,14-119 0,-18 151 0,-3-46 0,3 56 0,-1 0 0,1 0 0,-1 1 0,1-1 0,-1 0 0,0 1 0,0-1 0,0 1 0,-1-1 0,1 1 0,-1 0 0,1-1 0,-1 1 0,0 0 0,1 0 0,-1 0 0,-4-2 0,6 3 3,-1 1 0,1 0 0,0-1 0,-1 1 0,1 0 0,-1 0 0,1 0 0,-1-1 0,0 1 0,1 0 0,-1 0 0,1 0 0,-1 0 0,1 0 0,-1 0 0,1 0 0,-1 0 0,1 0 0,-1 0 0,1 0 0,-1 1 0,1-1-1,-1 0 1,1 0 0,-1 0 0,1 1 0,-1-1 0,1 0 0,-1 0 0,1 1 0,-1-1 0,1 1 0,0-1 0,-1 0 0,1 1 0,0-1 0,-1 1 0,-7 20-1481,6-7-5348</inkml:trace>
  <inkml:trace contextRef="#ctx0" brushRef="#br0" timeOffset="2596.15">3426 461 24575,'0'-1'0,"-1"0"0,1 0 0,-1 0 0,0 0 0,1 0 0,-1 1 0,0-1 0,1 0 0,-1 0 0,0 0 0,0 1 0,0-1 0,0 1 0,0-1 0,0 0 0,0 1 0,0-1 0,0 1 0,0 0 0,0-1 0,0 1 0,0 0 0,0 0 0,0 0 0,0-1 0,0 1 0,-2 1 0,-36-4 0,34 3 0,-20 0 0,0 1 0,1 2 0,-1 0 0,0 2 0,1 0 0,0 2 0,1 0 0,-1 2 0,1 1 0,-31 18 0,35-19 0,1 1 0,0 1 0,1 1 0,0 1 0,1 0 0,0 1 0,1 1 0,1 0 0,0 1 0,1 0 0,-17 28 0,29-41 0,0-1 0,-1 0 0,1 1 0,0-1 0,0 1 0,1-1 0,-1 1 0,0 0 0,1-1 0,-1 1 0,1 0 0,0-1 0,0 1 0,0 0 0,0-1 0,1 1 0,-1 0 0,1-1 0,-1 1 0,1-1 0,0 1 0,0-1 0,0 1 0,1-1 0,-1 1 0,0-1 0,1 0 0,-1 0 0,1 0 0,0 0 0,0 0 0,0 0 0,0 0 0,0-1 0,0 1 0,0-1 0,1 1 0,-1-1 0,1 0 0,-1 0 0,1 0 0,-1 0 0,1 0 0,-1-1 0,1 1 0,0-1 0,-1 0 0,1 0 0,0 0 0,-1 0 0,1 0 0,0 0 0,-1-1 0,1 1 0,0-1 0,-1 0 0,1 0 0,-1 0 0,1 0 0,-1 0 0,0-1 0,1 1 0,-1 0 0,0-1 0,3-2 0,12-12 0,-1 0 0,0-1 0,-2-1 0,0 0 0,0-1 0,-2-1 0,0 0 0,-2 0 0,0-1 0,-1 0 0,-1-1 0,5-26 0,4 1 0,27-57 0,-23 61 0,21-70 0,-36 93 0,-1 1 0,0-1 0,-1 0 0,-1 0 0,-1 0 0,-2-37 0,0 57 0,0 0 0,0 0 0,1-1 0,-1 1 0,0 0 0,0 0 0,0 0 0,0 0 0,0 0 0,0-1 0,0 1 0,0 0 0,0 0 0,0 0 0,0 0 0,0 0 0,0-1 0,0 1 0,0 0 0,0 0 0,0 0 0,-1 0 0,1 0 0,0-1 0,0 1 0,0 0 0,0 0 0,0 0 0,0 0 0,0 0 0,0 0 0,0 0 0,-1 0 0,1-1 0,0 1 0,0 0 0,0 0 0,0 0 0,0 0 0,0 0 0,-1 0 0,1 0 0,0 0 0,0 0 0,0 0 0,0 0 0,0 0 0,-1 0 0,1 0 0,0 0 0,0 0 0,0 0 0,0 0 0,0 0 0,-1 0 0,1 0 0,0 0 0,0 0 0,0 0 0,0 0 0,-1 0 0,-6 13 0,-4 16 0,4 6 0,2 0 0,1 0 0,2 0 0,1 1 0,5 40 0,-2 13 0,-2-65 0,0 12 0,5 45 0,-4-70 0,1 0 0,0 0 0,1-1 0,0 1 0,1-1 0,0 0 0,1 0 0,9 15 0,-13-23 0,0 1 0,1-1 0,-1 0 0,1 0 0,0 0 0,0 1 0,0-2 0,0 1 0,0 0 0,0 0 0,0-1 0,1 1 0,-1-1 0,1 0 0,-1 1 0,1-1 0,-1 0 0,1-1 0,0 1 0,-1 0 0,1-1 0,0 0 0,-1 1 0,1-1 0,0 0 0,0 0 0,-1-1 0,6 0 0,0-2 0,-1 0 0,1 0 0,-1-1 0,0 0 0,0-1 0,0 1 0,-1-1 0,8-8 0,8-4 0,44-27 0,-49 34 0,1-1 0,-1-1 0,-1 0 0,0-1 0,18-21 0,78-110 0,-68 86 0,4 10 0,-43 44 0,0 1 0,0-1 0,-1 0 0,1-1 0,-1 1 0,0-1 0,0 0 0,-1 0 0,1 0 0,-1 0 0,0 0 0,-1-1 0,1 0 0,-1 1 0,0-1 0,0 0 0,-1 0 0,0 0 0,1-9 0,-5 13 0,-4 8 0,-15 20 0,14-15 0,0-1 0,1 1 0,1 0 0,-6 14 0,-2 18 0,2 2 0,1-1 0,3 1 0,1 1 0,3 0 0,1 0 0,5 53 0,-2-93 0,1 0 0,0 0 0,1 0 0,-1 0 0,1 0 0,0 0 0,1 0 0,0-1 0,-1 1 0,2-1 0,-1 0 0,0 0 0,1 0 0,7 7 0,-3-5 0,-1-1 0,1 0 0,0-1 0,1 0 0,-1 0 0,1 0 0,0-1 0,15 4 0,-2-2 0,0-1 0,1-1 0,0-1 0,0-1 0,0-1 0,0-1 0,28-3 0,11-7-1965,92-25 0,-148 33 2365,-1 1 0,1-1 0,-1 0 0,0 0 0,0-1 0,1 0 0,7-6 0,-12 9-349,0-1-1,-1 1 1,1-1-1,-1 1 1,1-1 0,-1 0-1,1 1 1,-1-1-1,1 0 1,-1 0-1,0 1 1,1-1 0,-1 0-1,0 0 1,0 0-1,0 1 1,1-1-1,-1 0 1,0 0 0,0 0-1,0 0 1,0 1-1,-1-3 1,0 2-183,0-1 0,1 0 0,-2 0 0,1 0-1,0 0 1,0 1 0,-1-1 0,1 1 0,-1-1 0,1 1 0,-1-1 0,1 1 0,-5-2 0,-4-4-6694</inkml:trace>
  <inkml:trace contextRef="#ctx0" brushRef="#br0" timeOffset="3990.11">3827 78 24575,'9'-1'0,"-1"0"0,0 0 0,1 0 0,-1-1 0,0-1 0,0 1 0,0-1 0,-1 0 0,1-1 0,-1 0 0,8-5 0,4-2 0,-2 5 0,0 0 0,0 0 0,1 2 0,0 0 0,0 1 0,0 1 0,0 1 0,0 0 0,0 1 0,31 5 0,-45-5 0,-1 1 0,0 0 0,1-1 0,-1 1 0,0 1 0,0-1 0,0 0 0,0 1 0,0-1 0,0 1 0,0 0 0,0 0 0,-1 0 0,1 0 0,-1 1 0,0-1 0,1 1 0,-1 0 0,0-1 0,-1 1 0,1 0 0,0 0 0,-1 0 0,1 0 0,-1 0 0,0 1 0,0-1 0,-1 0 0,1 0 0,0 1 0,-1-1 0,0 0 0,0 1 0,0-1 0,0 1 0,-1-1 0,1 0 0,-1 1 0,0-1 0,0 0 0,0 0 0,0 0 0,0 0 0,-1 0 0,0 0 0,1 0 0,-1 0 0,-4 4 0,-11 13 0,15-16 0,-1 0 0,0 0 0,0 0 0,0-1 0,0 1 0,0-1 0,-1 0 0,0 0 0,1 0 0,-1-1 0,0 1 0,0-1 0,-1 0 0,1 0 0,0 0 0,-1-1 0,1 0 0,-1 1 0,1-2 0,-10 2 0,-22-2 0,0-2 0,-39-7 0,18 2 0,-3 6 37,47 1-271,1 1 1,0-2-1,-1 0 0,1 0 1,-21-6-1,22 3-6592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36.2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1537 1 24575,'1'13'0,"-1"0"0,0 1 0,0-1 0,-2 0 0,0 1 0,0-1 0,-1 0 0,-1 0 0,0 0 0,-1-1 0,-10 21 0,-77 133 0,21-34 0,-8-11-879,-4-4 0,-168 180-1,172-202 880,47-55 0,-2-1 0,-54 49 0,17-23 1374,47-41-1628,-2 0 0,-1-2 0,-57 36 0,-61 34 2534,110-75-2280,0-1 0,-2-2 0,-50 13 0,86-27 0,0 0 0,0 0 0,0 0 0,0 0 0,-1 0 0,1 0 0,0-1 0,0 1 0,0 0 0,0-1 0,0 1 0,0-1 0,0 1 0,0-1 0,0 0 0,0 1 0,0-1 0,0 0 0,0 0 0,0 0 0,0 0 0,1 0 0,-1 1 0,0-1 0,1 0 0,-1-1 0,1 1 0,-1 0 0,1 0 0,-1 0 0,1 0 0,0 0 0,-1-2 0,-12-52 0,9 35 0,-14-43 0,-18-131 0,27 129 0,5 44 0,1 0 0,1 0 0,0 1 0,2-1 0,0 0 0,7-40 0,-6 58 0,0 0 0,0-1 0,1 1 0,0 0 0,0 0 0,-1 0 0,2 0 0,-1 0 0,0 1 0,1-1 0,-1 1 0,1-1 0,-1 1 0,1 0 0,0 0 0,0 0 0,0 0 0,1 1 0,-1-1 0,0 1 0,0 0 0,1 0 0,-1 0 0,1 0 0,5 0 0,12-1 0,-1 0 0,1 2 0,28 2 0,-16 0 0,20-2 0,-31-1 0,-1 0 0,0 2 0,1 0 0,-1 2 0,0 0 0,0 1 0,30 11 0,10 11 0,-2 3 0,87 56 0,-141-81 107,38 23-599,-2 2-1,-1 2 0,-2 2 0,44 46 1,8 38 716,16 18 1908,-83-107-2132,-1 1 0,19 32 0,0 2 0,0-12 0,2-2 0,97 85 0,-124-119 0,7 5 0,33 38 0,-40-41 0,1-2 0,0 0 0,1-1 0,0-1 0,1 0 0,1-2 0,0 0 0,0-1 0,1-1 0,25 7 0,106 23-1365,-119-31-5461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36.9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1902 1 24575,'-6'0'0,"0"1"0,0 1 0,0-1 0,0 1 0,1 0 0,-1 0 0,0 1 0,1-1 0,0 1 0,0 1 0,0-1 0,0 1 0,0 0 0,-8 8 0,-6 9 0,-31 40 0,40-48 0,-301 377-736,158-210 736,6-8 0,-239 256 0,381-423 0,-59 55 0,-4-3 0,-1-2 0,-96 55 0,150-100 157,-2 0 0,0-1-1,0-1 1,-27 10-1,41-17-157,0 0 0,0 0-1,0 0 1,0-1 0,0 1-1,0 0 1,0-1 0,0 0 0,0 0-1,0 0 1,-1 0 0,1 0-1,0-1 1,0 0 0,0 1-1,0-1 1,0 0 0,0 0-1,1-1 1,-1 1 0,0 0 0,0-1-1,1 0 1,-1 0 0,1 0-1,0 0 1,-1 0 0,1 0-1,0 0 1,0-1 0,0 1-1,1-1 1,-1 0 0,1 1 0,-3-6-1,-46-148 2,38 120 0,-12-62 0,-5-18 0,-3 6 0,29 98 0,0 0 0,1-1 0,1 1 0,0-1 0,1 0 0,0 1 0,2-14 0,-2 25 0,0 0 0,0 0 0,1 0 0,-1 0 0,0 0 0,0 0 0,1-1 0,-1 1 0,0 0 0,1 1 0,-1-1 0,1 0 0,-1 0 0,1 0 0,0 0 0,-1 0 0,1 0 0,0 1 0,0-1 0,-1 0 0,1 0 0,0 1 0,0-1 0,0 1 0,0-1 0,0 1 0,0-1 0,0 1 0,0 0 0,0-1 0,1 1 0,1 0 0,-1 1 0,1-1 0,-1 1 0,1-1 0,-1 1 0,0 0 0,1 0 0,-1 0 0,0 1 0,0-1 0,0 0 0,4 4 0,4 4 0,0 0 0,0 1 0,15 20 0,143 196-191,-44-85-3173,-17-42 2599,4-6 0,145 94 1,-214-157 835,143 90 246,29 20 412,120 98-4919,-10 1 3394,-271-199 3617,214 173 1871,-259-206-4221,0 2 0,-1-1 0,0 1-1,10 18 1,19 41-1774,-34-63 1092,4 6-6615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50.2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0 829 24575,'2'0'0,"0"1"0,-1-1 0,1 1 0,0 0 0,-1-1 0,1 1 0,-1 0 0,1 0 0,-1 0 0,1 0 0,-1 0 0,1 1 0,-1-1 0,0 0 0,0 0 0,0 1 0,0-1 0,0 1 0,1 2 0,18 35 0,-17-32 0,4 9 0,-1-6 0,-1 1 0,-1-1 0,0 1 0,0 0 0,-1 0 0,0 1 0,-1-1 0,1 19 0,-3-26 0,0-1 0,0 1 0,0-1 0,1 0 0,0 1 0,-1-1 0,1 1 0,0-1 0,0 0 0,1 0 0,-1 0 0,1 0 0,0 0 0,0 0 0,0 0 0,0 0 0,3 3 0,-3-5 0,0 0 0,0 0 0,-1 0 0,1 0 0,0-1 0,0 1 0,0 0 0,0-1 0,0 0 0,0 1 0,0-1 0,0 0 0,0 0 0,0 0 0,0 0 0,0 0 0,0-1 0,0 1 0,0-1 0,0 1 0,0-1 0,0 0 0,0 1 0,0-1 0,-1 0 0,1 0 0,0-1 0,0 1 0,-1 0 0,3-3 0,23-19 0,-1-2 0,27-32 0,-25 26 0,35-31 0,-2 9 0,-3-2 0,-2-3 0,-3-2 0,53-79 0,-88 109 0,-2-1 0,-1-1 0,-2 0 0,15-55 0,-1 6 0,-20 62 0,2-3 0,-1 1 0,-1-1 0,-1-1 0,-1 1 0,-2-1 0,3-28 0,-8 37-1365,-2 2-5461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07:52.5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1182 605 24575,'5'0'0,"0"0"0,-1 0 0,1 1 0,0 0 0,0 0 0,-1 0 0,1 1 0,0 0 0,-1 0 0,1 0 0,-1 0 0,0 1 0,0-1 0,0 1 0,0 0 0,0 0 0,-1 1 0,1-1 0,-1 1 0,0-1 0,0 1 0,0 0 0,-1 0 0,1 1 0,1 5 0,5 11 0,-1 0 0,-2 1 0,0-1 0,4 31 0,5 15 0,-5-38 0,1-1 0,1 0 0,1-1 0,25 36 0,-37-61 0,0 0 0,1 1 0,0-1 0,0 0 0,0 0 0,-1-1 0,2 1 0,-1 0 0,0-1 0,0 1 0,0-1 0,1 0 0,-1 0 0,1 1 0,-1-2 0,1 1 0,-1 0 0,1 0 0,5 0 0,-3-2 0,-1 1 0,1 0 0,0-1 0,-1 0 0,1 0 0,-1 0 0,1-1 0,-1 0 0,0 0 0,7-3 0,6-6 0,-1-1 0,0-1 0,0 0 0,14-16 0,-29 28 0,34-29-8,0 2 0,2 1 0,1 2 0,75-36 0,64-42-541,-58 27 549,-70 46 0,75-58 0,14-20 0,35-29 0,-97 66 294,69-87 1,-112 124-1660,-25 23-5461</inkml:trace>
  <inkml:trace contextRef="#ctx0" brushRef="#br0" timeOffset="1571.21">0 714 24575,'1'2'0,"-1"0"0,0 0 0,1 0 0,-1 0 0,1-1 0,0 1 0,-1 0 0,1 0 0,0 0 0,0 0 0,0-1 0,0 1 0,1-1 0,-1 1 0,0-1 0,1 1 0,-1-1 0,1 1 0,-1-1 0,1 0 0,0 0 0,-1 0 0,5 1 0,54 20 0,-11-5 0,-36-10 0,1 0 0,0-1 0,0-1 0,0 0 0,0 0 0,1-2 0,22 3 0,46 12 0,-50-10 0,-1-2 0,1-1 0,33 1 0,236 8-829,563 8-7681,-793-22 8369,1352 0 1692,-1305-9 4517,1-1-4207,-76 8-2210,0-3-1,70-16 1,-106 19 32,8-1-6509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4:38.3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 1 24575,'0'4'0,"0"6"0,0 6 0,0 5 0,0 3 0,0 2 0,-5-3 0,-5-6 0,-2-10 0,1-7-8191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4:41.8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107 9 24575,'0'10'0,"0"0"0,1 0 0,0 0 0,1 0 0,0 0 0,0-1 0,6 16 0,-6-21 0,0-1 0,0 1 0,0 0 0,1-1 0,-1 1 0,1-1 0,0 0 0,0 0 0,0 0 0,1 0 0,-1 0 0,1-1 0,-1 1 0,1-1 0,0 0 0,0 0 0,0-1 0,0 1 0,7 1 0,-11-4 0,0 1 0,-1 0 0,1-1 0,-1 1 0,1-1 0,0 1 0,0-1 0,-1 1 0,1-1 0,0 1 0,0-1 0,0 1 0,-1-1 0,1 0 0,0 1 0,0-1 0,0 1 0,0-1 0,0 1 0,0-1 0,0 0 0,0 1 0,0-1 0,0 1 0,1-1 0,-1 1 0,0-1 0,0 1 0,0-1 0,1 1 0,-1-1 0,0 1 0,1-1 0,-1 1 0,0-1 0,1 1 0,-1 0 0,1-1 0,-1 1 0,1-1 0,-1 1 0,1 0 0,-1 0 0,1-1 0,-1 1 0,1 0 0,-1 0 0,1 0 0,-1-1 0,1 1 0,-1 0 0,1 0 0,-1 0 0,1 0 0,0 0 0,-1 0 0,1 0 0,-1 0 0,1 0 0,-1 0 0,1 1 0,0-1 0,-1 0 0,1 0 0,-1 1 0,2-1 0,-30-35 0,-88-47 0,113 80 0,0-1 0,-1 1 0,1 0 0,-1-1 0,1 1 0,-1 1 0,0-1 0,0 1 0,-5-2 0,8 3 0,1 0 0,-1 0 0,0 0 0,0 0 0,1 0 0,-1 0 0,0 0 0,0 1 0,1-1 0,-1 0 0,0 0 0,1 1 0,-1-1 0,0 0 0,1 1 0,-1-1 0,1 1 0,-1-1 0,1 1 0,-1-1 0,0 2 0,-8 24 0,9-21 0,0-1 0,0 1 0,1 0 0,0 0 0,0 0 0,0 0 0,0-1 0,1 1 0,-1-1 0,1 1 0,1-1 0,-1 1 0,1-1 0,-1 0 0,1 0 0,0 0 0,0-1 0,1 1 0,-1-1 0,1 0 0,4 4 0,-3-4 0,-1 1 0,1-1 0,0 1 0,0-2 0,1 1 0,-1 0 0,0-1 0,1 0 0,0 0 0,-1-1 0,1 1 0,0-1 0,0-1 0,0 1 0,-1-1 0,1 0 0,9-1 0,-15 1 0,1 0 0,-1 0 0,0 0 0,1 0 0,-1 0 0,0 0 0,1 0 0,-1 0 0,0-1 0,0 1 0,1 0 0,-1 0 0,0 0 0,1 0 0,-1-1 0,0 1 0,0 0 0,1 0 0,-1 0 0,0-1 0,0 1 0,1 0 0,-1 0 0,0-1 0,0 1 0,0 0 0,0-1 0,1 1 0,-1 0 0,0-1 0,0 1 0,0 0 0,0-1 0,0 1 0,0 0 0,0-1 0,0 1 0,0 0 0,0-1 0,0 1 0,0-1 0,-12-15 0,-21-10 0,15 17-1365,1 1-5461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4:44.9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269 1 24575,'0'1'0,"-1"0"0,1 0 0,-1 0 0,1 0 0,-1 0 0,0 0 0,1 0 0,-1 0 0,0 0 0,0 0 0,0 0 0,0-1 0,0 1 0,0 0 0,0 0 0,0-1 0,0 1 0,0-1 0,0 1 0,0-1 0,-2 1 0,-36 12 0,22-8 0,7 1 0,1 0 0,-1 1 0,1 0 0,0 0 0,1 1 0,0 0 0,0 1 0,-13 18 0,-14 15 0,27-33 0,1 0 0,1 0 0,-1 0 0,2 1 0,-1 0 0,2 0 0,-7 19 0,8-22 0,1-1 0,0 1 0,0 0 0,1 0 0,0 1 0,1-1 0,-1 0 0,1 0 0,0 0 0,1 0 0,0 0 0,0 1 0,3 6 0,-3-11 0,1 1 0,0-1 0,0 0 0,0 0 0,1-1 0,-1 1 0,1 0 0,-1-1 0,1 0 0,0 1 0,0-1 0,0 0 0,0 0 0,0-1 0,6 3 0,60 17 0,-39-12 0,-26-8 0,-1 0 0,1 0 0,-1 0 0,1 0 0,0 0 0,-1-1 0,1 0 0,0 1 0,-1-1 0,1-1 0,0 1 0,-1 0 0,1-1 0,0 0 0,-1 0 0,1 0 0,-1 0 0,6-3 0,-4 0 0,-1 0 0,1-1 0,0 1 0,-1-1 0,0 0 0,0 0 0,-1 0 0,0-1 0,1 1 0,1-7 0,3-6 0,-2 0 0,0 0 0,0-1 0,2-22 0,-1 9 0,4-15 0,-5 28 0,-1 0 0,-1 0 0,-1-1 0,1-31 0,-4 48 0,0 1 0,0 0 0,0 0 0,-1-1 0,1 1 0,-1 0 0,1 0 0,-1 0 0,0 0 0,0 0 0,0 0 0,0 0 0,-1 0 0,1 0 0,0 1 0,-1-1 0,1 0 0,-1 1 0,0-1 0,1 1 0,-1 0 0,0-1 0,0 1 0,0 0 0,0 0 0,0 0 0,0 0 0,0 1 0,0-1 0,0 0 0,0 1 0,-1 0 0,1-1 0,0 1 0,0 0 0,0 0 0,-1 0 0,1 0 0,0 1 0,0-1 0,-1 1 0,1-1 0,0 1 0,0 0 0,0 0 0,0 0 0,0 0 0,0 0 0,0 0 0,1 0 0,-1 1 0,0-1 0,1 1 0,-1-1 0,0 1 0,1 0 0,0 0 0,-2 2 0,-8 13-1365,0-2-5461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4:48.9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2142 849 24575,'0'-1'0,"0"0"0,-1 0 0,1 0 0,-1 1 0,1-1 0,-1 0 0,0 0 0,1 1 0,-1-1 0,0 1 0,1-1 0,-1 1 0,0-1 0,0 1 0,1-1 0,-1 1 0,0-1 0,0 1 0,0 0 0,0 0 0,1-1 0,-1 1 0,0 0 0,0 0 0,0 0 0,0 0 0,0 0 0,0 0 0,0 0 0,1 0 0,-1 1 0,0-1 0,0 0 0,0 0 0,0 1 0,-1 0 0,-41 9 0,40-9 0,-240 87 0,3-27 0,134-28 0,103-33 0,1 1 0,0-1 0,-1 1 0,1 0 0,0-1 0,0 1 0,0 0 0,0 0 0,0 1 0,0-1 0,0 0 0,0 1 0,0-1 0,0 1 0,1-1 0,-1 1 0,0 0 0,1 0 0,0 0 0,-1 0 0,1 0 0,0 0 0,0 0 0,0 0 0,1 0 0,-1 1 0,0-1 0,1 0 0,-1 1 0,1-1 0,0 0 0,0 1 0,0-1 0,0 0 0,0 1 0,0-1 0,1 0 0,-1 1 0,1-1 0,0 0 0,-1 0 0,1 0 0,0 1 0,0-1 0,1 0 0,-1 0 0,0 0 0,1-1 0,-1 1 0,1 0 0,-1 0 0,1-1 0,0 1 0,3 2 0,6 2 0,0-1 0,1 1 0,0-2 0,-1 0 0,1 0 0,1-1 0,-1 0 0,0-1 0,1-1 0,-1 0 0,1 0 0,-1-2 0,1 1 0,-1-2 0,1 1 0,-1-2 0,0 0 0,0 0 0,0-1 0,0 0 0,22-12 0,-25 11 0,0-1 0,0 0 0,0 0 0,-1 0 0,0-1 0,0-1 0,-1 1 0,0-1 0,0 0 0,-1-1 0,0 0 0,0 0 0,-1 0 0,5-12 0,8-20 0,-4 11 0,-1 0 0,16-61 0,-29 87 0,1 0 0,0 1 0,0-1 0,0 0 0,0 1 0,1-1 0,0 0 0,0 1 0,0 0 0,0-1 0,0 1 0,0 0 0,1 0 0,0 0 0,0 1 0,-1-1 0,1 0 0,1 1 0,5-4 0,-6 5 0,1 0 0,-1 1 0,0-1 0,0 1 0,1-1 0,-1 1 0,0 0 0,0 0 0,1 1 0,-1-1 0,0 1 0,1-1 0,-1 1 0,0 0 0,0 0 0,0 1 0,0-1 0,0 1 0,0-1 0,0 1 0,-1 0 0,1 0 0,4 4 0,79 73 0,-85-79-41,-1 0 0,1 1-1,-1-1 1,1 1-1,-1-1 1,0 0 0,1 1-1,-1-1 1,1 1 0,-1-1-1,0 1 1,1-1-1,-1 1 1,0-1 0,0 1-1,1-1 1,-1 1 0,0 0-1,0-1 1,0 1-1,0-1 1,0 1 0,0-1-1,0 1 1,0 0 0,0-1-1,0 1 1,0-1-1,0 1 1,0-1 0,0 1-1,-1 0 1,-5 5-6785</inkml:trace>
  <inkml:trace contextRef="#ctx0" brushRef="#br0" timeOffset="1377.41">0 0 24575,'18'1'0,"0"-1"0,0 2 0,0 1 0,-1 0 0,1 1 0,-1 0 0,0 2 0,0 0 0,-1 1 0,18 10 0,10 3 0,61 20 0,-1-2 0,46 28 0,-69-23 0,-52-27 0,44 19 0,52 24 0,-59-25 0,3-2 0,70 37 0,-14-10 0,-79-33 0,-29-17 0,1 0 0,-2 1 0,0 1 0,0 0 0,-1 1 0,0 1 0,13 16 0,28 25 0,-43-43 0,0 1 0,-1 0 0,14 17 0,-19-20 0,1-1 0,1 0 0,-1-1 0,2 1 0,10 6 0,19 15 0,-26-21-151,1 0-1,0-1 0,0-1 0,0 0 1,1-1-1,0-1 0,0 0 1,28 3-1,-24-4-6674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4:52.1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24575,'10'0'0,"-1"1"0,0 0 0,1 1 0,-1 0 0,0 1 0,0 0 0,0 0 0,0 1 0,10 6 0,11 8 0,34 26 0,-30-19 0,97 81 0,-120-96 0,0 0 0,-1 0 0,0 1 0,-1 1 0,0-1 0,0 2 0,8 17 0,-6-12 0,0-1 0,24 28 0,10 2 0,-12-14 0,-2 1 0,29 42 0,-54-69 0,0-1 0,0 1 0,0-1 0,11 7 0,15 18 0,14 12 0,-43-41 0,0 1 0,0-1 0,0 0 0,1 0 0,-1 0 0,1-1 0,-1 1 0,1-1 0,0 0 0,0 0 0,-1 0 0,1 0 0,5 0 0,-8-1-22,-1 0-1,0 0 1,0 0 0,0 0-1,1 0 1,-1 0 0,0 0-1,0 0 1,0 0-1,1 0 1,-1 0 0,0 0-1,0 0 1,0 0 0,1 0-1,-1 0 1,0 0-1,0 0 1,1 0 0,-1 0-1,0 0 1,0 0-1,0 0 1,1 0 0,-1 0-1,0 0 1,0 0 0,0-1-1,1 1 1,-1 0-1,0 0 1,0 0 0,0 0-1,0-1 1,0 1 0,1 0-1,-1 0 1,0 0-1,0 0 1,0-1 0,0 1-1,0 0 1,0 0-1,0-1 1,0 1 0,0 0-1,0 0 1,0 0 0,0-1-1,0 1 1,0 0-1,0 0 1,0 0 0,0-1-1,0 1 1,0 0-1,0 0 1,0-1 0,0 1-1,0 0 1,-6-5-6804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4:55.6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150 1 24575,'-2'5'0,"0"1"0,0 0 0,-1 0 0,0-1 0,0 1 0,-1-1 0,1 0 0,-1 0 0,-5 5 0,-6 9 0,10-12 0,-1-1 0,0 0 0,0 0 0,0 0 0,-12 7 0,13-10 0,0 1 0,0 0 0,0 0 0,0 1 0,1-1 0,-1 1 0,1 0 0,0 0 0,-3 6 0,7-10 0,-1-1 0,1 1 0,0 0 0,-1 0 0,1 0 0,-1 0 0,1 0 0,0 0 0,0-1 0,0 1 0,-1 0 0,1 0 0,0 0 0,0 0 0,0 0 0,1 0 0,-1 0 0,0 0 0,0 0 0,0 0 0,1-1 0,-1 1 0,0 0 0,1 0 0,-1 0 0,1 0 0,-1-1 0,1 1 0,-1 0 0,2 1 0,0-1 0,-1 0 0,1 0 0,0 0 0,0 0 0,1-1 0,-1 1 0,0-1 0,0 1 0,0-1 0,0 1 0,1-1 0,2 0 0,4 0 0,1-1 0,-1 0 0,1 0 0,-1-1 0,10-3 0,-7 1 0,-1-1 0,0 0 0,0 0 0,0-1 0,-1-1 0,14-11 0,-19 14 0,-1 0 0,0 0 0,0 0 0,-1-1 0,0 1 0,1-1 0,-2 0 0,1 0 0,0 0 0,-1-1 0,0 1 0,0 0 0,-1-1 0,1 0 0,0-8 0,-2 14 0,0-1-1,1 1 1,-1 0 0,0-1-1,0 1 1,0 0 0,0-1-1,1 1 1,-1-1-1,0 1 1,0 0 0,0-1-1,0 1 1,0-1 0,0 1-1,0 0 1,0-1-1,0 1 1,0-1 0,0 1-1,0 0 1,0-1 0,-1 1-1,1 0 1,0-1-1,0 1 1,0 0 0,0-1-1,-1 1 1,1 0 0,0-1-1,0 1 1,-1 0-1,1-1 1,0 1 0,-1 0-1,1 0 1,0-1 0,-1 1-1,1 0 1,0 0-1,-1 0 1,1 0 0,0-1-1,-1 1 1,1 0 0,-1 0-1,1 0 1,0 0-1,-1 0 1,1 0 0,-1 0-1,1 0 1,0 0 0,-1 0-1,-24 16 118,3-3-1578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4:58.4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84 24575,'1'1'0,"0"-1"0,0 0 0,0 1 0,0-1 0,0 1 0,0-1 0,0 1 0,0-1 0,0 1 0,0 0 0,0-1 0,0 1 0,0 0 0,-1 0 0,1 0 0,0 0 0,-1-1 0,1 1 0,0 0 0,-1 0 0,1 0 0,-1 0 0,0 0 0,1 1 0,-1-1 0,0 0 0,1 2 0,5 37 0,-5-28 0,4 6 0,-4-16 0,1 1 0,-1 0 0,0 0 0,0-1 0,-1 1 0,1 0 0,-1 0 0,1 0 0,-1 0 0,0 0 0,0 0 0,0 0 0,-1 0 0,1 0 0,-2 4 0,1-7 0,0 0 0,0 0 0,0 0 0,0 0 0,0 0 0,0 0 0,0 0 0,0 0 0,1-1 0,-1 1 0,0 0 0,0-1 0,0 1 0,0-1 0,0 1 0,0-1 0,1 1 0,-1-1 0,0 1 0,0-1 0,1 0 0,-1 1 0,0-1 0,1 0 0,-1 0 0,1 0 0,-1 0 0,1 1 0,-1-1 0,1 0 0,-1-1 0,-19-31 0,15 21 0,1 0 0,0-1 0,1 1 0,0-1 0,1 0 0,1 0 0,0 0 0,0 0 0,2 0 0,2-23 0,-3 35 0,0 0 0,0 1 0,0-1 0,0 0 0,0 1 0,1-1 0,-1 0 0,0 1 0,0-1 0,1 1 0,-1-1 0,0 0 0,1 1 0,-1-1 0,0 1 0,1-1 0,-1 1 0,1-1 0,-1 1 0,1-1 0,-1 1 0,1-1 0,-1 1 0,1 0 0,-1-1 0,1 1 0,0 0 0,-1 0 0,2-1 0,17 9 0,12 28 0,-22-17 0,-1 0 0,-1 1 0,-1 0 0,-1 0 0,-1 0 0,0 1 0,-2-1 0,0 1 0,-3 41 0,2-82-111,-1-9-307,1-1 0,6-35 0,-1 40-6408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5:01.2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57 130 24575,'59'1'0,"65"-3"0,-123 2 0,1 0 0,-1 0 0,0 0 0,0 0 0,0 0 0,0 0 0,0 0 0,0 0 0,0 0 0,0-1 0,0 1 0,0 0 0,0-1 0,0 1 0,0-1 0,-1 1 0,1-1 0,0 1 0,0-1 0,0 0 0,0 1 0,-1-1 0,1 0 0,0-1 0,-1 2 0,0-1 0,-1 0 0,1 0 0,0 0 0,-1 0 0,1 0 0,-1 0 0,0 1 0,1-1 0,-1 0 0,0 0 0,1 1 0,-1-1 0,0 1 0,0-1 0,0 0 0,1 1 0,-1 0 0,-1-1 0,-50-22 0,-3 9 0,40 11 0,0 0 0,0-1 0,0-1 0,0 0 0,1-1 0,0 0 0,-19-13 0,33 19 0,-1 0 0,1 0 0,-1 0 0,1 0 0,0 0 0,-1 0 0,1-1 0,0 1 0,-1 0 0,1 0 0,0-1 0,-1 1 0,1 0 0,0 0 0,-1-1 0,1 1 0,0 0 0,0-1 0,-1 1 0,1 0 0,0-1 0,0 1 0,0-1 0,0 1 0,-1 0 0,1-1 0,0 1 0,0-1 0,0 1 0,0 0 0,0-1 0,0 1 0,0-1 0,0 1 0,0 0 0,0-1 0,0 1 0,0-1 0,1 1 0,-1-1 0,19-2 0,27 8 0,39 9 0,-69-13 0,0 1 0,1 1 0,-1 0 0,-1 1 0,19 8 0,-34-12-21,0-1 0,0 1-1,0 0 1,0 0 0,0 0 0,0 0-1,-1 0 1,1 0 0,0 0 0,0 0-1,0 0 1,0 0 0,0 0 0,-1 0-1,1 0 1,0 0 0,0 1 0,0-1-1,0 0 1,0 0 0,-1 0 0,1 0-1,0 0 1,0 0 0,0 0 0,0 0-1,0 0 1,0 0 0,0 1 0,0-1-1,-1 0 1,1 0 0,0 0 0,0 0-1,0 0 1,0 0 0,0 1-1,0-1 1,0 0 0,0 0 0,0 0-1,0 0 1,0 0 0,0 0 0,0 1-1,0-1 1,0 0 0,0 0 0,0 0-1,0 0 1,0 0 0,0 1 0,0-1-1,0 0 1,0 0 0,0 0 0,0 0-133,-11 1-6672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8:25:03.4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109 1 24575,'1'38'0,"-3"44"0,-3-71 0,-3-16 0,0 0 0,4 22 0,4-1 0,-1 1 0,0-1 0,-1 0 0,-1 0 0,0 0 0,-2-1 0,1 1 0,-2-1 0,0 0 0,-11 19 0,-10 24 0,24-60 0,1-12 0,0-18 0,4-149-1365,-2 157-5461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6:48.0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 24575,'11'187'0,"-10"-179"0,9 135 0,1 71 0,-10-200-115,-1-11 56,1 0-1,-1-1 0,1 1 1,-1 0-1,0 0 1,0 0-1,-1 0 1,1 0-1,-1 0 1,1 0-1,-1 0 1,0-1-1,0 1 1,0 0-1,0-1 1,-1 1-1,1 0 1,-1-1-1,1 1 0,-4 2 1,-1-2-6767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7:02.25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24575,'0'0'-8191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7:02.75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 24575,'0'0'-8191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6:51.54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1748 181 24575,'159'-11'0,"280"0"0,-316-1 0,-116 12 0,32 0 0,1-1 0,46-7 0,-42 4 0,0 1 0,77 5 0,-29 1 0,595-3 0,-663 1 0,0 2 0,24 4 0,34 5 0,425-10 0,-257-4 0,470 2 0,-709 0 0,-1 0 0,1 1 0,-1 0 0,1 1 0,16 5 0,-24-6 0,-1-1 0,1 1 0,-1 0 0,0 0 0,1 1 0,-1-1 0,0 0 0,0 1 0,0 0 0,0-1 0,0 1 0,0 0 0,0 0 0,-1 0 0,1 0 0,-1 0 0,1 0 0,-1 1 0,0-1 0,0 0 0,0 1 0,0-1 0,0 1 0,-1-1 0,1 1 0,-1-1 0,1 4 0,-2 435 0,1-440 0,0 1 0,0-1 0,0 0 0,-1 1 0,1-1 0,0 1 0,0-1 0,-1 0 0,1 1 0,-1-1 0,1 0 0,-1 0 0,0 1 0,0-1 0,1 0 0,-1 0 0,0 0 0,0 0 0,0 0 0,0 0 0,0 0 0,0 0 0,0 0 0,-1 0 0,1-1 0,0 1 0,0 0 0,-1-1 0,1 1 0,-2 0 0,-5 0 0,0 0 0,1 0 0,-1 0 0,-14-1 0,-18 2 0,17 2 0,0-1 0,-38-1 0,-15 2 0,-5 2 0,-120-7 0,73-2 0,-184-7 0,52 9 0,12 1 0,228-1 0,-163-9 0,160 10 0,-26 1 0,-83-11 0,82 5 0,-1 2 0,-71 6 0,23-1 0,-175-12 0,21 7 0,134 5 0,-39 10 0,123-13 0,8 0 0,0 1 0,1 1 0,-1 1 0,0 1 0,-29 8 0,35-6 0,0-1 0,0-2 0,-25 1 0,-2 0 0,-98-2-1365,136-1-5461</inkml:trace>
  <inkml:trace contextRef="#ctx0" brushRef="#br0" timeOffset="1913.66">1803 427 24575,'0'1'0,"-1"-1"0,0 1 0,1 0 0,-1 0 0,0 0 0,1-1 0,-1 1 0,0 0 0,0-1 0,0 1 0,1-1 0,-1 1 0,0-1 0,0 1 0,0-1 0,0 1 0,0-1 0,0 0 0,0 0 0,0 1 0,0-1 0,0 0 0,0 0 0,0 0 0,0 0 0,-2-1 0,-34 2 0,32-1 0,-112 2 0,-116-5 0,196 0 0,-103-5 0,-87-3 0,-383 11 0,588 1 0,-1 1 0,1 2 0,-24 6 0,23-5 0,0 0 0,-40 2 0,18 0 0,39-6 0,0 1 0,0-1 0,0 0 0,0 0 0,0-1 0,-1 0 0,1 0 0,0 0 0,0-1 0,-12-2 0,16 1 0,0 1 0,1 0 0,-1-1 0,0 1 0,1-1 0,-1 0 0,1 0 0,0 1 0,-1-1 0,1 0 0,0 0 0,0 0 0,0 0 0,1-1 0,-1 1 0,0 0 0,1 0 0,-1 0 0,1-1 0,0-3 0,-2-52 0,2 49 0,0-12 0,0 0 0,2 0 0,1 1 0,0-1 0,8-26 0,5-17 0,-15 58 0,4 24 0,0 15 0,-5 1 0,2 9 0,-3 0 0,-1 1 0,-16 80 0,16-115 0,0 0 0,1 1 0,-1-1 0,2 0 0,-1 1 0,2-1 0,-1 1 0,1-1 0,0 0 0,1 1 0,0-1 0,1 0 0,0 0 0,0 0 0,1-1 0,0 1 0,8 12 0,-9-17-65,-1 1 0,-1-1 0,1 1 0,-1 0 0,0-1 0,0 1 0,0 0 0,0 0 0,-1-1 0,0 1 0,0 0 0,0 0 0,-1 0 0,0-1 0,0 1 0,0 0 0,0 0 0,-1-1 0,1 1 0,-5 7 0,2-4-6761</inkml:trace>
  <inkml:trace contextRef="#ctx0" brushRef="#br0" timeOffset="4067.68">5384 450 24575,'124'11'0,"621"-11"0,-567 11 0,295-11 0,-350-12 0,-74 14 0,71-4 0,-119 2 0,0 0 0,0 0 0,0 0 0,-1 0 0,1 0 0,0 0 0,0 0 0,-1-1 0,1 1 0,0 0 0,0-1 0,-1 1 0,1-1 0,0 1 0,-1-1 0,1 1 0,0-1 0,-1 1 0,1-1 0,-1 1 0,1-1 0,-1 0 0,1 1 0,-1-1 0,1 0 0,-1 0 0,0 1 0,0-1 0,1 0 0,-1 0 0,0 1 0,0-1 0,0 0 0,0 0 0,1 0 0,-1 0 0,-1 1 0,1-1 0,0 0 0,0 0 0,0 0 0,-1-1 0,-15-42 0,6 19 0,-4-25 0,7 30 0,2 0 0,-6-41 0,11 53 0,0 0 0,0 0 0,0 0 0,1 0 0,0 0 0,1 1 0,0-1 0,0 0 0,1 1 0,0-1 0,5-10 0,0 0 0,-7 15 0,0-1 0,1 1 0,-1-1 0,1 1 0,0-1 0,0 1 0,5-6 0,-7 9 0,1-1 0,0 1 0,0-1 0,0 1 0,0 0 0,0-1 0,0 1 0,-1 0 0,1 0 0,0 0 0,0 0 0,0 0 0,0 0 0,0 0 0,0 0 0,0 0 0,0 0 0,0 1 0,0-1 0,0 0 0,0 1 0,-1-1 0,1 0 0,0 1 0,0-1 0,0 1 0,-1 0 0,1-1 0,0 1 0,0-1 0,-1 1 0,1 0 0,-1 0 0,1-1 0,0 1 0,-1 0 0,0 0 0,1 0 0,0 1 0,1 1 0,0 0 0,-1 1 0,1-1 0,0 1 0,-1-1 0,0 1 0,0 0 0,0-1 0,0 1 0,-1 0 0,0 0 0,1 5 0,-4 56 0,1-29 0,-9 234 0,12-216 0,-3 61 0,2-113-97,0-1-1,-1 1 1,1 0-1,-1 0 1,0-1-1,0 1 1,1 0-1,-1-1 1,0 1-1,0-1 1,0 1-1,-1-1 0,-1 2 1,-4 5-6729</inkml:trace>
  <inkml:trace contextRef="#ctx0" brushRef="#br0" timeOffset="5807.73">3616 157 24575,'1'1'0,"0"-1"0,-1 1 0,1-1 0,0 1 0,0 0 0,-1 0 0,1 0 0,0-1 0,-1 1 0,1 0 0,-1 0 0,1 0 0,-1 0 0,1 0 0,-1 0 0,0 0 0,1 0 0,-1 0 0,0 0 0,0 0 0,0 0 0,0 0 0,0 0 0,0 0 0,0 2 0,1 34 0,-2-32 0,3 85 0,-4 91 0,-10-69 0,-1-24 0,12-86-54,1-1-1,0 0 0,-1 0 1,1 0-1,-1 1 1,1-1-1,-1 0 0,1 0 1,-1 0-1,0 0 1,1 0-1,-1 0 0,0 0 1,0 0-1,0 0 0,0 0 1,0-1-1,0 1 1,0 0-1,0-1 0,0 1 1,0-1-1,0 1 1,-2 0-1,-5 1-6771</inkml:trace>
  <inkml:trace contextRef="#ctx0" brushRef="#br0" timeOffset="11633.33">3685 1 24575</inkml:trace>
  <inkml:trace contextRef="#ctx0" brushRef="#br0" timeOffset="12053.83">3651 450 24575,'2'0'0,"0"2"0,1 2 0,-1 3 0,-1 2 0,0-1-8191</inkml:trace>
  <inkml:trace contextRef="#ctx0" brushRef="#br0" timeOffset="12566.52">3606 980 24575,'0'0'-8191</inkml:trace>
  <inkml:trace contextRef="#ctx0" brushRef="#br0" timeOffset="12984.32">3604 1170 24575,'0'2'0,"0"2"0,0 3 0,0 2 0,0-1-8191</inkml:trace>
  <inkml:trace contextRef="#ctx0" brushRef="#br0" timeOffset="13326.93">3616 1350 24575,'2'0'0,"0"2"0,3 1 0</inkml:trace>
  <inkml:trace contextRef="#ctx0" brushRef="#br0" timeOffset="15740.98">1827 1182 24575,'251'-12'0,"-35"23"0,-44 8 0,-132-15 0,1-1 0,42-2 0,49 3 0,-36 2 0,103-7 0,-66-1 0,-99 0 0,0-1 0,36-9 0,-37 6 0,0 1 0,44-1 0,-2 6 0,-76-5 0,-13-4 0,-16-7 0,24 14 0,1-2 0,-1 1 0,1 0 0,-1-1 0,1 0 0,0-1 0,0 1 0,1-1 0,-1 0 0,1 0 0,-4-6 0,50 31 0,-19-2 0,-15-13 0,-1 0 0,0 1 0,0 0 0,-1 0 0,1 1 0,6 8 0,-12-13 0,0 0 0,0-1 0,-1 1 0,1 0 0,0 0 0,-1 0 0,1 0 0,-1-1 0,0 1 0,1 0 0,-1 0 0,0 0 0,0 0 0,0 0 0,0 0 0,-1 0 0,1 0 0,-1 0 0,1-1 0,-1 1 0,1 0 0,-1 0 0,0 0 0,0-1 0,0 1 0,0 0 0,0-1 0,0 1 0,-1-1 0,1 1 0,0-1 0,-1 0 0,1 0 0,-1 0 0,-2 2 0,-7 7 0,-1-1 0,0-1 0,0 0 0,-1 0 0,0-1 0,-18 6 0,-15 7-33,-58 19-1299,96-37-5494</inkml:trace>
  <inkml:trace contextRef="#ctx0" brushRef="#br0" timeOffset="17241.93">3843 1195 24575,'103'11'0,"265"-21"0,53 6 0,-221 7 0,26 8 0,-91 0 0,63-11 0,-274-23 0,68 21 0,-1 0 0,1-1 0,-1 0 0,1-1 0,-9-5 0,15 8 0,-1 0 0,1 0 0,-1 0 0,1-1 0,0 1 0,0-1 0,0 1 0,0-1 0,0 0 0,0 0 0,0 0 0,0 0 0,1 0 0,-1 0 0,1 0 0,0-1 0,0 1 0,0 0 0,0-1 0,-2-4 0,4 6 0,-1 1 0,0 0 0,0-1 0,1 1 0,-1 0 0,1-1 0,-1 1 0,0 0 0,1-1 0,-1 1 0,1 0 0,-1 0 0,0-1 0,1 1 0,-1 0 0,1 0 0,-1 0 0,1 0 0,-1-1 0,1 1 0,-1 0 0,1 0 0,-1 0 0,1 0 0,-1 0 0,1 0 0,-1 1 0,1-1 0,-1 0 0,1 0 0,-1 0 0,1 0 0,-1 0 0,1 1 0,-1-1 0,0 0 0,1 1 0,-1-1 0,1 0 0,-1 1 0,30 13 0,-20-9 0,16 2 0,-17-5 0,-1 0 0,1 1 0,-1 0 0,0 0 0,14 8 0,-20-10 0,-1 0 0,1 1 0,-1-1 0,1 0 0,-1 1 0,0-1 0,0 1 0,1-1 0,-1 1 0,0-1 0,-1 1 0,1 0 0,0 0 0,0-1 0,-1 1 0,1 0 0,-1 0 0,1 0 0,-1 0 0,0-1 0,0 1 0,0 0 0,0 0 0,0 0 0,0 0 0,0 0 0,-1 0 0,1 0 0,-1-1 0,1 1 0,-1 0 0,-1 2 0,-1 1 0,-1-1 0,1 0 0,-1 0 0,1-1 0,-1 1 0,0-1 0,-1 0 0,1 0 0,0 0 0,-1 0 0,0-1 0,1 0 0,-1 0 0,0 0 0,-6 1 0,-24 12 0,22-9-136,-1-1-1,0 0 1,0-1-1,-1-1 1,1 0-1,-1 0 1,1-2-1,-1 0 0,-27-2 1,32 1-6690</inkml:trace>
  <inkml:trace contextRef="#ctx0" brushRef="#br0" timeOffset="18137.79">3944 1068 24575,'-32'16'0,"13"-4"0,-110 52 0,97-51 0,7-3 0,1 1 0,0 1 0,-29 20 0,53-32 0,0 1 0,0-1 0,0 0 0,0 0 0,0 0 0,0 0 0,0 1 0,-1-1 0,1 0 0,0 0 0,0 1 0,0-1 0,0 0 0,0 0 0,0 0 0,0 1 0,0-1 0,0 0 0,0 0 0,0 0 0,0 1 0,0-1 0,1 0 0,-1 0 0,0 0 0,0 1 0,0-1 0,0 0 0,0 0 0,0 0 0,0 1 0,1-1 0,-1 0 0,0 0 0,0 0 0,0 0 0,0 0 0,1 1 0,-1-1 0,0 0 0,0 0 0,0 0 0,1 0 0,-1 0 0,17 10 0,19 3 0,187 30 0,-55-16 0,-175-26-1365,0-2-5461</inkml:trace>
  <inkml:trace contextRef="#ctx0" brushRef="#br0" timeOffset="19266.64">1906 1070 24575,'1'1'0,"0"0"0,0-1 0,-1 1 0,1 0 0,0 0 0,-1-1 0,1 1 0,0 0 0,-1 0 0,1 0 0,-1 0 0,0 0 0,1 0 0,-1 0 0,0 0 0,1 0 0,-1 0 0,0 0 0,0 0 0,0 0 0,0 0 0,0 1 0,2 29 0,-2-29 0,-1 4 0,0 1 0,0-1 0,0 0 0,-1 0 0,0 0 0,0 0 0,-5 8 0,4-8 0,1-1 0,-1 1 0,1 0 0,1-1 0,-1 1 0,1 0 0,-1 10 0,2-14 0,0 0 0,1 0 0,-1 0 0,1 0 0,0 0 0,-1 0 0,1 0 0,0 0 0,0 0 0,0 0 0,0 0 0,1-1 0,-1 1 0,0 0 0,1-1 0,-1 1 0,1-1 0,0 1 0,-1-1 0,1 0 0,0 0 0,0 0 0,0 0 0,0 0 0,0 0 0,3 0 0,22 8 0,0-1 0,0-1 0,38 4 0,-12-2 0,-42-7-110,-6-1-69,1 0-1,-1 0 1,0 0 0,1 1 0,-1 0-1,8 4 1,-7-2-6647</inkml:trace>
  <inkml:trace contextRef="#ctx0" brushRef="#br0" timeOffset="21616.55">37 958 24575,'-12'113'0,"1"-46"0,7-49 0,1 1 0,-1 35 0,4-44 0,-1-8 0,1 1 0,0-1 0,0 1 0,0-1 0,0 1 0,0 0 0,0-1 0,1 1 0,-1-1 0,1 1 0,0-1 0,2 5 0,4-52-1365,-7 35-5461</inkml:trace>
  <inkml:trace contextRef="#ctx0" brushRef="#br0" timeOffset="22051.57">1 956 24575,'4'1'0,"-1"-1"0,1 1 0,-1 0 0,1 0 0,-1 0 0,0 1 0,1-1 0,-1 1 0,0 0 0,0-1 0,0 2 0,0-1 0,-1 0 0,1 0 0,-1 1 0,1 0 0,-1-1 0,4 6 0,37 65 0,-27-43 0,-4-4 0,6 13 0,-17-38 0,-1 1 0,1-1 0,0 0 0,0 0 0,0 1 0,0-1 0,0 0 0,0 0 0,1 0 0,-1 0 0,0 0 0,0 0 0,1 0 0,-1-1 0,1 1 0,-1 0 0,0-1 0,1 1 0,2 0 0,-3-1-27,-1 0 0,1-1-1,-1 1 1,0 0 0,1 0-1,-1 0 1,0-1 0,1 1-1,-1 0 1,0 0 0,1-1-1,-1 1 1,0 0 0,0-1-1,1 1 1,-1 0 0,0-1-1,0 1 1,0 0 0,1-1-1,-1 1 1,0-1 0,0 1-1,0 0 1,0-1-1,0 1 1,0-1 0,0 1-1,0 0 1,0-1 0,0 1-1,0-1 1,0 0 0,0 0-409,0-6-6390</inkml:trace>
  <inkml:trace contextRef="#ctx0" brushRef="#br0" timeOffset="22575.38">184 980 24575,'11'67'0,"-2"47"0,-9-105-1365,-2-2-5461</inkml:trace>
  <inkml:trace contextRef="#ctx0" brushRef="#br0" timeOffset="23025.7">441 990 24575,'-4'0'0,"1"0"0,0 1 0,-1-1 0,1 1 0,0 0 0,0 0 0,-1 0 0,1 0 0,0 0 0,0 1 0,0-1 0,0 1 0,1 0 0,-1 0 0,0 0 0,1 0 0,-1 0 0,1 1 0,0-1 0,0 1 0,0-1 0,0 1 0,0 0 0,0 0 0,1 0 0,0 0 0,-1 0 0,1 0 0,-1 6 0,-2 9 0,0 1 0,1 0 0,2 0 0,-1 22 0,1-5 0,-1-26-1365,0-3-5461</inkml:trace>
  <inkml:trace contextRef="#ctx0" brushRef="#br0" timeOffset="23656.95">408 980 24575,'8'1'0,"0"0"0,0 1 0,-1 0 0,1 0 0,-1 1 0,1-1 0,-1 2 0,0-1 0,0 1 0,-1 0 0,1 0 0,-1 1 0,0 0 0,0 0 0,0 1 0,-1-1 0,0 1 0,0 0 0,7 12 0,-5-3 0,-2 0 0,1 1 0,-2 0 0,0 0 0,-1 0 0,-1 0 0,0 1 0,-1-1 0,-1 1 0,-3 29 0,2-45 0,1 1 0,0 0 0,-1-1 0,1 1 0,-1 0 0,1-1 0,-1 1 0,0-1 0,0 1 0,0-1 0,0 0 0,0 1 0,0-1 0,0 0 0,0 0 0,-1 1 0,1-1 0,0 0 0,-1 0 0,1 0 0,-1-1 0,1 1 0,-1 0 0,1 0 0,-1-1 0,1 1 0,-1-1 0,-2 1 0,-58 3 0,22-2 0,24-1 0,1 0 0,-1-1 0,1 0 0,-1-2 0,1 1 0,0-2 0,0 0 0,-25-9 0,21 6 0,-1 1 0,0 1 0,0 1 0,-31-2 0,-5 6-1365,46-1-5461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7:20.8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253 1861 24575,'-1'12'0,"-1"0"0,0 0 0,-1 0 0,0-1 0,-1 1 0,-1-1 0,-7 16 0,-13 35 0,-36 127 0,36-115 0,4-17 0,-26 116 0,13 66 0,30-199 0,2 1 0,1-1 0,6 51 0,-4-89 0,0 0 0,-1 0 0,1-1 0,0 1 0,1 0 0,-1 0 0,0 0 0,0-1 0,1 1 0,-1-1 0,1 1 0,-1-1 0,1 1 0,0-1 0,0 0 0,0 0 0,-1 0 0,1 0 0,0 0 0,0 0 0,0-1 0,0 1 0,0-1 0,1 1 0,1-1 0,59 9 0,-59-9 0,111 11 0,129 3 0,192 12-14,-320-16-76,908 49-3721,-927-55 4092,279 5-290,-82-4 106,25 18 3449,-157-7-3546,-102-8 0,83 1 0,78 0 0,-179-7 0,138 10 0,-43-1 0,-9 0 0,171 0 0,-41 0 0,-152 1 0,-61-7 0,48 1 0,463 4 0,-183 2 0,-298-5 0,-42-4 0,1-1 0,49-2 0,-82-1 0,1 1 0,-1-1 0,1 0 0,-1 1 0,1-1 0,-1 0 0,0 0 0,1 0 0,-1 0 0,0 0 0,0 0 0,1 0 0,-1 0 0,0 0 0,0-1 0,-1 1 0,1 0 0,0-1 0,0 1 0,-1-1 0,1 1 0,0-1 0,-1 1 0,0-1 0,1 1 0,-1-3 0,8-55 0,-5 29 0,50-165 0,-36 139 0,34-149 0,6-22 0,-49 196 0,7-49 0,0-6 0,-3 37 0,62-208 0,-69 239 0,0 0 0,-1 0 0,1-30 0,3-5 0,-2 16 0,26-164 0,-21 160 0,-8 35 0,-1 0 0,0 0 0,-1-1 0,1 1 0,0-12 0,0-2 0,1 0 0,1-1 0,1 2 0,1-1 0,12-29 0,12-41 0,27-187 0,-36 194 0,-16 65 0,0 0 0,-1 0 0,0 0 0,1-36 0,-4 29 0,1 0 0,6-27 0,-4 28 0,0-2 0,-1-28 0,-4-5 0,2-88 0,22 46 0,-21 83 0,2 0 0,0 0 0,13-31 0,-4 12 0,7-54 0,-9 34 0,-61 154 0,7-10 0,48-134 0,3 34 0,1 0 0,0 1 0,1 0 0,0 1 0,1 0 0,20-16 0,13-13 0,-43 38 0,0 1 0,0 0 0,0 0 0,0 0 0,0 0 0,0 0 0,1 0 0,-1 0 0,0 0 0,1 0 0,-1 0 0,0 1 0,1-1 0,-1 0 0,1 1 0,-1-1 0,1 1 0,-1 0 0,1 0 0,-1-1 0,1 1 0,-1 0 0,1 0 0,-1 0 0,4 1 0,-3 0 0,-1 0 0,1 1 0,0-1 0,-1 1 0,1-1 0,-1 1 0,1-1 0,-1 1 0,0 0 0,1 0 0,-1-1 0,0 1 0,0 0 0,0 0 0,0 4 0,4 8 0,-2 1 0,0-1 0,2 28 0,-3-30 0,0-1 0,1 1 0,1 0 0,-1-1 0,11 21 0,-2-4 0,-11-23-167,1 1 1,-1 0-1,0 0 0,-1-1 0,1 1 1,-2 9-1,1-14-31,0 9-6628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7:26.6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1 24575,'0'24'0,"0"13"0,-1-1 0,-8 50 0,-2 60 0,9-125-6,0 1 0,3 31-1,0-16-1339,-1-28-5480</inkml:trace>
  <inkml:trace contextRef="#ctx0" brushRef="#br0" timeOffset="1426.76">57 224 24575,'70'1'-1258,"92"-2"-4952,-53-8 7870,4 2 4053,59 9-5752,-44 1 173,739-3-134,-675 12 0,-125-13-1365,-58 1-5461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7:31.8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404 136 24575,'0'755'0,"-11"-632"0,10-86 0,0-25 0,0-1 0,1 0 0,0 1 0,1-1 0,3 17 0,-3-27 0,0-1 0,0 1 0,0 0 0,0 0 0,0-1 0,0 1 0,0 0 0,0-1 0,0 1 0,0-1 0,0 0 0,0 1 0,0-1 0,1 0 0,-1 1 0,0-1 0,0 0 0,0 0 0,1 0 0,-1 0 0,0 0 0,0-1 0,0 1 0,0 0 0,1 0 0,0-1 0,41-9 0,-36 8 0,15-2 0,-1 1 0,31 0 0,5 0 0,2-2 0,1 2 0,82 8 0,-130-4 0,165 10 0,-41-9 0,136-5 0,-247 1 0,130-7 0,1439 9 0,-1451 13 0,-135-12 0,238 19 0,-125-8 0,-82-7 0,51 1 0,-36-5 0,49-2 0,-102 0 0,0 1 0,0 0 0,-1-1 0,1 1 0,0 0 0,0-1 0,-1 1 0,1-1 0,0 1 0,-1-1 0,1 1 0,0-1 0,-1 1 0,1-1 0,-1 0 0,1 0 0,-1 1 0,1-1 0,-1 0 0,1 0 0,-1 1 0,0-1 0,1 0 0,-1 0 0,0 0 0,0 1 0,0-1 0,0 0 0,0 0 0,0 0 0,0 0 0,0 0 0,0 1 0,0-1 0,0 0 0,-1-1 0,-7-44 0,2 16 0,4-20 0,4-227 0,1 263 0,0-1 0,0 1 0,11-26 0,8-34 0,-16 17 0,-4-105 0,2-13 0,14 72 0,-6 46 0,-11 56 0,-1 0 0,0 0 0,0 0 0,1 0 0,-1 0 0,0 1 0,0-1 0,0 0 0,0 0 0,0 0 0,0 0 0,0 0 0,0 0 0,-1 0 0,1 1 0,0-1 0,0 0 0,-1 0 0,1 0 0,-1 0 0,1 1 0,-1-1 0,1 0 0,-1 0 0,1 1 0,-1-1 0,1 1 0,-1-1 0,0 0 0,1 1 0,-1-1 0,0 1 0,0-1 0,0 1 0,1 0 0,-1-1 0,0 1 0,0 0 0,0-1 0,0 1 0,0 0 0,1 0 0,-1 0 0,0 0 0,0 0 0,0 0 0,-1 0 0,-55 12 0,23-4 0,-479-6 0,249-4 0,2-9 0,145 12 0,-51-2 0,158 0 0,-200-9 0,-743 10 0,806 11 0,35 0 0,-12 0 0,92-9 0,-53 8 0,52-5 0,-54 1 0,-24-8 0,-171 4 0,268 0 0,-1 1 0,2 0 0,-18 6 0,-31 7 0,-86-5 0,-31 0 0,123-10-1365,47-1-5461</inkml:trace>
  <inkml:trace contextRef="#ctx0" brushRef="#br0" timeOffset="2466.13">4065 644 24575,'18'-1'0,"-1"0"0,0-2 0,1 0 0,16-6 0,-14 3 0,0 2 0,31-4 0,54-2 0,61-2 0,461 12 0,-503 13 0,360-14 0,-482 1 0,0 0 0,0 0 0,0 0 0,0-1 0,0 1 0,0-1 0,0 1 0,0-1 0,0 0 0,0 0 0,0 0 0,-1 0 0,1 0 0,0 0 0,-1 0 0,1-1 0,-1 1 0,1-1 0,-1 1 0,1-1 0,-1 1 0,0-1 0,0 0 0,0 0 0,0 1 0,0-1 0,0 0 0,-1 0 0,1 0 0,-1 0 0,1 0 0,-1 0 0,0-4 0,2-9 0,-1 0 0,-1 0 0,-3-27 0,1 5 0,13-131 0,-10 147 0,0 17 0,-1-1 0,1 0 0,-1 0 0,0 0 0,0 0 0,-1 1 0,1-1 0,-1 0 0,0 0 0,-1 1 0,1-1 0,-1 0 0,-2-4 0,4 9 0,0-1 0,0 1 0,0 0 0,0 0 0,-1 0 0,1 0 0,0 0 0,0-1 0,0 1 0,0 0 0,0 0 0,0 0 0,-1 0 0,1 0 0,0 0 0,0 0 0,0 0 0,0-1 0,-1 1 0,1 0 0,0 0 0,0 0 0,0 0 0,0 0 0,-1 0 0,1 0 0,0 0 0,0 0 0,0 0 0,-1 0 0,1 0 0,0 0 0,0 0 0,0 1 0,0-1 0,-1 0 0,1 0 0,0 0 0,0 0 0,0 0 0,0 0 0,-1 0 0,1 0 0,0 1 0,0-1 0,0 0 0,0 0 0,0 0 0,0 0 0,0 0 0,-1 1 0,-3 13 0,2 17 0,2 12 0,1 5 0,-11 89 0,-2 10 0,8 143 0,7-153 0,-1-76 0,0-43 0,-1 0 0,0 0 0,-1 0 0,-2 1 0,1-1 0,-2 0 0,0 0 0,-8 21 0,11-38-45,0-1-1,-1 1 1,1-1-1,0 1 1,-1-1-1,1 1 1,-1-1-1,1 1 1,0-1-1,-1 1 1,1-1-1,-1 1 1,1-1-1,-1 0 1,1 1-1,-1-1 1,1 0-1,-1 0 1,0 1-1,1-1 1,-1 0-1,1 0 1,-1 0-1,0 0 0,1 0 1,-1 0-1,0 0 1,1 0-1,-2 0 1,-4-1-6781</inkml:trace>
  <inkml:trace contextRef="#ctx0" brushRef="#br0" timeOffset="5043.23">3040 59 24575,'1'0'0,"0"1"0,0 0 0,0-1 0,0 1 0,-1-1 0,1 1 0,0 0 0,-1 0 0,1 0 0,0-1 0,-1 1 0,1 0 0,-1 0 0,1 0 0,-1 0 0,0 0 0,1 0 0,-1 0 0,0 0 0,0 0 0,0 0 0,0 0 0,1 0 0,-1 0 0,-1 0 0,1 1 0,1 35 0,-1-32 0,1 78 0,-3 83 0,-2-126 0,-4 56 0,-3 73 0,10-128 0,-9 47 0,5-46 0,-1 45 0,7-24 0,-2 77 0,-5-98 120,5-40-213,1 0 0,-1 1 1,1-1-1,-1 0 0,0 0 0,0 0 0,0 0 0,0 0 1,0 0-1,0 0 0,0 0 0,-1 0 0,1-1 1,-1 1-1,-2 2 0,-3-1-6733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7:51.0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2 402 24575,'2'2'0,"0"1"0,-1 0 0,1-1 0,-1 1 0,0 0 0,0 0 0,0-1 0,0 1 0,0 0 0,-1 0 0,1 0 0,-1 0 0,0 5 0,-1 47 0,0-33 0,-11 159 0,12-158-1365,0-12-5461</inkml:trace>
  <inkml:trace contextRef="#ctx0" brushRef="#br0" timeOffset="1588.9">1 582 24575,'26'0'0,"45"0"0,74-9 0,-73 3 0,123 6 0,-74 3 0,-56-3 0,227 9 0,-220-3 0,-38-4 0,0 1 0,35 8 0,61 16 0,-90-23 0,0-1 0,77-5 0,-28-1 0,-84 3 0,56 0 0,101-12 0,-160 11 0,0 0 0,0 0 0,0-1 0,0 1 0,0 0 0,0-1 0,-1 0 0,1 1 0,-1-1 0,1 0 0,-1 0 0,0 0 0,0 0 0,1 0 0,-1 0 0,-1 0 0,1 0 0,0 0 0,0 0 0,-1 0 0,1-1 0,-1 1 0,0 0 0,0-1 0,0 1 0,0 0 0,0 0 0,-1-3 0,2-7 0,-2 0 0,0 0 0,0 0 0,-4-14 0,-6-27 0,-8-102 0,16 120 0,-1-25 0,7-107 0,2 150 0,3 23 0,3 25 0,0 29 0,15 125 0,-24-164 0,7 162 0,-9 310 0,-12-348 0,11-124 0,-1 1 0,-2 0 0,-7 32 0,5-33 0,2 0 0,0 1 0,-1 35 0,6-44 0,0-10 0,-1 1 0,1-1 0,-1 1 0,0-1 0,0 1 0,0-1 0,-1 1 0,1-1 0,-1 0 0,0 1 0,0-1 0,-2 6 0,1-12 0,0 1 0,0 0 0,0-1 0,1 1 0,-1-1 0,1 1 0,0-1 0,-1 0 0,1 0 0,0 1 0,0-5 0,0 6 0,-25-105-1365,23 94-5461</inkml:trace>
  <inkml:trace contextRef="#ctx0" brushRef="#br0" timeOffset="3508.88">1914 161 24575,'543'0'0,"-375"12"0,612-12 0,-742 1 0,51 10 0,-51-5 0,59 1 0,21-10 0,181 6 0,-247 1 0,85 3 0,-14 5 0,414-12 0,-380 12 0,-130-14 0,-18 2 0,1-1 0,0 1 0,0 0 0,12 3 0,-20-3 0,0 0 0,0 1 0,1 0 0,-1 0 0,0-1 0,0 1 0,0 0 0,0 1 0,0-1 0,-1 0 0,1 0 0,0 1 0,0-1 0,-1 1 0,1 0 0,-1-1 0,1 1 0,-1 0 0,0 0 0,0 0 0,0 0 0,0 0 0,1 3 0,31 124 0,-8-23 0,6 38 0,-14-53 0,2 12 0,10 40 0,-29-143 0,4 11 0,-1-1 0,-1 0 0,0 1 0,0 0 0,-1-1 0,-1 1 0,0 16 0,-1-26 0,0 1 0,1-1 0,-1 0 0,0 1 0,0-1 0,0 0 0,0 0 0,-1 0 0,1 0 0,0 0 0,0 0 0,-1 0 0,1 0 0,0 0 0,-1 0 0,1-1 0,-1 1 0,1-1 0,-1 1 0,1-1 0,-3 1 0,-43 4 0,19-2 0,-12 3 0,-1-1 0,0-3 0,-82-4 0,31 0 0,-1667 2-969,1539-12 969,-8 0 0,-255 0 969,-304 12-2334,776 0-5461</inkml:trace>
  <inkml:trace contextRef="#ctx0" brushRef="#br0" timeOffset="5158.01">5196 666 24575,'240'-2'0,"248"5"0,-198 21 0,-60-13 0,-69 1 0,-121-3 0,21 4 0,-59-13 0,0 0 0,1 1 0,-1-1 0,0 0 0,0-1 0,1 1 0,-1 0 0,0-1 0,0 1 0,1-1 0,-1 0 0,0 1 0,0-1 0,0 0 0,0-1 0,0 1 0,0 0 0,0 0 0,-1-1 0,4-2 0,-4 1 0,0 0 0,0 0 0,-1-1 0,0 1 0,1 0 0,-1 0 0,0 0 0,0 0 0,-1 0 0,1 0 0,-1 0 0,1 0 0,-1 0 0,0 0 0,-2-4 0,1 0 0,-1 0 0,0 0 0,0 0 0,0 1 0,-8-12 0,6 13 0,2 2 0,0 0 0,0-1 0,0 1 0,0 0 0,1-1 0,-1 0 0,1 1 0,0-1 0,0 0 0,1 0 0,-3-7 0,11 30 0,-4-12 0,0-1 0,0 0 0,-1 1 0,0 0 0,1 11 0,9 77 0,-7-64 0,2 60 0,-6-79 0,0-1 0,0 1 0,2-1 0,3 15 0,-2-14 0,-2-1 0,1 1 0,-1 0 0,0 13 0,4 16-1365,-4-33-5461</inkml:trace>
  <inkml:trace contextRef="#ctx0" brushRef="#br0" timeOffset="7496.73">2708 198 24575,'1'0'0,"1"0"0,0 0 0,0 1 0,-1-1 0,1 1 0,0 0 0,-1 0 0,1-1 0,-1 1 0,1 0 0,-1 0 0,1 0 0,-1 1 0,0-1 0,1 0 0,-1 0 0,0 1 0,0-1 0,0 1 0,0-1 0,0 1 0,0-1 0,-1 1 0,1 0 0,0-1 0,-1 1 0,1 0 0,-1-1 0,0 1 0,1 0 0,-1 0 0,0 2 0,1 11 0,0 0 0,-2 29 0,0-27 0,1 416 0,-1-411 0,-1 0 0,-7 28 0,5-29 0,0 1 0,0 33 0,3-12 0,-1-31 0,2 1 0,-1-1 0,2 0 0,0 1 0,0-1 0,1 0 0,1 0 0,4 16 0,-7-28 2,0 0 0,0 0 0,-1 0 0,1 0 0,0 0-1,0 0 1,0 0 0,-1 0 0,1 0 0,0 0 0,0 0-1,0 0 1,0 0 0,-1 0 0,1 0 0,0 0 0,0 0 0,0 0-1,-1 1 1,1-1 0,0 0 0,0 0 0,0 0 0,0 0 0,0 0-1,0 1 1,-1-1 0,1 0 0,0 0 0,0 0 0,0 0 0,0 1-1,0-1 1,0 0 0,0 0 0,0 0 0,0 1 0,0-1-1,0 0 1,0 0 0,0 0 0,0 1 0,0-1 0,0 0 0,0 0-1,0 0 1,0 1 0,0-1 0,0 0 0,0 0 0,0 0 0,0 0-1,0 1 1,1-1 0,-1 0 0,0 0 0,0 0 0,0 0-1,0 1 1,-14-10-1214,14 8 948,-7-3-6562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8:18.5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91 37 24575,'26'0'0,"12"-1"0,-1 2 0,48 8 0,-58-6 0,1-1 0,0-1 0,41-5 0,-41 2 0,-1 1 0,0 1 0,44 6 0,-29 3 0,-23-5 0,0 0 0,0-1 0,29 0 0,-7-1 0,64 10 0,-33-2 0,59 2 0,-59-1 0,-53-6 0,1-2 0,37 2 0,-25-6 0,35 0 0,101 11 0,-79 3 0,121 2 0,-79-3 0,110-1 0,-109 1 0,-55-11 0,63-2 0,-139 0 0,0 1 0,1 0 0,-1-1 0,0 1 0,1-1 0,-1 1 0,0-1 0,0 1 0,0-1 0,0 0 0,1 0 0,-1 1 0,0-1 0,0 0 0,-1 0 0,1 0 0,0 0 0,0 0 0,0-1 0,-1 1 0,1 0 0,0 0 0,-1 0 0,1-1 0,-1 1 0,0 0 0,1-1 0,-1 1 0,0 0 0,0-3 0,0-53 0,0 15 0,5 19 0,-1 6 0,-3 39 0,-1 7 0,0-2 0,0 1 0,-2-1 0,-1 0 0,-7 29 0,3-31-101,3-14-109,1 0-1,0 0 0,1 0 0,1 1 1,-1 18-1,2-20-6615</inkml:trace>
  <inkml:trace contextRef="#ctx0" brushRef="#br0" timeOffset="1466.35">30 0 24575,'1'1'0,"0"-1"0,0 1 0,-1-1 0,1 1 0,0 0 0,-1-1 0,1 1 0,0 0 0,-1-1 0,1 1 0,-1 0 0,1 0 0,-1 0 0,1 0 0,-1-1 0,0 1 0,1 0 0,-1 0 0,0 0 0,0 0 0,0 0 0,0 0 0,0 0 0,1 0 0,-2 0 0,1 1 0,2 31 0,-2-29 0,-10 119 0,6-89 0,-1-18 0,-2-15 0,6-3 0,0 1 0,0 0 0,0 0 0,0 0 0,0-1 0,0 1 0,0 0 0,1-1 0,-1 1 0,1-1 0,-1 1 0,1-1 0,-1 1 0,1-1 0,0-2 0,-3-20-273,1 1 0,2 0 0,0-1 0,7-40 0,-5 56-6553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8:21.4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24575,'13'108'0,"-12"-87"0,1 0 0,8 35 0,0 3 0,0-33-1365,-5-20-5461</inkml:trace>
  <inkml:trace contextRef="#ctx0" brushRef="#br0" timeOffset="1400.65">59 147 24575,'185'-2'0,"192"4"0,-30 34 0,-252-24 0,-63-7 0,61 2 0,38-9 0,185 4 0,-182 10 0,84-1 0,-54 2 0,-132-12 0,56 11 0,-3-1 0,-73-10 0,181 9 0,-166-9 0,-18 0 0,0 0 0,0-1 0,1-1 0,-1 1 0,12-4 0,-21 4 0,0 0 0,1 0 0,-1 0 0,0-1 0,0 1 0,1 0 0,-1 0 0,0-1 0,0 1 0,0 0 0,1 0 0,-1-1 0,0 1 0,0 0 0,0-1 0,0 1 0,0 0 0,1-1 0,-1 1 0,0 0 0,0-1 0,0 1 0,0 0 0,0-1 0,0 1 0,0 0 0,0-1 0,0 1 0,-1 0 0,1-1 0,0 1 0,0 0 0,0 0 0,0-1 0,0 1 0,0 0 0,-1-1 0,1 1 0,0 0 0,0 0 0,0-1 0,-1 1 0,1 0 0,0 0 0,-1 0 0,1-1 0,0 1 0,-1 0 0,-20-22 0,5 4 0,14 14 0,-4-4 0,2 0 0,-1-1 0,1 0 0,0 0 0,1 0 0,0 0 0,1 0 0,-3-20 0,5 29 0,0 0 0,0 0 0,0 0 0,0-1 0,0 1 0,0 0 0,0 0 0,0 0 0,0 0 0,0-1 0,0 1 0,0 0 0,0 0 0,0 0 0,0 0 0,0-1 0,0 1 0,0 0 0,1 0 0,-1 0 0,0 0 0,0 0 0,0-1 0,0 1 0,0 0 0,1 0 0,-1 0 0,0 0 0,0 0 0,0 0 0,0 0 0,0 0 0,1 0 0,-1 0 0,0 0 0,0 0 0,0 0 0,1 0 0,-1 0 0,0 0 0,0 0 0,0 0 0,0 0 0,1 0 0,-1 0 0,12 5 0,7 12 0,-13-6 0,-1 1 0,0 1 0,0-1 0,-2 1 0,1 0 0,-2-1 0,0 2 0,1 23 0,2 3 0,-2-5 0,-1-1 0,-1 1 0,-5 42 0,2-68-1365,-1-1-5461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8:36.0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24575,'133'12'0,"432"-12"0,-433 12 0,398-12 0,-375-12 0,893 12 0,-873 12 0,34 0 0,-97-14 0,137 4 0,-141 10 0,-66-7 0,60 2 0,356-7 0,-339-13 0,-89 14-54,-19 0-209,0 0 1,0-1 0,0-1 0,22-3 0,-26 2-6564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8:40.6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2541 4 24575,'2'37'0,"8"50"0,-5-50 0,2 55 0,-7-73-56,-3 31-1253,1-42-5517</inkml:trace>
  <inkml:trace contextRef="#ctx0" brushRef="#br0" timeOffset="1213.9">2626 208 24575,'101'-12'0,"861"12"0,-847 13 0,-77-9 0,81 3 0,13-5 0,121-4 0,-172-12 0,-80 13 0,-1 1 0,0 0 0,1-1 0,-1 1 0,0 0 0,0-1 0,1 1 0,-1 0 0,0-1 0,0 1 0,1 0 0,-1-1 0,0 1 0,0-1 0,0 1 0,0 0 0,1-1 0,-1 1 0,0-1 0,0 1 0,0-1 0,0 1 0,0-1 0,0 1 0,0 0 0,0-1 0,-1 1 0,1-1 0,0 1 0,0-1 0,0 1 0,0 0 0,-1-1 0,1 1 0,0-1 0,0 1 0,0 0 0,-1-1 0,1 1 0,-1-1 0,-16-25 0,4 7 0,7-1 0,0 0 0,1 0 0,1 0 0,-3-30 0,11 37 0,3 15 0,5 21 0,-9 7 0,-2 0 0,0 0 0,-5 39 0,3-67-24,1 0-1,-1 0 0,0 0 1,1-1-1,-1 1 0,0 0 1,0 0-1,0 0 1,0-1-1,-1 1 0,1 0 1,0-1-1,-1 1 0,1-1 1,-1 0-1,-1 2 0,-2 2-921</inkml:trace>
  <inkml:trace contextRef="#ctx0" brushRef="#br0" timeOffset="3787.09">28 195 24575,'0'217'0,"-3"-204"0,-4-15 0,-6-19 0,12 12 0,-1 1 0,1 0 0,1 0 0,-1-1 0,2 1 0,-1 0 0,3-16 0,-2 21 0,0 1 0,0 0 0,0 0 0,0-1 0,0 1 0,0 0 0,0 0 0,1 0 0,-1 0 0,1 1 0,0-1 0,-1 0 0,1 0 0,0 1 0,0-1 0,0 1 0,0 0 0,0 0 0,0 0 0,0 0 0,1 0 0,-1 0 0,0 0 0,1 1 0,-1-1 0,0 1 0,1-1 0,-1 1 0,1 0 0,2 0 0,74 0 0,-14 1 0,77-10 0,-91 4 0,77 4 0,-74 3 0,65-8 0,-15-2 0,139 9 0,-95 1 0,-58-3 0,95 3 0,-142 2 0,71 3 0,319-7 0,-313 13 0,-40-12 0,69-3 0,-148 2 0,0 0 0,1-1 0,-1 1 0,1-1 0,-1 0 0,0 0 0,1 1 0,-1-1 0,0 0 0,0 0 0,0 0 0,0 0 0,1 0 0,-1 0 0,-1-1 0,1 1 0,0 0 0,0 0 0,0-1 0,-1 1 0,1 0 0,-1-1 0,1 1 0,-1-1 0,1 1 0,-1-1 0,0 1 0,0-1 0,0 1 0,0-3 0,-1-57 0,-1 42 0,1 118 0,2 63 0,12-90-1365,-13-62-5461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8:48.1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147 1 24575,'1'0'0,"-1"1"0,1-1 0,0 1 0,0-1 0,-1 1 0,1 0 0,0-1 0,-1 1 0,1 0 0,-1 0 0,1-1 0,-1 1 0,1 0 0,-1 0 0,1 0 0,-1 0 0,0-1 0,0 1 0,1 0 0,-1 0 0,0 0 0,0 0 0,0 0 0,0 0 0,0 0 0,0 1 0,1 31 0,-1-29 0,-3 41 0,-1 1 0,-3-1 0,-1-1 0,-21 63 0,15-56 0,-19 115 0,23-103 0,-8 29 0,6-38 0,-7 89 0,17 218 0,4-181 0,-1-167 0,1 1 0,0-1 0,1 0 0,7 21 0,7 34 0,-14-54 0,0 0 0,1 0 0,10 23 0,5 18 0,-13-35 0,2 0 0,0-1 0,1 1 0,0-2 0,2 1 0,0-1 0,2-1 0,0 0 0,0-1 0,2 0 0,0-1 0,0-1 0,1 0 0,1-1 0,28 16 0,-17-14 0,24 15 0,2-2 0,102 36 0,-113-48 0,56 27 0,-16-5 0,113 24 0,-156-51 0,35 7 0,0-3 0,101 8 0,-93-17 0,344 39 0,-170-12-900,26 10 254,-89-18 2192,-3-3-1546,-119-17 0,229 22 0,-146-16 0,-98-11 0,170-9 0,-166 4 0,-39 4 0,0-1 0,29-5 0,-44 5 0,0 0 0,0 0 0,0-1 0,0 0 0,0 0 0,-1-1 0,1 0 0,-1 0 0,0 0 0,10-10 0,-2 0 0,-1 0 0,21-29 0,-29 37 0,0 1 0,0-1 0,1 1 0,-1 1 0,1-1 0,0 1 0,0 0 0,14-6 0,-13 6 0,1 0 0,-1-1 0,0 1 0,0-1 0,11-11 0,-16 14 0,-1-1 0,1 1 0,-1 0 0,0 0 0,0-1 0,0 1 0,0 0 0,0-1 0,0 1 0,-1-1 0,1 1 0,-1-1 0,0 0 0,1 1 0,-1-1 0,-1 1 0,1-1 0,0 0 0,-1 1 0,1-1 0,-1 1 0,1-1 0,-1 1 0,0 0 0,0-1 0,-1 1 0,1 0 0,0-1 0,-1 1 0,1 0 0,-1 0 0,0 0 0,1 0 0,-1 1 0,0-1 0,0 0 0,0 1 0,-1-1 0,1 1 0,0 0 0,-1 0 0,1 0 0,0 0 0,-1 0 0,1 0 0,-1 1 0,-3-1 0,-20-2 0,-1 2 0,1 0 0,0 2 0,0 1 0,-1 1 0,2 1 0,-35 10 0,-7 16 0,67-30 0,0 0 0,0 0 0,0 0 0,1 0 0,-1 0 0,0 0 0,0 1 0,0-1 0,0 0 0,0 0 0,0 0 0,0 0 0,0 0 0,0 0 0,0 0 0,1 0 0,-1 0 0,0 0 0,0 0 0,0 1 0,0-1 0,0 0 0,0 0 0,0 0 0,0 0 0,0 0 0,0 0 0,0 0 0,0 1 0,0-1 0,0 0 0,0 0 0,0 0 0,0 0 0,0 0 0,0 0 0,0 0 0,0 0 0,0 1 0,0-1 0,0 0 0,0 0 0,0 0 0,-1 0 0,1 0 0,0 0 0,0 0 0,0 0 0,0 0 0,0 0 0,0 1 0,0-1 0,0 0 0,0 0 0,0 0 0,0 0 0,-1 0 0,1 0 0,0 0 0,0 0 0,0 0 0,0 0 0,0 0 0,0 0 0,0 0 0,-1 0 0,1 0 0,0 0 0,14 2 0,17-3 0,140-53 0,-129 44 0,-24 5 0,1 1 0,0 1 0,0 1 0,21-1 0,-26 3 0,-5 0 0,-1 0 0,1 0 0,0 1 0,0 0 0,-1 1 0,16 4 0,-21-5 0,-1 1 0,1-1 0,-1 1 0,1 0 0,-1 0 0,1 0 0,-1 0 0,0 0 0,0 1 0,0-1 0,0 1 0,0-1 0,-1 1 0,1 0 0,-1 0 0,0-1 0,0 1 0,0 0 0,0 0 0,0 0 0,-1 0 0,1 0 0,-1 5 0,5 16 0,1 0 0,13 34 0,-3-8 0,-12-40-1365,0-2-5461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8:52.1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0 341 24575,'0'-2'0,"1"1"0,-1-1 0,1 0 0,-1 1 0,1-1 0,0 1 0,0-1 0,0 1 0,-1-1 0,1 1 0,1 0 0,-1-1 0,0 1 0,0 0 0,0 0 0,1 0 0,-1 0 0,2-1 0,33-20 0,-20 13 0,6-3 0,1 0 0,1 2 0,46-15 0,68-11 0,-63 18 0,80-14 0,-108 28 0,-32 3 0,-1 0 0,1-1 0,27-7 0,-20 3 0,0 1 0,0 2 0,37-2 0,-38 4 0,0-1 0,-1-1 0,1-1 0,27-8 0,-14 2 0,0 2 0,0 1 0,53-3 0,9-3 0,32 2 0,-66 7 0,187-7 0,-156 5 0,101 7 0,-67 2 0,-97-2 0,-1 3 0,0 0 0,29 9 0,-5-1 0,109 26 0,-41-13 0,-105-23 0,0 2 0,0 0 0,20 8 0,15 4 0,420 103 0,-153-48-771,25 7-99,-286-62 1021,-13-6 221,-1 3 1,0 2 0,65 31-1,-42-13-372,-42-23 0,-2 1 0,1 2 0,-1 0 0,24 20 0,183 149 0,-133-100 0,-82-70 0,1 0 0,26 15 0,4 3 0,153 108 0,-44-33 0,-41-29 0,127 61 0,16 10 0,-35-17 0,-126-81 0,260 140 0,-236-112 0,-89-59 0,27 21 0,96 74 0,-97-76 0,24 14 0,94 43 0,-19-13 0,-143-73 0,179 90 0,59 19 0,-66-34 0,-59-16 0,7-1 0,40 18 0,42-4 0,39 16 0,-208-79 0,1-3 0,1-1 0,68 10 0,-28-6 0,331 81 0,-167-24 0,-220-66 0,53 8 0,-53-12 0,49 11 0,64 9 0,191 18 0,-235-29 0,59 5 0,-121-14 0,67 16 0,-74-13 0,0-1 0,1-1 0,45 1 0,-45-5 0,1 2 0,-1 2 0,43 11 0,52 7 0,-35-6 0,-71-11 0,0-2 0,0 0 0,35 1 0,-12-3 0,54 9 0,-8 0 0,-55-3 0,-31-7 0,-13-8 0,-2 0 0,-114-76 0,97 72 0,25 10 0,0 0 0,0 0 0,0 0 0,0 0 0,0-1 0,0 1 0,1-1 0,-1 0 0,0 1 0,-2-4 0,57 17 0,-28-8 0,-14-3 0,0 0 0,0 0 0,0-1 0,11-1 0,-13 0 0,-1 1 0,1 0 0,-1 0 0,1 0 0,-1 1 0,1 0 0,-1 1 0,8 2 0,-13-3 0,0 1 0,-1-1 0,1 1 0,0 0 0,-1 0 0,1-1 0,-1 1 0,0 0 0,1 0 0,-1 0 0,0 0 0,0 1 0,0-1 0,-1 0 0,1 0 0,-1 1 0,1-1 0,-1 0 0,1 1 0,-1-1 0,0 0 0,0 1 0,0-1 0,-1 0 0,1 1 0,-1-1 0,-1 5 0,0 5 0,-1-1 0,0 1 0,-1-1 0,-5 13 0,2-13 0,0 0 0,0 0 0,-2-1 0,1 0 0,-1 0 0,0-1 0,-1 0 0,-11 8 0,-16 15 0,34-29-97,1 1-1,-1 0 1,1 0-1,0 0 1,0 1-1,0-1 1,1 0-1,-1 1 1,1-1-1,-1 8 1,1-9-196,-1 7-6533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9:16.2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1758 24575,'53'3'0,"79"13"0,22 3 0,280 18-1112,-132-9-200,83 5-710,100 6 86,12 1 412,-73-12 1060,308 7-596,37-22 1352,-236-2-3245,-212 1 2905,33 0 52,585 5-4,133 1 0,-175 17-2217,393 35 2795,-850-50-467,386-1-74,-34-2 2301,-146 9-5730,-213-10 5227,230 8 1363,-388-22 4389,-164-3-5527,-120 2-2333,0 1 0,1-1 0,0 1 0,-14 5 0,12-3-6553</inkml:trace>
  <inkml:trace contextRef="#ctx0" brushRef="#br0" timeOffset="990.06">6241 2493 24575,'-8'1'0,"1"1"0,-1-1 0,0 1 0,0 1 0,1-1 0,-1 2 0,1-1 0,0 1 0,0 0 0,0 0 0,0 1 0,1 0 0,-1 0 0,1 0 0,1 1 0,-1 0 0,1 0 0,0 0 0,1 1 0,-1 0 0,1 0 0,-5 12 0,7-14 0,0 0 0,0 0 0,1 0 0,0 0 0,0 0 0,0 0 0,1 0 0,-1 0 0,1 1 0,1-1 0,-1 0 0,1 0 0,-1 0 0,2 0 0,-1 1 0,0-1 0,1-1 0,0 1 0,0 0 0,1 0 0,-1-1 0,1 1 0,0-1 0,6 7 0,-2-4 0,0 0 0,0-1 0,1 0 0,0 0 0,0 0 0,1-1 0,0-1 0,-1 1 0,2-1 0,-1-1 0,0 0 0,10 2 0,26 2 0,-1-1 0,1-3 0,75-4 0,-41 0 0,-75 1 0,-1 0 0,1-1 0,-1 1 0,0 0 0,1-1 0,-1 0 0,0 0 0,1 0 0,-1 0 0,0-1 0,0 1 0,0-1 0,0 1 0,0-1 0,0 0 0,-1 0 0,1-1 0,-1 1 0,1-1 0,-1 1 0,0-1 0,0 0 0,3-4 0,-3 3 0,-1 0 0,1 0 0,-1 0 0,0 0 0,0 0 0,0-1 0,-1 1 0,1 0 0,-1 0 0,0-1 0,0 1 0,-1 0 0,1 0 0,-1-1 0,0 1 0,0 0 0,-1 0 0,1 0 0,-3-4 0,0 0 0,0 0 0,0 1 0,-1 0 0,0 0 0,-1 0 0,0 1 0,0-1 0,0 1 0,0 1 0,-1-1 0,-11-6 0,1 3 0,-1 0 0,0 1 0,-35-11 0,-26-8 0,47 15 0,-1 1 0,-1 1 0,-65-9 0,27 8 0,52 6 0,-1 2 0,-40-2 0,26 4 0,25 0 0,1 0 0,-1 1 0,1 0 0,-1 1 0,1 0 0,0 0 0,-17 5 0,14 5-1365,8-4-5461</inkml:trace>
  <inkml:trace contextRef="#ctx0" brushRef="#br0" timeOffset="1674.63">13530 2588 24575,'-12'198'0,"0"6"0,11-169-85,0-26-31,0 1 0,1-1-1,0 0 1,0 0-1,1 0 1,0 0 0,1 1-1,0-1 1,1-1-1,3 10 1,-1-9-6710</inkml:trace>
  <inkml:trace contextRef="#ctx0" brushRef="#br0" timeOffset="2728.55">73 2589 24575,'157'12'0,"-92"-11"0,-4-1 0,90-10 0,-82 5-1365,-61 2-5461</inkml:trace>
  <inkml:trace contextRef="#ctx0" brushRef="#br0" timeOffset="3133.76">974 2349 24575,'-1'0'0,"0"0"0,-1 1 0,1-1 0,0 1 0,-1-1 0,1 1 0,0-1 0,0 1 0,0 0 0,0 0 0,0 0 0,0-1 0,0 1 0,0 0 0,0 0 0,0 1 0,0-1 0,1 0 0,-1 0 0,0 0 0,1 0 0,-2 3 0,-12 33 0,10-24 0,-18 50 0,3 1 0,-14 83 0,22-88 0,3 1 0,-2 87 0,3-82 36,5-55-191,0 0-1,1 0 0,0 0 1,0 1-1,1-1 0,1 0 0,-1 1 1,4 11-1,-2-15-6670</inkml:trace>
  <inkml:trace contextRef="#ctx0" brushRef="#br0" timeOffset="4327.61">5629 1265 24575,'-260'12'0,"73"-1"16,-102 2-728,-58-11 744,-233-4-1743,480-3 2256,-119-2 1285,234 6-1830,0-1 0,0-1 0,0 0 0,15-6 0,-16 4 0,1 1 0,0 1 0,-1 0 0,29-1 0,-27 3 0,-1-1 0,1 0 0,28-9 0,-2 1 0,4-2 0,0-3 0,0-1 0,-2-2 0,44-25 0,-3 2 0,-60 31 0,27-14 0,-50 23 0,1-1 0,-1 1 0,1-1 0,-1 0 0,0 0 0,0 0 0,0 0 0,0 0 0,0-1 0,0 1 0,-1 0 0,1-1 0,-1 0 0,0 1 0,2-6 0,-2 8 0,-1-1 0,0 1 0,0-1 0,0 1 0,0-1 0,0 1 0,1-1 0,-1 1 0,0-1 0,0 1 0,0-1 0,-1 0 0,1 1 0,0-1 0,0 1 0,0-1 0,0 1 0,0-1 0,-1 1 0,1-1 0,0 1 0,0-1 0,-1 1 0,1-1 0,0 1 0,-1-1 0,1 1 0,-1 0 0,1-1 0,0 1 0,-1 0 0,1-1 0,-1 1 0,-23-2 0,-25 15 0,47-13 0,-153 58 0,-46 25 0,-147 72 0,193-102 0,145-49 0,-25 15 0,35-18 0,0-1 0,0 0 0,-1 1 0,1-1 0,0 0 0,0 1 0,-1-1 0,1 0 0,0 1 0,0-1 0,0 1 0,0-1 0,0 0 0,0 1 0,0-1 0,0 1 0,-1-1 0,1 0 0,1 1 0,-1-1 0,0 1 0,0-1 0,0 1 0,0-1 0,0 0 0,0 1 0,0-1 0,1 1 0,-1-1 0,20 15 0,713 252 0,-717-262 0,32 8 44,71 9-1,-28-6-1639,-19 1 1960,83 12 781,-135-24-1025,-19-4-321,-12-3-1083,4 0-5542</inkml:trace>
  <inkml:trace contextRef="#ctx0" brushRef="#br0" timeOffset="4853.86">3584 448 24575,'357'12'0,"-138"1"0,0-1 0,-194-13 0,-12 0 0,-32 7 0,10-3-1365,0-1-5461</inkml:trace>
  <inkml:trace contextRef="#ctx0" brushRef="#br0" timeOffset="5491.89">4487 280 24575,'3'1'0,"0"0"0,0 0 0,0 0 0,0 1 0,-1-1 0,1 1 0,0-1 0,-1 1 0,1 0 0,-1 0 0,0 0 0,1 0 0,-1 0 0,0 1 0,0-1 0,-1 1 0,1-1 0,0 1 0,1 5 0,26 58 0,-21-33 0,2-1 0,2 0 0,0-1 0,2 0 0,2-1 0,24 36 0,-39-65 0,0 0 0,-1 0 0,1 0 0,0 0 0,0 0 0,-1 0 0,1 0 0,0 0 0,0 0 0,0 0 0,0-1 0,0 1 0,1 0 0,-1-1 0,0 1 0,0-1 0,0 1 0,0-1 0,1 1 0,-1-1 0,0 0 0,0 0 0,1 0 0,-1 0 0,0 0 0,1 0 0,-1 0 0,0 0 0,0 0 0,1 0 0,-1-1 0,0 1 0,0-1 0,0 1 0,1-1 0,-1 1 0,0-1 0,0 0 0,0 1 0,0-1 0,0 0 0,0 0 0,0 0 0,0 0 0,0 0 0,-1 0 0,1 0 0,0 0 0,-1 0 0,2-2 0,5-9 0,0-1 0,0 0 0,8-25 0,-6 15 0,24-61 0,-24 58 0,1 0 0,27-49 0,-2 16-1365,-31 51-5461</inkml:trace>
  <inkml:trace contextRef="#ctx0" brushRef="#br0" timeOffset="6065.89">4955 424 24575,'3'0'0,"1"-1"0,-1 1 0,0-1 0,1 0 0,-1 0 0,0 0 0,0 0 0,0 0 0,0-1 0,0 0 0,0 1 0,0-1 0,-1 0 0,1 0 0,-1-1 0,1 1 0,-1 0 0,0-1 0,0 0 0,0 1 0,0-1 0,0 0 0,-1 0 0,1 0 0,-1 0 0,0 0 0,1-4 0,0 2 0,-1 1 0,0-1 0,0 0 0,0 0 0,0 0 0,-1 0 0,0 0 0,0 0 0,0 0 0,0 0 0,-1 0 0,0 1 0,0-1 0,-1 0 0,1 0 0,-1 1 0,0-1 0,-3-4 0,4 7 0,-1 0 0,0 0 0,0 0 0,-1 1 0,1-1 0,0 1 0,-1-1 0,1 1 0,0 0 0,-1 0 0,0 0 0,1 0 0,-1 1 0,1-1 0,-1 1 0,0-1 0,0 1 0,1 0 0,-1 0 0,0 0 0,1 0 0,-1 1 0,0-1 0,-3 2 0,-1-1 0,0 1 0,0 0 0,0 0 0,0 1 0,0 0 0,1 0 0,-13 8 0,12-6 0,0 1 0,0 0 0,1 1 0,-1-1 0,1 1 0,1 0 0,0 1 0,0-1 0,-7 15 0,9-16 0,1-1 0,1 1 0,-1 0 0,1-1 0,0 1 0,1 0 0,-1 0 0,1 0 0,0 0 0,1-1 0,-1 1 0,1 0 0,0 0 0,0 0 0,1-1 0,3 8 0,-3-11 0,-1 1 0,1-2 0,0 1 0,0 0 0,0 0 0,0-1 0,0 1 0,0-1 0,1 1 0,-1-1 0,0 0 0,1 0 0,-1 0 0,1 0 0,-1-1 0,1 1 0,-1 0 0,5-1 0,55 6 0,-56-6 0,284 2 68,-148-3-1501,-131 1-5393</inkml:trace>
  <inkml:trace contextRef="#ctx0" brushRef="#br0" timeOffset="6938.14">6844 978 24575,'-4'1'0,"11"3"0,12 2 0,190-3 0,21 2 0,289 2 0,-298-10 0,-84 5 0,143-4 0,-81-10 0,-198 13 0,1-1 0,-1 0 0,0 0 0,0 0 0,0 0 0,0 0 0,0 0 0,0 0 0,0-1 0,0 1 0,1 0 0,-1-1 0,0 1 0,0 0 0,0-1 0,0 1 0,0-1 0,1-1 0,-2 2 0,0-1 0,0 0 0,0 1 0,0-1 0,0 1 0,0-1 0,-1 0 0,1 1 0,0-1 0,0 1 0,-1-1 0,1 1 0,0-1 0,-1 1 0,1-1 0,0 1 0,-1-1 0,1 1 0,-1-1 0,1 1 0,-1 0 0,1-1 0,-1 1 0,0-1 0,-53-31 0,33 20 0,-5-8 0,1-1 0,1-2 0,-36-42 0,51 55 0,0-1 0,-1 1 0,-1 1 0,0 0 0,0 0 0,-18-10 0,124 118 0,-88-92 0,1 0 0,-1 0 0,-1 1 0,1-1 0,-1 1 0,-1 1 0,0-1 0,0 1 0,0 0 0,-1 0 0,0 1 0,-1-1 0,0 1 0,-1-1 0,0 1 0,0 0 0,-1 0 0,0 0 0,-2 18 0,1 0 0,1-14 0,-2 1 0,1-1 0,-2 1 0,0-1 0,-5 19 0,6-28 0,-2 0 0,1-1 0,0 1 0,-1 0 0,0-1 0,0 1 0,0-1 0,-1 0 0,1 0 0,-1 0 0,0-1 0,0 1 0,-1-1 0,1 0 0,0 0 0,-1-1 0,0 1 0,-7 2 0,-17 6 0,0-2 0,-1-1 0,-38 5 0,-12 4 0,34-4 0,33-8 0,0-1 0,-1-1 0,1 0 0,0 0 0,-1-2 0,-21 1 0,34-2-31,0 0 0,0 0 0,0 0 0,1 0 0,-1 0 0,0-1 0,0 1 0,0 0 0,0-1 0,0 1 0,0 0 0,1-1 0,-1 1 0,0-1 0,0 1 0,1-1 0,-1 0 0,0 1 0,1-1 0,-1 0 0,0 0 0,1 1 0,-1-1 0,1 0 0,-1 0 0,1 0-1,0 1 1,-1-1 0,1 0 0,0 0 0,-1 0 0,1 0 0,0 0 0,0 0 0,0 0 0,0 0 0,0 0 0,0 0 0,0 0 0,0 1 0,1-1 0,-1 0 0,0-1 0,3-6-6795</inkml:trace>
  <inkml:trace contextRef="#ctx0" brushRef="#br0" timeOffset="7588.74">7926 63 24575,'-1'66'0,"3"73"0,10-44 0,-3-56-1365,-7-30-5461</inkml:trace>
  <inkml:trace contextRef="#ctx0" brushRef="#br0" timeOffset="8022.95">7541 303 24575,'663'0'0,"-571"-12"-1365,-80 12-5461</inkml:trace>
  <inkml:trace contextRef="#ctx0" brushRef="#br0" timeOffset="8501.54">8407 184 24575,'8'10'0,"0"1"0,0-1 0,-1 2 0,0-1 0,-1 1 0,5 15 0,-4-12 0,-1-1 0,2 1 0,17 23 0,-13-22 0,-10-12 0,1 0 0,0 0 0,1 0 0,-1 0 0,1-1 0,-1 1 0,1-1 0,8 5 0,-10-8 0,-1 1 0,1-1 0,0 0 0,0 0 0,0 0 0,0 0 0,-1 0 0,1 0 0,0 0 0,0-1 0,0 1 0,-1-1 0,1 1 0,0-1 0,0 0 0,-1 1 0,1-1 0,-1 0 0,1 0 0,-1 0 0,1-1 0,-1 1 0,1 0 0,-1 0 0,0-1 0,0 1 0,0-1 0,0 1 0,1-3 0,18-21 0,22-38 0,14-19 0,-41 66 0,1 1 0,27-22 0,-29 27 0,-1-1 0,-1 0 0,0 0 0,-1-2 0,0 1 0,11-18 0,13-18-1365,-31 41-5461</inkml:trace>
  <inkml:trace contextRef="#ctx0" brushRef="#br0" timeOffset="9108.73">9008 232 24575,'8'1'0,"-1"-1"0,1 0 0,0 0 0,0-1 0,-1 0 0,1 0 0,-1-1 0,1 0 0,-1 0 0,0-1 0,1 0 0,-1 0 0,0-1 0,-1 0 0,1 0 0,-1-1 0,0 1 0,0-1 0,0 0 0,-1-1 0,0 0 0,0 0 0,0 0 0,5-8 0,-5 6 0,-1 0 0,1-1 0,-1 1 0,-1-1 0,1 1 0,-2-1 0,1 0 0,1-10 0,-4 17 0,0 0 0,1 0 0,-1 0 0,0 0 0,0 0 0,0 0 0,0 0 0,0 0 0,0 0 0,-1 0 0,1 0 0,-1 1 0,1-1 0,-1 0 0,0 0 0,1 0 0,-1 0 0,0 1 0,-1-1 0,1 0 0,0 1 0,0-1 0,-1 1 0,1-1 0,0 1 0,-1 0 0,0 0 0,1 0 0,-1-1 0,0 1 0,1 1 0,-1-1 0,0 0 0,0 0 0,0 1 0,0-1 0,0 1 0,0-1 0,0 1 0,0 0 0,1 0 0,-5 0 0,-4 0 0,0 0 0,-1 1 0,1 0 0,0 1 0,0 0 0,0 0 0,0 1 0,0 0 0,0 1 0,1 0 0,0 1 0,0 0 0,0 0 0,0 1 0,1 0 0,0 0 0,0 1 0,1 0 0,0 1 0,0 0 0,0 0 0,1 0 0,-8 15 0,8-11 0,0 1 0,1 0 0,0-1 0,1 1 0,0 1 0,1-1 0,1 1 0,0-1 0,1 1 0,0 0 0,1-1 0,1 1 0,0 0 0,1-1 0,5 20 0,-5-27 0,1-1 0,0 0 0,0 0 0,1 0 0,-1 0 0,1-1 0,0 1 0,0-1 0,1 0 0,-1 0 0,1 0 0,0-1 0,0 1 0,0-1 0,0-1 0,1 1 0,-1-1 0,1 0 0,0 0 0,8 2 0,10 0 0,-1-1 0,1 0 0,40-2 0,-61-1 0,9 0 0,0-1 0,1 0 0,-1-1 0,0 0 0,1-1 0,21-8 0,51-22-682,102-57-1,-177 85-6143</inkml:trace>
  <inkml:trace contextRef="#ctx0" brushRef="#br0" timeOffset="11287.22">6123 3142 24575,'0'1'0,"1"-1"0,0 1 0,0-1 0,-1 1 0,1-1 0,0 1 0,-1 0 0,1-1 0,0 1 0,-1 0 0,1 0 0,-1-1 0,1 1 0,-1 0 0,0 0 0,1 0 0,-1 0 0,0 0 0,0-1 0,1 1 0,-1 0 0,0 0 0,0 0 0,0 0 0,0 0 0,0 1 0,1 31 0,-1-29 0,-12 263 0,10-237 0,-1 0 0,-11 44 0,3-16 0,4 7 0,3 1 0,6 92 0,0-43 0,-3-27 0,3 94 0,1-145 0,5 82 0,-8 302 0,13-301 0,-13-116-93,-3 35 318,-5-30-487,-8-19-973,12 4-5591</inkml:trace>
  <inkml:trace contextRef="#ctx0" brushRef="#br0" timeOffset="11999.13">4642 4969 24575,'0'3'0,"0"0"0,0-1 0,0 1 0,0 0 0,0 0 0,1-1 0,-1 1 0,1 0 0,0-1 0,0 1 0,0-1 0,0 1 0,0-1 0,0 1 0,4 3 0,-2-3 0,1-1 0,-1 1 0,1-1 0,0 0 0,0 0 0,-1-1 0,1 1 0,7 1 0,0 0 0,17 4 0,0-2 0,1 0 0,-1-2 0,1-2 0,0 0 0,37-5 0,14 2 0,393-16 0,90 9-617,-334 11 594,264 17-4505,-1-1 20,480 28 4617,-824-36-87,314 29 308,-176-27-427,-164-11 5773,144 11-2040,-195-12-3636,-43 0 0,-25 0 0,-9 0 0,-234 12-1365,223-12-5461</inkml:trace>
  <inkml:trace contextRef="#ctx0" brushRef="#br0" timeOffset="14276.31">4594 5041 24575,'232'13'0,"-200"-14"0,0-1 0,0-2 0,38-9 0,-49 9 0,0 1 0,25 1 0,22-3 0,-49 2 0,20-2 0,46-13 0,-73 14 0,0 0 0,0 0 0,0-2 0,-1 1 0,1-1 0,-1-1 0,19-15 0,-22 15 0,0 0 0,0-1 0,0 1 0,-1-2 0,0 1 0,-1-1 0,9-15 0,26-35 0,-32 48 0,0-1 0,-1 1 0,0-2 0,-1 1 0,6-15 0,-3 4 0,1 1 0,0 1 0,2 0 0,18-24 0,-20 30 0,-1-1 0,-1 0 0,11-27 0,-11 23 0,1 0 0,14-20 0,30-48 0,-9 13 0,-40 66 0,-1 1 0,-1-1 0,1 0 0,-1-1 0,-1 1 0,0 0 0,2-20 0,-3 19 0,1-1 0,0 1 0,0-1 0,1 1 0,0 0 0,7-14 0,-3 10 0,0-1 0,-2 1 0,6-21 0,8-23 0,-13 40 0,-1 0 0,-1-1 0,0 0 0,-2 0 0,2-27 0,2-18 0,-4 44 0,-1 8 0,0-1 0,1 1 0,1 0 0,-1 0 0,2 0 0,0 0 0,0 0 0,1 1 0,8-14 0,-10 22 0,1 0 0,-1 0 0,0 0 0,1 1 0,-1 0 0,1 0 0,0 0 0,0 0 0,0 0 0,0 1 0,0-1 0,0 1 0,0 0 0,0 1 0,1-1 0,5 0 0,80 3 0,-49 0 0,-37-2 0,-1 0 0,0 0 0,0 0 0,0 0 0,1 1 0,-1-1 0,0 1 0,0 0 0,0 0 0,0 0 0,0 0 0,0 1 0,0-1 0,-1 1 0,1 0 0,0-1 0,-1 1 0,0 1 0,1-1 0,-1 0 0,0 0 0,3 4 0,-2 0 0,-1 0 0,1 0 0,-1 0 0,0 0 0,-1 0 0,0 0 0,0 0 0,0 1 0,0-1 0,-1 10 0,-1 0 0,2 0 0,0 0 0,1 0 0,1 0 0,0-1 0,6 16 0,15 77 0,-1 5 0,-20-85 0,2 0 0,1-1 0,2 0 0,16 42 0,7-7 0,77 114 0,-98-165 0,0 1 0,1-2 0,0 1 0,1-2 0,21 15 0,-13-10 0,113 97 0,-84-74 0,2-3 0,1-2 0,57 25 0,-101-53 0,110 56 0,-3-6 0,72 13 0,-68-28 0,26 2 0,-1-20 0,-106-14 0,0-1 0,43 0 0,-79-6 0,14 1 0,1 0 0,-1-1 0,1-1 0,24-4 0,-38 4 0,1 0 0,0 0 0,-1 0 0,1 0 0,-1-1 0,1 1 0,-1-1 0,0 0 0,1 0 0,-1-1 0,0 1 0,0 0 0,-1-1 0,1 0 0,0 0 0,-1 1 0,0-1 0,0-1 0,0 1 0,0 0 0,0-1 0,0 1 0,-1-1 0,0 1 0,2-6 0,6-29-1365,-7 29-5461</inkml:trace>
  <inkml:trace contextRef="#ctx0" brushRef="#br0" timeOffset="16124.88">6098 5342 24575,'0'614'0,"13"-494"0,-12-106 0,0 0 0,1 1 0,6 19 0,-4-20 0,-1 1 0,-1-1 0,1 22 0,9 97 0,-13-130-62,1 0 0,0 0 0,0 0 0,-1 0 0,0 0 0,0 0 0,0 0 0,0 0 0,0-1 0,0 1 0,-1 0 0,1-1-1,-1 1 1,0-1 0,0 1 0,0-1 0,0 0 0,0 0 0,0 0 0,-1 0 0,-4 3 0,0 0-6764</inkml:trace>
  <inkml:trace contextRef="#ctx0" brushRef="#br0" timeOffset="16870.27">4270 6352 24575,'0'2'0,"1"-1"0,0 1 0,0-1 0,0 1 0,0-1 0,0 1 0,0-1 0,0 1 0,0-1 0,0 0 0,1 0 0,-1 0 0,1 1 0,-1-1 0,1-1 0,-1 1 0,1 0 0,-1 0 0,4 1 0,36 13 0,-38-14 0,236 70 0,-79-33 0,40 2 0,-155-33 0,134 25 0,-58-8 0,186 11 0,124-33 0,-213-4 0,-3-10 0,-160 9 0,76-12 0,40-3 0,51-5 0,-152 13 0,186-23 0,-133 11 0,86-11 0,-132 22 0,-54 6 0,1 1 0,40 0 0,-44 3 0,0-1 0,34-7 0,-34 5 0,0 1 0,35-2 0,-43 4 0,1 0 0,-1-1 0,0 0 0,0-1 0,0-1 0,16-7 0,-16 6 0,0 1 0,0 0 0,1 1 0,-1 0 0,1 1 0,17-1 0,-6 3-1365,-14 0-5461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9:36.8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0 700 24575,'13'1'0,"-1"1"0,0 1 0,0 0 0,0 0 0,23 11 0,9 2 0,44 13 0,-46-14 0,76 17 0,-9-20 0,22 1 0,-45-7 0,97-8 0,-57 0 0,-63 4 0,-42 0 0,0-1 0,0-1 0,0-1 0,0 0 0,-1-2 0,1-1 0,21-5 0,-27 2 0,0-1 0,-1 0 0,23-18 0,32-17 0,-60 39 0,0 0 0,0-1 0,-1 0 0,0-1 0,0 0 0,0 0 0,-1 0 0,1-1 0,-2-1 0,1 1 0,-1-1 0,0 0 0,-1 0 0,1 0 0,-2-1 0,7-14 0,17-48 0,46-80 0,-67 136 0,0 0 0,-1 0 0,5-20 0,-7 21 0,0-1 0,2 0 0,13-26 0,13-18 0,-24 42 0,1 0 0,0 0 0,2 1 0,19-24 0,-13 13 0,-16 26 0,-1-1 0,1 0 0,0 0 0,0 1 0,0-1 0,0 0 0,0 1 0,0-1 0,0 1 0,1-1 0,-1 1 0,0 0 0,1 0 0,-1-1 0,1 1 0,0 0 0,-1 0 0,1 1 0,0-1 0,0 0 0,-1 0 0,1 1 0,0-1 0,0 1 0,0 0 0,0-1 0,0 1 0,3 0 0,-3 0 0,1 0 0,-1 0 0,1 0 0,-1 0 0,0 0 0,1 0 0,-1 0 0,1 1 0,-1 0 0,0-1 0,1 1 0,-1 0 0,0 0 0,0 0 0,1 0 0,-1 1 0,0-1 0,0 0 0,0 1 0,-1 0 0,1-1 0,0 1 0,-1 0 0,1 0 0,-1 0 0,2 2 0,0 4 0,0 0 0,-1-1 0,0 1 0,0 0 0,-1 0 0,1 13 0,-1-7 0,32 169 0,-30-166 0,2 0 0,11 27 0,6 24 0,5 2 0,-4-10 0,-12-29 0,2 0 0,30 56 0,-21-48 0,2-1 0,34 40 0,-47-64 0,17 21 0,2-1 0,65 58 0,-77-80 0,2 0 0,-1-2 0,2 0 0,-1-1 0,1-1 0,0-1 0,35 7 0,48 5 0,-104-19-39,1 0 0,-1 0 0,1 0 0,-1 0 0,1 0 0,-1 0 0,1 0 0,-1 0 0,1 0 0,-1 0 0,1 0 0,0 0 0,-1 0 0,1 0 0,-1-1 0,1 1 0,-1 0 0,1 0 0,-1 0 0,1-1 0,-1 1 0,0 0 0,1-1 0,-1 1 0,1-1 0,-1 1 0,0 0 0,1-1 0,-1 1 0,0-1 0,1 1 0,-1-1 0,0 1 0,0-1 0,2-6-6787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9:43.2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1875 0 24575,'-1'32'0,"-2"0"0,-14 61 0,-15 87 0,28-155 0,-35 320 0,24-196 0,-5 136 0,8-103 0,25-35 99,-3-65-1563,-9-71-5362</inkml:trace>
  <inkml:trace contextRef="#ctx0" brushRef="#br0" timeOffset="1068.16">0 1516 24575,'0'1'0,"1"1"0,-1-1 0,1 0 0,-1 0 0,1 1 0,-1-1 0,1 0 0,0 0 0,-1 0 0,1 0 0,0 0 0,0 0 0,0 0 0,0 0 0,0 0 0,0 0 0,0 0 0,0-1 0,1 1 0,-1 0 0,0-1 0,0 1 0,0-1 0,1 1 0,-1-1 0,0 0 0,1 1 0,-1-1 0,0 0 0,1 0 0,-1 0 0,2 0 0,56 0 0,-43-1 0,58 0 0,314 2 0,-147 23 0,-145-12 0,106 0 0,156 1 0,38 6 0,-243-10 0,18 3 0,-105-6 0,66-4 0,46 4 0,489 34-878,-480-37 878,176 12 0,-224-5 331,157-10 0,-121-3-115,-156 3-1581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9:53.6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1459 24575,'50'2'0,"-35"-1"0,1 0 0,-1-1 0,0 0 0,1-1 0,-1-1 0,0 0 0,0-1 0,27-9 0,-14-1 0,-18 9 0,0 0 0,0-1 0,0 0 0,0-1 0,-1 0 0,0-1 0,9-9 0,4-3 0,39-27 0,-46 36 0,0-1 0,-1 0 0,0-1 0,-1 0 0,0-1 0,-1-1 0,13-18 0,-12 9 0,0 0 0,-2 0 0,-1-1 0,-1 0 0,-2-1 0,0 0 0,5-39 0,-6 27 0,17-67 0,-21 96 0,3-7 0,-1-1 0,0 1 0,1-18 0,10-38 0,-5 33 0,0 3 0,28-67 0,-28 80 0,18-41 0,-13 33 0,-2-1 0,11-40 0,-19 52 0,1-7 0,0 0 0,3 0 0,0 0 0,24-47 0,-28 66 0,0 0 0,0 0 0,0 1 0,0 0 0,1 0 0,0 0 0,10-7 0,-11 10 0,0 0 0,0 1 0,0 0 0,0 0 0,1 0 0,-1 1 0,0 0 0,1 0 0,-1 0 0,1 0 0,0 1 0,5 0 0,21 0 0,-24-1 0,0 1 0,0 0 0,0 0 0,0 0 0,0 1 0,0 0 0,-1 1 0,1-1 0,0 2 0,0-1 0,-1 1 0,0 0 0,1 1 0,7 4 0,-3 3 0,0 0 0,0 0 0,13 18 0,-5-6 0,46 46 0,-58-59 0,-1 0 0,1 0 0,-2 1 0,1 0 0,4 14 0,17 28 0,19 36 0,-36-66 0,0 1 0,28 39 0,24 35 0,-22-30 0,-5-6 0,-28-45 0,1-1 0,1 0 0,0 0 0,1-2 0,23 26 0,-16-25 0,-3-2 0,-1 0 0,0 1 0,17 21 0,-22-24 0,1-2 0,0 1 0,1-1 0,0-1 0,22 13 0,-2-1 0,-20-13 0,1 0 0,0-1 0,0-1 0,17 6 0,37 17 0,-55-23 0,0-1 0,0 0 0,0 0 0,0-1 0,1 0 0,0-1 0,12 0 0,-9 0 0,1 1 0,-1 0 0,21 7 0,-20-5 0,0-1 0,0 0 0,33 2 0,17 4 0,108 11 0,-139-15 0,51 3 0,-50-7 0,50 11 0,-69-10 0,-1-1 0,30 0 0,-33-3 0,0 2 0,0-1 0,0 2 0,0 0 0,0 0 0,13 6 0,-9-4 0,0 0 0,0-1 0,0 0 0,22-1 0,-9 0 0,7 1 0,-6-1 0,43 9 0,-15 3 0,0-3 0,1-2 0,89 2 0,-131-9 0,0-1 0,0 2 0,-1 0 0,19 7 0,-19-5 0,1-1 0,0 0 0,0-2 0,20 1 0,167 9 0,-175-11 0,53 10 0,-53-6 0,55 2 0,67-8-1365</inkml:trace>
  <inkml:trace contextRef="#ctx0" brushRef="#br0" timeOffset="1144.22">4149 184 24575,'-12'193'0,"12"-173"0,-1 1 0,2 0 0,0 0 0,1 0 0,1 0 0,6 21 0,-8-40-114,0 0 1,0 0-1,0 0 0,0 0 0,0 0 1,0 0-1,1-1 0,-1 1 0,1-1 1,-1 1-1,3 1 0</inkml:trace>
  <inkml:trace contextRef="#ctx0" brushRef="#br0" timeOffset="1544.66">4066 448 24575,'59'-13'0,"75"1"0,-124 11 0,1 0 0,-1 0 0,0-1 0,14-5 0,-13 4 0,-1 0 0,0 1 0,1 0 0,14 0 0,-13 2-1365,-2 0-5461</inkml:trace>
  <inkml:trace contextRef="#ctx0" brushRef="#br0" timeOffset="1905.9">4438 184 24575,'3'0'0,"-1"1"0,0 0 0,1 0 0,-1 0 0,1 0 0,-1 0 0,0 1 0,0-1 0,0 1 0,0 0 0,0-1 0,0 1 0,0 0 0,0 0 0,-1 0 0,1 0 0,-1 0 0,1 1 0,-1-1 0,0 0 0,0 1 0,1 4 0,19 57 0,-13-29 0,-4-18 0,0 0 0,1 0 0,0-1 0,10 20 0,-8-17-26,-6-17-52,-1 0-1,1 0 0,-1 0 0,1 0 1,0 0-1,0 0 0,0 0 0,0 0 0,0 0 1,1 0-1,-1 0 0,0 0 0,1-1 0,-1 1 1,1-1-1,3 3 0,3-1-6747</inkml:trace>
  <inkml:trace contextRef="#ctx0" brushRef="#br0" timeOffset="2279.62">4799 183 24575,'-4'2'0,"-1"-1"0,1 1 0,0-1 0,0 1 0,1 1 0,-1-1 0,0 0 0,1 1 0,-1 0 0,-4 4 0,-11 8 0,14-10 0,-1 0 0,1 1 0,0-1 0,0 1 0,0 1 0,1-1 0,0 1 0,0-1 0,-4 11 0,-10 15 0,9-17 0,1-5 0,0 0 0,2 1 0,-1 0 0,1 1 0,1-1 0,0 1 0,0 0 0,2 0 0,-1 1 0,-1 13 0,1 1-1365,4-21-5461</inkml:trace>
  <inkml:trace contextRef="#ctx0" brushRef="#br0" timeOffset="2811.51">4834 340 24575,'9'-1'0,"-1"0"0,0 0 0,0-1 0,0 0 0,0 0 0,0-1 0,0 0 0,-1 0 0,1-1 0,10-7 0,-2 0 0,-1 0 0,0-2 0,20-19 0,-35 32 0,1-1 0,-1 1 0,1 0 0,-1-1 0,0 1 0,1 0 0,-1-1 0,0 1 0,1-1 0,-1 1 0,0 0 0,0-1 0,1 1 0,-1-1 0,0 1 0,0-1 0,0 1 0,0-1 0,1 1 0,-1-1 0,0 1 0,0-1 0,0 1 0,0-1 0,0 1 0,0-1 0,0 0 0,-1 1 0,1-1 0,0 1 0,0-1 0,0 1 0,0 0 0,-1-1 0,1 1 0,0-1 0,0 1 0,-1-1 0,0 0 0,-24-9 0,-34 5 0,54 6 0,-1 1 0,0-1 0,1 1 0,-1 0 0,1 1 0,-1-1 0,1 1 0,0 0 0,0 0 0,0 1 0,1-1 0,-1 1 0,1 0 0,0 1 0,0-1 0,0 1 0,0-1 0,1 1 0,0 0 0,0 0 0,0 1 0,1-1 0,0 0 0,-3 12 0,1-4 0,0 0 0,2-1 0,-1 1 0,2 1 0,-1-1 0,2 0 0,0 0 0,1 0 0,0 0 0,4 18 0,-5-29 0,1-1 0,-1 0 0,1 1 0,-1-1 0,1 1 0,0-1 0,-1 0 0,1 0 0,0 1 0,0-1 0,0 0 0,0 0 0,0 0 0,0 0 0,0 0 0,0 0 0,1 0 0,-1-1 0,0 1 0,1 0 0,-1-1 0,0 1 0,1-1 0,1 1 0,1 0 0,0-1 0,0 1 0,0-1 0,0 0 0,0 0 0,0-1 0,0 1 0,0-1 0,4-1 0,0 0 0,0 0 0,-1-1 0,0 0 0,0 0 0,0-1 0,0 1 0,0-2 0,-1 1 0,9-8 0,3-17-1365,-14 23-5461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0:05.6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176 280 24575,'4'2'0,"-1"0"0,0 0 0,0 0 0,0 0 0,0 1 0,0-1 0,-1 1 0,1 0 0,-1 0 0,0 0 0,1 0 0,-2 1 0,1-1 0,0 0 0,-1 1 0,1-1 0,-1 1 0,0 0 0,0-1 0,0 1 0,0 5 0,0 7 0,-1 0 0,0 0 0,-5 28 0,2-17 0,-5 46 0,4-40 0,0 0 0,2 1 0,3 46 0,-12-161 0,-1-135 0,12 168 0,4-96 0,-2 127 0,1-1 0,0 1 0,1 0 0,1 0 0,1 0 0,8-18 0,-11 32 0,-1 0 0,0-1 0,1 1 0,0 0 0,0 0 0,0 1 0,0-1 0,0 0 0,0 1 0,1 0 0,-1 0 0,1 0 0,-1 0 0,1 0 0,0 1 0,7-2 0,-9 2 0,0 1 0,0-1 0,-1 1 0,1 0 0,0 0 0,0 0 0,-1 0 0,1 0 0,0 0 0,0 0 0,-1 0 0,1 1 0,0-1 0,0 0 0,-1 1 0,1 0 0,0-1 0,-1 1 0,1 0 0,-1 0 0,1 0 0,-1 0 0,0 0 0,1 0 0,-1 1 0,0-1 0,0 0 0,0 1 0,1-1 0,-1 1 0,-1-1 0,1 1 0,0-1 0,0 1 0,-1 0 0,1-1 0,-1 1 0,1 0 0,0 3 0,4 32 0,0 1 0,-3-1 0,-3 67 0,0-96 0,-1-1 0,0 1 0,0-1 0,-1 0 0,0 0 0,0 0 0,-1 0 0,0-1 0,0 1 0,-1-1 0,1 0 0,-1 0 0,-1-1 0,1 0 0,-12 10 0,-2-1 0,-1-1 0,1 0 0,-41 18 0,44-25 0,1 0 0,-1-1 0,0-1 0,0-1 0,0 0 0,0-1 0,-29 0 0,54 0 0,-1 1 0,0 0 0,0 0 0,-1 1 0,1-1 0,-1 2 0,1-1 0,-1 1 0,-1 0 0,1 1 0,11 11 0,37 26 0,-48-39 0,-1 0 0,1-1 0,0 0 0,0 0 0,0 0 0,1-1 0,-1-1 0,1 1 0,-1-1 0,12 1 0,-15-3 0,1 1 0,0-1 0,-1 0 0,1 0 0,-1 0 0,1 0 0,-1-1 0,0 0 0,1 0 0,-1 0 0,0 0 0,0-1 0,0 0 0,-1 0 0,1 0 0,-1 0 0,7-7 0,1-6 0,0 0 0,-1-1 0,-1 0 0,0-1 0,-1 0 0,-1 0 0,-1-1 0,7-33 0,3-6 0,-16 57 0,0 0 0,0 1 0,0-1 0,1 0 0,-1 0 0,0 0 0,0 1 0,1-1 0,-1 0 0,0 1 0,1-1 0,-1 0 0,1 1 0,-1-1 0,1 0 0,-1 1 0,1-1 0,-1 1 0,1-1 0,-1 1 0,1-1 0,0 1 0,-1-1 0,2 0 0,9 14 0,5 42 0,-14-45 0,8 24 0,-8-23 0,1 1 0,0-1 0,1 0 0,0 0 0,1 0 0,0 0 0,1-1 0,10 15 0,-14-25 0,-1 1 0,0 0 0,1 0 0,-1-1 0,0 1 0,1-1 0,-1 1 0,1-1 0,-1 0 0,1 1 0,-1-1 0,1 0 0,-1 0 0,1 0 0,-1 0 0,1 0 0,0-1 0,-1 1 0,0 0 0,1-1 0,-1 1 0,1-1 0,-1 1 0,1-1 0,-1 0 0,0 0 0,0 1 0,1-1 0,-1 0 0,0 0 0,0 0 0,0 0 0,0-1 0,0 1 0,0 0 0,1-2 0,2 0 0,-1-1 0,1-1 0,-1 1 0,0 0 0,0-1 0,0 0 0,-1 1 0,1-1 0,2-7 0,27-138 0,-25 109 0,-7 39 0,0-1 0,1 1 0,-1-1 0,0 1 0,0 0 0,0-1 0,-1 1 0,1 0 0,-1-1 0,1 1 0,-1 0 0,0-1 0,0 1 0,-2-4 0,2 6 0,0 0 0,-1 0 0,1 0 0,0 0 0,0 0 0,-1 1 0,1-1 0,0 0 0,0 1 0,0-1 0,0 1 0,-1-1 0,1 1 0,0-1 0,0 1 0,0 0 0,0 0 0,0-1 0,0 1 0,1 0 0,-1 0 0,0 0 0,0 0 0,0 2 0,-22 26 0,17-11 0,1 1 0,1 0 0,1 0 0,1 0 0,0 0 0,2 0 0,0 0 0,4 30 0,3-3 0,16 57 0,-15-70 0,0 0 0,-2 1 0,3 67 0,-9-67 0,1-16 0,-1 1 0,-1 0 0,0-1 0,-7 30 0,7-44 0,0 1 0,-1-1 0,1 0 0,-1 0 0,0 0 0,0 0 0,0 0 0,-1 0 0,0-1 0,1 1 0,-1-1 0,0 0 0,-1 1 0,1-1 0,0-1 0,-1 1 0,0 0 0,0-1 0,1 0 0,-1 0 0,-1 0 0,1 0 0,0-1 0,-7 2 0,10-3 0,0 0 0,0 0 0,0-1 0,0 1 0,0 0 0,0-1 0,0 1 0,0 0 0,0-1 0,0 1 0,1-1 0,-1 1 0,0-1 0,0 0 0,0 1 0,1-1 0,-1 0 0,0 1 0,1-1 0,-1 0 0,1 0 0,-1 0 0,1 0 0,-1 0 0,1 1 0,0-1 0,-1 0 0,1 0 0,0 0 0,0 0 0,-1 0 0,1 0 0,0 0 0,0 0 0,0 0 0,0 0 0,0 0 0,1-1 0,-1-52 0,1 44 0,4-39 0,1 0 0,3 1 0,2 0 0,2 0 0,22-50 0,43-78 0,-46 115 0,2 2 0,77-101 0,-84 102 0,-27 58 0,0 0 0,1 0 0,-1 0 0,0 0 0,0 0 0,0 0 0,0-1 0,0 1 0,0 0 0,0 0 0,0 0 0,0 0 0,0 0 0,0 0 0,1 0 0,-1 0 0,0 0 0,0-1 0,0 1 0,0 0 0,0 0 0,0 0 0,0 0 0,1 0 0,-1 0 0,0 0 0,0 0 0,0 0 0,0 0 0,0 0 0,1 0 0,-1 0 0,0 0 0,0 0 0,0 0 0,0 0 0,0 0 0,0 0 0,1 0 0,-1 0 0,0 0 0,0 1 0,0-1 0,0 0 0,0 0 0,0 0 0,0 0 0,0 0 0,1 0 0,-1 0 0,0 0 0,0 0 0,0 1 0,0-1 0,0 0 0,0 0 0,0 0 0,0 0 0,0 0 0,0 1 0,4 13 0,-1 15 0,-4-13 0,-1 0 0,0 0 0,-1 0 0,-1 0 0,-10 26 0,-9 43 0,-14 109 0,37-193 0,0 0 0,0 0 0,0 0 0,0 0 0,-1-1 0,1 1 0,0 0 0,-1 0 0,1 0 0,-1 0 0,1-1 0,-1 1 0,1 0 0,-1 0 0,1-1 0,-1 1 0,0-1 0,1 1 0,-1 0 0,0-1 0,-1 1 0,0-3 0,8-7 0,0 2 0,1 0 0,-1 1 0,1 0 0,0 0 0,0 1 0,1 0 0,0 0 0,11-5 0,-12 8 0,-1 0 0,0 1 0,1-1 0,-1 1 0,1 1 0,-1 0 0,1 0 0,0 0 0,-1 0 0,1 1 0,-1 0 0,10 3 0,-7-2 0,0-1 0,0 0 0,1-1 0,-1 0 0,0 0 0,0-1 0,0 0 0,0 0 0,0-1 0,13-5 0,11-5 0,45-23 0,-22 10 0,-34 16 0,-1-1 0,0-1 0,0 0 0,19-16 0,-33 21 0,0 0 0,0 0 0,0-1 0,-1 0 0,0 0 0,0-1 0,-1 1 0,0-1 0,0-1 0,-1 1 0,0 0 0,-1-1 0,4-10 0,-2-7 0,0 1 0,-2-1 0,0 0 0,-2-44 0,-3 175 0,4 99 0,-1-190 0,1 0 0,0 0 0,1 0 0,1 0 0,0-1 0,8 16 0,-11-26 0,0 1 0,1-1 0,0 0 0,0 0 0,0 0 0,0 0 0,0 0 0,0 0 0,1-1 0,-1 1 0,1-1 0,0 0 0,0 1 0,0-1 0,0-1 0,0 1 0,0 0 0,0-1 0,1 1 0,-1-1 0,0 0 0,1 0 0,-1-1 0,1 1 0,0-1 0,-1 1 0,1-1 0,-1 0 0,7-1 0,-7 0 4,-1 1-1,0-1 0,1 0 1,-1 1-1,0-1 0,0 0 1,1-1-1,-1 1 0,0 0 1,0-1-1,0 1 0,-1-1 1,1 1-1,0-1 1,0 0-1,-1 0 0,1 0 1,-1 0-1,0 0 0,0 0 1,1 0-1,-1 0 0,-1 0 1,1-1-1,0 1 0,0-3 1,1-6-160,0 0 1,-1 0 0,-1 0 0,0-17-1,-1 15-523,1 2-6147</inkml:trace>
  <inkml:trace contextRef="#ctx0" brushRef="#br0" timeOffset="387.97">1356 327 24575,'11'0'0,"1"-1"0,-1 1 0,1-2 0,-1 0 0,0 0 0,1-1 0,19-8 0,135-46 0,-143 51-81,-18 6-11,0-1 0,-1 0 1,1 0-1,0 0 0,-1-1 1,1 0-1,-1 0 0,1 0 1,-1 0-1,0-1 0,0 1 0,0-1 1,4-4-1,-3 0-6734</inkml:trace>
  <inkml:trace contextRef="#ctx0" brushRef="#br0" timeOffset="789.87">659 2 24575,'0'-2'0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29:57.0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235 3271 24575,'19'-1'0,"-1"0"0,0-1 0,0-1 0,29-8 0,-14 4-273,1 2 0,-1 1 0,1 2 0,37 2 0,-60 0-6553</inkml:trace>
  <inkml:trace contextRef="#ctx0" brushRef="#br0" timeOffset="444.45">716 3079 24575,'2'2'0,"0"0"0,-1 0 0,1 0 0,-1 1 0,0-1 0,0 0 0,0 1 0,0-1 0,0 1 0,0-1 0,-1 1 0,1 0 0,-1-1 0,0 1 0,0 3 0,3 6 0,2 8 0,-1 1 0,1 25 0,-3-27 0,0-1 0,2 1 0,7 25 0,-9-37 0,1 1 0,-1-1 0,1 0 0,0 1 0,1-1 0,0 0 0,5 7 0,-8-13 0,0 0 0,0 0 0,0 0 0,0 0 0,1 0 0,-1-1 0,0 1 0,0 0 0,0-1 0,1 1 0,-1-1 0,0 1 0,1-1 0,-1 0 0,0 1 0,1-1 0,-1 0 0,1 0 0,-1 0 0,0 0 0,1 0 0,-1 0 0,0-1 0,1 1 0,-1 0 0,0-1 0,1 1 0,-1-1 0,0 1 0,0-1 0,1 0 0,-1 0 0,0 1 0,0-1 0,0 0 0,0 0 0,0 0 0,0 0 0,0 0 0,0 0 0,1-3 0,7-6 0,-1 0 0,0-1 0,0-1 0,-1 1 0,-1-1 0,0 0 0,0-1 0,5-18 0,-3 8 0,-4 14-170,0 0-1,-1 0 0,-1-1 1,1 0-1,-2 1 0,1-1 1,-1-19-1,-1 18-6655</inkml:trace>
  <inkml:trace contextRef="#ctx0" brushRef="#br0" timeOffset="1022.38">1162 3139 24575,'2'-1'0,"0"1"0,0-1 0,0 0 0,0 0 0,0 0 0,0 0 0,0 0 0,0 0 0,-1 0 0,1-1 0,0 1 0,-1-1 0,1 1 0,-1-1 0,1 0 0,-1 1 0,0-1 0,0 0 0,0 0 0,0 0 0,0 0 0,0 0 0,1-4 0,-1 2 0,1 0 0,-1 0 0,0 0 0,0 0 0,0-1 0,0 1 0,-1 0 0,0 0 0,0-1 0,0 1 0,-1-8 0,0 11 0,0 0 0,-1-1 0,1 1 0,0 0 0,0 0 0,0-1 0,-1 1 0,1 0 0,-1 0 0,1 0 0,-1 1 0,1-1 0,-1 0 0,1 1 0,-1-1 0,0 1 0,1-1 0,-1 1 0,0 0 0,0-1 0,1 1 0,-1 0 0,0 0 0,0 0 0,1 1 0,-1-1 0,0 0 0,-1 1 0,-5 0 0,1 1 0,0-1 0,0 1 0,0 0 0,-9 4 0,7-1 0,0 0 0,1 1 0,0 0 0,0 0 0,1 1 0,0 0 0,0 0 0,0 0 0,1 1 0,0 0 0,1 0 0,0 1 0,0 0 0,1 0 0,-6 14 0,5-6 0,1 0 0,0 0 0,2 0 0,-1 0 0,2 1 0,0-1 0,4 35 0,-2-50 0,-1 0 0,1 0 0,-1 0 0,1-1 0,0 1 0,0 0 0,0 0 0,0 0 0,0-1 0,0 1 0,1 0 0,-1-1 0,0 1 0,1-1 0,0 0 0,-1 1 0,1-1 0,0 0 0,-1 0 0,1 0 0,0 0 0,0 0 0,0-1 0,0 1 0,0 0 0,0-1 0,0 1 0,0-1 0,0 0 0,3 0 0,11 1 0,0 0 0,0-1 0,17-2 0,-5 0 0,29 4 0,-40 0 0,0-1 0,0-1 0,0 0 0,0-1 0,0-1 0,33-8 0,-21-8-1365,-23 14-5461</inkml:trace>
  <inkml:trace contextRef="#ctx0" brushRef="#br0" timeOffset="2259.66">355 1 24575,'-2'2'0,"-1"0"0,0 0 0,0 0 0,1 0 0,-2-1 0,1 1 0,0-1 0,0 0 0,-4 1 0,-11 6 0,6 0 0,0 0 0,1 2 0,0-1 0,0 1 0,1 1 0,0 0 0,1 0 0,1 1 0,0 0 0,0 1 0,1 0 0,-10 26 0,0 2 0,9-26 0,2 1 0,0 1 0,0-1 0,2 1 0,-5 30 0,4-8 0,1-18 0,1-1 0,0 25 0,3-41 0,0 0 0,0 0 0,1 0 0,-1 0 0,1 0 0,0 0 0,0 0 0,0 0 0,1 0 0,-1-1 0,1 1 0,0 0 0,0-1 0,0 1 0,0-1 0,6 6 0,-5-7 0,0 0 0,0-1 0,1 1 0,-1-1 0,0 1 0,1-1 0,-1 0 0,1-1 0,0 1 0,-1-1 0,1 1 0,0-1 0,-1 0 0,1 0 0,-1-1 0,1 1 0,0-1 0,-1 0 0,1 0 0,-1 0 0,1 0 0,-1-1 0,5-2 0,4-1 0,0-1 0,0-1 0,-1 0 0,0-1 0,11-9 0,-17 11 0,0 1 0,-1-1 0,0 0 0,0 0 0,0-1 0,-1 1 0,0-1 0,0 0 0,-1 0 0,0 0 0,0 0 0,1-14 0,1-7 0,-1-54 0,4 25 0,-5 49 0,0 0 0,0 1 0,-1-1 0,-1 0 0,1 0 0,-1 1 0,0-1 0,-1 0 0,0 0 0,-3-11 0,3 17 0,0 0 0,-1 0 0,1 0 0,-1 0 0,1 0 0,-1 0 0,0 0 0,0 0 0,0 1 0,0-1 0,0 1 0,0 0 0,0-1 0,0 1 0,-1 0 0,1 0 0,0 1 0,-1-1 0,-3 0 0,-56-7 0,34 5 0,-23-6-84,36 5-58,0 0-1,-1 1 1,0 1 0,0 1-1,1 0 1,-1 1 0,0 1-1,-20 3 1,28-1-6684</inkml:trace>
  <inkml:trace contextRef="#ctx0" brushRef="#br0" timeOffset="3881.15">2509 3211 24575,'12'59'0,"-12"-22"0,-12 69 0,7-66 0,-2 55 0,7-94-36,1 0 0,-1 1 0,0-1 1,0 0-1,0 0 0,0 0 0,0 0 0,0 0 0,0 1 0,0-1 0,0 0 0,-1 0 0,1 0 0,0 0 0,-1 0 0,1 0 0,-1 0 1,1 0-1,-1 0 0,1 0 0,-1 0 0,0 0 0,0 0 0,1 0 0,-1 0 0,0-1 0,0 1 0,0 0 0,0-1 0,0 1 0,0-1 1,0 1-1,0-1 0,0 1 0,0-1 0,0 1 0,-2-1 0,-3-1-6790</inkml:trace>
  <inkml:trace contextRef="#ctx0" brushRef="#br0" timeOffset="4521.16">2498 3633 24575,'5'0'0,"1"1"0,0 0 0,0 0 0,-1 1 0,1 0 0,6 3 0,-6-3 0,0 0 0,0 0 0,1 0 0,-1-1 0,13 2 0,-9-2-97,0 0-1,0-1 1,0-1-1,0 0 1,0 0-1,0 0 1,0-2-1,0 1 1,-1-1-1,1 0 1,-1-1-1,1 0 0,10-8 1,-11 6-6729</inkml:trace>
  <inkml:trace contextRef="#ctx0" brushRef="#br0" timeOffset="5801.15">2834 3440 24575,'9'0'0,"0"0"0,1 0 0,-1 0 0,1-1 0,-1 0 0,15-4 0,-23 5 0,1-1 0,-1 1 0,0-1 0,0 1 0,0-1 0,0 0 0,0 1 0,0-1 0,0 0 0,0 0 0,0 1 0,0-1 0,0 0 0,-1 0 0,1 0 0,0 0 0,-1 0 0,1 0 0,0 0 0,0-2 0,-1 1 0,0-1 0,0 1 0,0 0 0,0 0 0,0 0 0,-1 0 0,1 0 0,-1 0 0,1 0 0,-1 0 0,0 0 0,0 0 0,0 1 0,0-1 0,0 0 0,-2-3 0,1 3 0,1 1 0,-1-1 0,0 0 0,0 0 0,0 1 0,0-1 0,0 1 0,0-1 0,0 1 0,0 0 0,0 0 0,0 0 0,-1 0 0,1 1 0,0-1 0,-1 0 0,1 1 0,-1 0 0,1-1 0,-1 1 0,1 0 0,-1 0 0,1 1 0,0-1 0,-1 0 0,1 1 0,-1-1 0,1 1 0,0 0 0,-1 0 0,1 0 0,0 0 0,0 0 0,0 1 0,0-1 0,0 1 0,0-1 0,0 1 0,0 0 0,1-1 0,-1 1 0,1 0 0,-1 0 0,1 0 0,0 0 0,-1 1 0,1-1 0,0 0 0,1 0 0,-1 1 0,0-1 0,0 4 0,-2 10 0,0 0 0,1 0 0,1 1 0,1 27 0,1-41 0,-1-1 0,0 1 0,1-1 0,-1 1 0,1-1 0,0 0 0,0 1 0,0-1 0,0 0 0,0 0 0,1 1 0,-1-1 0,0 0 0,1 0 0,0 0 0,2 2 0,-1-3 0,-1 0 0,0 0 0,1 0 0,-1 0 0,0-1 0,1 1 0,-1-1 0,1 1 0,-1-1 0,1 0 0,-1 0 0,0 0 0,1 0 0,-1-1 0,1 1 0,-1-1 0,1 1 0,-1-1 0,0 0 0,4-2 0,5-1 0,-2-1 0,1 0 0,0 0 0,-1-1 0,0 0 0,0-1 0,-1 0 0,0 0 0,0-1 0,-1 0 0,0 0 0,0-1 0,-1 0 0,0 0 0,0-1 0,-1 1 0,7-19 0,4-19 0,-9 28 0,0 0 0,1 0 0,13-22 0,-14 28 0,-1 0 0,0-1 0,7-24 0,12-27 0,-25 65 0,0 0 0,0 0 0,0-1 0,0 1 0,0 0 0,0 0 0,0 0 0,0 0 0,0-1 0,0 1 0,0 0 0,0 0 0,0 0 0,0 0 0,0-1 0,0 1 0,0 0 0,0 0 0,0 0 0,0 0 0,0 0 0,0-1 0,0 1 0,1 0 0,-1 0 0,0 0 0,0 0 0,0 0 0,0 0 0,0-1 0,0 1 0,0 0 0,1 0 0,-1 0 0,0 0 0,0 0 0,0 0 0,0 0 0,1 0 0,-1 0 0,0 0 0,0 0 0,0 0 0,0 0 0,0 0 0,1 0 0,-1 0 0,0 0 0,0 0 0,0 0 0,0 0 0,1 0 0,-1 0 0,0 0 0,0 0 0,0 0 0,0 0 0,0 0 0,1 0 0,-1 0 0,0 0 0,0 1 0,0-1 0,0 0 0,1 0 0,-1 16 0,-4 23 0,-52 173 0,50-189 0,-10 64 0,12-42 0,-1 5 0,2 0 0,4 57 0,-1-106 0,0 0 0,0 0 0,0 0 0,0 0 0,0 0 0,0-1 0,1 1 0,-1 0 0,0 0 0,0 0 0,1 0 0,-1-1 0,0 1 0,1 0 0,-1 0 0,1-1 0,-1 1 0,1 0 0,-1-1 0,1 1 0,0 0 0,-1-1 0,1 1 0,0-1 0,-1 1 0,1-1 0,0 1 0,0-1 0,-1 0 0,1 1 0,0-1 0,0 0 0,1 1 0,1-2 0,0 1 0,-1 0 0,1-1 0,-1 1 0,1-1 0,-1 0 0,1 0 0,-1 0 0,0 0 0,1 0 0,2-3 0,2 0 0,-1-1 0,0 0 0,0 0 0,-1 0 0,0 0 0,0-1 0,9-12 0,-11 10 0,0 0 0,0 0 0,-1-1 0,0 1 0,0-1 0,-1 0 0,0 1 0,0-13 0,-1 16 0,-1 1 0,1 0 0,-1-1 0,0 1 0,0 0 0,0 0 0,-1 0 0,1-1 0,-1 2 0,0-1 0,0 0 0,-1 0 0,1 0 0,-1 1 0,0 0 0,1-1 0,-8-4 0,10 7 0,0 1 0,0-1 0,0 0 0,-1 1 0,1-1 0,0 0 0,0 1 0,0-1 0,0 1 0,0-1 0,0 0 0,0 1 0,0-1 0,1 0 0,-1 1 0,0-1 0,0 1 0,0-1 0,1 0 0,-1 1 0,0-1 0,1 1 0,-1-1 0,0 1 0,1-1 0,-1 1 0,1-1 0,-1 1 0,1-1 0,-1 1 0,1 0 0,-1-1 0,2 1 0,25-24 0,-14 13 0,5-7 0,-1-1 0,-1-1 0,0 0 0,-2-1 0,16-29 0,-22 32 0,0 1 0,-2-2 0,0 1 0,-1 0 0,-1-1 0,-1 0 0,-1 0 0,1-35 0,-5 86 0,-8 54 0,4-50 0,-1 59 0,7-79 0,-1-9 0,1-1 0,0 1 0,0-1 0,1 1 0,2 10 0,-3-16 0,1 0 0,-1 0 0,1 0 0,-1-1 0,1 1 0,-1 0 0,1 0 0,-1-1 0,1 1 0,0 0 0,-1-1 0,1 1 0,0 0 0,0-1 0,-1 1 0,1-1 0,0 1 0,0-1 0,0 0 0,0 1 0,-1-1 0,1 0 0,0 0 0,0 0 0,0 1 0,0-1 0,0 0 0,0 0 0,0 0 0,0 0 0,0 0 0,0-1 0,0 1 0,-1 0 0,1 0 0,0-1 0,0 1 0,0 0 0,0-1 0,0 1 0,-1-1 0,1 1 0,0-1 0,0 0 0,0 0 0,109-46 0,-85 36-1365,-18 8-5461</inkml:trace>
  <inkml:trace contextRef="#ctx0" brushRef="#br0" timeOffset="6206.71">3338 3296 24575,'32'-2'0,"0"-1"0,0-2 0,45-13 0,-21 5 0,-33 8 0,-5 0 0,0 2 0,1 0 0,34-1 0,33 4-1365,-76 0-5461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2:30.1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38 487 24575,'1'128'0,"-3"139"0,-9-182 0,6-60 0,1 1 0,0 34 0,-8 83 0,12 543 0,13-578 0,-1 25 0,-12-132 0,1 1 0,-1 0 0,0 0 0,1 0 0,-1-1 0,1 1 0,0 0 0,-1 0 0,1-1 0,0 1 0,0-1 0,0 1 0,0-1 0,1 1 0,-1-1 0,0 0 0,0 1 0,1-1 0,-1 0 0,1 0 0,-1 0 0,1 0 0,0 0 0,-1 0 0,1-1 0,0 1 0,0 0 0,-1-1 0,1 0 0,0 1 0,0-1 0,0 0 0,0 0 0,1 0 0,14 1 0,0 0 0,0-1 0,18-3 0,-2 0 0,16 5 0,50 9 0,16 1 0,12-1 0,66 1 0,-88-11 0,98-3 0,-120-9 0,-56 6 0,0 1 0,33 1 0,192-9 0,793 12 0,-811 12 0,-3 0 0,-237-12-1365,-2 0-5461</inkml:trace>
  <inkml:trace contextRef="#ctx0" brushRef="#br0" timeOffset="2224.49">327 1906 24575,'38'1'0,"-20"0"0,1-1 0,35-4 0,-48 2 0,0 1 0,0-1 0,-1 0 0,1 0 0,0 0 0,-1-1 0,1 0 0,-1 0 0,0 0 0,0-1 0,0 1 0,8-10 0,4-3 0,38-29 0,17-14 0,-61 48 0,0 0 0,0-1 0,-1 0 0,0-1 0,-1 0 0,-1-1 0,0 1 0,8-22 0,7-17 0,-14 34 0,-1 0 0,9-31 0,-7-2 0,-3-1 0,-1 0 0,-3-97 0,-3 143 0,12-126 0,-11 101 0,2-1 0,2 1 0,0 0 0,14-41 0,4-20 0,-20 76 0,0-1 0,2 1 0,0 0 0,11-23 0,-12 30 0,0 1 0,0 0 0,1 0 0,0 0 0,1 0 0,0 1 0,0 0 0,0 0 0,1 1 0,0-1 0,0 2 0,1-1 0,13-7 0,-2 4 0,0 0 0,28-7 0,31-15 0,-73 29 0,0-1 0,1 1 0,-1 0 0,0 1 0,1-1 0,-1 1 0,1 0 0,0 0 0,-1 1 0,1-1 0,0 1 0,-1 1 0,1-1 0,0 1 0,-1 0 0,1 0 0,-1 0 0,1 1 0,-1 0 0,1 0 0,-1 1 0,0-1 0,0 1 0,-1 0 0,10 7 0,4 6 0,-1 1 0,-1 0 0,0 2 0,23 34 0,-27-37 0,1 2 0,0 0 0,0 0 0,-1 0 0,-1 1 0,16 37 0,36 129 0,33 75 0,-60-160 0,-32-91 0,0 0 0,1-1 0,0 0 0,7 10 0,-7-12 0,-1 0 0,0 0 0,0 0 0,0 1 0,-1-1 0,0 1 0,4 13 0,-3-10 0,0 1 0,1 0 0,0-1 0,1 0 0,0 0 0,8 9 0,-7-9 0,88 105 0,-85-100 0,0-1 0,2 0 0,0 0 0,0-1 0,2-1 0,-1 0 0,29 19 0,-36-28-80,0 0 0,-1 0-1,1-1 1,0 0 0,1 0-1,-1 0 1,0-1 0,0 0-1,1 0 1,-1 0 0,0-1 0,1 0-1,-1 0 1,1-1 0,-1 0-1,6-1 1,-4-1-6746</inkml:trace>
  <inkml:trace contextRef="#ctx0" brushRef="#br0" timeOffset="3700.16">3669 344 24575,'13'59'0,"-1"42"0,-7-71 0,2 57 0,5 178 0,-11-226 0,10 52 0,-5-53 0,1 58 0,4 36 0,-2 27 0,-6-113 0,3-7 0,0-1 0,19 56 0,-4-12 0,36 170 0,-51-223 0,-2 0 0,0 59 0,0-6 0,-4-80 0,0 0 0,1 0 0,-1-1 0,1 1 0,-1 0 0,1 0 0,0-1 0,-1 1 0,1-1 0,0 1 0,0-1 0,0 1 0,0-1 0,1 1 0,-1-1 0,0 0 0,1 0 0,-1 0 0,0 0 0,1 0 0,-1 0 0,1 0 0,0 0 0,-1 0 0,1-1 0,0 1 0,-1-1 0,3 1 0,7 1 0,-1 0 0,1-1 0,20 0 0,3 0 0,124 8 0,-62-5 0,283 3 0,-38-2 0,297 21-1047,-576-24 874,426-3 505,-438-2-36,0-3 0,83-19 0,-120 18-376,-20-1 280,-24-1-1685,22 8-5341</inkml:trace>
  <inkml:trace contextRef="#ctx0" brushRef="#br0" timeOffset="14022.15">4140 1967 24575,'-2'-67'0,"4"-70"0,2 98 0,4-79 0,-8-327 0,0 429 0,2 0 0,1-1 0,4-17 0,-3 19 0,-1-1 0,0-1 0,0-20 0,-1 8 0,1 0 0,1 0 0,11-37 0,-5 25 0,59-239 0,-63 261 0,1 1 0,1 0 0,13-21 0,-13 25 0,0 0 0,-1-1 0,-1 0 0,-1 0 0,8-29 0,-11 31 0,1 1 0,0 0 0,9-18 0,-10 25 0,0 0 0,0 0 0,1 1 0,-1-1 0,1 1 0,0 0 0,1-1 0,-1 2 0,1-1 0,7-6 0,-9 10 0,-1 0 0,1-1 0,0 1 0,-1 0 0,1 1 0,0-1 0,-1 0 0,1 0 0,0 1 0,-1-1 0,1 1 0,-1-1 0,1 1 0,-1 0 0,1 0 0,-1 0 0,1 0 0,-1 0 0,0 0 0,1 0 0,-1 0 0,0 0 0,0 0 0,0 1 0,0-1 0,0 1 0,1 1 0,26 41 0,-15 1 0,-8-25 0,1-1 0,11 24 0,34 74 0,-6 7 0,-29-87 0,16 56 0,-19-53 0,27 61 0,-19-50 0,44 96 0,-23-60 0,-27-53 0,2 0 0,31 47 0,65 77 0,-94-135 0,0 0 0,2-1 0,41 34 0,-44-40 0,3 2 0,0 0 0,2-1 0,-1-2 0,2 0 0,31 13 0,194 79 0,-216-97 0,1-1 0,68 8 0,27 6 0,-98-16 0,50 4 0,22 5 0,-74-9 0,-16-3 0,0-1 0,0 0 0,0-1 0,0 0 0,15-1 0,80 11 0,-24-1-1365,-74-10-5461</inkml:trace>
  <inkml:trace contextRef="#ctx0" brushRef="#br0" timeOffset="15652.61">7037 139 24575,'1'32'0,"2"0"0,11 47 0,23 123 0,22 91 0,-36-189 0,21 70 0,-34-139 0,-1 1 0,6 62 0,27 178 0,-29-204 0,7 136 0,-9-152 0,1 3 0,-9-23 0,2-1 0,12 48 0,7 40 0,-21-95 0,2 0 0,1 0 0,13 35 0,-18-61 0,1 1 0,-1-1 0,1 0 0,-1 0 0,1 0 0,0 0 0,0 0 0,0-1 0,0 1 0,0 0 0,0-1 0,0 0 0,0 1 0,1-1 0,-1 0 0,1 0 0,-1 0 0,1-1 0,-1 1 0,1 0 0,-1-1 0,6 0 0,67 2 0,-56-3 0,295 3 0,141-4 0,-137-28-1367,-187 15 1009,300-22 2083,-368 33-1725,-47 4 0,0-1 0,0 0 0,0-1 0,0-1 0,0-1 0,0 0 0,19-8 0,-28 5-1365</inkml:trace>
  <inkml:trace contextRef="#ctx0" brushRef="#br0" timeOffset="17590.79">7891 1931 24575,'26'1'0,"-1"-1"0,1-1 0,-1-2 0,0 0 0,0-1 0,48-16 0,-45 10 0,-7 3 0,-1-1 0,1-1 0,-1 0 0,-1-2 0,20-13 0,6-7 0,-35 26 0,0-1 0,-1-1 0,1 0 0,-2 0 0,1-1 0,-1 0 0,10-12 0,110-161 0,-53 64 0,-51 77 0,37-49 0,48-45 0,-98 118 0,-1 0 0,-1-1 0,0-1 0,-1 1 0,9-34 0,-7 26 0,41-111 0,34-92 0,-67 185 0,12-34 0,-19 34 0,34-80 0,-22 77 0,1 0 0,54-76 0,13 4 0,-88 116 0,0-1 0,0 1 0,1 0 0,-1 0 0,1 0 0,0 1 0,-1-1 0,1 1 0,0 0 0,0 0 0,0 0 0,0 1 0,0-1 0,0 1 0,0 0 0,0 0 0,7 2 0,-6-2 0,-1 0 0,0 1 0,1-1 0,-1 1 0,0 0 0,1 1 0,-1-1 0,0 1 0,0-1 0,0 1 0,0 1 0,0-1 0,-1 0 0,1 1 0,5 5 0,107 149 0,-93-126 0,-18-26 0,-1 0 0,0 1 0,0-1 0,0 1 0,-1 0 0,0 1 0,0-1 0,4 12 0,18 42 0,6 109 0,-23-124 0,4 47 0,4 24 0,8 18 0,14 12 0,-26 19 0,-5-97 0,5 34 0,2-22 0,8 39 0,-17-95 0,-1-1 0,-1 1 0,0 24 0,0 6 0,19 64 0,-11-65 0,-11-53-20,0 0-1,0 1 0,1-1 1,-1 0-1,0 0 0,0 1 0,0-1 1,0 0-1,0 1 0,0-1 1,1 0-1,-1 0 0,0 1 1,0-1-1,0 0 0,0 1 1,0-1-1,0 0 0,0 1 1,0-1-1,0 0 0,0 0 0,-1 1 1,1-1-1,0 0 0,0 1 1,0-1-1,0 0 0,0 0 1,0 1-1,-1-1 0,1 0 1,0 0-1,0 1 0,0-1 1,-1 0-1,1 0 0,0 0 0,0 0 1,-1 1-1,1-1 0,0 0 1,0 0-1,-1 0 0,1 0 1,0 0-1,-1 0 0,1 0 1,0 1-1,0-1 0,-1 0 1,1 0-1,0 0 0,-1 0 0,1 0 1,0 0-1,-1-1 0,1 1 1,0 0-1,0 0 0,-1 0 1,1 0-1,0 0 0,0 0 1,-1-1-1</inkml:trace>
  <inkml:trace contextRef="#ctx0" brushRef="#br0" timeOffset="19068.2">1241 2508 24575,'-2'26'0,"-1"0"0,-2-1 0,0 0 0,-2 0 0,-16 40 0,-2 10 0,21-63-105,-1 4-105,0 1 0,1-1 0,1 1 0,0 0 0,0 18 0,4-25-6616</inkml:trace>
  <inkml:trace contextRef="#ctx0" brushRef="#br0" timeOffset="19573.28">1278 2556 24575,'4'0'0,"0"1"0,-1-1 0,1 1 0,0 0 0,0 0 0,-1 0 0,1 0 0,0 1 0,-1-1 0,1 1 0,-1 0 0,0 0 0,0 0 0,0 0 0,0 1 0,0 0 0,0-1 0,0 1 0,-1 0 0,0 0 0,1 0 0,2 6 0,4 8 0,-1 0 0,-1 0 0,9 30 0,11 24 0,-24-66-91,0 0 0,1-1 0,0 1 0,0-1 0,0 0 0,0 0 0,1 0 0,-1-1 0,1 0 0,0 1 0,0-2 0,1 1 0,-1 0 0,6 1 0,-1-2-6735</inkml:trace>
  <inkml:trace contextRef="#ctx0" brushRef="#br0" timeOffset="19960.47">1541 2472 24575,'12'59'0,"-11"-39"0,-2 1 0,-1 0 0,0 0 0,-2-1 0,0 1 0,-9 24 0,6-20 40,2 1 0,-3 34 0,-3 10-1525,9-60-5341</inkml:trace>
  <inkml:trace contextRef="#ctx0" brushRef="#br0" timeOffset="20610.5">1842 2473 24575,'-1'18'0,"-1"0"0,-1 0 0,-1 0 0,-1 0 0,-10 29 0,8-30 0,1 1 0,1 0 0,1 0 0,0 0 0,-1 33 0,4-37 0,-1 0 0,0 0 0,-6 21 0,-2 16 0,18-125 0,25-137 0,-25 170 0,11-38 0,-17 73 0,0 0 0,0 0 0,1 1 0,0-1 0,0 1 0,0-1 0,1 1 0,-1 0 0,1 1 0,5-6 0,-6 9 0,0-1 0,0 0 0,0 1 0,1 0 0,-1 0 0,0 0 0,1 0 0,-1 0 0,1 1 0,-1 0 0,0-1 0,1 1 0,-1 0 0,1 1 0,-1-1 0,1 1 0,-1-1 0,1 1 0,3 2 0,64 24 0,-66-25 0,-1 0 0,0 1 0,1 0 0,-1-1 0,0 2 0,0-1 0,0 0 0,-1 1 0,1 0 0,-1-1 0,0 1 0,0 1 0,0-1 0,0 0 0,3 9 0,-2-1 0,-1 0 0,0 0 0,-1 1 0,-1-1 0,1 15 0,1 1 0,-2-15 0,0 0 0,0 0 0,-3 20 0,2-28 0,-1 0 0,-1 0 0,1 0 0,-1 0 0,0 0 0,0-1 0,0 1 0,-1-1 0,1 1 0,-1-1 0,0 0 0,-6 6 0,-3 2 0,-1 0 0,0-2 0,0 1 0,-1-2 0,0 0 0,-1 0 0,0-1 0,-1-1 0,1-1 0,-1 0 0,-20 4 0,-9-8-1365,35-2-5461</inkml:trace>
  <inkml:trace contextRef="#ctx0" brushRef="#br0" timeOffset="26241.06">4451 367 24575,'2'0'0,"1"2"0</inkml:trace>
  <inkml:trace contextRef="#ctx0" brushRef="#br0" timeOffset="26745.14">4524 621 24575,'0'0'-8191</inkml:trace>
  <inkml:trace contextRef="#ctx0" brushRef="#br0" timeOffset="27130.6">4524 933 24575</inkml:trace>
  <inkml:trace contextRef="#ctx0" brushRef="#br0" timeOffset="27514.68">4512 1150 24575,'0'2'0,"0"3"0,0 2 0,0 2 0,0 2 0,0 1 0,0-2-8191</inkml:trace>
  <inkml:trace contextRef="#ctx0" brushRef="#br0" timeOffset="27954.2">4524 1486 24575,'0'2'0,"0"3"0,0 2 0,0 1-8191</inkml:trace>
  <inkml:trace contextRef="#ctx0" brushRef="#br0" timeOffset="27955.2">4559 1799 24575,'0'2'0,"0"3"0</inkml:trace>
  <inkml:trace contextRef="#ctx0" brushRef="#br0" timeOffset="28356.99">4571 1967 24575,'0'2'0,"0"3"0,0 3 0,0 1 0,0 2 0,0 1 0,0 0 0,0 1 0,0-1 0,0 1 0,0-1 0,0 0 0,0 0 0,0-2-8191</inkml:trace>
  <inkml:trace contextRef="#ctx0" brushRef="#br0" timeOffset="28357.99">4632 2316 24575,'2'0'0,"1"2"0</inkml:trace>
  <inkml:trace contextRef="#ctx0" brushRef="#br0" timeOffset="29443.11">5150 2736 24575,'4'1'0,"1"0"0,0 1 0,-1-1 0,1 1 0,-1 0 0,0 0 0,0 1 0,0-1 0,0 1 0,0 0 0,0 0 0,0 0 0,-1 0 0,0 1 0,4 3 0,-3-1 0,1-1 0,0-1 0,1 1 0,-1-1 0,12 7 0,-11-8 0,2 0 0,-1 0 0,0 0 0,0-1 0,1 0 0,0 0 0,-1-1 0,1 0 0,0 0 0,-1-1 0,1 0 0,0 0 0,0-1 0,-1 0 0,1-1 0,0 1 0,-1-1 0,0-1 0,1 1 0,-1-1 0,0-1 0,13-7 0,1-7-1365</inkml:trace>
  <inkml:trace contextRef="#ctx0" brushRef="#br0" timeOffset="29950.01">5282 2688 24575,'3'1'0,"0"0"0,-1 0 0,1 0 0,-1 0 0,0 1 0,1-1 0,-1 1 0,0-1 0,0 1 0,0 0 0,0 0 0,0 0 0,2 4 0,23 29 0,-21-23 0,-1 0 0,0 1 0,0-1 0,-2 1 0,1 0 0,-2 0 0,0 1 0,0-1 0,-1 0 0,-1 0 0,-1 19 0,3 36 0,2-49-1365,-1-11-5461</inkml:trace>
  <inkml:trace contextRef="#ctx0" brushRef="#br0" timeOffset="30360.42">5522 2786 24575,'4'1'0,"-1"0"0,0 0 0,0 1 0,0 0 0,0-1 0,0 1 0,0 1 0,0-1 0,0 0 0,-1 0 0,1 1 0,-1 0 0,4 5 0,16 14 0,-17-17 0,1-1 0,-1 1 0,0 0 0,-1 1 0,1-1 0,6 11 0,-9-11 0,2 0 0,-1 0 0,0 0 0,1-1 0,0 0 0,0 0 0,0 0 0,1 0 0,7 4 0,-12-7 0,1-1 0,0 0 0,-1-1 0,1 1 0,0 0 0,-1 0 0,1 0 0,0 0 0,-1 0 0,1-1 0,0 1 0,-1 0 0,1-1 0,0 1 0,-1 0 0,1-1 0,-1 1 0,1-1 0,-1 1 0,1-1 0,-1 1 0,1-1 0,-1 1 0,0-1 0,1 0 0,-1 1 0,1-1 0,-1 1 0,0-1 0,0 0 0,0 1 0,1-1 0,-1 0 0,0 1 0,0-1 0,0 0 0,0 0 0,0-1 0,7-39 0,-6 30 0,6-23-455,-2-1 0,0-36 0,-5 61-6371</inkml:trace>
  <inkml:trace contextRef="#ctx0" brushRef="#br0" timeOffset="30856.66">5908 2846 24575,'4'0'0,"1"0"0,-1 0 0,0-1 0,0 1 0,1-1 0,-1 0 0,0 0 0,0 0 0,0 0 0,0-1 0,0 0 0,0 0 0,0 0 0,-1 0 0,1 0 0,-1-1 0,1 0 0,-1 0 0,0 0 0,4-4 0,-5 3 0,0 0 0,0-1 0,0 1 0,0-1 0,-1 1 0,1-1 0,-1 1 0,-1-1 0,1 0 0,0 1 0,-1-1 0,0 0 0,0 0 0,-1 1 0,1-1 0,-1 0 0,0 1 0,-3-8 0,4 10 0,0 1 0,0 0 0,-1-1 0,1 1 0,-1-1 0,1 1 0,-1 0 0,0-1 0,1 1 0,-1 0 0,0 0 0,0 0 0,0-1 0,0 1 0,0 0 0,0 0 0,0 0 0,0 1 0,0-1 0,-1 0 0,1 0 0,0 0 0,0 1 0,-3-2 0,2 2 0,-1 0 0,1 1 0,0-1 0,0 0 0,0 0 0,0 1 0,-1 0 0,1-1 0,0 1 0,0 0 0,0 0 0,0 0 0,1 0 0,-4 2 0,-8 7 0,1 1 0,0 0 0,-16 20 0,20-22 0,-3 4 0,0 0 0,0 1 0,-16 31 0,23-38 0,0 1 0,1 0 0,0 1 0,0-1 0,1 1 0,0-1 0,1 1 0,0-1 0,-1 18 0,3-20 0,1 0 0,-1-1 0,1 1 0,0 0 0,0-1 0,1 1 0,0-1 0,0 0 0,0 1 0,0-2 0,1 1 0,0 0 0,0-1 0,0 1 0,1-1 0,-1-1 0,9 7 0,10 5 0,0 0 0,35 15 0,-32-19 0,0-2 0,1-1 0,0-1 0,1-1 0,0-1 0,0-2 0,0-1 0,0-1 0,53-5 0,-70 3 0,1-1 0,-1 0 0,-1-1 0,1 0 0,0 0 0,-1-1 0,1-1 0,12-7 0,-22 11-62,0 0 0,0 0 0,0-1 0,0 1 0,0 0 0,0-1 0,-1 1 0,1-1 0,-1 1 0,1-1 0,-1 1 0,1-1-1,-1 1 1,0-1 0,0 0 0,0 1 0,0-1 0,0 1 0,0-1 0,0 0 0,-1-1 0,-1-4-6764</inkml:trace>
  <inkml:trace contextRef="#ctx0" brushRef="#br0" timeOffset="31547.53">7831 2833 24575,'26'0'-119,"-13"1"6,1-1 0,-1 0-1,0 0 1,0-2 0,0 1 0,0-2-1,0 0 1,0 0 0,-1-1-1,20-9 1,-25 9-6713</inkml:trace>
  <inkml:trace contextRef="#ctx0" brushRef="#br0" timeOffset="32018.57">8156 2713 24575,'1'0'0,"1"0"0,0 1 0,-1-1 0,1 1 0,-1-1 0,1 1 0,-1 0 0,1 0 0,-1 0 0,0-1 0,1 1 0,-1 0 0,0 1 0,0-1 0,0 0 0,1 0 0,-1 0 0,-1 1 0,1-1 0,0 1 0,0-1 0,0 1 0,-1-1 0,1 1 0,0 1 0,14 52 0,-9-28 0,3 24 0,-8-43 0,0 0 0,0-1 0,0 1 0,1 0 0,0-1 0,1 1 0,0-1 0,6 12 0,-9-18 0,1-1 0,-1 1 0,0 0 0,1-1 0,-1 1 0,1-1 0,-1 1 0,1 0 0,-1-1 0,1 1 0,-1-1 0,1 0 0,0 1 0,-1-1 0,1 1 0,0-1 0,-1 0 0,1 0 0,0 1 0,-1-1 0,1 0 0,0 0 0,0 0 0,-1 0 0,1 0 0,0 0 0,0 0 0,-1 0 0,1 0 0,0 0 0,0 0 0,-1 0 0,1-1 0,0 1 0,-1 0 0,1 0 0,1-1 0,0-2 0,1 1 0,-1 0 0,0-1 0,0 1 0,0-1 0,0 1 0,0-1 0,-1 0 0,3-4 0,2-9 0,0-1 0,7-26 0,2-14 0,3 2 0,41-89 0,-50 128-1365,-6 9-5461</inkml:trace>
  <inkml:trace contextRef="#ctx0" brushRef="#br0" timeOffset="32576.37">8493 2784 24575,'45'-47'0,"-27"27"0,1 1 0,0 0 0,2 1 0,28-19 0,-47 37 0,0-1 0,-1 0 0,1 0 0,0 0 0,-1-1 0,1 1 0,0 0 0,-1-1 0,0 1 0,1-1 0,-1 1 0,0-1 0,0 0 0,0 1 0,0-1 0,0 0 0,0 0 0,0 0 0,-1 0 0,1 0 0,-1 0 0,1 0 0,-1 0 0,0 0 0,1 0 0,-1 0 0,0 0 0,-1 0 0,1-3 0,-1 4 0,1 0 0,-1 0 0,1 0 0,-1 1 0,0-1 0,1 0 0,-1 0 0,0 1 0,1-1 0,-1 0 0,0 1 0,0-1 0,0 0 0,0 1 0,0-1 0,1 1 0,-1 0 0,0-1 0,0 1 0,0 0 0,-2-1 0,0 1 0,0 0 0,1 0 0,-1 0 0,0 0 0,1 1 0,-1-1 0,0 1 0,1 0 0,-1-1 0,1 1 0,-1 0 0,-2 2 0,-3 2 0,0 1 0,1-1 0,-1 1 0,1 1 0,1-1 0,-1 1 0,1 0 0,0 1 0,1 0 0,-8 13 0,-1 6 0,-22 55 0,29-58 0,1 1 0,1 0 0,1 0 0,1 0 0,1 1 0,2-1 0,4 48 0,-3-67 0,0-1 0,1 1 0,-1-1 0,1 1 0,0-1 0,1 0 0,-1 1 0,1-1 0,0 0 0,1-1 0,-1 1 0,1-1 0,0 1 0,0-1 0,0 0 0,1 0 0,-1-1 0,1 1 0,0-1 0,0 0 0,0-1 0,0 1 0,0-1 0,1 0 0,-1 0 0,1-1 0,0 1 0,-1-1 0,1 0 0,0-1 0,0 0 0,-1 1 0,1-2 0,0 1 0,0-1 0,0 0 0,-1 0 0,1-1 0,-1 1 0,1-1 0,-1 0 0,0-1 0,1 1 0,-1-1 0,0 0 0,-1-1 0,7-4 0,-3 1 0,-1 2 0,1-1 0,0 1 0,0 1 0,1-1 0,0 1 0,11-3 0,38-20 0,-55 25 0,0 0 0,0-1 0,0 1 0,0 0 0,0-1 0,-1 0 0,1 0 0,-1 0 0,1 0 0,-1 0 0,0 0 0,0 0 0,1-5 0,0-13-1365,-5 14-5461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3:06.5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133 143 24575,'112'1'0,"119"-3"0,-114-6 0,179-7 0,-19 15 0,-279 0 0,0-1 0,-1 1 0,1-1 0,0 1 0,0-1 0,0 0 0,0 0 0,0 0 0,1 0 0,-1 0 0,0 0 0,0-1 0,1 1 0,-1 0 0,1-1 0,-1 0 0,1 1 0,-1-1 0,1 0 0,0 0 0,0 1 0,0-1 0,0 0 0,0 0 0,0 0 0,1 0 0,-1 0 0,1 0 0,-1-1 0,1-3 0,-1 1 0,0 0 0,1 0 0,-1 0 0,1 0 0,0 0 0,1-1 0,-1 1 0,1 0 0,0 0 0,0 0 0,1 0 0,1-4 0,1 65 0,-3 30 0,-3 71 0,0-147-1365,0-3-5461</inkml:trace>
  <inkml:trace contextRef="#ctx0" brushRef="#br0" timeOffset="759.01">1 23 24575,'1'0'0,"1"0"0,-1 0 0,1 0 0,-1 0 0,1 1 0,0-1 0,-1 1 0,1-1 0,-1 1 0,0-1 0,1 1 0,-1 0 0,1 0 0,-1 0 0,0 0 0,0 0 0,1 0 0,-1 0 0,0 0 0,1 2 0,1 1 0,-1 0 0,0-1 0,-1 1 0,1 0 0,-1 0 0,0 0 0,0 0 0,1 5 0,0 11 0,0 0 0,-3 34 0,1-34 0,13 148 0,-14-60-1365,1-98-5461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3:24.5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97 0 24575,'1'1'0,"0"-1"0,0 1 0,-1-1 0,1 1 0,0-1 0,-1 1 0,1 0 0,0-1 0,-1 1 0,1 0 0,-1 0 0,1-1 0,-1 1 0,1 0 0,-1 0 0,0 0 0,1 0 0,-1-1 0,0 1 0,0 0 0,0 0 0,1 0 0,-1 0 0,0 0 0,0 0 0,-1 1 0,3 31 0,-2-29 0,-2 30 0,-9 59 0,6-60 0,-3 61 0,-4 26 0,11-91 0,-2-1 0,-5 27 0,-4 26 0,1 13 0,5-51 0,-1 61 0,-4 52 0,-1 133 0,11-281 0,2 288 0,11-119 0,0-69 0,-12-106 0,0 0 0,0 0 0,1 0 0,-1 0 0,1 1 0,-1-1 0,1 0 0,0 0 0,-1 0 0,1 0 0,0 0 0,0 0 0,1-1 0,-1 1 0,0 0 0,1 0 0,-1-1 0,1 1 0,-1-1 0,1 1 0,0-1 0,-1 0 0,1 0 0,0 0 0,0 0 0,0 0 0,0 0 0,0 0 0,0 0 0,0-1 0,1 1 0,-1-1 0,4 0 0,9 2 0,1-1 0,0-1 0,30-3 0,-7 0 0,142 1 0,177 5 0,-280 8 0,-56-6 0,1-2 0,25 2 0,79 7 0,-86-6 0,56 0 0,7-5 0,126 17 0,-8-4 0,37-3 0,-103-7 0,-114-2 0,263 8 0,-273-10 0,27-1 0,82 11 0,-140-10-23,4 1-169,0 0 0,0-1 1,1 0-1,-1 1 0,0-2 1,9 0-1,-6-2-6634</inkml:trace>
  <inkml:trace contextRef="#ctx0" brushRef="#br0" timeOffset="2080.71">397 1526 24575,'60'12'0,"-2"-7"0,-44-2 0,0-2 0,1 0 0,-1-1 0,0 0 0,27-5 0,-23 0 0,0 0 0,0-2 0,0 0 0,-1-1 0,0-1 0,23-15 0,1-5 0,45-42 0,93-97 0,-162 151 0,-1 0 0,-1-1 0,17-27 0,-16 23 0,2-5 0,-1 0 0,-1-2 0,-1 0 0,14-42 0,-13 23 0,-10 27 0,0 1 0,13-26 0,37-64 0,-29 53 0,53-82 0,-76 133 0,1 1 0,-1-1 0,1 0 0,1 1 0,-1 0 0,1 1 0,0-1 0,0 1 0,0 0 0,0 0 0,12-4 0,7-2 0,49-12 0,-45 14 0,18-2 0,86-8 0,-121 16 0,8 0 0,-18 1 0,0 0 0,0 1 0,0-1 0,0 1 0,1 0 0,-1-1 0,0 1 0,0 0 0,0 0 0,1 0 0,-1 1 0,0-1 0,0 1 0,0-1 0,0 1 0,0 0 0,0-1 0,0 1 0,0 0 0,0 0 0,0 1 0,0-1 0,0 0 0,-1 1 0,1-1 0,0 1 0,-1-1 0,1 1 0,-1 0 0,0-1 0,0 1 0,1 0 0,0 4 0,37 49 0,-30-44 0,-1 0 0,0 0 0,-1 1 0,0 0 0,0 0 0,-2 0 0,8 24 0,4 20 0,-10-38 0,-2 0 0,0 0 0,2 24 0,-4-16 0,2-1 0,0 1 0,13 35 0,1 13 0,-16-59 0,0 0 0,0-1 0,2 0 0,0 1 0,1-2 0,14 27 0,57 87 0,-56-100 0,1-1 0,0 0 0,2-2 0,41 33 0,-50-44 0,1-1 0,0-1 0,1 0 0,1-1 0,-1-1 0,2 0 0,-1-2 0,1 0 0,0-1 0,0 0 0,26 2 0,52 4 0,-55-8 0,61 4 0,113-8-1365,-206 0-5461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3:31.0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 0 24575,'1'125'0,"-3"131"0,-2-197 0,-4 116 0,20 144 0,-11-294 0,15 112 0,-11-100 0,0 58 0,2 11 0,7 240 0,-14-335 0,13 139 0,-6 10 0,-3-90 0,-2 58 0,-3-69 0,10 77 0,-9-133 0,0-1 0,0 1 0,1-1 0,-1 1 0,1-1 0,-1 1 0,1-1 0,0 0 0,0 1 0,0-1 0,0 0 0,0 0 0,1 0 0,-1 1 0,1-1 0,3 3 0,-3-4 0,0-1 0,0 1 0,0-1 0,1 1 0,-1-1 0,0 0 0,0 0 0,0 0 0,1 0 0,-1 0 0,0 0 0,0-1 0,0 1 0,1-1 0,-1 1 0,0-1 0,0 0 0,0 0 0,0 0 0,2-1 0,17-7 0,1 1 0,0 2 0,1 0 0,42-5 0,95 2 0,-85 7 0,55-10 0,45 0 0,1679 13 0,-1789 2 0,70 12 0,25 2 0,31 1 0,75 1 0,-119-6-1365,-137-13-5461</inkml:trace>
  <inkml:trace contextRef="#ctx0" brushRef="#br0" timeOffset="2017.53">627 2009 24575,'193'12'0,"-178"-12"0,24 0 0,46-6 0,-71 4 0,0-1 0,-1 0 0,1-1 0,-1-1 0,0 0 0,24-13 0,91-57 0,-102 58 0,-1-2 0,-1-1 0,0 0 0,-2-2 0,0-1 0,-2 0 0,23-35 0,-28 31 0,-1-1 0,14-43 0,-22 55 0,30-92 0,-18 69 0,24-43 0,-16 35 0,-18 30 0,0 1 0,21-26 0,-21 36 0,1 0 0,0 1 0,0 0 0,0 1 0,1-1 0,0 2 0,10-3 0,-7 1 0,-3 3 0,0-1 0,0 2 0,0-1 0,0 2 0,0-1 0,15 2 0,-13 0 0,1-1 0,-1-1 0,23-3 0,-32 3 0,1 0 0,-1 1 0,1-1 0,-1 1 0,1 0 0,-1 0 0,1 0 0,-1 0 0,0 1 0,1 0 0,-1-1 0,1 1 0,-1 0 0,0 1 0,0-1 0,0 1 0,1-1 0,-1 1 0,2 2 0,4 3 0,-1 1 0,0 0 0,-1 0 0,11 16 0,-8-11 0,95 132 0,-45-49 0,-27-47 0,57 79 0,-57-83 0,14 17 0,-43-58 0,0 0 0,0 0 0,0-1 0,0 1 0,1-1 0,0 0 0,-1-1 0,1 1 0,0-1 0,0 0 0,9 3 0,-6-2 0,0 1 0,0 0 0,-1 1 0,1 0 0,-1 0 0,6 6 0,-5-5 0,9 5 0,0-2 0,1 0 0,0-1 0,0 0 0,1-2 0,0 0 0,39 6 0,9 3 0,75 13 0,-81-18 0,-44-7 0,33 7 0,96 4 0,-125-16-1365,-13 0-5461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3:38.0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1200 24575,'0'803'0,"1"-782"0,1 0 0,8 34 0,2 9 0,24 188 0,-4-42 0,-7-58 0,11 51 0,-9-11 0,-16-127 0,-7-48 0,-1 1 0,-1 0 0,1 21 0,-3-38 0,0 1 0,0-1 0,0 0 0,0 1 0,0-1 0,1 1 0,-1-1 0,0 1 0,1-1 0,0 1 0,-1-1 0,1 0 0,-1 1 0,1-1 0,0 0 0,0 0 0,0 0 0,0 1 0,0-1 0,0 0 0,0 0 0,0 0 0,0-1 0,1 1 0,-1 0 0,0 0 0,1-1 0,-1 1 0,0-1 0,1 1 0,2 0 0,5 1 0,0-1 0,0-1 0,0 1 0,15-2 0,21 2 0,0 5 0,1-2 0,-1-1 0,64-6 0,-16 1 0,16 3 0,117-3 0,-12-26 0,-104 11 0,-66 13 0,0 2 0,52 5 0,58-3 0,-102-7 0,60-15 0,-73 12 0,1 2 0,0 2 0,50-1 0,67-6 0,239 14-1365,-385-1-5461</inkml:trace>
  <inkml:trace contextRef="#ctx0" brushRef="#br0" timeOffset="2385.32">458 3089 24575,'33'-3'0,"0"-1"0,-1-1 0,0-1 0,0-2 0,0-2 0,-1 0 0,34-18 0,-12-1 0,-41 21 0,0 1 0,0 1 0,0 0 0,0 1 0,20-5 0,-28 9 0,-1-1 0,1 1 0,-1-1 0,0 1 0,1-1 0,-1 0 0,0 0 0,0-1 0,0 1 0,-1-1 0,1 1 0,0-1 0,-1 0 0,0 0 0,1 0 0,1-4 0,27-60 0,-22 44 0,86-185 0,-72 161 0,8-24 0,17-83 0,-28 104 0,38-105 0,-38 101 0,10-44 0,21-100 0,-19 76 0,-23 77 0,27-79 0,-24 90 0,27-110 0,-5 26 0,-19 72 0,12-67 0,9-91 0,-28 167 0,2 1 0,1-1 0,2 2 0,18-38 0,-5 13 0,9-16 0,-19 44 0,20-58 0,-3 15 0,-9 26 0,-15 28 0,1 1 0,0 0 0,2 1 0,1 0 0,25-29 0,-28 38 0,1 1 0,-1 0 0,1 1 0,1 0 0,0 1 0,0 1 0,0 0 0,1 0 0,18-5 0,-27 12 0,0-1 0,-1 1 0,1 0 0,0 0 0,-1 0 0,1 1 0,-1-1 0,1 1 0,-1 0 0,1 0 0,-1 0 0,0 0 0,5 5 0,38 36 0,25 24 0,-48-47 0,-1 1 0,30 36 0,-38-37 0,-1 1 0,-2 0 0,0 1 0,-1 0 0,-1 1 0,-1 0 0,7 35 0,64 203 0,-71-217 0,-8-39 0,1 0 0,0 1 0,-1-1 0,2 0 0,-1 0 0,0 0 0,1 0 0,0 0 0,0 0 0,1 0 0,5 8 0,-3-6 0,-1 1 0,0 0 0,0 0 0,-1 0 0,0 1 0,4 14 0,9 25 0,-10-32 0,-1 0 0,0 0 0,-1 0 0,2 27 0,-3-24 0,0-1 0,12 35 0,-7-25 0,0 0 0,6 43 0,-9-39 0,15 51 0,26 81 0,3 14 0,2-25 0,-13-23 0,1 11 0,-29-114 0,0 0 0,25 45 0,-2-12 0,54 72 0,-81-125 0,0-1 0,0 0 0,1 0 0,0-1 0,0 0 0,14 8 0,28 23 0,-36-26 0,0 0 0,0-1 0,1 0 0,0-1 0,1 0 0,0-1 0,26 8 0,18 10 0,-20-8 0,55 17 0,-61-23 0,-22-7 0,1 1 0,-1-2 0,1 0 0,0 0 0,0-1 0,19 0 0,35 6 0,-57-5 0,1-2 0,0 1 0,1-1 0,-1 0 0,0-1 0,0 0 0,0-1 0,0 0 0,12-3 0,-17 1-1365</inkml:trace>
  <inkml:trace contextRef="#ctx0" brushRef="#br0" timeOffset="3657.12">2467 3294 24575,'145'-12'0,"-25"-1"0,578 14 0,-543-13 0,3 0 0,-140 11-341,-1-1 0,1 0-1,31-10 1,-41 9-6485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4:08.7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 1 24575,'-12'181'0,"2"-13"0,5 168 0,8-184 0,-15-8 0,5-95 0,2 52 0,5-65 0,1 27 0,-11 103 0,5-109 0,2-1 0,6 64 0,-1-16 0,11 27 0,-13-130-50,0 0-1,0 0 1,0-1-1,0 1 0,0 0 1,0-1-1,0 1 1,0 0-1,0 0 1,0-1-1,1 1 0,-1 0 1,0-1-1,1 1 1,-1 0-1,0-1 1,1 1-1,-1-1 0,1 1 1,-1-1-1,1 1 1,-1-1-1,1 1 1,-1-1-1,1 1 1,0-1-1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4:09.5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1 24575,'-12'193'0,"12"-173"0,0 92 0,29 223 0,-23-291 0,0 48 0,-4-46 0,9 46 0,-2 2 0,-7-64 0,0-1 0,8 29 0,-5-32 0,-2 0 0,-1 0 0,-1 43 0,-2-45 0,1 1 0,1 0 0,2 0 0,6 30 0,13 68 0,-14-65 0,-4-23 0,-2 1 0,-2 0 0,-4 46 0,2-72-1365,0-2-5461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4:10.6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24575,'12'217'0,"0"238"0,1-240-716,-1-64 1313,18 97-483,-16-150-109,70 434-5,-29-228 0,-34-219 0,-15-63 0,0-1 0,4 32 0,17 205 0,-12-107 0,5 96 0,-19-222 0,2 0 0,0 0 0,8 24 0,1 10 0,7 24 0,-12-62 0,-2-1 0,-1 2 0,0-1 0,0 29 0,-1-2 0,2 0 0,12 50 0,-11-65 0,0 3 0,-1 1 0,1 55 0,5 76 0,-10-149 0,1-1 0,1 0 0,0-1 0,7 21 0,-5-23 0,-1 0 0,-1 0 0,-1 0 0,0 1 0,-1-1 0,0 24 0,-1-38-21,0 0 0,0-1 0,0 1 0,0 0 0,0-1 0,0 1 0,0 0 0,0-1 0,-1 1 0,1 0 0,0-1 0,0 1 0,0 0 0,-1-1 0,1 1 0,0 0 0,-1-1 0,1 1 0,-1-1 0,1 1 0,0-1 0,-1 1 0,1-1 0,-1 1 0,1-1 0,-1 1 0,0-1 0,1 0 0,-1 1 0,1-1 0,-1 0 0,0 1 0,1-1 0,-1 0 0,0 0 0,0 0 0,1 0 0,-1 0 0,0 0 0,1 1 0,-1-2 0,0 1 0,1 0 0,-1 0 0,0 0 0,1 0 0,-1 0 0,0-1 0,1 1 0,-1 0 0,0 0 0,1-1 0,-1 1 0,1 0 0,-1-1 0,0 1 0,1-1 0,-1 1 0,1-1 0,-1 1 0,1-1 0,0 1 0,-1-1 0,0-1 0,-2-5-6805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26T07:36:33.6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2395-CE00-43EB-A079-2EEBA962537E}">
  <dimension ref="A2:C6"/>
  <sheetViews>
    <sheetView topLeftCell="A4" zoomScale="310" zoomScaleNormal="310" workbookViewId="0">
      <selection activeCell="C7" sqref="C7"/>
    </sheetView>
  </sheetViews>
  <sheetFormatPr defaultRowHeight="14.25" x14ac:dyDescent="0.45"/>
  <cols>
    <col min="1" max="1" width="15.1328125" bestFit="1" customWidth="1"/>
    <col min="2" max="2" width="3.59765625" customWidth="1"/>
    <col min="3" max="3" width="16.1328125" bestFit="1" customWidth="1"/>
  </cols>
  <sheetData>
    <row r="2" spans="1:3" x14ac:dyDescent="0.45">
      <c r="A2" t="s">
        <v>0</v>
      </c>
      <c r="C2" t="s">
        <v>1</v>
      </c>
    </row>
    <row r="3" spans="1:3" x14ac:dyDescent="0.45">
      <c r="C3" t="s">
        <v>2</v>
      </c>
    </row>
    <row r="4" spans="1:3" x14ac:dyDescent="0.45">
      <c r="C4" t="s">
        <v>3</v>
      </c>
    </row>
    <row r="6" spans="1:3" x14ac:dyDescent="0.45"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6762-BAF8-4BFA-A9C9-28DAE35B830A}">
  <dimension ref="B1:R34"/>
  <sheetViews>
    <sheetView topLeftCell="A20" zoomScale="145" zoomScaleNormal="145" workbookViewId="0">
      <selection activeCell="R23" sqref="R23"/>
    </sheetView>
  </sheetViews>
  <sheetFormatPr defaultRowHeight="14.25" x14ac:dyDescent="0.45"/>
  <cols>
    <col min="1" max="1" width="2.86328125" customWidth="1"/>
    <col min="2" max="2" width="5.9296875" bestFit="1" customWidth="1"/>
    <col min="3" max="3" width="19" bestFit="1" customWidth="1"/>
    <col min="4" max="4" width="5.6640625" bestFit="1" customWidth="1"/>
    <col min="5" max="5" width="3" bestFit="1" customWidth="1"/>
    <col min="6" max="6" width="3.796875" bestFit="1" customWidth="1"/>
    <col min="7" max="7" width="3.06640625" customWidth="1"/>
    <col min="8" max="8" width="15" customWidth="1"/>
    <col min="9" max="9" width="11.265625" bestFit="1" customWidth="1"/>
    <col min="10" max="10" width="7.265625" bestFit="1" customWidth="1"/>
    <col min="11" max="11" width="4.33203125" bestFit="1" customWidth="1"/>
    <col min="12" max="13" width="5.796875" bestFit="1" customWidth="1"/>
    <col min="14" max="14" width="6.33203125" bestFit="1" customWidth="1"/>
    <col min="16" max="16" width="9.1328125" bestFit="1" customWidth="1"/>
  </cols>
  <sheetData>
    <row r="1" spans="2:15" x14ac:dyDescent="0.45">
      <c r="B1" t="s">
        <v>5</v>
      </c>
    </row>
    <row r="2" spans="2:15" x14ac:dyDescent="0.45">
      <c r="B2">
        <v>196</v>
      </c>
      <c r="C2" s="9" cm="1">
        <f t="array" ref="C2:C13">_xlfn._xlws.SORT(B2:B13)</f>
        <v>108</v>
      </c>
      <c r="D2" s="2" t="s">
        <v>21</v>
      </c>
      <c r="E2" s="4" t="s">
        <v>13</v>
      </c>
      <c r="F2">
        <v>0</v>
      </c>
      <c r="I2" t="s">
        <v>6</v>
      </c>
      <c r="J2" t="s">
        <v>7</v>
      </c>
      <c r="K2">
        <f>_xlfn.PERCENTILE.INC(B2:B13,0)</f>
        <v>108</v>
      </c>
      <c r="L2">
        <f>MIN(B2:B13)</f>
        <v>108</v>
      </c>
    </row>
    <row r="3" spans="2:15" x14ac:dyDescent="0.45">
      <c r="B3">
        <v>217</v>
      </c>
      <c r="C3" s="9">
        <v>151</v>
      </c>
      <c r="D3" s="2"/>
      <c r="E3" s="4"/>
      <c r="I3" t="s">
        <v>8</v>
      </c>
      <c r="J3" t="s">
        <v>9</v>
      </c>
      <c r="K3">
        <f>_xlfn.PERCENTILE.INC(B2:B13,1)</f>
        <v>300</v>
      </c>
      <c r="L3">
        <f>MAX(B2:B13)</f>
        <v>300</v>
      </c>
    </row>
    <row r="4" spans="2:15" x14ac:dyDescent="0.45">
      <c r="B4">
        <v>216</v>
      </c>
      <c r="C4" s="9">
        <v>165</v>
      </c>
      <c r="D4" s="2"/>
      <c r="E4" s="4"/>
      <c r="F4">
        <v>25</v>
      </c>
      <c r="K4" s="7" t="s">
        <v>23</v>
      </c>
      <c r="L4" s="7"/>
      <c r="M4" s="7" t="s">
        <v>24</v>
      </c>
      <c r="N4" s="7"/>
    </row>
    <row r="5" spans="2:15" x14ac:dyDescent="0.45">
      <c r="B5">
        <v>108</v>
      </c>
      <c r="C5" s="8">
        <v>175</v>
      </c>
      <c r="D5" s="2"/>
      <c r="E5" s="5" t="s">
        <v>14</v>
      </c>
      <c r="H5" s="10" t="s">
        <v>17</v>
      </c>
      <c r="I5" t="s">
        <v>7</v>
      </c>
      <c r="K5" s="1">
        <v>0</v>
      </c>
      <c r="L5">
        <f>_xlfn.QUARTILE.INC($B$2:$B$13,K5)</f>
        <v>108</v>
      </c>
      <c r="M5" s="1">
        <v>0</v>
      </c>
      <c r="N5">
        <f>_xlfn.PERCENTILE.INC($B$2:$B$13,M5)</f>
        <v>108</v>
      </c>
    </row>
    <row r="6" spans="2:15" x14ac:dyDescent="0.45">
      <c r="B6">
        <v>165</v>
      </c>
      <c r="C6" s="8">
        <v>177</v>
      </c>
      <c r="D6" s="2"/>
      <c r="E6" s="5"/>
      <c r="H6" s="10"/>
      <c r="I6" t="s">
        <v>10</v>
      </c>
      <c r="J6" t="s">
        <v>13</v>
      </c>
      <c r="K6" s="1">
        <v>1</v>
      </c>
      <c r="L6">
        <f t="shared" ref="L6:L9" si="0">_xlfn.QUARTILE.INC($B$2:$B$13,K6)</f>
        <v>172.5</v>
      </c>
      <c r="M6" s="1">
        <v>0.25</v>
      </c>
      <c r="N6">
        <f t="shared" ref="N6:N9" si="1">_xlfn.PERCENTILE.INC($B$2:$B$13,M6)</f>
        <v>172.5</v>
      </c>
    </row>
    <row r="7" spans="2:15" x14ac:dyDescent="0.45">
      <c r="B7">
        <v>151</v>
      </c>
      <c r="C7" s="8">
        <v>183</v>
      </c>
      <c r="D7" s="2"/>
      <c r="E7" s="5"/>
      <c r="F7">
        <v>50</v>
      </c>
      <c r="H7" s="10" t="s">
        <v>18</v>
      </c>
      <c r="I7" t="s">
        <v>11</v>
      </c>
      <c r="J7" t="s">
        <v>14</v>
      </c>
      <c r="K7" s="1">
        <v>2</v>
      </c>
      <c r="L7">
        <f t="shared" si="0"/>
        <v>189.5</v>
      </c>
      <c r="M7" s="1">
        <v>0.5</v>
      </c>
      <c r="N7">
        <f t="shared" si="1"/>
        <v>189.5</v>
      </c>
    </row>
    <row r="8" spans="2:15" x14ac:dyDescent="0.45">
      <c r="B8">
        <v>183</v>
      </c>
      <c r="C8" s="8">
        <v>196</v>
      </c>
      <c r="D8" s="3" t="s">
        <v>22</v>
      </c>
      <c r="E8" s="6" t="s">
        <v>15</v>
      </c>
      <c r="H8" s="10"/>
      <c r="I8" t="s">
        <v>12</v>
      </c>
      <c r="J8" t="s">
        <v>15</v>
      </c>
      <c r="K8" s="1">
        <v>3</v>
      </c>
      <c r="L8">
        <f t="shared" si="0"/>
        <v>207.75</v>
      </c>
      <c r="M8" s="1">
        <v>0.75</v>
      </c>
      <c r="N8">
        <f t="shared" si="1"/>
        <v>207.75</v>
      </c>
    </row>
    <row r="9" spans="2:15" x14ac:dyDescent="0.45">
      <c r="B9">
        <v>205</v>
      </c>
      <c r="C9" s="8">
        <v>199</v>
      </c>
      <c r="D9" s="3"/>
      <c r="E9" s="6"/>
      <c r="H9" s="10" t="s">
        <v>8</v>
      </c>
      <c r="I9" t="s">
        <v>9</v>
      </c>
      <c r="J9" t="s">
        <v>16</v>
      </c>
      <c r="K9" s="1">
        <v>4</v>
      </c>
      <c r="L9">
        <f t="shared" si="0"/>
        <v>300</v>
      </c>
      <c r="M9" s="1">
        <v>1</v>
      </c>
      <c r="N9">
        <f t="shared" si="1"/>
        <v>300</v>
      </c>
    </row>
    <row r="10" spans="2:15" x14ac:dyDescent="0.45">
      <c r="B10">
        <v>175</v>
      </c>
      <c r="C10" s="8">
        <v>205</v>
      </c>
      <c r="D10" s="3"/>
      <c r="E10" s="6"/>
      <c r="F10">
        <v>75</v>
      </c>
    </row>
    <row r="11" spans="2:15" x14ac:dyDescent="0.45">
      <c r="B11">
        <v>177</v>
      </c>
      <c r="C11" s="9">
        <v>216</v>
      </c>
      <c r="D11" s="3"/>
      <c r="E11" s="2" t="s">
        <v>16</v>
      </c>
      <c r="H11" t="s">
        <v>19</v>
      </c>
      <c r="I11" t="s">
        <v>20</v>
      </c>
      <c r="J11" s="10">
        <f>L8-L6</f>
        <v>35.25</v>
      </c>
    </row>
    <row r="12" spans="2:15" x14ac:dyDescent="0.45">
      <c r="B12">
        <v>199</v>
      </c>
      <c r="C12" s="9">
        <v>217</v>
      </c>
      <c r="D12" s="3"/>
      <c r="E12" s="2"/>
      <c r="O12" t="s">
        <v>25</v>
      </c>
    </row>
    <row r="13" spans="2:15" x14ac:dyDescent="0.45">
      <c r="B13">
        <v>300</v>
      </c>
      <c r="C13" s="9">
        <v>300</v>
      </c>
      <c r="D13" s="3"/>
      <c r="E13" s="2"/>
      <c r="F13">
        <v>100</v>
      </c>
      <c r="H13" t="s">
        <v>34</v>
      </c>
      <c r="I13" t="s">
        <v>37</v>
      </c>
      <c r="J13" s="12">
        <f>L6-(1.5*J11)</f>
        <v>119.625</v>
      </c>
      <c r="K13" s="11"/>
      <c r="O13" t="s">
        <v>26</v>
      </c>
    </row>
    <row r="14" spans="2:15" x14ac:dyDescent="0.45">
      <c r="H14" t="s">
        <v>35</v>
      </c>
      <c r="I14" t="s">
        <v>36</v>
      </c>
      <c r="J14" s="12">
        <f>L8+(1.5*J11)</f>
        <v>260.625</v>
      </c>
      <c r="K14" s="11"/>
    </row>
    <row r="15" spans="2:15" x14ac:dyDescent="0.45">
      <c r="I15" t="s">
        <v>29</v>
      </c>
      <c r="J15" s="11">
        <f>AVERAGE(B2:B13)</f>
        <v>191</v>
      </c>
      <c r="K15" s="11"/>
      <c r="O15" s="1">
        <v>3</v>
      </c>
    </row>
    <row r="16" spans="2:15" x14ac:dyDescent="0.45">
      <c r="I16" t="s">
        <v>30</v>
      </c>
      <c r="J16" s="11">
        <f>_xlfn.SKEW.P(B2:B13)</f>
        <v>0.65989618106348336</v>
      </c>
      <c r="K16" s="11"/>
      <c r="O16" s="1">
        <v>7</v>
      </c>
    </row>
    <row r="17" spans="2:18" x14ac:dyDescent="0.45">
      <c r="I17" t="s">
        <v>31</v>
      </c>
      <c r="J17" s="11">
        <f>KURT(B2:B13)</f>
        <v>2.8211829192720845</v>
      </c>
      <c r="K17" s="11">
        <f>J17+3</f>
        <v>5.8211829192720845</v>
      </c>
    </row>
    <row r="20" spans="2:18" x14ac:dyDescent="0.45">
      <c r="B20" t="s">
        <v>27</v>
      </c>
      <c r="D20" t="s">
        <v>28</v>
      </c>
      <c r="F20" t="s">
        <v>32</v>
      </c>
      <c r="G20" t="s">
        <v>33</v>
      </c>
    </row>
    <row r="21" spans="2:18" x14ac:dyDescent="0.45">
      <c r="D21" t="s">
        <v>29</v>
      </c>
      <c r="I21" t="s">
        <v>29</v>
      </c>
      <c r="J21">
        <v>191</v>
      </c>
    </row>
    <row r="22" spans="2:18" x14ac:dyDescent="0.45">
      <c r="D22" t="s">
        <v>18</v>
      </c>
      <c r="I22" t="s">
        <v>3</v>
      </c>
      <c r="J22">
        <f>_xlfn.STDEV.P(B2:B13)</f>
        <v>43.920382511995498</v>
      </c>
    </row>
    <row r="23" spans="2:18" x14ac:dyDescent="0.45">
      <c r="D23" t="s">
        <v>30</v>
      </c>
    </row>
    <row r="24" spans="2:18" x14ac:dyDescent="0.45">
      <c r="D24" t="s">
        <v>31</v>
      </c>
      <c r="O24" t="s">
        <v>61</v>
      </c>
    </row>
    <row r="25" spans="2:18" x14ac:dyDescent="0.45">
      <c r="O25">
        <v>191</v>
      </c>
    </row>
    <row r="26" spans="2:18" x14ac:dyDescent="0.45">
      <c r="B26" t="s">
        <v>40</v>
      </c>
      <c r="N26" t="s">
        <v>62</v>
      </c>
      <c r="P26" t="s">
        <v>63</v>
      </c>
    </row>
    <row r="27" spans="2:18" x14ac:dyDescent="0.45">
      <c r="C27" t="s">
        <v>41</v>
      </c>
      <c r="N27" s="11">
        <f>O25-J22</f>
        <v>147.07961748800449</v>
      </c>
      <c r="O27" s="11"/>
      <c r="P27" s="11">
        <f>O25+J22</f>
        <v>234.92038251199551</v>
      </c>
    </row>
    <row r="28" spans="2:18" x14ac:dyDescent="0.45">
      <c r="C28" t="s">
        <v>42</v>
      </c>
      <c r="N28" s="15">
        <v>68.260000000000005</v>
      </c>
      <c r="O28" s="15"/>
      <c r="P28" s="15"/>
    </row>
    <row r="29" spans="2:18" x14ac:dyDescent="0.45">
      <c r="C29" t="s">
        <v>43</v>
      </c>
      <c r="M29" t="s">
        <v>65</v>
      </c>
      <c r="Q29" t="s">
        <v>64</v>
      </c>
    </row>
    <row r="30" spans="2:18" x14ac:dyDescent="0.45">
      <c r="M30">
        <f>O25-2*J22</f>
        <v>103.159234976009</v>
      </c>
      <c r="Q30">
        <f>O25+2*J22</f>
        <v>278.84076502399103</v>
      </c>
    </row>
    <row r="31" spans="2:18" x14ac:dyDescent="0.45">
      <c r="M31" s="14">
        <v>95.44</v>
      </c>
      <c r="N31" s="14"/>
      <c r="O31" s="14"/>
      <c r="P31" s="14"/>
      <c r="Q31" s="14"/>
    </row>
    <row r="32" spans="2:18" x14ac:dyDescent="0.45">
      <c r="L32" t="s">
        <v>66</v>
      </c>
      <c r="R32" t="s">
        <v>67</v>
      </c>
    </row>
    <row r="33" spans="12:18" x14ac:dyDescent="0.45">
      <c r="L33">
        <f>O25-3*J22</f>
        <v>59.238852464013519</v>
      </c>
      <c r="R33">
        <f>O25+3*J22</f>
        <v>322.76114753598648</v>
      </c>
    </row>
    <row r="34" spans="12:18" x14ac:dyDescent="0.45">
      <c r="L34" s="13">
        <v>99.73</v>
      </c>
      <c r="M34" s="13"/>
      <c r="N34" s="13"/>
      <c r="O34" s="13"/>
      <c r="P34" s="13"/>
      <c r="Q34" s="13"/>
      <c r="R34" s="13"/>
    </row>
  </sheetData>
  <mergeCells count="11">
    <mergeCell ref="K4:L4"/>
    <mergeCell ref="M4:N4"/>
    <mergeCell ref="N28:P28"/>
    <mergeCell ref="M31:Q31"/>
    <mergeCell ref="L34:R34"/>
    <mergeCell ref="D2:D7"/>
    <mergeCell ref="D8:D13"/>
    <mergeCell ref="E2:E4"/>
    <mergeCell ref="E5:E7"/>
    <mergeCell ref="E8:E10"/>
    <mergeCell ref="E11:E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CBCF-0D48-4F78-9180-5112AA7F3D77}">
  <dimension ref="C2:J36"/>
  <sheetViews>
    <sheetView tabSelected="1" topLeftCell="A3" workbookViewId="0">
      <selection activeCell="E31" sqref="E31:J36"/>
    </sheetView>
  </sheetViews>
  <sheetFormatPr defaultRowHeight="14.25" x14ac:dyDescent="0.45"/>
  <cols>
    <col min="5" max="5" width="18.19921875" bestFit="1" customWidth="1"/>
    <col min="8" max="8" width="13" bestFit="1" customWidth="1"/>
  </cols>
  <sheetData>
    <row r="2" spans="3:4" ht="15" x14ac:dyDescent="0.55000000000000004">
      <c r="C2" s="16" t="s">
        <v>68</v>
      </c>
      <c r="D2" s="16" t="s">
        <v>69</v>
      </c>
    </row>
    <row r="3" spans="3:4" ht="15" x14ac:dyDescent="0.45">
      <c r="C3" s="17" t="s">
        <v>70</v>
      </c>
      <c r="D3" s="17">
        <v>500</v>
      </c>
    </row>
    <row r="4" spans="3:4" ht="15" x14ac:dyDescent="0.45">
      <c r="C4" s="17" t="s">
        <v>71</v>
      </c>
      <c r="D4" s="17">
        <v>450</v>
      </c>
    </row>
    <row r="5" spans="3:4" ht="15" x14ac:dyDescent="0.45">
      <c r="C5" s="17" t="s">
        <v>72</v>
      </c>
      <c r="D5" s="17">
        <v>520</v>
      </c>
    </row>
    <row r="6" spans="3:4" ht="15" x14ac:dyDescent="0.45">
      <c r="C6" s="17" t="s">
        <v>73</v>
      </c>
      <c r="D6" s="17">
        <v>480</v>
      </c>
    </row>
    <row r="7" spans="3:4" ht="15" x14ac:dyDescent="0.45">
      <c r="C7" s="17" t="s">
        <v>74</v>
      </c>
      <c r="D7" s="17">
        <v>530</v>
      </c>
    </row>
    <row r="8" spans="3:4" ht="15" x14ac:dyDescent="0.45">
      <c r="C8" s="17" t="s">
        <v>75</v>
      </c>
      <c r="D8" s="17">
        <v>490</v>
      </c>
    </row>
    <row r="9" spans="3:4" ht="15" x14ac:dyDescent="0.45">
      <c r="C9" s="17" t="s">
        <v>76</v>
      </c>
      <c r="D9" s="17">
        <v>550</v>
      </c>
    </row>
    <row r="10" spans="3:4" ht="15" x14ac:dyDescent="0.45">
      <c r="C10" s="17" t="s">
        <v>77</v>
      </c>
      <c r="D10" s="17">
        <v>510</v>
      </c>
    </row>
    <row r="11" spans="3:4" ht="15" x14ac:dyDescent="0.45">
      <c r="C11" s="17" t="s">
        <v>78</v>
      </c>
      <c r="D11" s="17">
        <v>560</v>
      </c>
    </row>
    <row r="12" spans="3:4" ht="15" x14ac:dyDescent="0.45">
      <c r="C12" s="17" t="s">
        <v>79</v>
      </c>
      <c r="D12" s="17">
        <v>520</v>
      </c>
    </row>
    <row r="13" spans="3:4" ht="15" x14ac:dyDescent="0.45">
      <c r="C13" s="17" t="s">
        <v>80</v>
      </c>
      <c r="D13" s="17">
        <v>580</v>
      </c>
    </row>
    <row r="14" spans="3:4" ht="15" x14ac:dyDescent="0.45">
      <c r="C14" s="17" t="s">
        <v>81</v>
      </c>
      <c r="D14" s="17">
        <v>600</v>
      </c>
    </row>
    <row r="31" spans="5:8" x14ac:dyDescent="0.45">
      <c r="E31" t="s">
        <v>82</v>
      </c>
      <c r="H31" t="s">
        <v>83</v>
      </c>
    </row>
    <row r="32" spans="5:8" x14ac:dyDescent="0.45">
      <c r="E32" t="s">
        <v>84</v>
      </c>
      <c r="H32" t="s">
        <v>85</v>
      </c>
    </row>
    <row r="33" spans="5:10" x14ac:dyDescent="0.45">
      <c r="E33" t="s">
        <v>86</v>
      </c>
      <c r="H33" t="s">
        <v>27</v>
      </c>
    </row>
    <row r="34" spans="5:10" x14ac:dyDescent="0.45">
      <c r="E34" t="s">
        <v>87</v>
      </c>
      <c r="H34" t="s">
        <v>88</v>
      </c>
    </row>
    <row r="35" spans="5:10" x14ac:dyDescent="0.45">
      <c r="E35" t="s">
        <v>89</v>
      </c>
      <c r="H35" t="s">
        <v>90</v>
      </c>
    </row>
    <row r="36" spans="5:10" x14ac:dyDescent="0.45">
      <c r="E36" t="s">
        <v>91</v>
      </c>
      <c r="H36" t="s">
        <v>92</v>
      </c>
      <c r="J36" t="s">
        <v>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8EE-0BDE-4EE6-8E6E-F7A46CABB1D3}">
  <dimension ref="B44:D51"/>
  <sheetViews>
    <sheetView topLeftCell="A46" zoomScale="220" zoomScaleNormal="220" workbookViewId="0">
      <selection activeCell="D52" sqref="D52"/>
    </sheetView>
  </sheetViews>
  <sheetFormatPr defaultRowHeight="14.25" x14ac:dyDescent="0.45"/>
  <sheetData>
    <row r="44" spans="2:4" x14ac:dyDescent="0.45">
      <c r="B44" t="s">
        <v>30</v>
      </c>
      <c r="D44" t="s">
        <v>38</v>
      </c>
    </row>
    <row r="51" spans="2:4" x14ac:dyDescent="0.45">
      <c r="B51" t="s">
        <v>31</v>
      </c>
      <c r="D51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3210-5427-49F9-B0DC-3BE9077A7B4F}">
  <dimension ref="B3:F18"/>
  <sheetViews>
    <sheetView topLeftCell="A6" zoomScale="265" zoomScaleNormal="265" workbookViewId="0">
      <selection activeCell="B14" sqref="B14:B18"/>
    </sheetView>
  </sheetViews>
  <sheetFormatPr defaultRowHeight="14.25" x14ac:dyDescent="0.45"/>
  <cols>
    <col min="2" max="2" width="17.9296875" bestFit="1" customWidth="1"/>
    <col min="3" max="3" width="15.9296875" bestFit="1" customWidth="1"/>
    <col min="4" max="4" width="8.46484375" bestFit="1" customWidth="1"/>
    <col min="5" max="5" width="18.06640625" bestFit="1" customWidth="1"/>
    <col min="6" max="6" width="8.86328125" bestFit="1" customWidth="1"/>
  </cols>
  <sheetData>
    <row r="3" spans="2:6" x14ac:dyDescent="0.45">
      <c r="B3" t="s">
        <v>44</v>
      </c>
      <c r="C3" t="s">
        <v>45</v>
      </c>
      <c r="D3" t="s">
        <v>29</v>
      </c>
    </row>
    <row r="4" spans="2:6" x14ac:dyDescent="0.45">
      <c r="B4" t="s">
        <v>44</v>
      </c>
      <c r="C4" t="s">
        <v>45</v>
      </c>
      <c r="D4" t="s">
        <v>18</v>
      </c>
    </row>
    <row r="5" spans="2:6" x14ac:dyDescent="0.45">
      <c r="B5" t="s">
        <v>44</v>
      </c>
      <c r="C5" t="s">
        <v>45</v>
      </c>
      <c r="D5" t="s">
        <v>46</v>
      </c>
    </row>
    <row r="6" spans="2:6" x14ac:dyDescent="0.45">
      <c r="B6" t="s">
        <v>44</v>
      </c>
      <c r="C6" t="s">
        <v>47</v>
      </c>
      <c r="D6" t="s">
        <v>1</v>
      </c>
    </row>
    <row r="7" spans="2:6" x14ac:dyDescent="0.45">
      <c r="B7" t="s">
        <v>44</v>
      </c>
      <c r="C7" t="s">
        <v>47</v>
      </c>
      <c r="D7" t="s">
        <v>2</v>
      </c>
    </row>
    <row r="8" spans="2:6" x14ac:dyDescent="0.45">
      <c r="B8" t="s">
        <v>44</v>
      </c>
      <c r="C8" t="s">
        <v>47</v>
      </c>
      <c r="D8" t="s">
        <v>3</v>
      </c>
    </row>
    <row r="9" spans="2:6" x14ac:dyDescent="0.45">
      <c r="B9" t="s">
        <v>44</v>
      </c>
      <c r="C9" t="s">
        <v>47</v>
      </c>
      <c r="D9" t="s">
        <v>19</v>
      </c>
      <c r="E9" t="s">
        <v>27</v>
      </c>
      <c r="F9" t="s">
        <v>28</v>
      </c>
    </row>
    <row r="10" spans="2:6" x14ac:dyDescent="0.45">
      <c r="B10" t="s">
        <v>44</v>
      </c>
      <c r="C10" t="s">
        <v>48</v>
      </c>
      <c r="D10" t="s">
        <v>30</v>
      </c>
      <c r="E10" t="s">
        <v>49</v>
      </c>
      <c r="F10" t="s">
        <v>50</v>
      </c>
    </row>
    <row r="11" spans="2:6" x14ac:dyDescent="0.45">
      <c r="B11" t="s">
        <v>44</v>
      </c>
      <c r="C11" t="s">
        <v>48</v>
      </c>
      <c r="D11" t="s">
        <v>31</v>
      </c>
      <c r="E11" t="s">
        <v>51</v>
      </c>
      <c r="F11" t="s">
        <v>52</v>
      </c>
    </row>
    <row r="14" spans="2:6" x14ac:dyDescent="0.45">
      <c r="B14" t="s">
        <v>53</v>
      </c>
    </row>
    <row r="15" spans="2:6" x14ac:dyDescent="0.45">
      <c r="B15" t="s">
        <v>40</v>
      </c>
    </row>
    <row r="16" spans="2:6" x14ac:dyDescent="0.45">
      <c r="B16" t="s">
        <v>54</v>
      </c>
    </row>
    <row r="17" spans="2:2" x14ac:dyDescent="0.45">
      <c r="B17" t="s">
        <v>55</v>
      </c>
    </row>
    <row r="18" spans="2:2" x14ac:dyDescent="0.45">
      <c r="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B367-8494-4838-82D5-CBA7D423138E}">
  <dimension ref="E4:F9"/>
  <sheetViews>
    <sheetView zoomScale="220" zoomScaleNormal="220" workbookViewId="0">
      <selection activeCell="G9" sqref="G9"/>
    </sheetView>
  </sheetViews>
  <sheetFormatPr defaultRowHeight="14.25" x14ac:dyDescent="0.45"/>
  <cols>
    <col min="5" max="5" width="17.19921875" bestFit="1" customWidth="1"/>
  </cols>
  <sheetData>
    <row r="4" spans="5:6" x14ac:dyDescent="0.45">
      <c r="E4" t="s">
        <v>57</v>
      </c>
    </row>
    <row r="6" spans="5:6" x14ac:dyDescent="0.45">
      <c r="E6" t="s">
        <v>58</v>
      </c>
      <c r="F6">
        <v>68.260000000000005</v>
      </c>
    </row>
    <row r="7" spans="5:6" x14ac:dyDescent="0.45">
      <c r="E7" t="s">
        <v>59</v>
      </c>
      <c r="F7">
        <v>95.44</v>
      </c>
    </row>
    <row r="8" spans="5:6" x14ac:dyDescent="0.45">
      <c r="E8" t="s">
        <v>60</v>
      </c>
      <c r="F8">
        <v>99.73</v>
      </c>
    </row>
    <row r="9" spans="5:6" x14ac:dyDescent="0.45">
      <c r="F9">
        <v>0.14000000000000001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2024-05-26T06:37:55Z</dcterms:created>
  <dcterms:modified xsi:type="dcterms:W3CDTF">2024-05-26T08:53:55Z</dcterms:modified>
</cp:coreProperties>
</file>