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statistics\Batch\14\"/>
    </mc:Choice>
  </mc:AlternateContent>
  <xr:revisionPtr revIDLastSave="0" documentId="13_ncr:1_{E069C024-C2B8-455A-99C1-7E28A0E4341B}" xr6:coauthVersionLast="47" xr6:coauthVersionMax="47" xr10:uidLastSave="{00000000-0000-0000-0000-000000000000}"/>
  <bookViews>
    <workbookView xWindow="-28920" yWindow="30" windowWidth="29040" windowHeight="15720" activeTab="2" xr2:uid="{DB9C047C-EF07-42E0-9FC3-1248A4C85392}"/>
  </bookViews>
  <sheets>
    <sheet name="Intro" sheetId="1" r:id="rId1"/>
    <sheet name="Probability" sheetId="2" r:id="rId2"/>
    <sheet name="D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" l="1"/>
  <c r="N18" i="3"/>
  <c r="N14" i="3"/>
  <c r="L15" i="3"/>
  <c r="L14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18" i="3"/>
  <c r="G18" i="3"/>
  <c r="H18" i="3"/>
  <c r="I18" i="3"/>
  <c r="J18" i="3"/>
  <c r="F19" i="3"/>
  <c r="G19" i="3"/>
  <c r="H19" i="3"/>
  <c r="I19" i="3"/>
  <c r="J19" i="3"/>
  <c r="E15" i="3"/>
  <c r="E16" i="3"/>
  <c r="E17" i="3"/>
  <c r="E18" i="3"/>
  <c r="E19" i="3"/>
  <c r="E14" i="3"/>
  <c r="H2" i="3"/>
  <c r="E5" i="3"/>
  <c r="E6" i="3"/>
  <c r="E4" i="3"/>
  <c r="E3" i="3"/>
  <c r="E2" i="3"/>
  <c r="E7" i="3"/>
  <c r="C3" i="3"/>
  <c r="C4" i="3"/>
  <c r="C5" i="3"/>
  <c r="C6" i="3"/>
  <c r="C7" i="3"/>
  <c r="C2" i="3"/>
  <c r="E26" i="2"/>
  <c r="E25" i="2"/>
  <c r="E24" i="2"/>
  <c r="E23" i="2"/>
  <c r="E22" i="2"/>
  <c r="D10" i="2"/>
</calcChain>
</file>

<file path=xl/sharedStrings.xml><?xml version="1.0" encoding="utf-8"?>
<sst xmlns="http://schemas.openxmlformats.org/spreadsheetml/2006/main" count="129" uniqueCount="96">
  <si>
    <t>Category</t>
  </si>
  <si>
    <t>Sub Category</t>
  </si>
  <si>
    <t>Value</t>
  </si>
  <si>
    <t>G1</t>
  </si>
  <si>
    <t>G2</t>
  </si>
  <si>
    <t>G3</t>
  </si>
  <si>
    <t>S1</t>
  </si>
  <si>
    <t>S2</t>
  </si>
  <si>
    <t>S3</t>
  </si>
  <si>
    <t>Product A</t>
  </si>
  <si>
    <t>Product B</t>
  </si>
  <si>
    <t>Product C</t>
  </si>
  <si>
    <t>Product D</t>
  </si>
  <si>
    <t>Q1 2024</t>
  </si>
  <si>
    <t>Q2 2024</t>
  </si>
  <si>
    <t>Q3 2024</t>
  </si>
  <si>
    <t>Q4 2024</t>
  </si>
  <si>
    <t>Data</t>
  </si>
  <si>
    <t>Information</t>
  </si>
  <si>
    <t>Types OF Data</t>
  </si>
  <si>
    <t>Qunatitative</t>
  </si>
  <si>
    <t>Qualitative</t>
  </si>
  <si>
    <t>Discrete</t>
  </si>
  <si>
    <t>Continous</t>
  </si>
  <si>
    <t xml:space="preserve">Nominal </t>
  </si>
  <si>
    <t>Ordinal</t>
  </si>
  <si>
    <t>Scale Of Measurement</t>
  </si>
  <si>
    <t>Nominal</t>
  </si>
  <si>
    <t>Interval</t>
  </si>
  <si>
    <t>Ratio</t>
  </si>
  <si>
    <t>Distribution</t>
  </si>
  <si>
    <t>Frequency Polygon</t>
  </si>
  <si>
    <t>Histogram</t>
  </si>
  <si>
    <t>Bar Histogram</t>
  </si>
  <si>
    <t>Line Histogram</t>
  </si>
  <si>
    <t>Measure of central Tendency</t>
  </si>
  <si>
    <t>Mean</t>
  </si>
  <si>
    <t>Median</t>
  </si>
  <si>
    <t>Mode</t>
  </si>
  <si>
    <t>Measure Of Spread</t>
  </si>
  <si>
    <t>Min</t>
  </si>
  <si>
    <t>Max</t>
  </si>
  <si>
    <t>Range</t>
  </si>
  <si>
    <t>Standard Deviation</t>
  </si>
  <si>
    <t>Variance</t>
  </si>
  <si>
    <t>IQR</t>
  </si>
  <si>
    <t>Box Plot</t>
  </si>
  <si>
    <t>Measure of Assymentry</t>
  </si>
  <si>
    <t>Skewness</t>
  </si>
  <si>
    <t>Measure Peakedness</t>
  </si>
  <si>
    <t>Kurtosis</t>
  </si>
  <si>
    <t>When to use what</t>
  </si>
  <si>
    <t>Data Visualization</t>
  </si>
  <si>
    <t>Correlation</t>
  </si>
  <si>
    <t>Causation</t>
  </si>
  <si>
    <t>Probability</t>
  </si>
  <si>
    <t>Experiment</t>
  </si>
  <si>
    <t>Event</t>
  </si>
  <si>
    <t>Sample Space</t>
  </si>
  <si>
    <t>Favorable Outcome</t>
  </si>
  <si>
    <t>Simple Event</t>
  </si>
  <si>
    <t>Compund Events</t>
  </si>
  <si>
    <t>Conditional Probability</t>
  </si>
  <si>
    <t>Set Theory</t>
  </si>
  <si>
    <t>Venn Diagram</t>
  </si>
  <si>
    <t>Fundamental of Counting</t>
  </si>
  <si>
    <t>Permutation</t>
  </si>
  <si>
    <t>Combination</t>
  </si>
  <si>
    <t>We are tossing a single coin</t>
  </si>
  <si>
    <t>Possible Outcomes</t>
  </si>
  <si>
    <t>Head</t>
  </si>
  <si>
    <t>Tail</t>
  </si>
  <si>
    <t>getting Head</t>
  </si>
  <si>
    <t>P(Getting Head)</t>
  </si>
  <si>
    <t xml:space="preserve">Favorable / Total </t>
  </si>
  <si>
    <t>Tossing a coin Twice</t>
  </si>
  <si>
    <t>HH</t>
  </si>
  <si>
    <t>HT</t>
  </si>
  <si>
    <t>TH</t>
  </si>
  <si>
    <t>TT</t>
  </si>
  <si>
    <t>Tossing a coin thrice</t>
  </si>
  <si>
    <t>HHH</t>
  </si>
  <si>
    <t>Getting Head</t>
  </si>
  <si>
    <t>Getting Single Head</t>
  </si>
  <si>
    <t>Getting atleast one head</t>
  </si>
  <si>
    <t>Getting atmost one head</t>
  </si>
  <si>
    <t>HHT</t>
  </si>
  <si>
    <t>HTH</t>
  </si>
  <si>
    <t>HTT</t>
  </si>
  <si>
    <t>THH</t>
  </si>
  <si>
    <t>THT</t>
  </si>
  <si>
    <t>TTH</t>
  </si>
  <si>
    <t>TTT</t>
  </si>
  <si>
    <t>Getting Odd Head</t>
  </si>
  <si>
    <t>`+</t>
  </si>
  <si>
    <t>&gt;5 and even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</si>
</sst>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8">
    <dxf>
      <fill>
        <patternFill>
          <bgColor theme="6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08D24F72-7FCA-4F2B-B5C6-F801212F61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Intro!$C$50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Intro!$B$51:$B$54</c:f>
              <c:strCache>
                <c:ptCount val="4"/>
                <c:pt idx="0">
                  <c:v>Q1 2024</c:v>
                </c:pt>
                <c:pt idx="1">
                  <c:v>Q2 2024</c:v>
                </c:pt>
                <c:pt idx="2">
                  <c:v>Q3 2024</c:v>
                </c:pt>
                <c:pt idx="3">
                  <c:v>Q4 2024</c:v>
                </c:pt>
              </c:strCache>
            </c:strRef>
          </c:cat>
          <c:val>
            <c:numRef>
              <c:f>Intro!$C$51:$C$54</c:f>
              <c:numCache>
                <c:formatCode>General</c:formatCode>
                <c:ptCount val="4"/>
                <c:pt idx="0">
                  <c:v>1200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5-47C2-B544-EA7F1FB4CA2F}"/>
            </c:ext>
          </c:extLst>
        </c:ser>
        <c:ser>
          <c:idx val="1"/>
          <c:order val="1"/>
          <c:tx>
            <c:strRef>
              <c:f>Intro!$D$50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Intro!$B$51:$B$54</c:f>
              <c:strCache>
                <c:ptCount val="4"/>
                <c:pt idx="0">
                  <c:v>Q1 2024</c:v>
                </c:pt>
                <c:pt idx="1">
                  <c:v>Q2 2024</c:v>
                </c:pt>
                <c:pt idx="2">
                  <c:v>Q3 2024</c:v>
                </c:pt>
                <c:pt idx="3">
                  <c:v>Q4 2024</c:v>
                </c:pt>
              </c:strCache>
            </c:strRef>
          </c:cat>
          <c:val>
            <c:numRef>
              <c:f>Intro!$D$51:$D$54</c:f>
              <c:numCache>
                <c:formatCode>General</c:formatCode>
                <c:ptCount val="4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5-47C2-B544-EA7F1FB4CA2F}"/>
            </c:ext>
          </c:extLst>
        </c:ser>
        <c:ser>
          <c:idx val="2"/>
          <c:order val="2"/>
          <c:tx>
            <c:strRef>
              <c:f>Intro!$E$50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Intro!$B$51:$B$54</c:f>
              <c:strCache>
                <c:ptCount val="4"/>
                <c:pt idx="0">
                  <c:v>Q1 2024</c:v>
                </c:pt>
                <c:pt idx="1">
                  <c:v>Q2 2024</c:v>
                </c:pt>
                <c:pt idx="2">
                  <c:v>Q3 2024</c:v>
                </c:pt>
                <c:pt idx="3">
                  <c:v>Q4 2024</c:v>
                </c:pt>
              </c:strCache>
            </c:strRef>
          </c:cat>
          <c:val>
            <c:numRef>
              <c:f>Intro!$E$51:$E$54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5-47C2-B544-EA7F1FB4CA2F}"/>
            </c:ext>
          </c:extLst>
        </c:ser>
        <c:ser>
          <c:idx val="3"/>
          <c:order val="3"/>
          <c:tx>
            <c:strRef>
              <c:f>Intro!$F$50</c:f>
              <c:strCache>
                <c:ptCount val="1"/>
                <c:pt idx="0">
                  <c:v>Product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Intro!$B$51:$B$54</c:f>
              <c:strCache>
                <c:ptCount val="4"/>
                <c:pt idx="0">
                  <c:v>Q1 2024</c:v>
                </c:pt>
                <c:pt idx="1">
                  <c:v>Q2 2024</c:v>
                </c:pt>
                <c:pt idx="2">
                  <c:v>Q3 2024</c:v>
                </c:pt>
                <c:pt idx="3">
                  <c:v>Q4 2024</c:v>
                </c:pt>
              </c:strCache>
            </c:strRef>
          </c:cat>
          <c:val>
            <c:numRef>
              <c:f>Intro!$F$51:$F$54</c:f>
              <c:numCache>
                <c:formatCode>General</c:formatCode>
                <c:ptCount val="4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F5-47C2-B544-EA7F1FB4CA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9235136"/>
        <c:axId val="1699235616"/>
      </c:barChart>
      <c:catAx>
        <c:axId val="16992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35616"/>
        <c:crosses val="autoZero"/>
        <c:auto val="1"/>
        <c:lblAlgn val="ctr"/>
        <c:lblOffset val="100"/>
        <c:noMultiLvlLbl val="0"/>
      </c:catAx>
      <c:valAx>
        <c:axId val="16992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Intro!$C$50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Intro!$B$51:$B$54</c:f>
              <c:strCache>
                <c:ptCount val="4"/>
                <c:pt idx="0">
                  <c:v>Q1 2024</c:v>
                </c:pt>
                <c:pt idx="1">
                  <c:v>Q2 2024</c:v>
                </c:pt>
                <c:pt idx="2">
                  <c:v>Q3 2024</c:v>
                </c:pt>
                <c:pt idx="3">
                  <c:v>Q4 2024</c:v>
                </c:pt>
              </c:strCache>
            </c:strRef>
          </c:cat>
          <c:val>
            <c:numRef>
              <c:f>Intro!$C$51:$C$54</c:f>
              <c:numCache>
                <c:formatCode>General</c:formatCode>
                <c:ptCount val="4"/>
                <c:pt idx="0">
                  <c:v>1200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3-4312-9834-A5B8CA5341D2}"/>
            </c:ext>
          </c:extLst>
        </c:ser>
        <c:ser>
          <c:idx val="1"/>
          <c:order val="1"/>
          <c:tx>
            <c:strRef>
              <c:f>Intro!$D$50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Intro!$B$51:$B$54</c:f>
              <c:strCache>
                <c:ptCount val="4"/>
                <c:pt idx="0">
                  <c:v>Q1 2024</c:v>
                </c:pt>
                <c:pt idx="1">
                  <c:v>Q2 2024</c:v>
                </c:pt>
                <c:pt idx="2">
                  <c:v>Q3 2024</c:v>
                </c:pt>
                <c:pt idx="3">
                  <c:v>Q4 2024</c:v>
                </c:pt>
              </c:strCache>
            </c:strRef>
          </c:cat>
          <c:val>
            <c:numRef>
              <c:f>Intro!$D$51:$D$54</c:f>
              <c:numCache>
                <c:formatCode>General</c:formatCode>
                <c:ptCount val="4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3-4312-9834-A5B8CA5341D2}"/>
            </c:ext>
          </c:extLst>
        </c:ser>
        <c:ser>
          <c:idx val="2"/>
          <c:order val="2"/>
          <c:tx>
            <c:strRef>
              <c:f>Intro!$E$50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Intro!$B$51:$B$54</c:f>
              <c:strCache>
                <c:ptCount val="4"/>
                <c:pt idx="0">
                  <c:v>Q1 2024</c:v>
                </c:pt>
                <c:pt idx="1">
                  <c:v>Q2 2024</c:v>
                </c:pt>
                <c:pt idx="2">
                  <c:v>Q3 2024</c:v>
                </c:pt>
                <c:pt idx="3">
                  <c:v>Q4 2024</c:v>
                </c:pt>
              </c:strCache>
            </c:strRef>
          </c:cat>
          <c:val>
            <c:numRef>
              <c:f>Intro!$E$51:$E$54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3-4312-9834-A5B8CA5341D2}"/>
            </c:ext>
          </c:extLst>
        </c:ser>
        <c:ser>
          <c:idx val="3"/>
          <c:order val="3"/>
          <c:tx>
            <c:strRef>
              <c:f>Intro!$F$50</c:f>
              <c:strCache>
                <c:ptCount val="1"/>
                <c:pt idx="0">
                  <c:v>Product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Intro!$B$51:$B$54</c:f>
              <c:strCache>
                <c:ptCount val="4"/>
                <c:pt idx="0">
                  <c:v>Q1 2024</c:v>
                </c:pt>
                <c:pt idx="1">
                  <c:v>Q2 2024</c:v>
                </c:pt>
                <c:pt idx="2">
                  <c:v>Q3 2024</c:v>
                </c:pt>
                <c:pt idx="3">
                  <c:v>Q4 2024</c:v>
                </c:pt>
              </c:strCache>
            </c:strRef>
          </c:cat>
          <c:val>
            <c:numRef>
              <c:f>Intro!$F$51:$F$54</c:f>
              <c:numCache>
                <c:formatCode>General</c:formatCode>
                <c:ptCount val="4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3-4312-9834-A5B8CA5341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9802080"/>
        <c:axId val="1689798240"/>
      </c:barChart>
      <c:catAx>
        <c:axId val="16898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98240"/>
        <c:crosses val="autoZero"/>
        <c:auto val="1"/>
        <c:lblAlgn val="ctr"/>
        <c:lblOffset val="100"/>
        <c:noMultiLvlLbl val="0"/>
      </c:catAx>
      <c:valAx>
        <c:axId val="16897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38" Type="http://schemas.openxmlformats.org/officeDocument/2006/relationships/chart" Target="../charts/chart2.xml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2.xml"/><Relationship Id="rId128" Type="http://schemas.openxmlformats.org/officeDocument/2006/relationships/image" Target="../media/image64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18" Type="http://schemas.openxmlformats.org/officeDocument/2006/relationships/image" Target="../media/image59.png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124" Type="http://schemas.openxmlformats.org/officeDocument/2006/relationships/image" Target="../media/image62.png"/><Relationship Id="rId129" Type="http://schemas.openxmlformats.org/officeDocument/2006/relationships/customXml" Target="../ink/ink65.xml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119" Type="http://schemas.openxmlformats.org/officeDocument/2006/relationships/customXml" Target="../ink/ink60.xm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35" Type="http://schemas.openxmlformats.org/officeDocument/2006/relationships/customXml" Target="../ink/ink68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125" Type="http://schemas.openxmlformats.org/officeDocument/2006/relationships/customXml" Target="../ink/ink63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customXml" Target="../ink/ink58.xml"/><Relationship Id="rId131" Type="http://schemas.openxmlformats.org/officeDocument/2006/relationships/customXml" Target="../ink/ink66.xml"/><Relationship Id="rId136" Type="http://schemas.openxmlformats.org/officeDocument/2006/relationships/image" Target="../media/image68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3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8.png"/><Relationship Id="rId137" Type="http://schemas.openxmlformats.org/officeDocument/2006/relationships/chart" Target="../charts/chart1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32" Type="http://schemas.openxmlformats.org/officeDocument/2006/relationships/image" Target="../media/image66.png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customXml" Target="../ink/ink64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1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33" Type="http://schemas.openxmlformats.org/officeDocument/2006/relationships/customXml" Target="../ink/ink6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png"/><Relationship Id="rId13" Type="http://schemas.openxmlformats.org/officeDocument/2006/relationships/customXml" Target="../ink/ink75.xml"/><Relationship Id="rId18" Type="http://schemas.openxmlformats.org/officeDocument/2006/relationships/image" Target="../media/image77.png"/><Relationship Id="rId3" Type="http://schemas.openxmlformats.org/officeDocument/2006/relationships/customXml" Target="../ink/ink70.xml"/><Relationship Id="rId21" Type="http://schemas.openxmlformats.org/officeDocument/2006/relationships/customXml" Target="../ink/ink79.xml"/><Relationship Id="rId7" Type="http://schemas.openxmlformats.org/officeDocument/2006/relationships/customXml" Target="../ink/ink72.xml"/><Relationship Id="rId12" Type="http://schemas.openxmlformats.org/officeDocument/2006/relationships/image" Target="../media/image74.png"/><Relationship Id="rId17" Type="http://schemas.openxmlformats.org/officeDocument/2006/relationships/customXml" Target="../ink/ink77.xml"/><Relationship Id="rId2" Type="http://schemas.openxmlformats.org/officeDocument/2006/relationships/image" Target="../media/image69.png"/><Relationship Id="rId16" Type="http://schemas.openxmlformats.org/officeDocument/2006/relationships/image" Target="../media/image76.png"/><Relationship Id="rId20" Type="http://schemas.openxmlformats.org/officeDocument/2006/relationships/image" Target="../media/image78.png"/><Relationship Id="rId1" Type="http://schemas.openxmlformats.org/officeDocument/2006/relationships/customXml" Target="../ink/ink69.xml"/><Relationship Id="rId6" Type="http://schemas.openxmlformats.org/officeDocument/2006/relationships/image" Target="../media/image71.png"/><Relationship Id="rId11" Type="http://schemas.openxmlformats.org/officeDocument/2006/relationships/customXml" Target="../ink/ink74.xml"/><Relationship Id="rId5" Type="http://schemas.openxmlformats.org/officeDocument/2006/relationships/customXml" Target="../ink/ink71.xml"/><Relationship Id="rId15" Type="http://schemas.openxmlformats.org/officeDocument/2006/relationships/customXml" Target="../ink/ink76.xml"/><Relationship Id="rId10" Type="http://schemas.openxmlformats.org/officeDocument/2006/relationships/image" Target="../media/image73.png"/><Relationship Id="rId19" Type="http://schemas.openxmlformats.org/officeDocument/2006/relationships/customXml" Target="../ink/ink78.xml"/><Relationship Id="rId4" Type="http://schemas.openxmlformats.org/officeDocument/2006/relationships/image" Target="../media/image70.png"/><Relationship Id="rId9" Type="http://schemas.openxmlformats.org/officeDocument/2006/relationships/customXml" Target="../ink/ink73.xml"/><Relationship Id="rId14" Type="http://schemas.openxmlformats.org/officeDocument/2006/relationships/image" Target="../media/image75.png"/><Relationship Id="rId22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238200</xdr:colOff>
      <xdr:row>3</xdr:row>
      <xdr:rowOff>47957</xdr:rowOff>
    </xdr:from>
    <xdr:to>
      <xdr:col>2</xdr:col>
      <xdr:colOff>734748</xdr:colOff>
      <xdr:row>6</xdr:row>
      <xdr:rowOff>7796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1FA3AFA-2F1D-D1C9-D9F7-7F6703B038D6}"/>
                </a:ext>
              </a:extLst>
            </xdr14:cNvPr>
            <xdr14:cNvContentPartPr/>
          </xdr14:nvContentPartPr>
          <xdr14:nvPr macro=""/>
          <xdr14:xfrm>
            <a:off x="1533600" y="586800"/>
            <a:ext cx="493920" cy="49392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1FA3AFA-2F1D-D1C9-D9F7-7F6703B038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27515" y="580895"/>
              <a:ext cx="506089" cy="505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335122</xdr:colOff>
      <xdr:row>2</xdr:row>
      <xdr:rowOff>8413</xdr:rowOff>
    </xdr:from>
    <xdr:to>
      <xdr:col>2</xdr:col>
      <xdr:colOff>630682</xdr:colOff>
      <xdr:row>3</xdr:row>
      <xdr:rowOff>40037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AF0712AF-1480-67BC-28C3-B358BC3F354E}"/>
                </a:ext>
              </a:extLst>
            </xdr14:cNvPr>
            <xdr14:cNvContentPartPr/>
          </xdr14:nvContentPartPr>
          <xdr14:nvPr macro=""/>
          <xdr14:xfrm>
            <a:off x="1630522" y="367642"/>
            <a:ext cx="295560" cy="211238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AF0712AF-1480-67BC-28C3-B358BC3F354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24402" y="361657"/>
              <a:ext cx="307800" cy="2232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453840</xdr:colOff>
      <xdr:row>5</xdr:row>
      <xdr:rowOff>174369</xdr:rowOff>
    </xdr:from>
    <xdr:to>
      <xdr:col>2</xdr:col>
      <xdr:colOff>466800</xdr:colOff>
      <xdr:row>7</xdr:row>
      <xdr:rowOff>55620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DC76E814-C89B-068B-218A-65A3BCFF5583}"/>
                </a:ext>
              </a:extLst>
            </xdr14:cNvPr>
            <xdr14:cNvContentPartPr/>
          </xdr14:nvContentPartPr>
          <xdr14:nvPr macro=""/>
          <xdr14:xfrm>
            <a:off x="1749240" y="1072440"/>
            <a:ext cx="12960" cy="24048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DC76E814-C89B-068B-218A-65A3BCFF558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743120" y="1066320"/>
              <a:ext cx="2520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336480</xdr:colOff>
      <xdr:row>7</xdr:row>
      <xdr:rowOff>65340</xdr:rowOff>
    </xdr:from>
    <xdr:to>
      <xdr:col>2</xdr:col>
      <xdr:colOff>592080</xdr:colOff>
      <xdr:row>7</xdr:row>
      <xdr:rowOff>66780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C2C346CD-40AF-B5F5-3182-46FD269909CE}"/>
                </a:ext>
              </a:extLst>
            </xdr14:cNvPr>
            <xdr14:cNvContentPartPr/>
          </xdr14:nvContentPartPr>
          <xdr14:nvPr macro=""/>
          <xdr14:xfrm>
            <a:off x="1631880" y="1322640"/>
            <a:ext cx="255600" cy="14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C2C346CD-40AF-B5F5-3182-46FD269909C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25760" y="1316520"/>
              <a:ext cx="267840" cy="1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360840</xdr:colOff>
      <xdr:row>2</xdr:row>
      <xdr:rowOff>98331</xdr:rowOff>
    </xdr:from>
    <xdr:to>
      <xdr:col>5</xdr:col>
      <xdr:colOff>579201</xdr:colOff>
      <xdr:row>7</xdr:row>
      <xdr:rowOff>102780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DDBED37C-AC98-43E6-13AA-39509DCCFB3E}"/>
                </a:ext>
              </a:extLst>
            </xdr14:cNvPr>
            <xdr14:cNvContentPartPr/>
          </xdr14:nvContentPartPr>
          <xdr14:nvPr macro=""/>
          <xdr14:xfrm>
            <a:off x="2951640" y="457560"/>
            <a:ext cx="902520" cy="90252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DDBED37C-AC98-43E6-13AA-39509DCCFB3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945597" y="451455"/>
              <a:ext cx="914606" cy="914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602122</xdr:colOff>
      <xdr:row>0</xdr:row>
      <xdr:rowOff>154162</xdr:rowOff>
    </xdr:from>
    <xdr:to>
      <xdr:col>5</xdr:col>
      <xdr:colOff>372201</xdr:colOff>
      <xdr:row>2</xdr:row>
      <xdr:rowOff>114171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D2A0CD85-121D-0507-5AE4-6DAB4A7BF693}"/>
                </a:ext>
              </a:extLst>
            </xdr14:cNvPr>
            <xdr14:cNvContentPartPr/>
          </xdr14:nvContentPartPr>
          <xdr14:nvPr macro=""/>
          <xdr14:xfrm>
            <a:off x="3192922" y="154162"/>
            <a:ext cx="459000" cy="319238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D2A0CD85-121D-0507-5AE4-6DAB4A7BF69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186802" y="148132"/>
              <a:ext cx="471240" cy="3312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553800</xdr:colOff>
      <xdr:row>7</xdr:row>
      <xdr:rowOff>112140</xdr:rowOff>
    </xdr:from>
    <xdr:to>
      <xdr:col>5</xdr:col>
      <xdr:colOff>181597</xdr:colOff>
      <xdr:row>9</xdr:row>
      <xdr:rowOff>162951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AF9C458-973E-4803-E174-946A357BE71D}"/>
                </a:ext>
              </a:extLst>
            </xdr14:cNvPr>
            <xdr14:cNvContentPartPr/>
          </xdr14:nvContentPartPr>
          <xdr14:nvPr macro=""/>
          <xdr14:xfrm>
            <a:off x="3144600" y="1369440"/>
            <a:ext cx="321480" cy="41004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AF9C458-973E-4803-E174-946A357BE71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138480" y="1363320"/>
              <a:ext cx="33372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626700</xdr:colOff>
      <xdr:row>1</xdr:row>
      <xdr:rowOff>73826</xdr:rowOff>
    </xdr:from>
    <xdr:to>
      <xdr:col>9</xdr:col>
      <xdr:colOff>285022</xdr:colOff>
      <xdr:row>12</xdr:row>
      <xdr:rowOff>182911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4BEC061-C72F-6573-361E-D7F07611F920}"/>
                </a:ext>
              </a:extLst>
            </xdr14:cNvPr>
            <xdr14:cNvContentPartPr/>
          </xdr14:nvContentPartPr>
          <xdr14:nvPr macro=""/>
          <xdr14:xfrm>
            <a:off x="5160600" y="253440"/>
            <a:ext cx="948960" cy="208008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4BEC061-C72F-6573-361E-D7F07611F92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154512" y="247378"/>
              <a:ext cx="961135" cy="2092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285000</xdr:colOff>
      <xdr:row>0</xdr:row>
      <xdr:rowOff>94320</xdr:rowOff>
    </xdr:from>
    <xdr:to>
      <xdr:col>8</xdr:col>
      <xdr:colOff>448162</xdr:colOff>
      <xdr:row>1</xdr:row>
      <xdr:rowOff>85788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1AA1E6F-9B25-2422-BF84-A0240E089E78}"/>
                </a:ext>
              </a:extLst>
            </xdr14:cNvPr>
            <xdr14:cNvContentPartPr/>
          </xdr14:nvContentPartPr>
          <xdr14:nvPr macro=""/>
          <xdr14:xfrm>
            <a:off x="5466600" y="94320"/>
            <a:ext cx="163162" cy="171082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1AA1E6F-9B25-2422-BF84-A0240E089E7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60296" y="88025"/>
              <a:ext cx="175770" cy="1836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184920</xdr:colOff>
      <xdr:row>12</xdr:row>
      <xdr:rowOff>174909</xdr:rowOff>
    </xdr:from>
    <xdr:to>
      <xdr:col>8</xdr:col>
      <xdr:colOff>570202</xdr:colOff>
      <xdr:row>15</xdr:row>
      <xdr:rowOff>55188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3EF2B9A-A69B-FC53-6922-339687711342}"/>
                </a:ext>
              </a:extLst>
            </xdr14:cNvPr>
            <xdr14:cNvContentPartPr/>
          </xdr14:nvContentPartPr>
          <xdr14:nvPr macro=""/>
          <xdr14:xfrm>
            <a:off x="5366520" y="2330280"/>
            <a:ext cx="380520" cy="41436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3EF2B9A-A69B-FC53-6922-3396877113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360400" y="2324346"/>
              <a:ext cx="392760" cy="4262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620580</xdr:colOff>
      <xdr:row>7</xdr:row>
      <xdr:rowOff>161820</xdr:rowOff>
    </xdr:from>
    <xdr:to>
      <xdr:col>9</xdr:col>
      <xdr:colOff>267300</xdr:colOff>
      <xdr:row>8</xdr:row>
      <xdr:rowOff>17126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34106C38-D7C9-498E-07E7-C8AE3A1AA139}"/>
                </a:ext>
              </a:extLst>
            </xdr14:cNvPr>
            <xdr14:cNvContentPartPr/>
          </xdr14:nvContentPartPr>
          <xdr14:nvPr macro=""/>
          <xdr14:xfrm>
            <a:off x="5154480" y="1419120"/>
            <a:ext cx="942120" cy="3492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34106C38-D7C9-498E-07E7-C8AE3A1AA13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148360" y="1413000"/>
              <a:ext cx="95436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375960</xdr:colOff>
      <xdr:row>5</xdr:row>
      <xdr:rowOff>165369</xdr:rowOff>
    </xdr:from>
    <xdr:to>
      <xdr:col>5</xdr:col>
      <xdr:colOff>591997</xdr:colOff>
      <xdr:row>6</xdr:row>
      <xdr:rowOff>8156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4FD63B7-A521-E4A3-F055-21965C83DA55}"/>
                </a:ext>
              </a:extLst>
            </xdr14:cNvPr>
            <xdr14:cNvContentPartPr/>
          </xdr14:nvContentPartPr>
          <xdr14:nvPr macro=""/>
          <xdr14:xfrm>
            <a:off x="2966760" y="1063440"/>
            <a:ext cx="909720" cy="1764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4FD63B7-A521-E4A3-F055-21965C83DA5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960640" y="1057320"/>
              <a:ext cx="92196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270960</xdr:colOff>
      <xdr:row>4</xdr:row>
      <xdr:rowOff>100903</xdr:rowOff>
    </xdr:from>
    <xdr:to>
      <xdr:col>2</xdr:col>
      <xdr:colOff>734388</xdr:colOff>
      <xdr:row>4</xdr:row>
      <xdr:rowOff>116105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C5750C7-AFFC-22D8-AE54-50CE5A987647}"/>
                </a:ext>
              </a:extLst>
            </xdr14:cNvPr>
            <xdr14:cNvContentPartPr/>
          </xdr14:nvContentPartPr>
          <xdr14:nvPr macro=""/>
          <xdr14:xfrm>
            <a:off x="1566360" y="819360"/>
            <a:ext cx="460800" cy="1044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C5750C7-AFFC-22D8-AE54-50CE5A98764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60240" y="813240"/>
              <a:ext cx="47304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344280</xdr:colOff>
      <xdr:row>8</xdr:row>
      <xdr:rowOff>167246</xdr:rowOff>
    </xdr:from>
    <xdr:to>
      <xdr:col>10</xdr:col>
      <xdr:colOff>352560</xdr:colOff>
      <xdr:row>8</xdr:row>
      <xdr:rowOff>181368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57CC62A8-387D-D221-2059-9D02DAB97CD0}"/>
                </a:ext>
              </a:extLst>
            </xdr14:cNvPr>
            <xdr14:cNvContentPartPr/>
          </xdr14:nvContentPartPr>
          <xdr14:nvPr macro=""/>
          <xdr14:xfrm>
            <a:off x="6821280" y="1604160"/>
            <a:ext cx="8280" cy="936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57CC62A8-387D-D221-2059-9D02DAB97CD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815160" y="1598040"/>
              <a:ext cx="2052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350340</xdr:colOff>
      <xdr:row>1</xdr:row>
      <xdr:rowOff>84708</xdr:rowOff>
    </xdr:from>
    <xdr:to>
      <xdr:col>12</xdr:col>
      <xdr:colOff>324802</xdr:colOff>
      <xdr:row>3</xdr:row>
      <xdr:rowOff>10959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9879580-0799-EA3D-7218-A37EB899A335}"/>
                </a:ext>
              </a:extLst>
            </xdr14:cNvPr>
            <xdr14:cNvContentPartPr/>
          </xdr14:nvContentPartPr>
          <xdr14:nvPr macro=""/>
          <xdr14:xfrm>
            <a:off x="7475040" y="264322"/>
            <a:ext cx="622162" cy="28548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9879580-0799-EA3D-7218-A37EB899A33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468947" y="258382"/>
              <a:ext cx="634347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361042</xdr:colOff>
      <xdr:row>6</xdr:row>
      <xdr:rowOff>122914</xdr:rowOff>
    </xdr:from>
    <xdr:to>
      <xdr:col>8</xdr:col>
      <xdr:colOff>468322</xdr:colOff>
      <xdr:row>7</xdr:row>
      <xdr:rowOff>69022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A21EEC28-A845-D127-711F-75254A7CFF0D}"/>
                </a:ext>
              </a:extLst>
            </xdr14:cNvPr>
            <xdr14:cNvContentPartPr/>
          </xdr14:nvContentPartPr>
          <xdr14:nvPr macro=""/>
          <xdr14:xfrm>
            <a:off x="5542642" y="1200600"/>
            <a:ext cx="107280" cy="125722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A21EEC28-A845-D127-711F-75254A7CFF0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536522" y="1194220"/>
              <a:ext cx="119520" cy="1384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313380</xdr:colOff>
      <xdr:row>12</xdr:row>
      <xdr:rowOff>74191</xdr:rowOff>
    </xdr:from>
    <xdr:to>
      <xdr:col>9</xdr:col>
      <xdr:colOff>477540</xdr:colOff>
      <xdr:row>13</xdr:row>
      <xdr:rowOff>115616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8CA8C99-D9BC-AD73-67BF-E21D098F845E}"/>
                </a:ext>
              </a:extLst>
            </xdr14:cNvPr>
            <xdr14:cNvContentPartPr/>
          </xdr14:nvContentPartPr>
          <xdr14:nvPr macro=""/>
          <xdr14:xfrm>
            <a:off x="6142680" y="2229562"/>
            <a:ext cx="164160" cy="22104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58CA8C99-D9BC-AD73-67BF-E21D098F845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136547" y="2223310"/>
              <a:ext cx="176427" cy="2335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388342</xdr:colOff>
      <xdr:row>1</xdr:row>
      <xdr:rowOff>8388</xdr:rowOff>
    </xdr:from>
    <xdr:to>
      <xdr:col>9</xdr:col>
      <xdr:colOff>582742</xdr:colOff>
      <xdr:row>2</xdr:row>
      <xdr:rowOff>49453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E02EBB23-06CD-66BD-E067-F8317BABDAAF}"/>
                </a:ext>
              </a:extLst>
            </xdr14:cNvPr>
            <xdr14:cNvContentPartPr/>
          </xdr14:nvContentPartPr>
          <xdr14:nvPr macro=""/>
          <xdr14:xfrm>
            <a:off x="6217642" y="188002"/>
            <a:ext cx="194400" cy="22068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E02EBB23-06CD-66BD-E067-F8317BABDAA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211371" y="181739"/>
              <a:ext cx="206942" cy="233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239580</xdr:colOff>
      <xdr:row>7</xdr:row>
      <xdr:rowOff>142020</xdr:rowOff>
    </xdr:from>
    <xdr:to>
      <xdr:col>10</xdr:col>
      <xdr:colOff>541560</xdr:colOff>
      <xdr:row>9</xdr:row>
      <xdr:rowOff>94551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ACDDC7C-0A4E-99AB-5AAA-70AC9F8F5459}"/>
                </a:ext>
              </a:extLst>
            </xdr14:cNvPr>
            <xdr14:cNvContentPartPr/>
          </xdr14:nvContentPartPr>
          <xdr14:nvPr macro=""/>
          <xdr14:xfrm>
            <a:off x="6068880" y="1399320"/>
            <a:ext cx="949680" cy="31176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5ACDDC7C-0A4E-99AB-5AAA-70AC9F8F545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062762" y="1393200"/>
              <a:ext cx="961915" cy="32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540682</xdr:colOff>
      <xdr:row>0</xdr:row>
      <xdr:rowOff>26362</xdr:rowOff>
    </xdr:from>
    <xdr:to>
      <xdr:col>9</xdr:col>
      <xdr:colOff>57059</xdr:colOff>
      <xdr:row>1</xdr:row>
      <xdr:rowOff>11710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C66FADBD-78FD-EB28-49EA-ABCAD3439AA6}"/>
                </a:ext>
              </a:extLst>
            </xdr14:cNvPr>
            <xdr14:cNvContentPartPr/>
          </xdr14:nvContentPartPr>
          <xdr14:nvPr macro=""/>
          <xdr14:xfrm>
            <a:off x="5722282" y="26362"/>
            <a:ext cx="164078" cy="16020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C66FADBD-78FD-EB28-49EA-ABCAD3439AA6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716165" y="20242"/>
              <a:ext cx="176312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606480</xdr:colOff>
      <xdr:row>14</xdr:row>
      <xdr:rowOff>160560</xdr:rowOff>
    </xdr:from>
    <xdr:to>
      <xdr:col>9</xdr:col>
      <xdr:colOff>30861</xdr:colOff>
      <xdr:row>15</xdr:row>
      <xdr:rowOff>105588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81E206A-4ECC-492F-521F-550993EF5ED8}"/>
                </a:ext>
              </a:extLst>
            </xdr14:cNvPr>
            <xdr14:cNvContentPartPr/>
          </xdr14:nvContentPartPr>
          <xdr14:nvPr macro=""/>
          <xdr14:xfrm>
            <a:off x="5788080" y="2675160"/>
            <a:ext cx="67320" cy="11988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81E206A-4ECC-492F-521F-550993EF5ED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781960" y="2669040"/>
              <a:ext cx="7956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627720</xdr:colOff>
      <xdr:row>14</xdr:row>
      <xdr:rowOff>112762</xdr:rowOff>
    </xdr:from>
    <xdr:to>
      <xdr:col>9</xdr:col>
      <xdr:colOff>323099</xdr:colOff>
      <xdr:row>15</xdr:row>
      <xdr:rowOff>125306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2659CEC7-174A-6FB9-FD2B-5F3375E9EBC1}"/>
                </a:ext>
              </a:extLst>
            </xdr14:cNvPr>
            <xdr14:cNvContentPartPr/>
          </xdr14:nvContentPartPr>
          <xdr14:nvPr macro=""/>
          <xdr14:xfrm>
            <a:off x="5809320" y="2627362"/>
            <a:ext cx="343080" cy="192158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2659CEC7-174A-6FB9-FD2B-5F3375E9EBC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803200" y="2621390"/>
              <a:ext cx="355320" cy="2041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7667</xdr:colOff>
      <xdr:row>12</xdr:row>
      <xdr:rowOff>46068</xdr:rowOff>
    </xdr:from>
    <xdr:to>
      <xdr:col>2</xdr:col>
      <xdr:colOff>8387</xdr:colOff>
      <xdr:row>20</xdr:row>
      <xdr:rowOff>17139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DB79CB6D-595E-8F31-5B22-519F3BAF9FD7}"/>
                </a:ext>
              </a:extLst>
            </xdr14:cNvPr>
            <xdr14:cNvContentPartPr/>
          </xdr14:nvContentPartPr>
          <xdr14:nvPr macro=""/>
          <xdr14:xfrm>
            <a:off x="1308322" y="2253240"/>
            <a:ext cx="720" cy="144252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DB79CB6D-595E-8F31-5B22-519F3BAF9FD7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296082" y="2247019"/>
              <a:ext cx="25200" cy="14549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12985</xdr:colOff>
      <xdr:row>19</xdr:row>
      <xdr:rowOff>175510</xdr:rowOff>
    </xdr:from>
    <xdr:to>
      <xdr:col>3</xdr:col>
      <xdr:colOff>315898</xdr:colOff>
      <xdr:row>20</xdr:row>
      <xdr:rowOff>29379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3B7D85D7-930E-571C-CC00-8DC99310DB05}"/>
                </a:ext>
              </a:extLst>
            </xdr14:cNvPr>
            <xdr14:cNvContentPartPr/>
          </xdr14:nvContentPartPr>
          <xdr14:nvPr macro=""/>
          <xdr14:xfrm>
            <a:off x="1313640" y="3670200"/>
            <a:ext cx="1942200" cy="3780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3B7D85D7-930E-571C-CC00-8DC99310DB0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307520" y="3664080"/>
              <a:ext cx="195444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328897</xdr:colOff>
      <xdr:row>12</xdr:row>
      <xdr:rowOff>34548</xdr:rowOff>
    </xdr:from>
    <xdr:to>
      <xdr:col>3</xdr:col>
      <xdr:colOff>335017</xdr:colOff>
      <xdr:row>13</xdr:row>
      <xdr:rowOff>59499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A59D18E3-AA03-AB3E-DCF1-EDFB0EFBA51C}"/>
                </a:ext>
              </a:extLst>
            </xdr14:cNvPr>
            <xdr14:cNvContentPartPr/>
          </xdr14:nvContentPartPr>
          <xdr14:nvPr macro=""/>
          <xdr14:xfrm>
            <a:off x="2279880" y="2241720"/>
            <a:ext cx="6120" cy="20412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A59D18E3-AA03-AB3E-DCF1-EDFB0EFBA51C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273760" y="2235600"/>
              <a:ext cx="183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553152</xdr:colOff>
      <xdr:row>14</xdr:row>
      <xdr:rowOff>6526</xdr:rowOff>
    </xdr:from>
    <xdr:to>
      <xdr:col>3</xdr:col>
      <xdr:colOff>505422</xdr:colOff>
      <xdr:row>22</xdr:row>
      <xdr:rowOff>121957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908940D4-739A-07A2-0BCF-BB0851F7B33C}"/>
                </a:ext>
              </a:extLst>
            </xdr14:cNvPr>
            <xdr14:cNvContentPartPr/>
          </xdr14:nvContentPartPr>
          <xdr14:nvPr macro=""/>
          <xdr14:xfrm>
            <a:off x="1203480" y="2581560"/>
            <a:ext cx="2237122" cy="158688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908940D4-739A-07A2-0BCF-BB0851F7B33C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197389" y="2575330"/>
              <a:ext cx="2249304" cy="15993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140556</xdr:colOff>
      <xdr:row>15</xdr:row>
      <xdr:rowOff>38676</xdr:rowOff>
    </xdr:from>
    <xdr:to>
      <xdr:col>6</xdr:col>
      <xdr:colOff>141276</xdr:colOff>
      <xdr:row>21</xdr:row>
      <xdr:rowOff>170970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DF454D1C-1617-BE0D-128C-82B51EEFBAF7}"/>
                </a:ext>
              </a:extLst>
            </xdr14:cNvPr>
            <xdr14:cNvContentPartPr/>
          </xdr14:nvContentPartPr>
          <xdr14:nvPr macro=""/>
          <xdr14:xfrm>
            <a:off x="4042522" y="2797642"/>
            <a:ext cx="720" cy="123588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DF454D1C-1617-BE0D-128C-82B51EEFBAF7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030282" y="2791433"/>
              <a:ext cx="25200" cy="12482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153074</xdr:colOff>
      <xdr:row>21</xdr:row>
      <xdr:rowOff>182768</xdr:rowOff>
    </xdr:from>
    <xdr:to>
      <xdr:col>8</xdr:col>
      <xdr:colOff>532621</xdr:colOff>
      <xdr:row>22</xdr:row>
      <xdr:rowOff>7642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9782E20A-8110-E43D-32F9-4C599B4A7AC7}"/>
                </a:ext>
              </a:extLst>
            </xdr14:cNvPr>
            <xdr14:cNvContentPartPr/>
          </xdr14:nvContentPartPr>
          <xdr14:nvPr macro=""/>
          <xdr14:xfrm>
            <a:off x="4055040" y="4045320"/>
            <a:ext cx="1675440" cy="72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9782E20A-8110-E43D-32F9-4C599B4A7AC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048920" y="4033080"/>
              <a:ext cx="168768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95114</xdr:colOff>
      <xdr:row>14</xdr:row>
      <xdr:rowOff>177166</xdr:rowOff>
    </xdr:from>
    <xdr:to>
      <xdr:col>9</xdr:col>
      <xdr:colOff>532093</xdr:colOff>
      <xdr:row>22</xdr:row>
      <xdr:rowOff>125639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1E4DCA4F-7796-5648-0D71-2A71AA9385C0}"/>
                </a:ext>
              </a:extLst>
            </xdr14:cNvPr>
            <xdr14:cNvContentPartPr/>
          </xdr14:nvContentPartPr>
          <xdr14:nvPr macro=""/>
          <xdr14:xfrm>
            <a:off x="3997080" y="2752200"/>
            <a:ext cx="2383200" cy="141516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1E4DCA4F-7796-5648-0D71-2A71AA9385C0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990953" y="2745977"/>
              <a:ext cx="2395455" cy="14276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644834</xdr:colOff>
      <xdr:row>13</xdr:row>
      <xdr:rowOff>126377</xdr:rowOff>
    </xdr:from>
    <xdr:to>
      <xdr:col>7</xdr:col>
      <xdr:colOff>86748</xdr:colOff>
      <xdr:row>22</xdr:row>
      <xdr:rowOff>180637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97D01EB9-FEF2-08DE-759E-E9AF4A438830}"/>
                </a:ext>
              </a:extLst>
            </xdr14:cNvPr>
            <xdr14:cNvContentPartPr/>
          </xdr14:nvContentPartPr>
          <xdr14:nvPr macro=""/>
          <xdr14:xfrm>
            <a:off x="4546800" y="2517480"/>
            <a:ext cx="87480" cy="170964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97D01EB9-FEF2-08DE-759E-E9AF4A438830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540498" y="2511246"/>
              <a:ext cx="100083" cy="1722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95581</xdr:colOff>
      <xdr:row>17</xdr:row>
      <xdr:rowOff>75814</xdr:rowOff>
    </xdr:from>
    <xdr:to>
      <xdr:col>8</xdr:col>
      <xdr:colOff>397703</xdr:colOff>
      <xdr:row>18</xdr:row>
      <xdr:rowOff>122283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13DDE0F0-94FE-3A20-1911-369A7B2613AB}"/>
                </a:ext>
              </a:extLst>
            </xdr14:cNvPr>
            <xdr14:cNvContentPartPr/>
          </xdr14:nvContentPartPr>
          <xdr14:nvPr macro=""/>
          <xdr14:xfrm>
            <a:off x="5298202" y="3202642"/>
            <a:ext cx="297360" cy="23040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13DDE0F0-94FE-3A20-1911-369A7B2613A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292082" y="3196522"/>
              <a:ext cx="30960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55229</xdr:colOff>
      <xdr:row>4</xdr:row>
      <xdr:rowOff>141236</xdr:rowOff>
    </xdr:from>
    <xdr:to>
      <xdr:col>12</xdr:col>
      <xdr:colOff>55949</xdr:colOff>
      <xdr:row>13</xdr:row>
      <xdr:rowOff>116657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CAA34814-8FB3-1A01-C8AF-989EAF43B210}"/>
                </a:ext>
              </a:extLst>
            </xdr14:cNvPr>
            <xdr14:cNvContentPartPr/>
          </xdr14:nvContentPartPr>
          <xdr14:nvPr macro=""/>
          <xdr14:xfrm>
            <a:off x="7859160" y="876960"/>
            <a:ext cx="720" cy="163080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CAA34814-8FB3-1A01-C8AF-989EAF43B21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846920" y="870740"/>
              <a:ext cx="25200" cy="164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68909</xdr:colOff>
      <xdr:row>13</xdr:row>
      <xdr:rowOff>103419</xdr:rowOff>
    </xdr:from>
    <xdr:to>
      <xdr:col>16</xdr:col>
      <xdr:colOff>598879</xdr:colOff>
      <xdr:row>13</xdr:row>
      <xdr:rowOff>104139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FEB4FD7F-B076-C544-D9B0-05F8A03E45B5}"/>
                </a:ext>
              </a:extLst>
            </xdr14:cNvPr>
            <xdr14:cNvContentPartPr/>
          </xdr14:nvContentPartPr>
          <xdr14:nvPr macro=""/>
          <xdr14:xfrm>
            <a:off x="7872840" y="2494522"/>
            <a:ext cx="3131280" cy="72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FEB4FD7F-B076-C544-D9B0-05F8A03E45B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866677" y="2482282"/>
              <a:ext cx="3143606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216149</xdr:colOff>
      <xdr:row>3</xdr:row>
      <xdr:rowOff>65607</xdr:rowOff>
    </xdr:from>
    <xdr:to>
      <xdr:col>18</xdr:col>
      <xdr:colOff>512144</xdr:colOff>
      <xdr:row>12</xdr:row>
      <xdr:rowOff>182950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A70D5711-6874-C456-E76E-CFA1D3CC6F74}"/>
                </a:ext>
              </a:extLst>
            </xdr14:cNvPr>
            <xdr14:cNvContentPartPr/>
          </xdr14:nvContentPartPr>
          <xdr14:nvPr macro=""/>
          <xdr14:xfrm>
            <a:off x="8020080" y="617400"/>
            <a:ext cx="4197960" cy="176796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A70D5711-6874-C456-E76E-CFA1D3CC6F7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013930" y="611204"/>
              <a:ext cx="4210260" cy="1780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525136</xdr:colOff>
      <xdr:row>1</xdr:row>
      <xdr:rowOff>83549</xdr:rowOff>
    </xdr:from>
    <xdr:to>
      <xdr:col>14</xdr:col>
      <xdr:colOff>525856</xdr:colOff>
      <xdr:row>14</xdr:row>
      <xdr:rowOff>160688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82F13470-5974-BDA8-AC49-23D420EB4728}"/>
                </a:ext>
              </a:extLst>
            </xdr14:cNvPr>
            <xdr14:cNvContentPartPr/>
          </xdr14:nvContentPartPr>
          <xdr14:nvPr macro=""/>
          <xdr14:xfrm>
            <a:off x="9629722" y="267480"/>
            <a:ext cx="720" cy="2468242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82F13470-5974-BDA8-AC49-23D420EB4728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617482" y="261264"/>
              <a:ext cx="25200" cy="2480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333641</xdr:colOff>
      <xdr:row>5</xdr:row>
      <xdr:rowOff>28307</xdr:rowOff>
    </xdr:from>
    <xdr:to>
      <xdr:col>17</xdr:col>
      <xdr:colOff>135113</xdr:colOff>
      <xdr:row>6</xdr:row>
      <xdr:rowOff>93856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6AF4952A-862F-35A5-810B-12CA84CFF8D7}"/>
                </a:ext>
              </a:extLst>
            </xdr14:cNvPr>
            <xdr14:cNvContentPartPr/>
          </xdr14:nvContentPartPr>
          <xdr14:nvPr macro=""/>
          <xdr14:xfrm>
            <a:off x="10738882" y="947962"/>
            <a:ext cx="451800" cy="249480"/>
          </xdr14:xfrm>
        </xdr:contentPart>
      </mc:Choice>
      <mc:Fallback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6AF4952A-862F-35A5-810B-12CA84CFF8D7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0732693" y="941842"/>
              <a:ext cx="464178" cy="26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337059</xdr:colOff>
      <xdr:row>15</xdr:row>
      <xdr:rowOff>140114</xdr:rowOff>
    </xdr:from>
    <xdr:to>
      <xdr:col>8</xdr:col>
      <xdr:colOff>380259</xdr:colOff>
      <xdr:row>16</xdr:row>
      <xdr:rowOff>28903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869EAF7D-5184-B3B6-1D29-BF70BBD92530}"/>
                </a:ext>
              </a:extLst>
            </xdr14:cNvPr>
            <xdr14:cNvContentPartPr/>
          </xdr14:nvContentPartPr>
          <xdr14:nvPr macro=""/>
          <xdr14:xfrm>
            <a:off x="5539680" y="2899080"/>
            <a:ext cx="43200" cy="7272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869EAF7D-5184-B3B6-1D29-BF70BBD9253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533560" y="2892960"/>
              <a:ext cx="5544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516421</xdr:colOff>
      <xdr:row>15</xdr:row>
      <xdr:rowOff>181154</xdr:rowOff>
    </xdr:from>
    <xdr:to>
      <xdr:col>11</xdr:col>
      <xdr:colOff>341318</xdr:colOff>
      <xdr:row>17</xdr:row>
      <xdr:rowOff>77254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FA30B651-A403-F2E5-A756-F354067316E1}"/>
                </a:ext>
              </a:extLst>
            </xdr14:cNvPr>
            <xdr14:cNvContentPartPr/>
          </xdr14:nvContentPartPr>
          <xdr14:nvPr macro=""/>
          <xdr14:xfrm>
            <a:off x="5719042" y="2940120"/>
            <a:ext cx="1775880" cy="263962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FA30B651-A403-F2E5-A756-F354067316E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712905" y="2933888"/>
              <a:ext cx="1788155" cy="276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376709</xdr:colOff>
      <xdr:row>27</xdr:row>
      <xdr:rowOff>86574</xdr:rowOff>
    </xdr:from>
    <xdr:to>
      <xdr:col>12</xdr:col>
      <xdr:colOff>398309</xdr:colOff>
      <xdr:row>36</xdr:row>
      <xdr:rowOff>132915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3026E384-A6F6-95FF-4465-537CF88CEBE6}"/>
                </a:ext>
              </a:extLst>
            </xdr14:cNvPr>
            <xdr14:cNvContentPartPr/>
          </xdr14:nvContentPartPr>
          <xdr14:nvPr macro=""/>
          <xdr14:xfrm>
            <a:off x="8180640" y="5052712"/>
            <a:ext cx="21600" cy="1701720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3026E384-A6F6-95FF-4465-537CF88CEBE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172827" y="5046496"/>
              <a:ext cx="37226" cy="17141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378509</xdr:colOff>
      <xdr:row>36</xdr:row>
      <xdr:rowOff>128955</xdr:rowOff>
    </xdr:from>
    <xdr:to>
      <xdr:col>16</xdr:col>
      <xdr:colOff>583039</xdr:colOff>
      <xdr:row>37</xdr:row>
      <xdr:rowOff>48344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04475846-A2E3-8D82-9A79-955EB7E2E8F9}"/>
                </a:ext>
              </a:extLst>
            </xdr14:cNvPr>
            <xdr14:cNvContentPartPr/>
          </xdr14:nvContentPartPr>
          <xdr14:nvPr macro=""/>
          <xdr14:xfrm>
            <a:off x="8182440" y="6750472"/>
            <a:ext cx="2805840" cy="103320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04475846-A2E3-8D82-9A79-955EB7E2E8F9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176261" y="6744014"/>
              <a:ext cx="2818197" cy="116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45701</xdr:colOff>
      <xdr:row>29</xdr:row>
      <xdr:rowOff>106154</xdr:rowOff>
    </xdr:from>
    <xdr:to>
      <xdr:col>16</xdr:col>
      <xdr:colOff>600482</xdr:colOff>
      <xdr:row>37</xdr:row>
      <xdr:rowOff>36268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F89B6680-F03A-7B0C-3737-5AC8F4B00884}"/>
                </a:ext>
              </a:extLst>
            </xdr14:cNvPr>
            <xdr14:cNvContentPartPr/>
          </xdr14:nvContentPartPr>
          <xdr14:nvPr macro=""/>
          <xdr14:xfrm>
            <a:off x="8499960" y="5440154"/>
            <a:ext cx="2501002" cy="1396800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89B6680-F03A-7B0C-3737-5AC8F4B00884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93833" y="5433951"/>
              <a:ext cx="2513257" cy="1409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436073</xdr:colOff>
      <xdr:row>29</xdr:row>
      <xdr:rowOff>123074</xdr:rowOff>
    </xdr:from>
    <xdr:to>
      <xdr:col>18</xdr:col>
      <xdr:colOff>123426</xdr:colOff>
      <xdr:row>30</xdr:row>
      <xdr:rowOff>141021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21D845E-4537-CFCB-472E-D03342475111}"/>
                </a:ext>
              </a:extLst>
            </xdr14:cNvPr>
            <xdr14:cNvContentPartPr/>
          </xdr14:nvContentPartPr>
          <xdr14:nvPr macro=""/>
          <xdr14:xfrm>
            <a:off x="11491642" y="5457074"/>
            <a:ext cx="337680" cy="201878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21D845E-4537-CFCB-472E-D03342475111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485522" y="5451095"/>
              <a:ext cx="349920" cy="2138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589141</xdr:colOff>
      <xdr:row>34</xdr:row>
      <xdr:rowOff>163097</xdr:rowOff>
    </xdr:from>
    <xdr:to>
      <xdr:col>9</xdr:col>
      <xdr:colOff>163731</xdr:colOff>
      <xdr:row>35</xdr:row>
      <xdr:rowOff>179408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3A7E2A71-D523-BAFB-EB67-055DF338BF69}"/>
                </a:ext>
              </a:extLst>
            </xdr14:cNvPr>
            <xdr14:cNvContentPartPr/>
          </xdr14:nvContentPartPr>
          <xdr14:nvPr macro=""/>
          <xdr14:xfrm>
            <a:off x="5791762" y="6416752"/>
            <a:ext cx="224918" cy="200242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3A7E2A71-D523-BAFB-EB67-055DF338BF69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5785634" y="6410483"/>
              <a:ext cx="237173" cy="212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620019</xdr:colOff>
      <xdr:row>32</xdr:row>
      <xdr:rowOff>92921</xdr:rowOff>
    </xdr:from>
    <xdr:to>
      <xdr:col>9</xdr:col>
      <xdr:colOff>217731</xdr:colOff>
      <xdr:row>33</xdr:row>
      <xdr:rowOff>116350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43F7DEDF-1B60-F448-4548-97D84D825A90}"/>
                </a:ext>
              </a:extLst>
            </xdr14:cNvPr>
            <xdr14:cNvContentPartPr/>
          </xdr14:nvContentPartPr>
          <xdr14:nvPr macro=""/>
          <xdr14:xfrm>
            <a:off x="5822640" y="5978714"/>
            <a:ext cx="248040" cy="207360"/>
          </xdr14:xfrm>
        </xdr:contentPart>
      </mc:Choice>
      <mc:Fallback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43F7DEDF-1B60-F448-4548-97D84D825A90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5816529" y="5972594"/>
              <a:ext cx="260262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589501</xdr:colOff>
      <xdr:row>30</xdr:row>
      <xdr:rowOff>87741</xdr:rowOff>
    </xdr:from>
    <xdr:to>
      <xdr:col>9</xdr:col>
      <xdr:colOff>248135</xdr:colOff>
      <xdr:row>31</xdr:row>
      <xdr:rowOff>68772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4C2F29F6-9379-05B9-C6C2-51180C0D9A59}"/>
                </a:ext>
              </a:extLst>
            </xdr14:cNvPr>
            <xdr14:cNvContentPartPr/>
          </xdr14:nvContentPartPr>
          <xdr14:nvPr macro=""/>
          <xdr14:xfrm>
            <a:off x="5792122" y="5605672"/>
            <a:ext cx="304200" cy="164962"/>
          </xdr14:xfrm>
        </xdr:contentPart>
      </mc:Choice>
      <mc:Fallback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4C2F29F6-9379-05B9-C6C2-51180C0D9A59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5785995" y="5599370"/>
              <a:ext cx="316455" cy="177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552339</xdr:colOff>
      <xdr:row>28</xdr:row>
      <xdr:rowOff>39885</xdr:rowOff>
    </xdr:from>
    <xdr:to>
      <xdr:col>9</xdr:col>
      <xdr:colOff>122053</xdr:colOff>
      <xdr:row>29</xdr:row>
      <xdr:rowOff>38752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0D61672F-B036-5D66-37A0-2020F0388A0D}"/>
                </a:ext>
              </a:extLst>
            </xdr14:cNvPr>
            <xdr14:cNvContentPartPr/>
          </xdr14:nvContentPartPr>
          <xdr14:nvPr macro=""/>
          <xdr14:xfrm>
            <a:off x="5754960" y="5189954"/>
            <a:ext cx="220042" cy="182798"/>
          </xdr14:xfrm>
        </xdr:contentPart>
      </mc:Choice>
      <mc:Fallback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0D61672F-B036-5D66-37A0-2020F0388A0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5748705" y="5183989"/>
              <a:ext cx="232553" cy="1947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562059</xdr:colOff>
      <xdr:row>39</xdr:row>
      <xdr:rowOff>106804</xdr:rowOff>
    </xdr:from>
    <xdr:to>
      <xdr:col>9</xdr:col>
      <xdr:colOff>238333</xdr:colOff>
      <xdr:row>42</xdr:row>
      <xdr:rowOff>181411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16C4D2CE-A4EA-25FC-308C-D875CE7247F4}"/>
                </a:ext>
              </a:extLst>
            </xdr14:cNvPr>
            <xdr14:cNvContentPartPr/>
          </xdr14:nvContentPartPr>
          <xdr14:nvPr macro=""/>
          <xdr14:xfrm>
            <a:off x="5764680" y="7280114"/>
            <a:ext cx="321840" cy="626400"/>
          </xdr14:xfrm>
        </xdr:contentPart>
      </mc:Choice>
      <mc:Fallback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16C4D2CE-A4EA-25FC-308C-D875CE7247F4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5758560" y="7273944"/>
              <a:ext cx="334080" cy="638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591219</xdr:colOff>
      <xdr:row>37</xdr:row>
      <xdr:rowOff>67146</xdr:rowOff>
    </xdr:from>
    <xdr:to>
      <xdr:col>9</xdr:col>
      <xdr:colOff>286851</xdr:colOff>
      <xdr:row>38</xdr:row>
      <xdr:rowOff>46655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B4174366-ADE1-96D8-37E7-9F1ADA3A1640}"/>
                </a:ext>
              </a:extLst>
            </xdr14:cNvPr>
            <xdr14:cNvContentPartPr/>
          </xdr14:nvContentPartPr>
          <xdr14:nvPr macro=""/>
          <xdr14:xfrm>
            <a:off x="5793840" y="6872594"/>
            <a:ext cx="345960" cy="163440"/>
          </xdr14:xfrm>
        </xdr:contentPart>
      </mc:Choice>
      <mc:Fallback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B4174366-ADE1-96D8-37E7-9F1ADA3A1640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5787720" y="6866460"/>
              <a:ext cx="358200" cy="1757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563499</xdr:colOff>
      <xdr:row>44</xdr:row>
      <xdr:rowOff>19746</xdr:rowOff>
    </xdr:from>
    <xdr:to>
      <xdr:col>9</xdr:col>
      <xdr:colOff>259213</xdr:colOff>
      <xdr:row>46</xdr:row>
      <xdr:rowOff>78566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FBE95D9F-77FD-2E56-4C94-A766F6D21F13}"/>
                </a:ext>
              </a:extLst>
            </xdr14:cNvPr>
            <xdr14:cNvContentPartPr/>
          </xdr14:nvContentPartPr>
          <xdr14:nvPr macro=""/>
          <xdr14:xfrm>
            <a:off x="5766120" y="8112712"/>
            <a:ext cx="346042" cy="426682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FBE95D9F-77FD-2E56-4C94-A766F6D21F13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5759915" y="8106523"/>
              <a:ext cx="358453" cy="439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588172</xdr:colOff>
      <xdr:row>28</xdr:row>
      <xdr:rowOff>7845</xdr:rowOff>
    </xdr:from>
    <xdr:to>
      <xdr:col>10</xdr:col>
      <xdr:colOff>116126</xdr:colOff>
      <xdr:row>29</xdr:row>
      <xdr:rowOff>49356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7A91AB52-7736-D984-09F5-5BF6DC95AD62}"/>
                </a:ext>
              </a:extLst>
            </xdr14:cNvPr>
            <xdr14:cNvContentPartPr/>
          </xdr14:nvContentPartPr>
          <xdr14:nvPr macro=""/>
          <xdr14:xfrm>
            <a:off x="6441120" y="5157914"/>
            <a:ext cx="178282" cy="220680"/>
          </xdr14:xfrm>
        </xdr:contentPart>
      </mc:Choice>
      <mc:Fallback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7A91AB52-7736-D984-09F5-5BF6DC95AD6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434997" y="5151794"/>
              <a:ext cx="190528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535252</xdr:colOff>
      <xdr:row>42</xdr:row>
      <xdr:rowOff>9249</xdr:rowOff>
    </xdr:from>
    <xdr:to>
      <xdr:col>10</xdr:col>
      <xdr:colOff>201364</xdr:colOff>
      <xdr:row>46</xdr:row>
      <xdr:rowOff>38966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135171A8-7D3C-BAFB-14CA-D503D8729C27}"/>
                </a:ext>
              </a:extLst>
            </xdr14:cNvPr>
            <xdr14:cNvContentPartPr/>
          </xdr14:nvContentPartPr>
          <xdr14:nvPr macro=""/>
          <xdr14:xfrm>
            <a:off x="6388200" y="7734352"/>
            <a:ext cx="316440" cy="765442"/>
          </xdr14:xfrm>
        </xdr:contentPart>
      </mc:Choice>
      <mc:Fallback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135171A8-7D3C-BAFB-14CA-D503D8729C2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6381974" y="7728208"/>
              <a:ext cx="328893" cy="777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496012</xdr:colOff>
      <xdr:row>39</xdr:row>
      <xdr:rowOff>122562</xdr:rowOff>
    </xdr:from>
    <xdr:to>
      <xdr:col>10</xdr:col>
      <xdr:colOff>192364</xdr:colOff>
      <xdr:row>40</xdr:row>
      <xdr:rowOff>106031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C6CC86B1-6C59-E20F-E08B-6B8DAA813923}"/>
                </a:ext>
              </a:extLst>
            </xdr14:cNvPr>
            <xdr14:cNvContentPartPr/>
          </xdr14:nvContentPartPr>
          <xdr14:nvPr macro=""/>
          <xdr14:xfrm>
            <a:off x="6348960" y="7295872"/>
            <a:ext cx="346680" cy="167400"/>
          </xdr14:xfrm>
        </xdr:contentPart>
      </mc:Choice>
      <mc:Fallback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C6CC86B1-6C59-E20F-E08B-6B8DAA813923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342834" y="7289752"/>
              <a:ext cx="358933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506894</xdr:colOff>
      <xdr:row>37</xdr:row>
      <xdr:rowOff>104504</xdr:rowOff>
    </xdr:from>
    <xdr:to>
      <xdr:col>10</xdr:col>
      <xdr:colOff>181286</xdr:colOff>
      <xdr:row>38</xdr:row>
      <xdr:rowOff>74375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26414B91-BB75-764F-8A8D-C610A82D3423}"/>
                </a:ext>
              </a:extLst>
            </xdr14:cNvPr>
            <xdr14:cNvContentPartPr/>
          </xdr14:nvContentPartPr>
          <xdr14:nvPr macro=""/>
          <xdr14:xfrm>
            <a:off x="6359842" y="6909952"/>
            <a:ext cx="324720" cy="153802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26414B91-BB75-764F-8A8D-C610A82D342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6353722" y="6903829"/>
              <a:ext cx="336960" cy="166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525532</xdr:colOff>
      <xdr:row>34</xdr:row>
      <xdr:rowOff>161297</xdr:rowOff>
    </xdr:from>
    <xdr:to>
      <xdr:col>10</xdr:col>
      <xdr:colOff>208286</xdr:colOff>
      <xdr:row>35</xdr:row>
      <xdr:rowOff>150886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FCDE6F06-864B-B082-9231-64713F798C69}"/>
                </a:ext>
              </a:extLst>
            </xdr14:cNvPr>
            <xdr14:cNvContentPartPr/>
          </xdr14:nvContentPartPr>
          <xdr14:nvPr macro=""/>
          <xdr14:xfrm>
            <a:off x="6378480" y="6414952"/>
            <a:ext cx="333082" cy="173520"/>
          </xdr14:xfrm>
        </xdr:contentPart>
      </mc:Choice>
      <mc:Fallback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FCDE6F06-864B-B082-9231-64713F798C6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6372358" y="6408819"/>
              <a:ext cx="345325" cy="1857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618412</xdr:colOff>
      <xdr:row>32</xdr:row>
      <xdr:rowOff>56201</xdr:rowOff>
    </xdr:from>
    <xdr:to>
      <xdr:col>10</xdr:col>
      <xdr:colOff>113328</xdr:colOff>
      <xdr:row>33</xdr:row>
      <xdr:rowOff>114190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F6B75417-6194-D183-6DBC-4EB76D322224}"/>
                </a:ext>
              </a:extLst>
            </xdr14:cNvPr>
            <xdr14:cNvContentPartPr/>
          </xdr14:nvContentPartPr>
          <xdr14:nvPr macro=""/>
          <xdr14:xfrm>
            <a:off x="6471360" y="5941994"/>
            <a:ext cx="140482" cy="237158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F6B75417-6194-D183-6DBC-4EB76D32222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6465236" y="5935876"/>
              <a:ext cx="152729" cy="2493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570892</xdr:colOff>
      <xdr:row>30</xdr:row>
      <xdr:rowOff>78103</xdr:rowOff>
    </xdr:from>
    <xdr:to>
      <xdr:col>10</xdr:col>
      <xdr:colOff>102446</xdr:colOff>
      <xdr:row>31</xdr:row>
      <xdr:rowOff>45372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F5AA58BC-18FC-83DB-AA41-C33B9D786DED}"/>
                </a:ext>
              </a:extLst>
            </xdr14:cNvPr>
            <xdr14:cNvContentPartPr/>
          </xdr14:nvContentPartPr>
          <xdr14:nvPr macro=""/>
          <xdr14:xfrm>
            <a:off x="6423840" y="5596034"/>
            <a:ext cx="177120" cy="151200"/>
          </xdr14:xfrm>
        </xdr:contentPart>
      </mc:Choice>
      <mc:Fallback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F5AA58BC-18FC-83DB-AA41-C33B9D786DED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6417720" y="5589914"/>
              <a:ext cx="18936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140357</xdr:colOff>
      <xdr:row>32</xdr:row>
      <xdr:rowOff>2119</xdr:rowOff>
    </xdr:from>
    <xdr:to>
      <xdr:col>11</xdr:col>
      <xdr:colOff>380837</xdr:colOff>
      <xdr:row>33</xdr:row>
      <xdr:rowOff>57588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9C97C8CF-43BB-01CD-C811-FEE3913EF3D8}"/>
                </a:ext>
              </a:extLst>
            </xdr14:cNvPr>
            <xdr14:cNvContentPartPr/>
          </xdr14:nvContentPartPr>
          <xdr14:nvPr macro=""/>
          <xdr14:xfrm>
            <a:off x="7293960" y="5887912"/>
            <a:ext cx="240480" cy="239400"/>
          </xdr14:xfrm>
        </xdr:contentPart>
      </mc:Choice>
      <mc:Fallback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9C97C8CF-43BB-01CD-C811-FEE3913EF3D8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7287840" y="5881792"/>
              <a:ext cx="252720" cy="25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237557</xdr:colOff>
      <xdr:row>30</xdr:row>
      <xdr:rowOff>17623</xdr:rowOff>
    </xdr:from>
    <xdr:to>
      <xdr:col>11</xdr:col>
      <xdr:colOff>410357</xdr:colOff>
      <xdr:row>31</xdr:row>
      <xdr:rowOff>8652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5AD2D32B-F2BC-F109-82ED-591BB9483359}"/>
                </a:ext>
              </a:extLst>
            </xdr14:cNvPr>
            <xdr14:cNvContentPartPr/>
          </xdr14:nvContentPartPr>
          <xdr14:nvPr macro=""/>
          <xdr14:xfrm>
            <a:off x="7391160" y="5535554"/>
            <a:ext cx="172800" cy="174960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5AD2D32B-F2BC-F109-82ED-591BB948335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7385040" y="5529266"/>
              <a:ext cx="185040" cy="1875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144039</xdr:colOff>
      <xdr:row>28</xdr:row>
      <xdr:rowOff>7845</xdr:rowOff>
    </xdr:from>
    <xdr:to>
      <xdr:col>11</xdr:col>
      <xdr:colOff>391441</xdr:colOff>
      <xdr:row>28</xdr:row>
      <xdr:rowOff>153645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849203B0-8C65-552F-5173-A3E9F35AF0B2}"/>
                </a:ext>
              </a:extLst>
            </xdr14:cNvPr>
            <xdr14:cNvContentPartPr/>
          </xdr14:nvContentPartPr>
          <xdr14:nvPr macro=""/>
          <xdr14:xfrm>
            <a:off x="7297642" y="5157914"/>
            <a:ext cx="242640" cy="145800"/>
          </xdr14:xfrm>
        </xdr:contentPart>
      </mc:Choice>
      <mc:Fallback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849203B0-8C65-552F-5173-A3E9F35AF0B2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7291522" y="5151591"/>
              <a:ext cx="254880" cy="1584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27039</xdr:colOff>
      <xdr:row>39</xdr:row>
      <xdr:rowOff>181242</xdr:rowOff>
    </xdr:from>
    <xdr:to>
      <xdr:col>11</xdr:col>
      <xdr:colOff>312519</xdr:colOff>
      <xdr:row>40</xdr:row>
      <xdr:rowOff>135273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EC5B809-838E-517E-D2C3-9C265BB6EAB6}"/>
                </a:ext>
              </a:extLst>
            </xdr14:cNvPr>
            <xdr14:cNvContentPartPr/>
          </xdr14:nvContentPartPr>
          <xdr14:nvPr macro=""/>
          <xdr14:xfrm>
            <a:off x="7180642" y="7354552"/>
            <a:ext cx="285480" cy="137962"/>
          </xdr14:xfrm>
        </xdr:contentPart>
      </mc:Choice>
      <mc:Fallback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7EC5B809-838E-517E-D2C3-9C265BB6EAB6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7174420" y="7348213"/>
              <a:ext cx="297924" cy="15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68717</xdr:colOff>
      <xdr:row>37</xdr:row>
      <xdr:rowOff>131226</xdr:rowOff>
    </xdr:from>
    <xdr:to>
      <xdr:col>11</xdr:col>
      <xdr:colOff>351399</xdr:colOff>
      <xdr:row>38</xdr:row>
      <xdr:rowOff>102815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318A680-ABDD-7380-080E-4FFD79CF20A6}"/>
                </a:ext>
              </a:extLst>
            </xdr14:cNvPr>
            <xdr14:cNvContentPartPr/>
          </xdr14:nvContentPartPr>
          <xdr14:nvPr macro=""/>
          <xdr14:xfrm>
            <a:off x="7222320" y="6936674"/>
            <a:ext cx="282682" cy="155520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7318A680-ABDD-7380-080E-4FFD79CF20A6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216095" y="6930554"/>
              <a:ext cx="295132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92919</xdr:colOff>
      <xdr:row>35</xdr:row>
      <xdr:rowOff>19208</xdr:rowOff>
    </xdr:from>
    <xdr:to>
      <xdr:col>11</xdr:col>
      <xdr:colOff>313517</xdr:colOff>
      <xdr:row>36</xdr:row>
      <xdr:rowOff>11317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05194FA5-2C79-9CFD-5A3A-193010B5515E}"/>
                </a:ext>
              </a:extLst>
            </xdr14:cNvPr>
            <xdr14:cNvContentPartPr/>
          </xdr14:nvContentPartPr>
          <xdr14:nvPr macro=""/>
          <xdr14:xfrm>
            <a:off x="7246522" y="6456794"/>
            <a:ext cx="220598" cy="17604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05194FA5-2C79-9CFD-5A3A-193010B5515E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7240404" y="6450674"/>
              <a:ext cx="232833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55479</xdr:colOff>
      <xdr:row>44</xdr:row>
      <xdr:rowOff>19828</xdr:rowOff>
    </xdr:from>
    <xdr:to>
      <xdr:col>11</xdr:col>
      <xdr:colOff>373277</xdr:colOff>
      <xdr:row>46</xdr:row>
      <xdr:rowOff>83524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10AB7A8A-4981-C109-07C1-3CB157BDF30B}"/>
                </a:ext>
              </a:extLst>
            </xdr14:cNvPr>
            <xdr14:cNvContentPartPr/>
          </xdr14:nvContentPartPr>
          <xdr14:nvPr macro=""/>
          <xdr14:xfrm>
            <a:off x="7209082" y="8112794"/>
            <a:ext cx="317798" cy="431558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10AB7A8A-4981-C109-07C1-3CB157BDF30B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7202964" y="8106675"/>
              <a:ext cx="330035" cy="443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10757</xdr:colOff>
      <xdr:row>42</xdr:row>
      <xdr:rowOff>29131</xdr:rowOff>
    </xdr:from>
    <xdr:to>
      <xdr:col>11</xdr:col>
      <xdr:colOff>287237</xdr:colOff>
      <xdr:row>43</xdr:row>
      <xdr:rowOff>27360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0A8ED2B7-DFAC-34BA-7394-E0DF409F8853}"/>
                </a:ext>
              </a:extLst>
            </xdr14:cNvPr>
            <xdr14:cNvContentPartPr/>
          </xdr14:nvContentPartPr>
          <xdr14:nvPr macro=""/>
          <xdr14:xfrm>
            <a:off x="7164360" y="7754234"/>
            <a:ext cx="276480" cy="182160"/>
          </xdr14:xfrm>
        </xdr:contentPart>
      </mc:Choice>
      <mc:Fallback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0A8ED2B7-DFAC-34BA-7394-E0DF409F8853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7158240" y="7748114"/>
              <a:ext cx="28872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229241</xdr:colOff>
      <xdr:row>38</xdr:row>
      <xdr:rowOff>54853</xdr:rowOff>
    </xdr:from>
    <xdr:to>
      <xdr:col>16</xdr:col>
      <xdr:colOff>486199</xdr:colOff>
      <xdr:row>39</xdr:row>
      <xdr:rowOff>75124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45EA0B02-3CB2-D99F-4F23-DFB7B9F94F5F}"/>
                </a:ext>
              </a:extLst>
            </xdr14:cNvPr>
            <xdr14:cNvContentPartPr/>
          </xdr14:nvContentPartPr>
          <xdr14:nvPr macro=""/>
          <xdr14:xfrm>
            <a:off x="10634482" y="7044232"/>
            <a:ext cx="256958" cy="204202"/>
          </xdr14:xfrm>
        </xdr:contentPart>
      </mc:Choice>
      <mc:Fallback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45EA0B02-3CB2-D99F-4F23-DFB7B9F94F5F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0628364" y="7037966"/>
              <a:ext cx="269194" cy="2167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588856</xdr:colOff>
      <xdr:row>38</xdr:row>
      <xdr:rowOff>7693</xdr:rowOff>
    </xdr:from>
    <xdr:to>
      <xdr:col>15</xdr:col>
      <xdr:colOff>200609</xdr:colOff>
      <xdr:row>38</xdr:row>
      <xdr:rowOff>179773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D5DB91E7-46D3-BABA-DDEA-C98A892B4A89}"/>
                </a:ext>
              </a:extLst>
            </xdr14:cNvPr>
            <xdr14:cNvContentPartPr/>
          </xdr14:nvContentPartPr>
          <xdr14:nvPr macro=""/>
          <xdr14:xfrm>
            <a:off x="9693442" y="6997072"/>
            <a:ext cx="262080" cy="172080"/>
          </xdr14:xfrm>
        </xdr:contentPart>
      </mc:Choice>
      <mc:Fallback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D5DB91E7-46D3-BABA-DDEA-C98A892B4A89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687314" y="6990952"/>
              <a:ext cx="274337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141183</xdr:colOff>
      <xdr:row>37</xdr:row>
      <xdr:rowOff>116384</xdr:rowOff>
    </xdr:from>
    <xdr:to>
      <xdr:col>13</xdr:col>
      <xdr:colOff>390941</xdr:colOff>
      <xdr:row>38</xdr:row>
      <xdr:rowOff>161135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3BAC3517-9D11-B76E-DA0F-93179C37024A}"/>
                </a:ext>
              </a:extLst>
            </xdr14:cNvPr>
            <xdr14:cNvContentPartPr/>
          </xdr14:nvContentPartPr>
          <xdr14:nvPr macro=""/>
          <xdr14:xfrm>
            <a:off x="8595442" y="6921832"/>
            <a:ext cx="249758" cy="228682"/>
          </xdr14:xfrm>
        </xdr:contentPart>
      </mc:Choice>
      <mc:Fallback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3BAC3517-9D11-B76E-DA0F-93179C37024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8589324" y="6915710"/>
              <a:ext cx="261994" cy="240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77823</xdr:colOff>
      <xdr:row>32</xdr:row>
      <xdr:rowOff>55841</xdr:rowOff>
    </xdr:from>
    <xdr:to>
      <xdr:col>16</xdr:col>
      <xdr:colOff>506080</xdr:colOff>
      <xdr:row>36</xdr:row>
      <xdr:rowOff>36877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2217E859-4A1D-0CF7-FFAD-1DDEE9316183}"/>
                </a:ext>
              </a:extLst>
            </xdr14:cNvPr>
            <xdr14:cNvContentPartPr/>
          </xdr14:nvContentPartPr>
          <xdr14:nvPr macro=""/>
          <xdr14:xfrm>
            <a:off x="8532082" y="5941634"/>
            <a:ext cx="2379240" cy="716760"/>
          </xdr14:xfrm>
        </xdr:contentPart>
      </mc:Choice>
      <mc:Fallback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2217E859-4A1D-0CF7-FFAD-1DDEE9316183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8525919" y="5935489"/>
              <a:ext cx="2391566" cy="72904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157655</xdr:colOff>
      <xdr:row>46</xdr:row>
      <xdr:rowOff>112985</xdr:rowOff>
    </xdr:from>
    <xdr:to>
      <xdr:col>17</xdr:col>
      <xdr:colOff>306932</xdr:colOff>
      <xdr:row>60</xdr:row>
      <xdr:rowOff>177362</xdr:rowOff>
    </xdr:to>
    <xdr:graphicFrame macro="">
      <xdr:nvGraphicFramePr>
        <xdr:cNvPr id="247" name="Chart 246">
          <a:extLst>
            <a:ext uri="{FF2B5EF4-FFF2-40B4-BE49-F238E27FC236}">
              <a16:creationId xmlns:a16="http://schemas.microsoft.com/office/drawing/2014/main" id="{87BA6EB0-4153-1482-D7BE-8A3513A6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6</xdr:col>
      <xdr:colOff>517140</xdr:colOff>
      <xdr:row>46</xdr:row>
      <xdr:rowOff>151085</xdr:rowOff>
    </xdr:from>
    <xdr:to>
      <xdr:col>12</xdr:col>
      <xdr:colOff>124810</xdr:colOff>
      <xdr:row>61</xdr:row>
      <xdr:rowOff>16585</xdr:rowOff>
    </xdr:to>
    <xdr:graphicFrame macro="">
      <xdr:nvGraphicFramePr>
        <xdr:cNvPr id="248" name="Chart 247">
          <a:extLst>
            <a:ext uri="{FF2B5EF4-FFF2-40B4-BE49-F238E27FC236}">
              <a16:creationId xmlns:a16="http://schemas.microsoft.com/office/drawing/2014/main" id="{2B8C7B5A-6D46-733F-6212-0FF3D9AA3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104462</xdr:colOff>
      <xdr:row>3</xdr:row>
      <xdr:rowOff>6859</xdr:rowOff>
    </xdr:from>
    <xdr:to>
      <xdr:col>8</xdr:col>
      <xdr:colOff>217142</xdr:colOff>
      <xdr:row>3</xdr:row>
      <xdr:rowOff>178939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5C70B5F-155D-F07D-493E-97376463EE81}"/>
                </a:ext>
              </a:extLst>
            </xdr14:cNvPr>
            <xdr14:cNvContentPartPr/>
          </xdr14:nvContentPartPr>
          <xdr14:nvPr macro=""/>
          <xdr14:xfrm>
            <a:off x="6436080" y="548280"/>
            <a:ext cx="112680" cy="1720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5C70B5F-155D-F07D-493E-97376463EE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29960" y="542160"/>
              <a:ext cx="12492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230102</xdr:colOff>
      <xdr:row>2</xdr:row>
      <xdr:rowOff>132695</xdr:rowOff>
    </xdr:from>
    <xdr:to>
      <xdr:col>9</xdr:col>
      <xdr:colOff>10168</xdr:colOff>
      <xdr:row>4</xdr:row>
      <xdr:rowOff>17267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7971133-E196-C575-F3F2-C4B87E1A2F69}"/>
                </a:ext>
              </a:extLst>
            </xdr14:cNvPr>
            <xdr14:cNvContentPartPr/>
          </xdr14:nvContentPartPr>
          <xdr14:nvPr macro=""/>
          <xdr14:xfrm>
            <a:off x="6561720" y="493642"/>
            <a:ext cx="422002" cy="240758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7971133-E196-C575-F3F2-C4B87E1A2F6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55594" y="487524"/>
              <a:ext cx="434255" cy="2529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19364</xdr:colOff>
      <xdr:row>7</xdr:row>
      <xdr:rowOff>56444</xdr:rowOff>
    </xdr:from>
    <xdr:to>
      <xdr:col>9</xdr:col>
      <xdr:colOff>114486</xdr:colOff>
      <xdr:row>8</xdr:row>
      <xdr:rowOff>65053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79EBB24-1332-550E-130F-9BB00AF37C1D}"/>
                </a:ext>
              </a:extLst>
            </xdr14:cNvPr>
            <xdr14:cNvContentPartPr/>
          </xdr14:nvContentPartPr>
          <xdr14:nvPr macro=""/>
          <xdr14:xfrm>
            <a:off x="6997680" y="1319760"/>
            <a:ext cx="90360" cy="18432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79EBB24-1332-550E-130F-9BB00AF37C1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991560" y="1313640"/>
              <a:ext cx="10260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52124</xdr:colOff>
      <xdr:row>9</xdr:row>
      <xdr:rowOff>2937</xdr:rowOff>
    </xdr:from>
    <xdr:to>
      <xdr:col>9</xdr:col>
      <xdr:colOff>197924</xdr:colOff>
      <xdr:row>9</xdr:row>
      <xdr:rowOff>160339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9F2B0F6-F568-509A-52E4-CFD9B971067D}"/>
                </a:ext>
              </a:extLst>
            </xdr14:cNvPr>
            <xdr14:cNvContentPartPr/>
          </xdr14:nvContentPartPr>
          <xdr14:nvPr macro=""/>
          <xdr14:xfrm>
            <a:off x="7030440" y="1627200"/>
            <a:ext cx="145800" cy="15264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79F2B0F6-F568-509A-52E4-CFD9B97106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024320" y="1621080"/>
              <a:ext cx="158040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66744</xdr:colOff>
      <xdr:row>9</xdr:row>
      <xdr:rowOff>17779</xdr:rowOff>
    </xdr:from>
    <xdr:to>
      <xdr:col>8</xdr:col>
      <xdr:colOff>542222</xdr:colOff>
      <xdr:row>10</xdr:row>
      <xdr:rowOff>17027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AB0164A-9525-D643-EAB3-3E51CF40790D}"/>
                </a:ext>
              </a:extLst>
            </xdr14:cNvPr>
            <xdr14:cNvContentPartPr/>
          </xdr14:nvContentPartPr>
          <xdr14:nvPr macro=""/>
          <xdr14:xfrm>
            <a:off x="6398362" y="1642042"/>
            <a:ext cx="475478" cy="17496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AB0164A-9525-D643-EAB3-3E51CF40790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92243" y="1635922"/>
              <a:ext cx="487716" cy="18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66744</xdr:colOff>
      <xdr:row>7</xdr:row>
      <xdr:rowOff>36366</xdr:rowOff>
    </xdr:from>
    <xdr:to>
      <xdr:col>8</xdr:col>
      <xdr:colOff>516024</xdr:colOff>
      <xdr:row>8</xdr:row>
      <xdr:rowOff>26255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AD01F3E-7CFB-43E0-BFC8-5A654D63629D}"/>
                </a:ext>
              </a:extLst>
            </xdr14:cNvPr>
            <xdr14:cNvContentPartPr/>
          </xdr14:nvContentPartPr>
          <xdr14:nvPr macro=""/>
          <xdr14:xfrm>
            <a:off x="6398362" y="1299682"/>
            <a:ext cx="449280" cy="16560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AD01F3E-7CFB-43E0-BFC8-5A654D63629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392242" y="1293562"/>
              <a:ext cx="46152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38582</xdr:colOff>
      <xdr:row>5</xdr:row>
      <xdr:rowOff>49112</xdr:rowOff>
    </xdr:from>
    <xdr:to>
      <xdr:col>9</xdr:col>
      <xdr:colOff>47166</xdr:colOff>
      <xdr:row>6</xdr:row>
      <xdr:rowOff>49440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4662CBE3-CFDA-66AE-0CD2-0E80E3CAEDED}"/>
                </a:ext>
              </a:extLst>
            </xdr14:cNvPr>
            <xdr14:cNvContentPartPr/>
          </xdr14:nvContentPartPr>
          <xdr14:nvPr macro=""/>
          <xdr14:xfrm>
            <a:off x="6370200" y="951480"/>
            <a:ext cx="655282" cy="180802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4662CBE3-CFDA-66AE-0CD2-0E80E3CAEDE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364083" y="945194"/>
              <a:ext cx="667517" cy="1933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49104</xdr:colOff>
      <xdr:row>11</xdr:row>
      <xdr:rowOff>189</xdr:rowOff>
    </xdr:from>
    <xdr:to>
      <xdr:col>8</xdr:col>
      <xdr:colOff>523224</xdr:colOff>
      <xdr:row>12</xdr:row>
      <xdr:rowOff>17438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06607D81-D862-CEC9-F9A5-2C3AD5FCCDB8}"/>
                </a:ext>
              </a:extLst>
            </xdr14:cNvPr>
            <xdr14:cNvContentPartPr/>
          </xdr14:nvContentPartPr>
          <xdr14:nvPr macro=""/>
          <xdr14:xfrm>
            <a:off x="6380722" y="1985400"/>
            <a:ext cx="469358" cy="197722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06607D81-D862-CEC9-F9A5-2C3AD5FCCDB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374603" y="1979117"/>
              <a:ext cx="481596" cy="2102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428102</xdr:colOff>
      <xdr:row>12</xdr:row>
      <xdr:rowOff>114916</xdr:rowOff>
    </xdr:from>
    <xdr:to>
      <xdr:col>8</xdr:col>
      <xdr:colOff>429902</xdr:colOff>
      <xdr:row>12</xdr:row>
      <xdr:rowOff>132196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97F9FAFB-42A6-DA6D-5309-F41486AB9495}"/>
                </a:ext>
              </a:extLst>
            </xdr14:cNvPr>
            <xdr14:cNvContentPartPr/>
          </xdr14:nvContentPartPr>
          <xdr14:nvPr macro=""/>
          <xdr14:xfrm>
            <a:off x="6759720" y="2280600"/>
            <a:ext cx="1800" cy="1728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97F9FAFB-42A6-DA6D-5309-F41486AB949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53600" y="2274480"/>
              <a:ext cx="1404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404342</xdr:colOff>
      <xdr:row>13</xdr:row>
      <xdr:rowOff>19762</xdr:rowOff>
    </xdr:from>
    <xdr:to>
      <xdr:col>8</xdr:col>
      <xdr:colOff>439344</xdr:colOff>
      <xdr:row>13</xdr:row>
      <xdr:rowOff>153044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129378B7-FAAC-0B18-392F-E7A24E746E52}"/>
                </a:ext>
              </a:extLst>
            </xdr14:cNvPr>
            <xdr14:cNvContentPartPr/>
          </xdr14:nvContentPartPr>
          <xdr14:nvPr macro=""/>
          <xdr14:xfrm>
            <a:off x="6735960" y="2365920"/>
            <a:ext cx="35002" cy="133282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129378B7-FAAC-0B18-392F-E7A24E746E5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729762" y="2359796"/>
              <a:ext cx="47399" cy="145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37004</xdr:colOff>
      <xdr:row>11</xdr:row>
      <xdr:rowOff>87031</xdr:rowOff>
    </xdr:from>
    <xdr:to>
      <xdr:col>9</xdr:col>
      <xdr:colOff>208168</xdr:colOff>
      <xdr:row>12</xdr:row>
      <xdr:rowOff>27436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E46BAFC8-2C68-18ED-76A6-CDA3D75AE3A7}"/>
                </a:ext>
              </a:extLst>
            </xdr14:cNvPr>
            <xdr14:cNvContentPartPr/>
          </xdr14:nvContentPartPr>
          <xdr14:nvPr macro=""/>
          <xdr14:xfrm>
            <a:off x="7015320" y="2072242"/>
            <a:ext cx="166402" cy="120878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E46BAFC8-2C68-18ED-76A6-CDA3D75AE3A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009184" y="2066354"/>
              <a:ext cx="178675" cy="13265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0:32.8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21505,'0'1421'0,"1379"-1421"0,-1379-1421 0,-1379 1421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0:54.47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566 39 6643,'0'0'7697,"-1"-6"-6523,-2-27 736,-12 61-333,-6 44-1542,5-21 30,2 1 1,-10 77 0,3 104 550,-19 141-112,13-216 107,27-158-611,-7 24 418,-14-21 200,12-3-563,-31-1-28,-1 2 0,1 2-1,0 1 1,0 3 0,1 1 0,-62 21-1,95-23-212,19-2 79,20-2 85,411-36 377,-348 23-350,-6 1 15,145-34 1,-208 37-415,-17 5 491,0-1 0,0 0 1,-1 0-1,1-1 0,15-8 1,-22 9-377,0 1 0,-1 0 1,1-1-1,0 1 1,-1-1-1,1 0 0,-1 0 1,2-4-1,-1 3-625,-1-1 1,0 1-1,0-1 1,-1 0-1,1 0 1,-1 0-1,1-6 1,2-23-8373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0:56.90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16357,'2616'96'0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1:00.1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17606,'2526'48'0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1:03.2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15413,'1279'28'0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1:05.1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26 9540,'0'0'4242,"4"-10"-4242,5 5-400,0-6-3009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1:13.0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70 144 2001,'0'0'3490,"-18"-6"-2415,17 1-4263,-2-2 6979,-1-2 4440,3-1-6284,1 35-2372,0 298 489,0-322 286,0-26-43,-9-329-574,10 351 242,0 0 0,0 0 1,0 0-1,0 0 0,1 0 1,0 0-1,-1 0 0,1 0 0,0 1 1,0-1-1,0 1 0,1-1 0,-1 1 1,1 0-1,-1 0 0,1 0 0,-1 0 1,1 0-1,0 1 0,3-2 1,1-1 23,0 1 1,-1-1 0,1 2 0,1-1 0,-1 1 0,0 0 0,15-2 0,-22 29-310,0-18 321,-1 1 0,1 0 0,-2-1-1,1 1 1,-1-1 0,0 0 0,-1 1-1,1-1 1,-1 0 0,-1-1 0,1 1-1,-1 0 1,-9 11 0,-3-1-124,0 0 0,-1 0 0,-22 16 0,37-32 178,-18 19-1117,21-20 1010,-1 1 0,0 0 0,0-1 0,1 1-1,-1-1 1,0 1 0,1 0 0,-1-1 0,0 1-1,1-1 1,-1 0 0,1 1 0,-1-1 0,1 1-1,-1-1 1,1 0 0,-1 1 0,1-1 0,-1 0 0,1 1-1,0-1 1,-1 0 0,1 0 0,-1 0 0,1 0-1,0 0 1,-1 0 0,1 1 0,0-1 0,0-1-1,4 4 12,-1-1-1,1 1 0,-1-1 1,0 1-1,0 0 0,0 1 1,0-1-1,-1 1 0,1 0 0,-1 0 1,4 6-1,33 53 83,-34-53-63,48 91 340,-53-92 240,-1-2-1242,9-4-9908</inkml:trace>
  <inkml:trace contextRef="#ctx0" brushRef="#br0" timeOffset="1559.13">401 373 4402,'0'0'6619,"0"-15"-6275,0-69 507,0 83-833,0 0-1,0 0 1,0 0 0,0 0-1,0 0 1,-1 0-1,1 0 1,0 0 0,0 0-1,-1 0 1,1 1-1,-1-1 1,1 0 0,-1 0-1,1 0 1,-1 0-1,1 1 1,-1-1 0,0 0-1,1 1 1,-1-1-1,0 0 1,0 1-1,1-1 1,-1 1 0,0-1-1,0 1 1,0 0-1,0-1 1,0 1 0,0 0-1,1 0 1,-1-1-1,0 1 1,0 0 0,0 0-1,0 0 1,0 0-1,0 0 1,0 0 0,0 1-1,0-1 1,-1 1-1,0-1-17,-1 1-1,0-1 1,1 1-1,-1 0 1,1 0-1,0 0 1,-1 0-1,1 1 1,0-1-1,0 1 1,-1-1-1,1 1 1,0 0-1,1 0 0,-4 3 1,-3 7-11,1 1-1,0 0 1,1 0 0,1 0 0,0 1-1,0-1 1,1 1 0,1 0-1,0 1 1,1-1 0,1 1-1,0 15 1,1-30 17,0 1-1,0-1 1,0 1-1,0-1 1,0 1-1,0-1 1,0 1-1,0-1 1,0 1-1,1-1 1,-1 1-1,0-1 1,0 1-1,0-1 1,1 0 0,-1 1-1,0-1 1,1 1-1,-1-1 1,0 0-1,1 1 1,-1-1-1,1 0 1,-1 0-1,0 1 1,1-1-1,-1 0 1,1 0-1,-1 1 1,1-1-1,-1 0 1,1 0-1,-1 0 1,0 0-1,1 0 1,-1 0-1,1 0 1,-1 0-1,1 0 1,-1 0-1,1 0 1,-1 0-1,1 0 1,-1 0 0,1-1-1,-1 1 1,1 0-1,-1 0 1,0 0-1,1-1 1,-1 1-1,1 0 1,-1-1-1,0 1 1,1 0-1,-1-1 1,0 1-1,1-1 1,-1 0-1,24-21 393,-18 12-319,0 0 0,-1-1 0,-1 1 0,1-1 1,-2 0-1,0-1 0,0 1 0,-1-1 1,2-17 757,6 77-1400,-9-44 574,1 0 0,-1-1 0,1 1-1,-1-1 1,1 1 0,0-1 0,1 1 0,-1-1 0,0 0 0,1 0 0,0 0 0,-1 0 0,1-1 0,0 1 0,1-1 0,-1 0 0,0 0 0,1 0 0,-1 0 0,6 2 0,-6-4 7,0 1 1,0 0-1,0-1 0,-1 0 1,1 1-1,0-1 1,0 0-1,0-1 1,0 1-1,0 0 1,0-1-1,-1 0 1,1 0-1,0 1 1,0-2-1,-1 1 1,1 0-1,-1-1 0,1 1 1,-1-1-1,1 0 1,-1 0-1,0 0 1,0 0-1,0 0 1,0 0-1,3-5 1,-2 3 83,0-2 0,0 1 0,0 0 1,-1-1-1,1 1 0,-1-1 1,-1 0-1,1 0 0,-1 0 0,0 0 1,1-9-1,-2 14 117,8 46-860,-7-38 674,0 0 0,0 0 0,1 0-1,0 0 1,0 0 0,7 12 0,-9-19-10,1 1 1,-1-1-1,1 1 1,-1-1 0,1 1-1,-1-1 1,1 0-1,0 0 1,-1 1-1,1-1 1,-1 0-1,1 0 1,0 1-1,-1-1 1,1 0-1,0 0 1,-1 0 0,1 0-1,0 0 1,-1 0-1,1 0 1,-1 0-1,1 0 1,0-1-1,-1 1 1,1 0-1,0 0 1,-1 0-1,1-1 1,-1 1 0,1 0-1,-1-1 1,1 1-1,-1-1 1,1 1-1,-1-1 1,1 1-1,0-1 1,24-20 536,-23 19-576,23-20 42,1 0 1,33-20 0,-57 41-59,-1 1-49,0 1 64,0-1 0,0 1 1,0 0-1,0-1 0,0 1 0,0 0 1,0 0-1,0 0 0,0-1 0,0 1 0,0 0 1,-1 0-1,1 0 0,0 1 0,-1-1 1,1 0-1,-1 0 0,1 0 0,-1 0 0,0 1 1,1-1-1,-1 3 0,10 40 358,-7-28-245,-1-10-33,-1 3-25,1-1 0,0 0-1,1 1 1,0-1 0,0-1 0,1 1 0,5 9 0,-8-15-26,1 0 1,0 0 0,0-1-1,0 1 1,1 0 0,-1-1-1,0 1 1,1-1 0,-1 0-1,1 0 1,-1 0 0,1 0-1,-1 0 1,1 0 0,-1-1-1,1 0 1,0 1 0,0-1-1,-1 0 1,1 0 0,0 0-1,-1-1 1,1 1-1,0-1 1,-1 1 0,5-3-1,-2 1 5,-1 1-1,1-1 0,-1 0 0,0 0 0,0-1 0,0 1 1,0-1-1,0 0 0,-1 0 0,1 0 0,-1-1 0,0 1 1,1-1-1,-2 0 0,1 0 0,0 0 0,-1 0 0,0-1 0,0 1 1,0-1-1,0 1 0,1-9 0,1-5-45,0 0-1,-2-1 1,0 1-1,-1-31 1,-2 49 16,0 0 1,0 0 0,0 0-1,0 0 1,0 0 0,0 0-1,0 0 1,0 0 0,0 0 0,0 1-1,0-1 1,0 0 0,0 1-1,0-1 1,0 1 0,0-1-1,-1 2 1,-2 3-6,0 0-1,1 0 1,0 0-1,0 1 1,0 0 0,1-1-1,-1 1 1,2 0-1,-1 0 1,0 0-1,1 0 1,-1 12-1,0 86-106,2-69 122,3 23 3,-1-39 4,-1 0 1,-1 0 0,-3 24-1,3-37-1,-1-1 0,-1 1-1,1-1 1,-1 1 0,0-1-1,0 0 1,0 0 0,-1 1 0,0-2-1,0 1 1,0 0 0,0-1-1,-1 1 1,0-1 0,-5 4-1,1 0 2,5-4 10,-1 0 0,0-1 0,1 0 0,-1 0 0,-1 0 0,1 0 0,0 0 0,-1-1 0,1 0 0,-9 3 0,12-6-3,1 0 1,-1 0-1,0 0 1,1-1-1,-1 1 1,1 0-1,-1 0 1,1 0-1,0-1 1,-1 1 0,1 0-1,0-1 1,0 1-1,0 0 1,0-1-1,0 1 1,0 0-1,0-1 1,1-1-1,1-29-239,-1 22 148,2 0-1,-1 0 0,1 1 0,1 0 0,0-1 0,0 2 1,0-1-1,1 0 0,1 1 0,-1 0 0,1 0 0,9-9 0,11-9-311,58-45 0,-25 23 37,-36 27 305,-10 11 52,-1 0 0,-1-2 0,15-17 0,-23 24 8,0 1 0,0-1-1,0 0 1,-1-1 0,1 1 0,-1 0 0,0-1 0,-1 1 0,1-1 0,-1 0-1,0 1 1,-1-1 0,1-9 0,-1 1 6,0 11-22,1 0 0,-1 0 0,0-1-1,-1 1 1,1 0 0,0 0 0,-1 0 0,0 0 0,-1-4-1,1 6 9,0-1-1,0 1 0,0 0 0,0 0 0,0 0 0,0 1 0,0-1 0,-1 0 0,1 0 0,0 1 0,-1-1 0,1 1 0,0-1 0,-1 1 0,1-1 0,-1 1 0,1 0 0,0 0 1,-1 0-1,1 0 0,-1 0 0,-2 0 0,2 1-6,-1 0-1,1-1 1,0 1 0,0 0 0,0 1-1,0-1 1,0 0 0,0 0 0,0 1-1,0-1 1,0 1 0,1 0-1,-1 0 1,0-1 0,1 1 0,0 0-1,-1 0 1,1 1 0,0-1 0,0 0-1,0 0 1,0 0 0,0 5 0,-16 57-152,15-47 199,0 0 1,1 0-1,1 0 0,0 0 1,1 0-1,3 16 0,-3-31-71,0 0-1,0 0 1,0 0-1,0-1 0,1 1 1,-1-1-1,0 1 1,1-1-1,-1 1 1,1-1-1,-1 0 1,1 1-1,0-1 1,-1 0-1,1 0 1,0-1-1,0 1 1,0 0-1,0 0 0,0-1 1,0 0-1,0 1 1,0-1-1,0 0 1,2 0-1,53-2-6106,-56 2 5858,34-7-8590</inkml:trace>
  <inkml:trace contextRef="#ctx0" brushRef="#br0" timeOffset="1850.43">1430 389 6931,'0'0'10426,"-11"0"-10431,97-4 1622,-34 1-3336,-20 2-5188,-43 1 998</inkml:trace>
  <inkml:trace contextRef="#ctx0" brushRef="#br0" timeOffset="2099.18">1417 389 2673,'-9'30'854,"-2"4"228,9-3 7825,14-28-5158,18-2-2851,-28-1-677,25 2-73,26 2-80,-21-9-9728,-23 1 3745</inkml:trace>
  <inkml:trace contextRef="#ctx0" brushRef="#br0" timeOffset="2598.19">1466 251 4002,'0'0'9775,"-5"-4"-8892,-21-19 795,57 24-1734,-8 5 117,0 0-1,0 1 1,0 2-1,-1 0 0,0 2 1,-1 0-1,-1 2 1,39 29-1,-56-39-24,0 0 0,0 1 0,0-1 0,-1 1 0,1 0-1,-1 0 1,0 0 0,0 0 0,0 0 0,0 0 0,-1 0-1,0 1 1,1-1 0,-2 1 0,1-1 0,0 1 0,-1-1-1,0 1 1,0-1 0,0 1 0,-1-1 0,1 1 0,-1-1-1,0 1 1,0-1 0,-4 9 0,-4 10 240,-1 0 0,-1-1 1,-25 38-1,16-27-329,-60 100 147,44-79-2683,28-45-1799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1:27.1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295 9 3554,'0'0'7843,"3"-9"-3059,-189 197-3010,111-116-1214,70-66-1064,-15 12 1934,12-16-3231,5-9-4650,3-4 48</inkml:trace>
  <inkml:trace contextRef="#ctx0" brushRef="#br0" timeOffset="467.22">1 57 64,'1'-3'17292,"3"1"-16891,0 3-317,1-1 0,-1 1 0,1 1-1,-1-1 1,1 1 0,-1 0 0,0 0-1,0 0 1,0 0 0,0 1-1,0-1 1,0 1 0,-1 0 0,7 7-1,46 57-29,-43-50 5,90 118 603,-67-107-582,-36-36-7414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1:33.78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210 66 2513,'0'0'7550,"-5"-4"-6877,-16-13-62,20 16-539,0 1 1,0-1 0,0 0-1,0 1 1,0-1 0,0 1 0,0-1-1,0 1 1,-1 0 0,1-1 0,0 1-1,0 0 1,0 0 0,-1 0 0,1 0-1,0 0 1,0 0 0,0 0 0,-1 0-1,1 0 1,0 1 0,0-1-1,0 0 1,0 1 0,-1-1 0,1 1-1,0 0 1,-1 0 0,-25 23-413,21-18 526,-4 5-153,-1 0-1,1 0 1,1 1 0,0 0 0,1 0-1,0 1 1,1 0 0,0 1-1,-8 23 1,9-13-48,0 0 0,2 0 0,1 0 0,1 0 0,1 31 1,1-54 9,0 0 0,0 0 1,0-1-1,0 1 0,0 0 1,1 0-1,-1 0 0,0 0 1,1 0-1,-1 0 1,0 0-1,1-1 0,-1 1 1,1 0-1,0 0 0,-1-1 1,1 1-1,-1 0 0,1-1 1,0 1-1,0 0 1,-1-1-1,1 1 0,0-1 1,0 1-1,1 0 0,32 3 185,-27-4-133,0-1-1,0 0 1,0-1-1,0 1 1,0-1-1,-1 0 1,10-5-1,-9 3-30,0-1-1,0 0 0,0 0 1,-1-1-1,0 0 1,0 0-1,0 0 0,-1 0 1,0-1-1,0 0 0,-1 0 1,0-1-1,5-10 0,-5 3 13,0-1 0,0 1 0,-2 0 0,0-1 0,-1 0 0,0-21 0,-1 9 13,1 20-59,0-1-1,-1 0 1,0 1 0,0-1-1,-1 0 1,0 1-1,-1-1 1,0 1 0,0-1-1,-1 1 1,0 0 0,0 0-1,-1 0 1,-4-7-1,7 13 18,0 1-1,0 0 1,0 0-1,0 0 0,0 0 1,0 0-1,0 0 1,0 0-1,0 0 0,-1 0 1,1 0-1,0 1 1,-1-1-1,1 1 0,-1-1 1,1 1-1,0-1 1,-1 1-1,1 0 0,-1-1 1,1 1-1,-1 0 1,1 0-1,-1 0 0,1 0 1,-1 1-1,1-1 1,-1 0-1,1 1 0,-1-1 1,1 1-1,0-1 1,-1 1-1,1 0 0,0-1 1,-1 1-1,-1 2 1,0-1-20,0 0 0,1 1 1,-1-1-1,1 1 1,-1 0-1,1 0 0,0 0 1,0 0-1,0 0 0,1 0 1,-1 1-1,1-1 1,-2 8-1,1-1-5,1 0 1,0 0-1,0 0 1,1 0-1,1 1 1,0-1-1,0 0 1,1 0-1,0 0 1,1 0-1,4 9 0,4 6 29,1-1-1,28 40 0,-28-45-3,59 90 123,-69-105-100,-1-1-1,0 1 0,1 0 0,-1 0 1,0-1-1,-1 1 0,1 0 1,-1 6-1,1 8-5074</inkml:trace>
  <inkml:trace contextRef="#ctx0" brushRef="#br0" timeOffset="410.97">455 280 784,'0'0'9813,"0"-7"-8615,0-16 630,0 14 532,0 22-1661,-9 333 1115,9-345-1864,0-10-7642,0-5-1685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1:35.98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149 31 2225,'0'0'7107,"-19"4"-4631,7 6-2425,0 1-1,0 0 1,1 0 0,1 2 0,0-1-1,0 1 1,1 1 0,1-1-1,0 2 1,1-1 0,-8 24-1,14-36-55,0 0-1,1 0 1,-1 0-1,0 0 1,1 1-1,0-1 0,-1 0 1,1 0-1,0 0 1,0 0-1,0 1 1,0-1-1,0 0 0,1 0 1,-1 0-1,1 0 1,-1 1-1,1-1 1,0 0-1,0 0 0,0 0 1,0 0-1,0-1 1,0 1-1,1 0 1,-1 0-1,1-1 0,-1 1 1,1-1-1,-1 1 1,1-1-1,0 0 1,0 1-1,0-1 0,3 1 1,1 0 38,0 0-1,1 0 1,-1-1 0,1 0-1,-1 0 1,1-1 0,0 1 0,-1-1-1,1-1 1,0 0 0,7-1-1,-7 0-4,0-1 0,0 0 0,-1 0 0,1 0 0,-1 0 0,0-1 0,0 0 0,0-1 0,-1 1 0,1-1-1,-1 0 1,0-1 0,0 1 0,-1-1 0,0 0 0,0 0 0,0 0 0,-1 0 0,0-1 0,0 0 0,-1 1-1,1-1 1,-1 0 0,-1 0 0,2-13 0,-3 11 21,0 0 0,0 1-1,-1-1 1,-1 0 0,1 1-1,-1 0 1,-1-1 0,0 1-1,-4-10 1,5 15-54,0 0 0,0 0-1,0 0 1,0 0 0,-1 1-1,1-1 1,-1 1 0,0-1 0,1 1-1,-1 0 1,0 0 0,0 0-1,-1 1 1,1-1 0,0 1 0,-1-1-1,1 1 1,-1 0 0,1 0-1,-1 1 1,1-1 0,-1 1 0,1 0-1,-5 0 1,6 0-3,0 0 1,0 0-1,0 1 0,0-1 1,1 0-1,-1 1 0,0-1 1,0 1-1,1 0 1,-1 0-1,0 0 0,1-1 1,-1 1-1,1 1 0,-1-1 1,1 0-1,-1 0 0,1 1 1,0-1-1,0 0 1,-2 4-1,0-1-28,1 1 0,0-1-1,0 1 1,0 0 0,0 0 0,1 0 0,-1 10 0,0-3-17,1 1 0,1-1 0,0 0 0,1 1 1,0-1-1,4 15 0,2-11 70,0 0-1,0 0 1,2-1-1,0 0 1,0-1 0,19 21-1,2 6 684,-26-35-827,19 34 2431,-19-7-8274,-4-27-650</inkml:trace>
  <inkml:trace contextRef="#ctx0" brushRef="#br0" timeOffset="660.11">421 278 6659,'0'0'7089,"2"-5"-6201,-1 2-861,1 1 1,-1 0-1,0 0 1,1-1-1,-1 1 0,1 0 1,0 0-1,-1 1 0,1-1 1,0 0-1,0 1 1,0-1-1,0 1 0,1-1 1,-1 1-1,0 0 1,1 0-1,-1 0 0,1 0 1,-1 1-1,1-1 1,-1 0-1,1 1 0,-1 0 1,1 0-1,-1 0 0,1 0 1,0 0-1,-1 0 1,1 1-1,-1-1 0,1 1 1,4 1-1,-5 0-27,0-1 1,0 1-1,-1 0 0,1 0 1,0 0-1,0 0 0,-1 0 1,1 0-1,-1 0 0,0 1 1,0-1-1,0 0 0,0 1 1,0-1-1,0 1 0,-1-1 1,1 1-1,-1-1 0,1 1 1,-1 0-1,0 4 0,0 1 40,1 1 0,-2 0-1,1-1 1,-1 1 0,-3 12 0,2-16-26,-1 1 0,1-1-1,-1 0 1,0-1 0,-1 1 0,1-1 0,-1 1 0,0-1 0,-6 5 0,-20 26 103,30-32-176,1-1-1,-1 1 1,1 0 0,0-1 0,0 1 0,0 0 0,0-1 0,1 1-1,-1-1 1,1 1 0,-1-1 0,5 4 0,1 6 59,-4-5 28,0 1-1,-1-1 0,0 1 0,0 0 1,-1-1-1,0 1 0,-1 0 1,0 12-1,0-19 8,0 0 1,-1 0-1,1 0 0,-1 1 1,0-1-1,1 0 1,-1 0-1,0 0 1,1 0-1,-1 0 0,0 0 1,0 0-1,0 0 1,0 0-1,0-1 0,0 1 1,0 0-1,0-1 1,-1 1-1,1-1 0,0 1 1,0-1-1,0 1 1,-1-1-1,1 0 1,0 1-1,0-1 0,-1 0 1,1 0-1,-2 0 1,-50 1 1126,43-1-1117,-39-4-537,18 1-4715,14 2 418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1:20.3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83 2689,'0'0'5891,"9"0"-8100,-9 5 128,4 3-64,-4-5 0</inkml:trace>
  <inkml:trace contextRef="#ctx0" brushRef="#br0" timeOffset="783.87">1 83 2209,'26'53'1630,"-21"-42"6625,2-11-7863,355 22 2609,-272-16-2024,-90-8-980,0 1 1,-1-1-1,1 1 1,0-1-1,-1 0 1,1 1-1,-1-1 1,1 1-1,-1-1 1,0 1-1,0 0 1,0-1-1,-1-1 1,-5-4 61,1 0-1,-2 0 1,1 0 0,-1 1-1,-9-5 1,17 10 178,9 3-578,0-1 307,1 2-1,-1-1 1,0 1-1,0 0 1,-1 1-1,1 0 1,-1 1-1,1 0 1,-1 0-1,-1 0 1,1 1-1,8 9 1,-15-14 46,1 0 1,-1 1-1,0-1 1,1 1-1,-1-1 1,0 1-1,0-1 1,0 1-1,0-1 0,-1 1 1,1 0-1,0 0 1,-1-1-1,1 1 1,-1 0-1,1 0 1,-1 0-1,0 0 1,0-1-1,0 1 1,0 0-1,0 0 1,0 0-1,-1 0 1,1-1-1,-1 1 1,1 0-1,-1 0 0,1-1 1,-1 1-1,0 0 1,0-1-1,0 1 1,0 0-1,0-1 1,0 0-1,-3 3 1,-4 3-162,0-1 0,-1 0 0,0 0 0,0-1-1,-16 7 1,-10 7-7719</inkml:trace>
  <inkml:trace contextRef="#ctx0" brushRef="#br0" timeOffset="3378.82">901 30 5539,'0'0'8398,"0"-2"-7798,-18 296 646,5-333 507,9 0-1976,1 0 0,4-47 1,0 22 12,-1 64 208,0 0-1,0-1 0,0 1 1,0-1-1,0 1 0,0-1 1,0 1-1,0-1 0,0 1 1,0 0-1,0-1 0,1 1 1,-1-1-1,0 1 0,0-1 1,0 1-1,1 0 0,-1-1 1,0 1-1,0 0 0,1-1 1,-1 1-1,0 0 0,1-1 1,-1 1-1,0 0 0,1 0 1,-1-1-1,1 1 0,-1 0 1,0 0-1,1 0 0,-1-1 1,1 1-1,-1 0 0,1 0 1,-1 0-1,0 0 0,1 0 0,-1 0 1,1 0-1,-1 0 0,1 0 1,-1 0-1,1 0 0,-1 0 1,1 0-1,-1 1 0,0-1 1,1 0-1,-1 0 0,1 0 1,-1 1-1,0-1 0,1 0 1,-1 0-1,1 1 0,21 17-186,-8 1 272,-2 2 1,19 43-1,5 8 97,-36-71-172,1-1 0,-1 0 1,0 1-1,1-1 1,-1 0-1,0 1 0,1-1 1,-1 0-1,0 0 0,1 0 1,-1 1-1,1-1 1,-1 0-1,1 0 0,-1 0 1,0 0-1,1 0 1,-1 0-1,1 0 0,-1 0 1,1 0-1,-1 0 0,0 0 1,1 0-1,-1 0 1,1 0-1,-1 0 0,0 0 1,1 0-1,-1-1 0,1 1 1,-1 0-1,0 0 1,1 0-1,-1-1 0,0 1 1,1 0-1,-1-1 1,0 1-1,1 0 0,-1-1 1,0 1-1,0 0 0,1-1 1,-1 1-1,0 0 1,0-1-1,0 1 0,1-1 1,-1 0-1,16-25 212,-13 20-211,82-165-319,-73 224 393,-2 233 2676,-10-285-2741,3-1-3622</inkml:trace>
  <inkml:trace contextRef="#ctx0" brushRef="#br0" timeOffset="4513.93">1212 277 6403,'0'0'6744,"11"-2"-6440,-10 2-296,14-3 104,-1 0 0,1 0 1,-1-1-1,0-1 0,18-8 0,-32 13-94,0-1 1,1 1 0,-1 0-1,1-1 1,-1 1 0,1 0-1,-1-1 1,0 1 0,1-1-1,-1 1 1,0-1-1,1 1 1,-1-1 0,0 1-1,0-1 1,0 1 0,1-1-1,-1 1 1,0-1 0,0 1-1,0-1 1,0 1-1,0-1 1,0 0 0,0 1-1,0-1 1,0 1 0,0-1-1,0 1 1,0-1-1,-1 1 1,1-1 0,0 1-1,0-1 1,0 1 0,-1-1-1,1 1 1,0-1 0,-1 1-1,1-1 1,0 1-1,-1 0 1,1-1 0,-1 1-1,1 0 1,0-1 0,-1 1-1,1 0 1,-1-1 0,1 1-1,-1 0 1,1 0-1,-1 0 1,0-1 0,1 1-1,-1 0 1,1 0 0,-1 0-1,1 0 1,-1 0 0,1 0-1,-1 0 1,1 0-1,-1 0 1,0 1 0,-1-2 1,0 1 1,0 0 0,0 0 0,0 1-1,-1-1 1,1 0 0,0 1-1,0-1 1,0 1 0,0 0-1,1-1 1,-1 1 0,0 0 0,0 0-1,0 0 1,1 1 0,-1-1-1,0 0 1,1 1 0,-1-1-1,1 1 1,0-1 0,-1 1 0,-1 3-1,1 0 35,0 0 1,1 0-1,-1 0 0,1 1 0,0-1 0,1 0 0,-1 1 0,1 9 0,1-14-55,-1 0-1,0 0 1,1 0-1,-1 0 1,0-1-1,1 1 1,-1 0-1,1 0 1,0 0-1,-1 0 1,1 0-1,0-1 1,-1 1-1,1 0 1,0-1-1,0 1 1,0 0-1,-1-1 0,1 1 1,0-1-1,0 1 1,0-1-1,0 0 1,0 1-1,0-1 1,0 0-1,0 0 1,0 0-1,0 1 1,2-1-1,37 1-493,-33-1 241,10 0-302,-4 2-563,1-2 1,0 0-1,-1-1 0,1 0 0,0-1 0,-1 0 0,1-1 1,-1-1-1,0 0 0,0-1 0,16-8 0,-15-1 973,-13 11 986,0 0-1,0 0 1,0 0-1,0 0 1,-1-1-1,1 1 1,-1 0-1,0-1 1,0 1-1,0-5 1,0-1 306,-2 8-1023,1 0 0,-1 0 0,1 0 0,-1 1 0,1-1 0,-1 1 0,1-1 0,-1 1 0,1 0 0,-1-1 0,0 1 0,1 0 0,-1 0 0,0 0 0,1 0 0,-4 1 0,-31 2 310,30-1-341,0 0-1,0 1 1,0 0-1,1 0 1,-1 0-1,1 1 1,0 0-1,0 0 1,1 0 0,-1 1-1,1-1 1,0 1-1,0 0 1,0 1-1,1-1 1,-1 0-1,2 1 1,-1 0-1,0 0 1,1 0-1,0 0 1,1 0-1,-1 0 1,0 12-1,3-17-94,0-1 0,0 1 0,-1 0 0,1-1-1,1 1 1,-1-1 0,0 1 0,0-1 0,0 1-1,0-1 1,0 0 0,0 0 0,0 0 0,1 1-1,-1-1 1,0 0 0,0 0 0,0 0 0,0-1-1,2 1 1,28-2 219,-21-1-213,0 0 1,0 0-1,0-1 0,0-1 1,0 0-1,-1 0 0,0 0 1,0-1-1,0-1 0,-1 0 0,0 0 1,0 0-1,-1-1 0,0 0 1,0 0-1,-1-1 0,0 0 1,-1 0-1,0-1 0,0 1 0,-1-1 1,0 0-1,-1 0 0,0 0 1,0-1-1,-1 1 0,-1-1 1,0 0-1,0 1 0,-1-13 0,1-28-7,1 4 177,-3 45-142,1 6-16,-3 27-50,2-20 48,-4 60 350,4 99-1,1-166-358,0 0-1,1 1 1,0-1-1,0 0 1,0 0-1,1 0 1,-1 0-1,1 0 1,0 0-1,0-1 1,0 1-1,0-1 1,1 1-1,0-1 1,-1 0-1,1 0 1,0 0-1,1 0 1,5 4-1,-7-6 6,1 0 0,-1 0 0,1 0-1,-1 0 1,1 0 0,-1-1 0,1 1 0,-1-1-1,1 0 1,0 0 0,-1 0 0,1 0 0,0 0-1,-1 0 1,1-1 0,-1 1 0,1-1 0,-1 0-1,1 0 1,-1 0 0,1 0 0,-1 0 0,0-1 0,0 1-1,0 0 1,0-1 0,0 0 0,0 0 0,0 1-1,0-1 1,0 0 0,2-4 0,4-4-16,0-1 0,-1 0 0,0-1 0,0 1 0,-2-1 0,1-1 0,-1 1 0,-1-1 1,0 1-1,-1-1 0,-1 0 0,0-1 0,1-21 0,-4 45-19,0 1-1,-1-1 1,0 0 0,-5 14 0,4-13 7,0-1 0,0 1 0,1 1 0,-1 15 0,3-25-112,0-1 0,0 0 0,1 1 1,-1-1-1,0 1 0,1-1 0,-1 1 0,1-1 0,-1 1 1,1-1-1,-1 0 0,1 0 0,0 1 0,0-1 0,1 2 1,-1-2-137,0-1 1,0 1-1,-1-1 1,1 1-1,0 0 1,0-1-1,0 0 0,0 1 1,0-1-1,0 1 1,0-1-1,0 0 1,0 0-1,0 0 1,0 0-1,0 1 1,0-1-1,0 0 1,0-1-1,0 1 1,0 0-1,0 0 1,0 0-1,0-1 1,0 1-1,0 0 1,0-1-1,0 1 1,0-1-1,-1 1 1,1-1-1,0 1 1,0-1-1,0 0 1,-1 1-1,2-2 0,8-14-5379</inkml:trace>
  <inkml:trace contextRef="#ctx0" brushRef="#br0" timeOffset="4651.08">1952 40 7684,'0'0'8019,"0"-5"-11717,0 23 241</inkml:trace>
  <inkml:trace contextRef="#ctx0" brushRef="#br0" timeOffset="5612.18">2073 162 5699,'0'0'6480,"-10"-9"-5933,-30-31-67,39 39-464,-1 0 0,1 0 0,-1 1 0,1-1 0,-1 0-1,0 0 1,1 1 0,-1-1 0,0 1 0,1-1 0,-1 1 0,0 0 0,0 0 0,0-1 0,1 1-1,-1 1 1,0-1 0,0 0 0,1 0 0,-1 1 0,0-1 0,0 1 0,1-1 0,-1 1 0,1 0 0,-1-1-1,0 1 1,1 0 0,-1 0 0,1 0 0,0 1 0,-1-1 0,1 0 0,0 0 0,0 1 0,0-1-1,0 0 1,0 1 0,-1 2 0,-2 0 60,-3 6 50,0-1-1,1 1 1,0 1 0,0-1-1,1 1 1,1 0-1,0 0 1,0 1-1,1-1 1,1 1 0,0 0-1,0-1 1,1 1-1,1 0 1,1 17-1,-1-27-115,0-1-1,0 0 1,0 0 0,0 0-1,0 0 1,0 0-1,0 0 1,0 0 0,1 0-1,-1 0 1,0 0-1,1 0 1,-1 0 0,1 0-1,-1 0 1,1-1-1,-1 1 1,1 0-1,0 0 1,-1 0 0,1-1-1,0 1 1,0 0-1,0-1 1,-1 1 0,1 0-1,0-1 1,0 1-1,0-1 1,0 0 0,0 1-1,0-1 1,0 0-1,0 1 1,0-1-1,0 0 1,0 0 0,0 0-1,0 0 1,0 0-1,0 0 1,0 0 0,0 0-1,0-1 1,2 1-1,0-1 85,1 0 0,0 0 0,-1 0 0,0-1 0,1 1 0,-1-1 0,0 0 0,0 0 0,1 0 0,-2 0 0,5-4 0,0-3-32,0 0 0,-1-1-1,0 0 1,0 0 0,-1 0 0,-1-1 0,0 0-1,0 0 1,-1 0 0,0 0 0,1-15 0,-4 25 439,13 39-429,-12-34-58,1-1 0,-1 0 1,1 1-1,0-1 0,0 0 0,0 0 0,1 0 0,-1 0 0,1-1 0,-1 1 0,1-1 1,0 1-1,0-1 0,0 0 0,0 0 0,0 0 0,1 0 0,-1-1 0,1 1 0,-1-1 1,1 0-1,-1 0 0,1-1 0,0 1 0,-1 0 0,1-1 0,6 0 0,-5 0-116,0 0 0,0-1 1,1 1-1,-1-1 0,0 0 0,0 0 0,0-1 0,0 0 0,-1 1 0,1-2 0,0 1 0,-1 0 0,1-1 0,-1 0 0,0 0 1,0 0-1,0-1 0,0 1 0,4-6 0,-4 2 159,-1 1 0,1-1-1,-1 1 1,-1-1 0,1 0 0,-1 0 0,0-1 0,-1 1-1,0 0 1,0-1 0,0 1 0,-2-12 0,1 18 887,0 130 86,0-128-1017,0 0 0,0 0 0,0 0 0,0 0 0,0 0 0,0 0 0,1 0 0,-1 0 0,0 0 0,0 0 0,1 0 0,-1 0 0,0 0 0,1 0 0,-1 0 0,1-1 0,-1 1 0,1 0 0,0 0 0,-1-1 0,1 1 0,0 0 0,-1 0 0,1-1 0,0 1 0,0-1 0,0 1 0,0-1 0,0 1 0,-1-1 0,1 0 0,0 1 0,0-1 0,0 0 0,0 0 0,0 1 0,0-1 0,0 0 0,0 0 0,0 0 0,0 0 0,0-1 1,0 1-1,0 0 0,0 0 0,0 0 0,0-1 0,0 1 0,0-1 0,0 1 0,0 0 0,-1-1 0,2 0 0,6-2 91,-1-1-1,0 0 1,0 0 0,-1 0 0,7-6 0,5-8-54,-16 15-50,0 0 0,0 0 1,0 1-1,1-1 0,0 1 1,-1 0-1,1-1 1,0 1-1,0 0 0,0 1 1,0-1-1,0 0 1,0 1-1,1 0 0,-1 0 1,6-1-1,-5 4 18,-1 1 1,0-1-1,0 1 0,-1 0 0,1 0 0,-1 0 1,1 1-1,-1-1 0,0 1 0,0-1 1,2 8-1,4 4 187,-4-9-134,1 1 0,0-1-1,0-1 1,0 1 0,1-1-1,-1 1 1,1-2 0,0 1-1,1-1 1,9 6 0,-13-9-53,0 1 1,0-1-1,0 0 1,0 0-1,0 0 0,0 0 1,1-1-1,-1 1 1,0-1-1,0 0 1,1 0-1,-1 0 1,0 0-1,1-1 0,-1 1 1,0-1-1,0 0 1,0 0-1,0 0 1,0 0-1,0-1 1,0 1-1,0-1 0,0 1 1,0-1-1,-1 0 1,4-4-1,-3 3-109,0 0 0,-1 0 1,1 0-1,-1 0 0,0-1 0,0 1 0,0-1 0,0 1 0,2-8 0,-3 8-292,-1 1-1,1 0 0,-1-1 0,0 1 1,0-1-1,0 1 0,0-1 0,0 1 0,0-1 1,-2-3-1,-9-16-8247</inkml:trace>
  <inkml:trace contextRef="#ctx0" brushRef="#br0" timeOffset="17939.69">571 526 2017,'0'0'6261,"0"-10"-5455,0-63 2019,0 72-2779,-1 1 0,1-1 0,0 0 0,0 0 0,-1 1 0,1-1 0,0 0 0,-1 1-1,1-1 1,-1 0 0,1 1 0,-1-1 0,1 1 0,-1-1 0,1 1 0,-1-1 0,0 1-1,1-1 1,-1 1 0,0 0 0,1-1 0,-1 1 0,0 0 0,1-1 0,-1 1-1,0 0 1,0 0 0,1 0 0,-1 0 0,0 0 0,0 0 0,0 0 0,1 0 0,-1 0-1,0 0 1,0 0 0,1 0 0,-1 1 0,0-1 0,0 0 0,1 0 0,-1 1 0,0-1-1,0 1 1,-34 15-190,25-8 134,1 0 0,0 1 0,0 0 0,1 1 0,0 0 0,1 0 0,0 0 0,1 1 0,0 0 0,0 0 0,1 1 0,1 0 0,0 0 0,1 0 0,0 0 0,0 0 0,2 1 0,-1-1 0,2 22 0,1-32 9,-1 1-1,1-1 1,0 0-1,1 1 1,-1-1-1,0 0 1,1 0 0,-1 0-1,1 0 1,0 0-1,-1-1 1,1 1-1,0 0 1,0-1-1,0 1 1,0-1-1,1 0 1,-1 0-1,0 0 1,1 0 0,-1 0-1,0 0 1,1 0-1,-1-1 1,1 1-1,-1-1 1,1 0-1,2 0 1,0 1 20,0-1 0,0 1 1,0-1-1,0 0 0,-1-1 0,1 1 0,0-1 1,0 0-1,0 0 0,0-1 0,-1 1 1,1-1-1,8-5 0,-8 2 4,0 0-1,0 0 1,-1-1-1,0 0 1,0 0 0,0 0-1,-1-1 1,1 1-1,-2-1 1,1 0 0,-1 0-1,0 0 1,0 0-1,-1 0 1,0 0 0,1-12-1,-2 6-15,0 1 0,0-1-1,-1 1 1,0 0 0,-1-1-1,-1 1 1,0 0 0,0 0-1,-6-11 1,8 21-13,1 0 1,-1 0-1,0 0 0,0 0 1,1 1-1,-1-1 0,-1 0 1,1 1-1,0-1 0,0 0 1,-1 1-1,1 0 0,0-1 1,-1 1-1,0 0 1,1 0-1,-1-1 0,0 1 1,1 0-1,-1 1 0,0-1 1,0 0-1,0 1 0,0-1 1,0 1-1,0-1 0,0 1 1,0 0-1,0 0 0,0 0 1,0 0-1,0 0 1,0 0-1,0 1 0,0-1 1,0 1-1,0-1 0,1 1 1,-1 0-1,0-1 0,0 1 1,0 0-1,1 0 0,-1 1 1,0-1-1,1 0 0,-1 0 1,1 1-1,0-1 1,-1 1-1,1-1 0,0 1 1,0 0-1,0 0 0,0-1 1,0 1-1,0 0 0,1 0 1,-2 4-1,-1 1-11,1 1 0,0-1 0,0 1 0,0 0 0,1 0 1,1-1-1,-1 1 0,1 0 0,0 0 0,1 0 0,0 0 0,0 0 0,1 0 0,4 11 0,-2-9 3,1 0 1,1 0-1,0 0 0,0-1 0,1 0 0,0 0 0,1-1 1,0 1-1,14 9 0,-17-12 26,0-2 0,1 1 0,-1 0 1,1-1-1,0 0 0,1-1 0,-1 1 0,1-1 0,-1-1 0,1 1 1,0-1-1,0 0 0,0 0 0,0-1 0,0 0 0,1-1 1,7 1-1</inkml:trace>
  <inkml:trace contextRef="#ctx0" brushRef="#br0" timeOffset="18617.45">705 679 1265,'0'0'10007,"4"-9"-9095,-3 6-841,0-1-1,0 1 0,0 0 1,1-1-1,0 1 0,0 0 1,0 0-1,0 0 0,0 1 1,0-1-1,1 0 0,-1 1 1,1 0-1,0 0 0,0-1 1,0 1-1,0 1 0,0-1 1,0 0-1,0 1 0,1 0 1,-1 0-1,1 0 0,-1 0 1,1 0-1,-1 1 1,1-1-1,-1 1 0,5 0 1,-6 0-58,0 0 0,-1 1 0,1-1 0,-1 0 0,1 1 0,-1-1 0,1 1 1,-1 0-1,0-1 0,1 1 0,-1 0 0,0 0 0,1 0 0,-1 0 1,0 0-1,0 0 0,0 0 0,0 0 0,0 0 0,0 1 0,0-1 1,0 0-1,-1 1 0,1-1 0,0 0 0,-1 1 0,1-1 0,-1 1 0,1-1 1,-1 1-1,0-1 0,0 1 0,0 2 0,2 9 40,-2-1 0,0 1 0,-1 17-1,-1-5 78,1-19-108,0 0 0,0 0 0,0 1 0,-1-1 0,0 0 0,-1 0 0,1 0 0,-1-1 0,0 1 0,-1-1 0,1 1 0,-1-1 0,-5 5 0,-13 23 102,21-30-106,5-2 58,0 0-1,0-1 1,0 1-1,0-1 1,0 1-1,0-1 1,7-1-1,-5 1 55,1 0-85,18 0 313,-1 0 0,0-2 0,1 0 1,34-9-1,-56 11 528,-24 5-18994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0:34.3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428 9 2113,'0'0'8230,"-1"-8"-3553,-11 94-3374,-3 128-1,4-18 50,9-121-254,3-48-1746,-1-41-5021,0-12-3655</inkml:trace>
  <inkml:trace contextRef="#ctx0" brushRef="#br0" timeOffset="1072.95">9 34 2897,'0'0'6809,"-6"0"-4242,3 0-456,5 0-1128,530 8 1725,-375-18-2567,-28 12 257,-129-20-8637,0 3-1048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1:40.43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68 81 1953,'0'0'8073,"-18"29"-6112,12-20-1961,0 0 1,0 1 0,1 0-1,0 1 1,1-1 0,0 1-1,1 0 1,0 0-1,1 0 1,0 0 0,0 0-1,1 20 1,1-31-8,0 1 1,0 0-1,0 0 1,0-1-1,0 1 0,1 0 1,-1-1-1,0 1 1,0 0-1,1-1 1,-1 1-1,0-1 0,1 1 1,-1 0-1,0-1 1,1 1-1,-1-1 1,1 1-1,-1-1 0,1 1 1,-1-1-1,1 0 1,-1 1-1,1-1 1,0 0-1,-1 1 0,1-1 1,1 1-1,25 0 196,-20-2-64,-1 0 0,1 0 1,-1-1-1,1 0 0,11-6 1,-11 4-70,-1 0 1,0 0 0,0-1-1,0 0 1,0-1 0,-1 1-1,1-1 1,-1 0 0,-1 0 0,1-1-1,-1 1 1,6-15 0,-6 9 57,0-1-1,-1 0 1,-1 0 0,0 0 0,-1 0 0,0-25 0,-1 36-115,-1-1 1,1 0 0,0 1-1,-1-1 1,1 0 0,-1 1 0,0-1-1,0 1 1,0-1 0,0 1 0,0 0-1,-1-1 1,1 1 0,-1 0 0,1 0-1,-1 0 1,0 0 0,0 0 0,0 0-1,0 0 1,0 1 0,0-1 0,-1 1-1,-2-2 1,0 1-19,1 0 1,-1 0-1,0 1 1,0 0-1,0 0 1,1 0-1,-1 0 0,0 1 1,0 0-1,0 0 1,0 0-1,-8 2 0,11-1 5,-1-1 0,1 1 0,0 1 0,0-1 0,0 0 0,0 1 0,1-1 0,-1 1 0,0-1 0,1 1-1,-1 0 1,1-1 0,-1 1 0,1 0 0,0 0 0,0 0 0,0 0 0,0 1 0,0-1 0,0 0 0,0 0-1,1 0 1,-1 1 0,1 4 0,-5 58-188,5-65 199,-1 7 4,2 1-1,-1-1 1,1 0 0,0 0-1,0 0 1,1-1 0,0 1 0,0 0-1,1-1 1,0 1 0,0-1-1,0 0 1,1 0 0,0 0 0,0 0-1,0 0 1,1-1 0,0 0-1,0 0 1,0 0 0,1-1-1,0 0 1,0 0 0,0 0 0,0-1-1,0 0 1,1 0 0,-1 0-1,12 2 1,15-3-218,-12-4-5521,-12-2-729</inkml:trace>
  <inkml:trace contextRef="#ctx0" brushRef="#br0" timeOffset="509.28">327 152 4290,'0'0'9460,"4"-11"-8641,-1 16-802,-1-1 0,1 1 0,-1 0 0,-1 0 0,1 0 0,0 0 0,0 7-1,11 30 233,-13-41-249,1 1 1,0 0-1,-1-1 0,1 1 1,0-1-1,0 1 0,0-1 0,0 0 1,1 1-1,-1-1 0,0 0 1,1 0-1,-1 0 0,0 0 1,1 0-1,-1 0 0,1 0 1,2 0-1,-3 0-10,0-1 0,1 0 0,-1 1 0,0-1 0,1 0 0,-1 0 0,1 0 0,-1 0 0,0 0 1,1-1-1,-1 1 0,0 0 0,1-1 0,-1 1 0,0-1 0,1 1 0,-1-1 0,0 0 0,0 1 0,0-1 0,1 0 0,-1 0 0,0 0 0,0 0 0,0 0 1,0 0-1,-1 0 0,1 0 0,0 0 0,0 0 0,-1-1 0,1 1 0,-1 0 0,1 0 0,-1-1 0,1-1 0,1-4-10,0 0 0,0-1 0,-1 1 0,0 0 0,0-13 0,-1 19-66,0 11-471,1 44 856,4-1 1,10 54 0,-14-67-5252,-1-31-1525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1:42.59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153 4 5603,'0'0'4981,"-9"0"-4483,0-1-376,6 0-81,0 1 1,0-1-1,0 1 1,0 0-1,0 0 1,0 0-1,0 0 1,0 1-1,0-1 0,0 1 1,-5 1-1,4 1 62,0-1-1,0 1 0,0 0 0,0 0 0,1 0 0,0 1 0,-1-1 1,1 1-1,0 0 0,1 0 0,-1 0 0,-3 8 0,-22 55 715,24-55-729,0 1-1,1 0 0,0 0 0,1 0 1,1 0-1,0 1 0,0-1 1,3 17-1,-2-27-67,1 1-1,-1-1 1,1 1 0,0-1-1,0 0 1,0 1 0,1-1 0,-1 0-1,1 0 1,-1 0 0,1 0-1,0 0 1,1 0 0,-1 0 0,0-1-1,1 1 1,-1-1 0,1 0-1,0 1 1,0-1 0,0-1-1,0 1 1,0 0 0,0-1 0,0 1-1,1-1 1,-1 0 0,1 0-1,-1 0 1,0-1 0,1 1 0,-1-1-1,1 0 1,5 0 0,-6 0 9,0-1-1,1 1 1,-1 0 0,0-1 0,0 0 0,0 0 0,0 0 0,0 0 0,0 0-1,0 0 1,-1-1 0,1 1 0,0-1 0,-1 0 0,1 0 0,-1 0-1,0 0 1,3-4 0,-1 1-8,0 0-1,0-1 1,-1 0 0,0 0-1,0 0 1,0 0-1,-1-1 1,3-8-1,-2 2 2,-1 1 0,0 0-1,-1-1 1,0 1-1,-1 0 1,0-1 0,-1 1-1,-1-1 1,-3-15-1,2 19-16,-1 0 0,0 0 0,0 0 0,-1 1-1,0 0 1,0 0 0,-1 0 0,0 0 0,-8-7-1,13 14-21,0 1 1,0-1-1,0 0 0,0 1 0,0-1 0,-1 1 0,1-1 0,0 1 0,0-1 0,-1 1 0,1 0 0,0 0 0,0-1 0,-1 1 0,1 0 0,0 0 0,-1 1 0,1-1 0,0 0 0,0 0 0,-1 0 0,1 1 0,0-1 0,0 1 0,-1-1 0,1 1 0,0-1 0,0 1 0,-2 1 0,2-1-560,0 0 0,-1 0 1,1 0-1,0 0 0,0 0 0,0 0 0,0 1 0,0-1 0,0 0 1,0 1-1,0-1 0,0 1 0,0 1 0,0 5-6933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1:45.88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67 115 1361,'0'0'7667,"-2"-1"-7015,-1 0 0,1 1-1,0-1 1,-1 1 0,1-1 0,0 1-1,-1 0 1,1 0 0,-4 1 0,1 10-593,0 1 1,1 0-1,0 1 0,1-1 1,0 1-1,-1 20 0,2-19 59,-7 247 2211,9-254-1173,4-35-1082,1 0 0,11-30 0,7-44-22,-21 88-47,-2 7-4,0 0-1,1 0 1,0 0-1,1 0 1,-1 1-1,2-1 1,-1 0 0,0 1-1,1 0 1,6-10-1,-9 16-4,1-1 0,-1 1 0,0 0 0,0 0-1,1-1 1,-1 1 0,0 0 0,1 0 0,-1 0 0,0-1 0,1 1-1,-1 0 1,0 0 0,1 0 0,-1 0 0,1 0 0,-1 0 0,0 0 0,1 0-1,-1 0 1,1 0 0,-1 0 0,0 0 0,1 0 0,-1 0 0,0 0 0,1 1-1,-1-1 1,0 0 0,1 0 0,-1 0 0,0 1 0,1-1 0,-1 0-1,0 0 1,1 1 0,-1-1 0,0 0 0,0 0 0,1 1 0,-1-1 0,0 0-1,0 1 1,1 0 0,7 14-56,-8-15 61,14 37 55,16 65 0,-7-19 48,-23-82-97,0 0-5,0 0 0,1 0-1,-1 0 1,0 0 0,0 0-1,1 0 1,-1-1 0,0 1 0,1 0-1,-1 0 1,1 0 0,-1 0-1,1-1 1,0 1 0,-1 0-1,1 0 1,0-1 0,-1 1 0,1 0-1,0-1 1,0 1 0,0-1-1,0 1 1,-1-1 0,1 0-1,2 1 1,-2-1 33,8-7 71,2-9-89,-2 0 0,0 0 0,-1 0 0,0-1 0,-1 0 0,6-28-1,6-10-21,13-24-81,-28 132-202,-6 12 318,0-42-6,1 0 0,1 1 0,1-1 0,1 1 0,1-1 0,1 0 0,9 31-1,-11-51-17,-1 0-1,1 0 0,0 0 0,-1 0 0,1 0 0,0-1 0,1 1 0,-1-1 1,0 1-1,1-1 0,0 0 0,-1 0 0,1 0 0,0 0 0,0 0 1,0-1-1,0 1 0,4 0 0,-6-1-2,1-1 1,0 0-1,-1 1 0,1-1 1,0 0-1,0 0 0,-1 0 1,1 0-1,0-1 0,-1 1 1,1 0-1,0-1 0,-1 1 1,1-1-1,0 1 1,-1-1-1,1 0 0,-1 0 1,1 0-1,-1 0 0,0 0 1,1 0-1,-1 0 0,0 0 1,0 0-1,0-1 0,1 1 1,-2-1-1,1 1 0,0 0 1,0-1-1,0 0 0,-1 1 1,1-1-1,0 1 1,-1-3-1,10-22-4,-2 0-1,0-1 1,7-54 0,-7 13-23,-8 67 10,9 28-170,-3 2 241,-4-15-35,1 0-1,1 0 1,0 0-1,1 0 1,8 17-1,-11-28-18,0 0 1,0 0-1,0 0 0,0 0 0,1 0 0,-1-1 0,1 1 0,0-1 0,-1 1 0,1-1 0,0 0 0,1 0 0,-1-1 1,0 1-1,0 0 0,1-1 0,-1 0 0,1 0 0,-1 0 0,1 0 0,0-1 0,-1 1 0,1-1 0,0 0 0,-1 0 1,6-1-1,-5 0 2,-1 0 1,0-1 0,0 1-1,0-1 1,0 1 0,0-1-1,0 0 1,-1 0 0,1 0-1,-1-1 1,1 1 0,-1-1-1,0 1 1,0-1-1,3-4 1,24-46-3,-20 11-8,-8 38-29,-1 14 5,0 8 20,0-4 31,0 25 38,0-38-59,0 1 0,0-1 1,0 1-1,0 0 0,1-1 0,-1 1 1,1-1-1,-1 0 0,1 1 1,0-1-1,-1 1 0,1-1 1,0 0-1,0 1 0,0-1 0,0 0 1,0 0-1,2 2 0,-1-2 1,-1-1-1,0 0 0,0 1 1,0-1-1,0 0 1,0 1-1,1-1 0,-1 0 1,0 0-1,0 0 0,0 0 1,1 0-1,-1 0 0,0-1 1,0 1-1,0 0 1,0 0-1,1-1 0,-1 1 1,0-1-1,0 1 0,0-1 1,0 0-1,0 1 0,0-1 1,0 0-1,1-1 1,24-28 82,-21 23-81,11-16 8,-12 15 0,1 1 0,0 0 0,0 0 0,12-11 0,-17 18-3,1-1-1,0 1 1,0 0-1,0-1 1,0 1-1,0 0 1,0 0-1,0-1 1,0 1-1,0 0 1,0 0-1,0 0 0,0 0 1,0 1-1,0-1 1,1 0-1,-2 0 1,1 0-1,0 1 1,0-1-1,0 1 1,0-1-1,0 1 1,0-1-1,0 1 0,0-1 1,-1 1-1,1 0 1,0-1-1,0 1 1,-1 0-1,1 0 1,0 1-1,27 37 459,-20-27-246,-4-6-146,-2-3-64,0 1 0,1 0 0,-1-1 0,1 1 0,0-1 0,0 0 0,0 0 0,1 0 0,-1-1 0,0 1 0,1-1 0,0 1 0,0-1 0,0 0 0,7 2 0,-13-44-6050,-13 14 662</inkml:trace>
  <inkml:trace contextRef="#ctx0" brushRef="#br0" timeOffset="176.82">588 15 12486,'0'0'2433,"-4"-15"-8468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2:08.88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53 0 20758,'0'3941'0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2:14.28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0 104 24056,'5394'-104'0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2:23.0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 14 5907,'0'0'9735,"0"-14"-7585,0 291-2958,0-93-6233,-2-128 2831,-12-6 638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2:16.7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3237 208,'0'0'3698,"6"-9"-3778,-1 6-1057,-5 0-752</inkml:trace>
  <inkml:trace contextRef="#ctx0" brushRef="#br0" timeOffset="418.79">0 3225 848</inkml:trace>
  <inkml:trace contextRef="#ctx0" brushRef="#br0" timeOffset="4721.8">0 3237 848,'54'-7'686,"-38"4"13173,0 1-10645,40-6-3330,-44 6 251,0 0 0,0-1 0,-1-1 0,1 1-1,-1-2 1,1 1 0,-2-2 0,1 1 0,0-1 0,9-9-1,-9 7-18,-1 1-1,2 0 0,-1 0 0,1 1 0,0 0 0,14-4 0,27-14 75,-29 11-108,-10 6 89,0 0-1,-1-1 1,0-1 0,19-17 0,55-44 225,-40 34-349,120-117 322,-43 35-28,-100 95-176,-1-2 0,27-36 0,17-20-138,-41 54-15,6-5 24,-2-1 1,-1-1-1,48-76 1,63-110 67,-110 168 33,-16 25-49,1 1-1,23-29 1,22-34 275,-37 52-238,83-108-80,-51 74 4,-34 39-3,27-54 0,-19 33-24,45-110 15,-2 4 6,21-30-37,9 14-12,-75 129 6,2 1 0,50-57 0,-54 72-5,22-36 0,7-9-11,-40 57-1,2 1 0,0 1 0,1 0 0,1 1 0,1 1 0,0 1 0,0 1 0,1 0 0,1 1 0,0 1 0,0 1 0,1 1 0,1 1 0,-1 1 0,30-4 0,-3 2-58,1 1 0,95 1 1,-131 9 69,0 1 0,0 0 0,-1 1 1,0 0-1,0 2 0,0-1 0,-1 1 1,12 10-1,9 6 15,35 33 1,3 3 35,-57-48-19,0 0 1,-1 1 0,-1 0 0,1 1 0,-2 1 0,0-1 0,-1 2 0,0 0 0,-1 0-1,12 29 1,-8-13 150,2-2-1,1 1 0,1-2 0,2 0 0,1-1 1,37 39-1,317 330 863,-155-165-813,70 80 72,-204-214-193,-26-32 53,51 76 0,113 182 292,-169-248-235,124 131 0,-32-41 22,159 163 165,-171-192-225,-95-95-143,48 37 0,-69-63-30,1-2-1,0 0 0,1-1 1,1-1-1,31 12 0,-42-20 13,1 0 0,-1-1 0,1 0 0,0-1 0,-1 0 0,1 0-1,14-2 1,-10 1 19,-69-34-7399,27 20 2211</inkml:trace>
  <inkml:trace contextRef="#ctx0" brushRef="#br0" timeOffset="6990.94">3016 1 4082,'0'0'9289,"0"31"-9323,0 51 108,1 105-1922,3-63-2976,-3-77 1046</inkml:trace>
  <inkml:trace contextRef="#ctx0" brushRef="#br0" timeOffset="7356.13">3078 689 3009,'0'0'9461,"0"9"-9397,0 6 0,0 3 64,0 9 16,-5 4-48,-6 2-96,-5 9-32,10 0-1313,-5 4-800,6-4-2305</inkml:trace>
  <inkml:trace contextRef="#ctx0" brushRef="#br0" timeOffset="7824.04">2886 1404 3698,'0'0'9660,"16"37"-9724,-11-4-1534,-1 0 0,-1 1 0,-3 39 0,-1-38-1364,1 4-898</inkml:trace>
  <inkml:trace contextRef="#ctx0" brushRef="#br0" timeOffset="8255.42">2941 1993 7155,'0'0'3866,"2"9"-3762,13 44 249,-2 2 0,9 109-1,-19-110-2642,-5 82 0,-7-80-129,8-37-172</inkml:trace>
  <inkml:trace contextRef="#ctx0" brushRef="#br0" timeOffset="8593.92">2951 2705 5442,'0'0'5712,"-1"7"-5223,-5 132 1077,7-39-3944,0-7-4686,-1-63 4321</inkml:trace>
  <inkml:trace contextRef="#ctx0" brushRef="#br0" timeOffset="8920.03">2948 3382 4402,'0'0'8206,"0"6"-7002,-3 140 2678,-10 7-6524,-3-24-6533,10-90 5059</inkml:trace>
  <inkml:trace contextRef="#ctx0" brushRef="#br0" timeOffset="9159.34">2910 4046 5074,'0'0'6627,"6"66"-6371,-1-45-95,6-3 15,-11 3-16,0 3-128,5 4-32,-5-1-176,0 0-785,0 0-848,0-3-2000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2:43.20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20008,'0'3383'0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2:46.58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21805,'4653'0'0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2:50.26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3865 2481,'0'0'10405,"23"-3"-6859,-3-2-2844,0 0 1,-1-2 0,1 0-1,35-20 1,-37 16-605,0-1 1,-1-1-1,-1 0 1,0-1-1,-1-1 1,-1 0-1,0-1 0,13-20 1,64-111 42,-6 9-127,-45 76 6,-3-2 0,-4-1 0,-2-2 1,34-106-1,97-227 37,19-63 99,-147 321 3,-5-2-1,15-267 0,1 0-32,-34 334-123,4 1 0,3 1 1,49-128-1,-33 93 40,-27 82-44,1 0-1,1 1 1,24-49-1,-15 45-19,1 2 0,1 0-1,2 1 1,0 2 0,2 0-1,34-29 1,-49 49 12,0 0-1,1 1 1,0 0 0,0 0-1,0 1 1,0 0 0,1 1-1,-1 0 1,1 0 0,17-1-1,15 0-46,54 1-1,-95 4 44,0-1 1,0 1-1,1 0 1,-1 0-1,0 0 0,0 0 1,0 0-1,0 0 1,0 1-1,-1-1 0,1 1 1,0-1-1,-1 1 1,1 0-1,-1-1 1,1 1-1,-1 0 0,0 0 1,0 0-1,0 0 1,1 3-1,22 53 8,-21-49-7,22 74 76,23 146-1,-13-49 69,-11-40 248,4 18 83,-20-122-307,3 51 0,-2-7-28,12 74 107,-15-86 63,4-1 1,3 0-1,40 124 0,-29-143-1,2-1-1,2-1 1,2-2 0,48 54 0,-55-69-314,50 53 275,4-2-1,130 102 0,-85-77 196,314 248 244,-325-276-561,4-4-1,141 66 1,-134-80-85,2-5 0,210 61-1,278 4 83,8-39-26,-98-15-131,-470-58 25,78 11 1,152 40 1,-273-52-2663,-26-5-4366,1-1 4090,-20 4-7784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0:37.10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35 0 15373,'-35'667'0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2:52.6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235 0 22155,'-235'4661'0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2:58.34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250 53 7203,'0'0'9626,"-6"-9"-9122,-15-26-192,15 26 505,8 143-709,-4 149 280,0-265-309,-1-1-1,0 0 1,-1 0 0,-1-1 0,-9 23-1,-18 18-970,28-52 254,0 0 1,0 0 0,-1 0-1,1-1 1,-1 0-1,0 0 1,-7 4-1,6-6-3182</inkml:trace>
  <inkml:trace contextRef="#ctx0" brushRef="#br0" timeOffset="251.57">8 406 5603,'0'0'7187,"-7"-13"-6395,11 11-617,1 0-1,-1 0 1,1 1-1,0 0 1,0 0-1,0 0 1,0 0 0,0 1-1,7 0 1,-6-1-56,205-28 122,-122 9-7597,-67 14 1713</inkml:trace>
  <inkml:trace contextRef="#ctx0" brushRef="#br0" timeOffset="575.91">420 200 1024,'0'0'13425,"0"-6"-12555,48 173 184,-36-129-1021,-11-37-14,-1 0 1,1 1-1,-1-1 0,1 0 1,0 1-1,0-1 1,-1 0-1,1 0 1,0 0-1,0 0 1,0 0-1,0 0 1,0 0-1,1 0 0,-1 0 1,0 0-1,0-1 1,1 1-1,-1-1 1,0 1-1,1 0 1,1-1-1,4-18 1851,4-22-1215,12-69 0,-9 30-756,-10 68-1121</inkml:trace>
  <inkml:trace contextRef="#ctx0" brushRef="#br0" timeOffset="967.21">701 252 5955,'0'0'7118,"8"-4"-6486,-5 3-538,0-1 0,0 0 0,1 1 0,-1-1 0,-1 0 0,1-1 0,0 1 0,0 0-1,-1-1 1,1 1 0,-1-1 0,0 0 0,0 0 0,0 0 0,0 0 0,0 0 0,-1-1 0,1 1 0,-1 0 0,0-1 0,0 1 0,0-1 0,-1 1 0,1-1 0,-1 1 0,0-1 0,0-6-1,0 9-77,0-1 0,0 1 0,0 0 0,0 0 0,0 0 0,0 0-1,0 0 1,0 0 0,0 0 0,-1 0 0,1 0 0,0 0 0,-1 0-1,1 0 1,-1 0 0,1 0 0,-1 0 0,1 1 0,-1-1 0,1 0-1,-1 0 1,0 0 0,0 1 0,1-1 0,-1 0 0,0 1-1,0-1 1,0 1 0,0-1 0,0 1 0,0-1 0,0 1 0,0 0-1,0-1 1,0 1 0,0 0 0,0 0 0,0 0 0,0-1 0,0 1-1,0 0 1,0 1 0,0-1 0,0 0 0,0 0 0,-1 1 0,-1-1-16,0 1 1,0 0 0,0 0-1,0 1 1,0-1 0,0 1-1,1-1 1,-1 1-1,1 0 1,-1 0 0,1 0-1,0 0 1,-1 0 0,-2 5-1,0 5-7,1 0 0,0 0-1,0 0 1,1 1 0,1-1-1,0 1 1,1 0 0,0 0-1,1 0 1,2 18 0,-1 0 58,-1-28-39,0 0 0,0-1 0,1 1 0,0 0 0,-1 0-1,1-1 1,0 1 0,0 0 0,0-1 0,0 1 0,1-1 0,-1 1 0,1-1-1,0 0 1,-1 0 0,1 0 0,0 0 0,0 0 0,0 0 0,1 0 0,-1 0 0,0-1-1,1 1 1,-1-1 0,1 0 0,-1 0 0,1 0 0,0 0 0,3 1 0,-1-1-174,0 0 1,0 0 0,0-1 0,0 1 0,0-1-1,0 0 1,6-1 0,-7 1-427,0-1 1,1 0-1,-1 0 1,0-1-1,0 1 0,0-1 1,0 0-1,5-2 1,12-11-4827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3:19.8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17279,'0'4456'0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3:24.7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20275,'8636'0'0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3:37.5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4850 4402,'0'0'8631,"5"-2"-7650,9-5-146,0 0 1,0-1-1,-1-1 0,20-17 0,36-22-240,51-22-26,113-87 1,10-10-71,21-16-367,-219 147-7,-1-2 0,-1-2 0,56-70 0,-51 50-49,129-180 77,49-121-99,-190 306 22,3 2 0,89-94 0,-71 85-79,50-71-1,-89 108 1,179-277 241,-113 155-144,99-194 41,-49 3 480,-44 104-282,-85 222-332,103-280 0,-75 174-13,-2 5-17,5 1 0,58-124 0,-69 189 15,3 0 0,2 2 0,2 1 0,2 1 0,1 2 0,75-65 0,-72 77-4,1 2-1,1 2 1,2 2 0,54-23 0,-77 39-9,-1 0 0,2 1 0,-1 1 0,1 1 0,-1 0 0,1 2 0,0 0 0,0 1 0,27 3 0,19 4-46,94 23-1,-122-22 104,-31-5-39,0-1-1,-1 1 1,1 0-1,-1 0 1,1 1-1,-1 0 1,0 0-1,0 0 1,0 1 0,-1 0-1,8 7 1,-3-1-27,-1 1 0,0 1 0,-1 0 0,10 17 0,93 161 89,-19-22-43,-73-129-6,1 0 0,2-1 0,1-1 0,2-1 1,32 35-1,34 17 26,-50-51-15,-2 2 1,64 83 0,-69-77-1,2-1 0,2-2-1,2-2 1,1-1 0,3-2-1,1-2 1,77 46 0,333 166 33,-368-202-34,122 86 1,19 11 156,-181-118-110,-2 1 0,0 3 1,-2 1-1,66 60 0,-66-49 5,2-2-1,61 40 1,106 54 105,-72-47 40,-35-25-7,120 49-1,-3-2-148,512 252 551,-567-286-460,350 169 22,284 155-173,-737-371 47,0-3 0,1-2 0,87 16 0,206 14 46,-312-46-82,261 36 47,66 6-115,-302-38 86,126-1 0,-180-5-114,-10-1-1837,-20-8-1210,-24-11-2561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3:41.15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19593,'0'6749'0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3:46.3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350 108 4706,'0'0'8225,"-1"-17"-6541,-3-53-420,-2 49 26,6 21-1256,0 0-1,-1 0 0,1 0 1,0 0-1,0 0 0,-1 0 1,1 0-1,0 0 0,0 0 0,0 0 1,-1 0-1,1 0 0,0 0 1,0 1-1,-1-1 0,1 0 1,0 0-1,0 0 0,0 0 1,-1 0-1,1 0 0,0 1 1,0-1-1,0 0 0,0 0 1,-1 0-1,1 1 0,0-1 0,0 0 1,0 0-1,0 0 0,0 1 1,0-1-1,0 0 0,0 0 1,-1 1-1,1-1 0,0 0 1,0 0-1,0 1 0,0-1 1,0 0-1,0 0 0,-9 37-119,0 0 0,3 0 0,-4 62 0,8 124 202,3-134-133,-1-47-142,0 30-333,0-26-5423,0-42 1646</inkml:trace>
  <inkml:trace contextRef="#ctx0" brushRef="#br0" timeOffset="235.34">1 385 3650,'0'0'10004,"75"-12"-9508,-10 12 49,15 0-337,1 6-96,-6 3-112,-5 0 0,-21 0-624,-12 1-1489,-10-1-561,-5-3-2352</inkml:trace>
  <inkml:trace contextRef="#ctx0" brushRef="#br0" timeOffset="522.74">714 259 6867,'0'0'5579,"3"9"-5385,6 14-65,-3-3-33,1-1 1,1-1-1,0 1 1,2-2-1,15 24 0,-24-41-52,-1 1 0,1-1 0,0 1 0,0-1 0,-1 0 0,1 1-1,0-1 1,0 0 0,0 1 0,0-1 0,-1 0 0,1 0 0,0 0-1,0 0 1,0 0 0,0 0 0,0 0 0,-1 0 0,1 0-1,0-1 1,0 1 0,0 0 0,-1-1 0,1 1 0,0 0 0,0-1-1,0 1 1,-1-1 0,1 1 0,0-1 0,-1 1 0,1-1 0,-1 1-1,1-1 1,0 0 0,-1 1 0,1-2 0,23-28 1448,-24 30-1492,65-120 1063,-17 28-1859,-42 85-1567,-1 4-2715,5 0-4254</inkml:trace>
  <inkml:trace contextRef="#ctx0" brushRef="#br0" timeOffset="887.66">1117 290 6771,'0'0'11560,"2"-8"-11224,5-17-176,-2 9-63,-1 0 1,-1 0-1,3-32 1,-6 48-97,-1-1 0,1 1 0,0-1 0,-1 1 0,1-1 0,-1 1 0,1-1 0,-1 1 0,1-1 0,-1 1 0,1 0 0,-1-1 0,1 1 0,-1 0 0,0 0 0,1-1 0,-1 1 0,1 0 0,-1 0 0,0 0 0,1 0 0,-1 0 0,0 0 0,1 0 0,-1 0 0,0 0 0,0 0 0,-27 1 3,22-1 1,-3 1-11,0 1 0,0 0 1,0 0-1,1 1 0,-1 0 0,1 0 0,0 1 0,0 0 0,0 1 1,0 0-1,1 0 0,0 1 0,0-1 0,0 2 0,1-1 0,-7 8 1,8-8 0,-1 1 1,1-1 0,1 1 0,-1 1 0,1-1 0,0 0 0,1 1 0,-1 0 0,2 0 0,-1 0-1,1 0 1,0 1 0,1-1 0,0 0 0,0 1 0,1-1 0,1 13 0,0-19 5,-1 0 1,1 0-1,0-1 1,0 1-1,0-1 0,0 1 1,0-1-1,0 1 1,0-1-1,0 1 1,1-1-1,-1 0 1,1 0-1,-1 0 0,1 0 1,-1 0-1,1 0 1,0 0-1,-1 0 1,1-1-1,0 1 1,-1 0-1,1-1 1,0 0-1,3 1 0,52 4-250,-49-5 135,14 1-803,0-1 0,0-1 0,39-7-1,-51 6-194,1-1 0,-1-1 0,1 0 0,-1 0 0,16-10 1,4-8-5239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4:03.41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114 35 1489,'0'0'18856,"-38"12"-18714,33-8-152,1 0 1,0 0-1,0 0 1,0 0-1,1 1 1,-1 0-1,1-1 1,0 1-1,1 0 1,-1 1-1,1-1 1,0 0-1,0 1 1,1-1-1,-1 1 1,1-1-1,0 1 1,1 0-1,0-1 1,-1 1-1,2 0 1,-1 0-1,1-1 1,1 7-1,-1-10 12,0 0 0,1-1 0,-1 1 0,0-1 1,1 0-1,-1 1 0,1-1 0,0 0 0,-1 0 0,1 0 0,0 0 0,0 0 0,-1-1 0,1 1 0,0 0 0,0-1 0,0 0 0,0 1 0,0-1 0,0 0 0,0 0 0,0 0 0,0 0 1,0 0-1,0 0 0,0-1 0,-1 1 0,1-1 0,0 1 0,0-1 0,0 0 0,0 0 0,-1 1 0,1-1 0,0-1 0,-1 1 0,1 0 0,1-2 0,1-3-2,-1-1 0,-1 0 0,1 0 1,-1 0-1,2-14 0,-3 17 1,0 1 0,-1-1 0,1 0 1,-1 1-1,0-1 0,-1 1 0,1-1 0,0 1 1,-1-1-1,0 1 0,0-1 0,0 1 1,0-1-1,-3-4 0,2 6-5,0 0-1,0 1 1,0-1 0,0 1-1,0-1 1,0 1 0,0 0-1,0 0 1,-1 0 0,1 0-1,0 0 1,-1 0 0,1 1-1,-1-1 1,1 1 0,-1-1-1,1 1 1,-1 0 0,1 0-1,-1 0 1,-3 1 0,5-1-3,-1 0 0,1 0 0,-1 0 0,0 1 1,1-1-1,-1 0 0,1 1 0,-1-1 0,1 1 0,-1-1 1,1 1-1,-1 0 0,1-1 0,0 1 0,-1 0 0,1 0 1,0 0-1,0 0 0,0 1 0,0-1 0,0 0 1,0 0-1,0 0 0,0 1 0,0-1 0,0 1 0,1-1 1,-1 1-1,1-1 0,-2 3 0,2 58-132,5-60 148,0-1 0,-1 0 0,1 0 0,0 0 0,-1 0 0,1-1 0,0 0-1,9-1 1,-12 1 13,0 1-12,-1-1 1,1 0-1,0 0 1,-1 0-1,1 0 1,0 0-1,-1-1 1,1 1-1,-1 0 1,1-1-1,-1 1 1,1-1-1,-1 1 0,1-1 1,-1 0-1,1 0 1,-1 0-1,0 1 1,1-1-1,-1-1 1,0 1-1,0 0 1,0 0-1,2-2 1,-2-2 6,1 1 0,-1 0 0,-1-1 0,1 1-1,-1 0 1,1-1 0,-1 1 0,-1-5 0,1 4-28,0-65 61,0 69-45,-1 0 0,1 0 0,-1 0 0,1 0 0,-1 0 0,1 0 0,-1 0 0,0 0 0,0 0 0,1 0 0,-1 0 0,0 0 0,0 0 0,0 1 0,0-1 0,0 0 0,0 1 0,0-1 0,0 1 0,0-1 0,-1 1 0,1-1 0,0 1 0,0 0 0,0 0 0,0 0 0,-1-1 0,1 1 0,0 0 0,0 0 0,-1 1 0,1-1 0,0 0 0,0 0 0,0 1 0,-2-1 0,0 1-19,0-1 1,0 0 0,0 1 0,0-1 0,0 1 0,0 0 0,0 0-1,0 0 1,0 1 0,0-1 0,1 1 0,-1-1 0,-3 4-1,1 3 8,1-1-1,0 1 0,0 0 0,1 0 0,0 1 0,1-1 0,0 1 0,0-1 1,0 1-1,1 0 0,1-1 0,0 1 0,0 10 0,1-18 9,-1 0-1,1 0 1,-1 0-1,1 0 1,0 0-1,0 0 1,-1 0-1,1 0 1,0 0-1,0 0 0,0 0 1,0-1-1,0 1 1,0 0-1,0-1 1,0 1-1,0 0 1,0-1-1,0 1 1,0-1-1,1 0 1,-1 1-1,0-1 1,0 0-1,1 0 0,-1 0 1,0 0-1,2 0 1,41 3 89,-42-3-83,-1 0 2,1 0 1,-1 0-1,1 0 1,-1 0-1,1 0 1,0 0-1,-1 0 1,1-1-1,-1 1 1,1-1-1,-1 1 1,1-1 0,-1 1-1,1-1 1,-1 0-1,0 0 1,1 0-1,-1 1 1,0-1-1,0-1 1,0 1-1,0 0 1,1 0-1,-2 0 1,3-3-1,-1-1 16,-1 0-1,0 0 0,0 1 0,-1-1 0,1 0 0,-1 0 0,0-7 1,0 10-29,0-1 1,0 1 0,0 0 0,0 0 0,0 0 0,-1 0 0,1 0 0,-1 0 0,1 0-1,-1 0 1,0 0 0,1 0 0,-1 0 0,0 0 0,0 0 0,-1 1 0,1-1 0,0 0-1,-1 1 1,-1-3 0,-1 2-12,1 1 0,0-1-1,-1 1 1,1 0 0,-1 0-1,1 0 1,-1 1 0,0-1-1,1 1 1,-1 0 0,-6 0 0,9 0 7,0 1 1,0-1-1,0 0 1,0 1 0,-1-1-1,1 1 1,0 0 0,0-1-1,1 1 1,-1 0-1,0 0 1,0 0 0,0-1-1,0 1 1,1 0 0,-1 0-1,0 0 1,1 0 0,-1 0-1,1 1 1,-1-1-1,1 0 1,-1 0 0,1 0-1,0 0 1,0 0 0,0 1-1,-1-1 1,1 0 0,1 2-1,-3 46-59,3-39 71,-1-9-5,-1 2-4,1 0 1,0 0 0,0-1 0,0 1-1,1 0 1,-1 0 0,1-1-1,-1 1 1,1 0 0,0-1-1,0 1 1,1 2 0,0-3 8,0-1 1,0 1 0,0-1-1,0 0 1,0 0-1,0 1 1,0-1 0,1-1-1,-1 1 1,0 0 0,0 0-1,1-1 1,-1 0-1,1 1 1,-1-1 0,0 0-1,1 0 1,-1 0-1,3-1 1,-3 0-3,-1 0 0,0 0-1,0 0 1,0 0 0,0 0 0,0-1-1,-1 1 1,1 0 0,0-1 0,0 1-1,-1-1 1,1 1 0,-1-1 0,1 1-1,-1-1 1,0 1 0,0-1 0,0 1-1,0-1 1,0 1 0,0-1 0,0 1-1,0-2 1,-3-43 51,3 45-64,-1-1-1,1 1 1,-1 0 0,0-1-1,1 1 1,-1-1 0,0 1-1,0 0 1,0 0 0,0 0-1,0-1 1,0 1 0,0 0-1,-1 0 1,1 1-1,0-1 1,-1 0 0,1 0-1,0 1 1,-1-1 0,1 0-1,-4 0 1,5 1 4,-1 0 0,0 0 1,0 0-1,0 0 0,0 0 0,1 0 0,-1 1 1,0-1-1,0 0 0,0 0 0,1 1 0,-1-1 0,0 1 1,0-1-1,1 0 0,-1 1 0,0-1 0,1 1 1,-1 0-1,0-1 0,1 1 0,-1-1 0,1 1 0,-1 0 1,1 0-1,-1-1 0,1 1 0,0 0 0,-1 0 1,1-1-1,0 1 0,0 0 0,-1 0 0,1 0 0,0 0 1,0-1-1,0 1 0,0 0 0,0 0 0,0 0 1,0 0-1,1 1 0,-1-2-13,0 1-85,1-1 107,-1 0-1,0 1 1,1-1-1,-1 0 1,1 0-1,-1 1 1,1-1-1,-1 0 1,1 0-1,-1 0 1,1 1-1,-1-1 1,1 0-1,-1 0 1,1 0-1,-1 0 1,1 0-1,-1 0 1,1 0-1,-1 0 1,1 0-1,-1-1 1,1 1-1,-1 0 1,1 0-1,-1 0 1,1-1-1,-1 1 1,1 0 0,-1 0-1,0-1 1,1 1-1,-1 0 1,1-1-1,-1 1 1,0 0-1,1-1 1,-1 1-1,0-1 1,1 1-1,-1-1 1,0 1-1,0-1 1,0 1-1,1-1 1,-1 1-1,0-1 1,0 1-1,0-1 1,0 1-1,0-2 1,7-25 122,-7 26-165,-27 38-9231,11-18-138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4:08.01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7 144,'0'0'9866,"17"-7"-7873,9 7-1936,-1 1 0,0 2 0,0 0-1,0 1 1,34 11 0,490 114 79,-251-66-133,350 43-48,-449-80 42,201 58-114,-385-81 684,1-1 1,-1 0-1,31 0 1845,-46-8-2396,0 1 0,0-1 0,0 0 1,-1 1-1,0-1 0,0 1 1,-1-1-1,1 1 0,-1-1 1,0 1-1,-1 0 0,1 0 0,-1 0 1,0 0-1,0 1 0,-1-1 1,0 1-1,1 0 0,-1 0 1,0 0-1,-1 0 0,1 1 1,-1-1-1,0 1 0,0 1 0,-9-5 1,-141-67 386,198 93-563,-11 6 82,-1 2 1,-2 1 0,0 1 0,27 39 0,-9-13-1077,-46-54 1021,-1 0 66,0 1 55,-1 0 1,1 0-1,-1 0 1,0 0-1,0 0 0,0-1 1,0 1-1,0 0 0,-1 0 1,1-1-1,0 1 1,-1-1-1,1 1 0,-1-1 1,1 1-1,-1-1 1,0 0-1,0 0 0,0 0 1,0 0-1,-2 1 0,-4 3-4,-92 59 44,-8 5-291,39-20-3693,63-45-185</inkml:trace>
  <inkml:trace contextRef="#ctx0" brushRef="#br0" timeOffset="833.99">2872 256 7876,'0'0'4551,"-13"5"-4412,8-3-131,0-1 18,0 1 0,0 0 0,0 0 0,0 1 0,0-1-1,1 1 1,-1 0 0,1 0 0,0 1 0,-1-1 0,2 1 0,-1 0-1,0 0 1,1 1 0,0-1 0,0 0 0,0 1 0,0 0-1,-3 9 1,2 0 92,1 0 1,1 0-1,0 0 0,1 0 0,0 1 0,2 24 1,0-4-5,-1-33-102,1 1-1,-1-1 1,1 1-1,0-1 1,0 1-1,0-1 1,0 1-1,0-1 1,0 0-1,0 0 1,1 0-1,-1 0 1,1 0-1,0 0 1,0 0-1,-1 0 1,1 0-1,0-1 1,1 1-1,-1-1 1,0 0-1,0 0 1,0 1-1,1-1 1,-1-1 0,1 1-1,-1 0 1,1 0-1,-1-1 1,1 0-1,-1 1 1,6-1-1,5 1 43,0 0-1,0-1 1,0 0 0,0-1-1,15-3 1,-20 2-36,1 0-1,-1-1 1,0 0 0,0 0 0,-1-1 0,1 0 0,-1 0 0,0 0 0,0-1-1,0 0 1,0-1 0,-1 1 0,0-1 0,0-1 0,-1 1 0,0-1 0,0 0-1,0 0 1,-1 0 0,0-1 0,-1 0 0,1 1 0,-1-1 0,-1 0 0,0-1-1,0 1 1,0 0 0,-1-1 0,0-12 0,-1 11 46,0 1 0,0 0 0,-1 0 0,0 0 0,-1 0 0,0 0 0,0 0 0,-7-15 0,6 19 6,0 0 0,-1 0 1,1 0-1,-1 0 0,-1 1 0,1 0 0,0 0 0,-1 0 0,0 1 0,0-1 0,0 1 0,0 0 0,-1 0 0,-7-2 0,10 3-84,0 1 0,1 0 0,-1 0 0,0 0-1,1 0 1,-1 1 0,0-1 0,0 1 0,0 0 0,1 0-1,-1-1 1,0 2 0,0-1 0,0 0 0,0 1-1,1-1 1,-1 1 0,0 0 0,0 0 0,1 0 0,-6 3-1,5-2-357,-1 2 0,1-1-1,0 0 1,0 0 0,0 1 0,1 0-1,-1-1 1,1 1 0,0 0 0,0 0-1,0 1 1,-2 7 0,-2 11-3884</inkml:trace>
  <inkml:trace contextRef="#ctx0" brushRef="#br0" timeOffset="1696.07">3265 323 2977,'0'0'12171,"0"-12"-9743,-6 150-1905,7-137-519,0 0 0,1 0-1,-1 1 1,0-1 0,0 0 0,1 0 0,-1 0 0,0 0-1,1-1 1,-1 1 0,1 0 0,-1 0 0,1-1 0,0 1-1,-1-1 1,1 0 0,0 1 0,-1-1 0,1 0 0,0 0-1,-1 0 1,1 0 0,0 0 0,2-1 0,48-2 36,-50 2-35,1-1 1,-1 1-1,0 0 1,0-1-1,1 1 0,-1-1 1,0 0-1,0 0 1,-1 0-1,1 0 0,0 0 1,-1 0-1,1-1 1,-1 1-1,0 0 0,1-1 1,-1 1-1,0-1 1,-1 1-1,1-1 1,0-3-1,16-28 49,-17 32-72,0 1-70,3 13-208,-1 1 271,2-2-1,0 1 0,0 0 0,1-1 0,11 20 0,-15-29 23,0 0 8,0 0 0,1 0 0,-1 0 0,0 0 0,1 0 0,0 0 0,-1 0 0,1 0 0,0-1 0,0 1 0,0-1 0,0 1 0,0-1 1,0 0-1,0 0 0,1 0 0,-1 0 0,0 0 0,1 0 0,-1-1 0,1 1 0,-1-1 0,1 0 0,-1 1 0,1-1 0,-1 0 0,0-1 0,1 1 0,2-1 0,0 0-2,0 0 1,-1-1-1,1 1 0,-1-1 1,1 0-1,-1-1 0,0 1 1,1-1-1,-1 0 0,0 0 1,-1 0-1,1 0 0,4-6 1,0-1-74,0-1 1,0 0 0,-2-1 0,1 0 0,-1 0-1,-1 0 1,0-1 0,-1 1 0,5-25-1,-4 0 65,-2-1-1,-2-47 0,-1 94-33,-1 0 0,-1 0-1,0 0 1,-5 14 0,-3 14 46,-1 15 248,2 2 0,-2 90 0,11-143-258,0 1 0,1 0 0,0 0 0,-1 0 1,1-1-1,0 1 0,0 0 0,0-1 0,0 1 0,0-1 0,0 1 0,0-1 0,0 1 0,1-1 0,-1 0 0,0 1 0,1-1 1,0 0-1,-1 0 0,1 0 0,-1 0 0,1-1 0,0 1 0,0 0 0,-1-1 0,1 1 0,0-1 0,0 0 0,0 1 0,0-1 1,2 0-1,2 1-218,-1-1 1,0 0-1,1 0 1,-1 0-1,1 0 1,-1-1-1,1 0 1,-1 0 0,0 0-1,10-4 1,-11 2-505,1 0 1,-1-1-1,0 1 1,1-1-1,-2 0 1,1 0 0,0 0-1,-1-1 1,0 1-1,4-8 1,6-21-6701</inkml:trace>
  <inkml:trace contextRef="#ctx0" brushRef="#br0" timeOffset="1892.3">3523 333 5410,'0'0'9621,"91"-40"-9621,-59 40-448,1 0-1393,-6 0-848,-11 3-4419</inkml:trace>
  <inkml:trace contextRef="#ctx0" brushRef="#br0" timeOffset="3278.33">3714 536 1201,'0'0'11874,"2"3"-10820,-2-2-993,1 0 1,-1 0-1,1 0 0,-1 0 0,1-1 1,-1 1-1,1 0 0,-1-1 0,1 1 1,0 0-1,0-1 0,-1 1 0,1-1 1,0 1-1,0-1 0,0 1 0,-1-1 1,1 1-1,0-1 0,0 0 0,0 0 1,0 1-1,0-1 0,0 0 0,0 0 1,0 0-1,0 0 0,0 0 0,-1 0 1,1 0-1,0 0 0,0-1 0,1 1 1,3-2 34,-1 0 1,0 0 0,0 0-1,0 0 1,-1-1 0,1 1-1,6-7 1,3-3-43,-1-1 1,-1 0-1,14-22 1,-14 17-114,-2-1 0,0-1 0,-1 0 1,-1 0-1,-1 0 0,-1-1 1,-1 0-1,-1 0 0,0 0 1,-2 0-1,-1-38 0,0 59 65,0-1-1,0 1 0,-1 0 1,1-1-1,0 1 0,0-1 1,0 1-1,0-1 0,0 1 1,-1 0-1,1-1 0,0 1 1,0 0-1,-1-1 0,1 1 1,0 0-1,0-1 0,-1 1 1,1 0-1,0 0 0,-1-1 1,1 1-1,-1 0 0,1 0 1,0 0-1,-1-1 0,1 1 1,0 0-1,-1 0 0,1 0 1,-1 0-1,1 0 0,-1 0 1,1 0-1,0 0 0,-1 0 1,1 0-1,-1 0 0,1 0 1,-1 0-1,1 0 0,0 0 1,-1 1-1,1-1 0,-1 0 1,1 0-1,0 0 0,-1 1 1,1-1-1,-1 1 0,-1-1-11,1 1 0,-1 0-1,1 0 1,-1-1 0,1 1-1,-1 1 1,1-1-1,-1 0 1,1 0 0,0 0-1,0 1 1,-2 1 0,-3 18 60,1 1 0,0-1 0,2 1 0,1-1 0,0 1 1,2 0-1,4 41 0,-2 6 606,-2-63-606,1 1 0,0 0-1,0-1 1,0 1 0,1-1-1,0 1 1,0-1 0,1 0-1,0 0 1,0 0-1,0 0 1,8 10 0,-8-13-45,-1 0 0,0 0 1,1-1-1,0 1 0,-1-1 0,1 0 1,0 1-1,0-1 0,0-1 0,1 1 1,-1 0-1,0-1 0,1 0 0,-1 0 1,1 0-1,-1 0 0,1 0 0,-1-1 1,1 1-1,-1-1 0,1 0 0,0 0 1,-1-1-1,1 1 0,-1-1 0,5 0 1,-2-3-25,0 1 0,-1-1 0,1-1 0,0 1 0,-1-1 1,0 1-1,0-1 0,-1-1 0,0 1 0,1-1 0,-2 0 1,5-7-1,0 1-83,-2 3 39,1 0 0,-2 0 0,1-1-1,-1 0 1,-1 0 0,0 0 0,0 0 0,-1-1 0,0 0 0,-1 1 0,-1-1 0,1 0 0,-1-20 0,-7 221 245,6-189-181,0 0 0,0 0-1,0 0 1,0 0 0,1 0-1,-1 0 1,0 0 0,0 0-1,1-1 1,-1 1-1,0 0 1,1 0 0,-1 0-1,1 0 1,-1 0 0,1-1-1,0 1 1,-1 0-1,1 0 1,0-1 0,-1 1-1,1 0 1,0-1 0,0 1-1,0-1 1,0 1 0,1 0-1,1 0 12,0-1-1,0 1 1,0-1-1,0 1 0,0-1 1,0 0-1,0 0 1,0 0-1,4-1 1,1-1 3,0 0-1,0 0 1,0-1 0,0 1 0,-1-2 0,10-4 0,-8 3-59,-1 0 0,0-1 0,-1 0 0,0 0 0,1-1 0,-2 0 0,1 0 0,-1 0 0,0-1-1,-1 0 1,0 0 0,0-1 0,-1 1 0,0-1 0,0 0 0,-1 0 0,0 0 0,-1-1 0,0 1 0,0-1 0,0-17 0,-2 24 35,1 0 0,-1-1 0,-1 1 0,1 0-1,0 0 1,-1 0 0,0 0 0,1 0 0,-1 0 0,0 0-1,-1 0 1,-2-5 0,3 6-8,-1 1-1,1 0 1,-1 0-1,1 0 1,-1 0 0,0 0-1,0 0 1,1 0-1,-1 1 1,0-1-1,0 1 1,0-1-1,0 1 1,0 0 0,0 0-1,1-1 1,-1 1-1,0 1 1,0-1-1,0 0 1,0 0 0,-3 2-1,3-1 10,1 0-1,-1 0 0,0 0 1,0 0-1,1 1 1,-1-1-1,0 1 1,1-1-1,0 1 1,-1 0-1,1 0 1,0-1-1,0 1 1,0 0-1,0 0 1,0 0-1,0 0 0,1 0 1,-1 0-1,1 0 1,-1 1-1,1-1 1,0 0-1,0 2 1,-5 58 64,5-62-59,0 11 91,0 1 0,0 0 1,1-1-1,1 1 0,5 20 0,-6-29-60,0 0 0,0-1 0,1 1 0,-1-1-1,1 1 1,0-1 0,-1 0 0,1 1 0,0-1 0,0 0 0,0 0-1,1 0 1,-1-1 0,0 1 0,1 0 0,-1-1 0,1 0-1,0 1 1,-1-1 0,1 0 0,0 0 0,0-1 0,-1 1 0,1-1-1,0 1 1,0-1 0,0 0 0,5 0 0,-1 0 25,4 0 31,-1 0 0,1-1 0,-1 0 0,12-2 1,-17 1-73,-1 1 0,0-1 0,0 0 0,1 0 0,-1-1 0,0 1 0,-1-1 0,1 0 0,0 0 0,-1 0 1,0 0-1,3-4 0,7-9-27,-1 0 1,-1-1 0,0 0-1,-1-1 1,-1 0 0,-1 0-1,8-28 1,-14 22-52,-2 17-290,0 13-1206,44-5-1664,61 0 919,-104-1 2341,0 1-1,0 0 0,0-1 0,0 1 0,1 0 1,-1 0-1,0 0 0,0 0 0,-1-1 1,1 1-1,0 1 0,0-1 0,0 0 1,-1 0-1,1 0 0,0 0 0,-1 0 1,1 1-1,-1-1 0,0 0 0,1 1 1,-1-1-1,0 0 0,0 0 0,0 1 1,0-1-1,0 3 0,0 48 2904,0-39-2288,-1-10-600,1-1-1,0 0 1,0 1-1,0-1 1,0 0 0,1 1-1,-1-1 1,1 0-1,-1 1 1,1-1 0,0 0-1,0 0 1,0 1-1,0-1 1,0 0 0,0 0-1,1 0 1,-1 0-1,1-1 1,-1 1-1,4 2 1,-1-2-5,0 0 0,-1-1 0,1 0 0,0 0-1,0 0 1,1 0 0,-1-1 0,0 1 0,0-1 0,0 0 0,0 0 0,5-1 0,-3 0-22,0-1 1,0 1 0,0-1 0,0 0 0,0 0 0,-1 0-1,1-1 1,-1 0 0,1 0 0,-1-1 0,0 1 0,0-1 0,-1 0-1,1 0 1,-1-1 0,7-9 0,-5 7-364,-1 0-1,0-1 1,-1 1-1,7-16 1,-9 17-417,0-1 0,0 1-1,-1-1 1,1 1 0,-1-1 0,0-9 0,-1-15-5139</inkml:trace>
  <inkml:trace contextRef="#ctx0" brushRef="#br0" timeOffset="3486.92">4276 56 17512,'0'0'3169,"-6"0"-4561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22.06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46 0 19473,'-46'4653'0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0:38.68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18441,'709'3'0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24.6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13988,'7719'271'0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26.80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522 133 5907,'0'0'5181,"0"3"-5045,-4 78 754,-19 100 0,6-57-96,-26 197 658,-26 278-903,52-433-127,-52 223-1,36-225 142,14-71-310,2-12-31,-11 134 0,15-70 664,-6-1 1,-67 248-1,74-345-607,2 0 0,1 1 0,-3 80 0,7 1 588,0-105-716,3-22-205,1 1 0,0 0 0,1 0 1,-1 0-1,1 0 0,-1-1 0,1 1 1,0 0-1,0 0 0,0 4 0,-1-7-1438,-2 0 756,2-39-15777</inkml:trace>
  <inkml:trace contextRef="#ctx0" brushRef="#br0" timeOffset="1319.36">549 119 4194,'0'0'7563,"-5"-4"-6829,-6-7-436,11 6 58,29 3 371,-12 2-521,68 0 470,1590-20 1735,-1628 19-1904,-47 21-307,-48 1296 302,23-1101-442,-79 322 0,36-315 208,-9 44 264,-32 141 1235,56-225-1175,20-76 61,15-50 135,-23 115 1,26-92-648,15-78-197,0-16-1440,0-27-1981,0-23-5433</inkml:trace>
  <inkml:trace contextRef="#ctx0" brushRef="#br0" timeOffset="2402.68">3369 0 4722,'0'0'4922,"-1"11"-4524,-18 151 2040,5 214 0,12-257-1720,-25 549 1132,-55-4-1237,53-504-433,-107 440 1107,105-498-570,-23 140-1,50-209-453,2 1 0,4 49 0,0-17 559,-1-57-792,0 1 0,0-1 0,1 0 0,4 11-1,3 20 193,-5-10-115,-3-14-86,1 0 1,1 0 0,0-1 0,1 1-1,1-1 1,7 15 0,-10-19 13,1 0 0,-1-1 1,0 1-1,-1 0 0,-1 0 0,0 0 1,0 0-1,-3 15 0,1 12 126,-1-22-262,1-34-855,2-77-5289,0 30-695</inkml:trace>
  <inkml:trace contextRef="#ctx0" brushRef="#br0" timeOffset="3458.06">3452 46 6211,'0'0'1160,"27"0"132,381 0 1330,127 40-1979,-416-26-523,-75-10-93,-18-2 125,-1 0-1,1 2 1,-1 1-1,39 12 1,-61-15-140,0 0 0,0-1 0,-1 1 0,1 0 0,-1 0 0,0 1 0,1-1 0,-1 0 0,0 1 0,0 0 0,-1-1 1,1 1-1,-1 0 0,1 0 0,-1 0 0,0 0 0,0 0 0,0 0 0,0 0 0,0 5 0,2 11 64,-1-1-1,-1 28 1,-1-21 97,20 1557 2954,-30-1401-3051,-8 0 1,-45 199-1,-87 188 621,43-189 3163,101-347-3682,2 0 1,-1 37-1,3-33 212,-7 41 0,5-66-848,5-33-735,1 3-389,-2-33-4517</inkml:trace>
  <inkml:trace contextRef="#ctx0" brushRef="#br0" timeOffset="4363.15">5894 200 4066,'0'0'7019,"-1"-6"-6136,-1-9-502,1 9-174,0 8 190,-22 545 1950,3-157-877,8 737-816,12-1121-653,4 104 148,-5 1 0,-29 206 0,9-204 25,-91 401 1434,103-471-1340,1 0 0,3 1 0,1-1 0,3 46 0,1-89-390,-1 1 0,1 0 1,-1-1-1,0 1 0,1-1 0,-1 1 1,1-1-1,-1 0 0,0 1 1,0-1-1,1 1 0,-1-1 1,0 0-1,0 0 0,1 1 1,-1-1-1,0 0 0,0 0 1,0 0-1,1 0 0,-1 0 1,0 0-1,0 0 0,0 0 0,1 0 1,-1 0-1,0-1 0,0 1 1,1 0-1,-1 0 0,0-1 1,0 1-1,1-1 0,-1 1 1,-1-1-1,-8-14-5158</inkml:trace>
  <inkml:trace contextRef="#ctx0" brushRef="#br0" timeOffset="5703.05">5848 125 2993,'0'0'6627,"21"3"-5733,360 18 392,-287-23-1209,150-20 1,-104 3-23,59-10 706,-198 29-694,-1 0 1,0 0-1,1 0 0,-1 0 0,0 0 1,1 0-1,-1 0 0,1 0 0,-1 0 0,0 0 1,1 0-1,-1 0 0,0 0 0,1 1 0,-1-1 1,0 0-1,1 0 0,-1 0 0,0 1 1,0-1-1,1 0 0,-1 0 0,0 1 0,0-1 1,1 0-1,-1 1 0,0-1 0,0 0 1,0 1-1,0-1 0,1 0 0,-1 1 0,0-1 1,0 1-1,2 21 397,-8 30-901,6-46 610,-55 784 1285,40-401-904,7-101-288,-1 35-133,2-244 34,-3-1-1,-21 82 1,-67 158 458,10-36-463,66-194 31,4 0 0,-8 109 0,-5 54 861,-1-65-405,11-83 97,16-82-991,15-56-2447,4 1-2407,-2 0-3328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34.00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 27 6979,'0'0'9663,"3"-7"-8561,5-10-619,-4 15-115,-3 33-3,-1-10-364,0 15 201,1 22 188,-3 1 1,-11 74 0,5-90-383,-4 62 1,15-45-2385,-3-58 2169,0-1-1,1 0 1,-1 1-1,1-1 0,-1 0 1,1 0-1,-1 0 1,1 1-1,0-1 1,-1 0-1,1 0 1,0 0-1,0 0 1,0 0-1,0 0 0,0-1 1,0 1-1,0 0 1,0 0-1,1-1 1,-1 1-1,0-1 1,0 1-1,1-1 1,-1 1-1,0-1 0,0 0 1,1 0-1,-1 1 1,0-1-1,1 0 1,-1 0-1,2 0 1,37 1-4902</inkml:trace>
  <inkml:trace contextRef="#ctx0" brushRef="#br0" timeOffset="373.08">285 226 5891,'0'0'9799,"-1"-11"-8649,0 5-1041,-3-25 185,4 31-293,0 0 0,0 0 0,0 0 0,0-1 0,0 1 0,-1 0 0,1 0 0,0 0 0,0 0 0,0 0 0,0 0 0,0-1 0,0 1 0,0 0 0,0 0 0,0 0 0,0 0 0,-1 0 0,1 0 0,0 0 0,0 0 0,0 0 0,0 0 0,0 0 0,0 0 0,0-1 0,-1 1 0,1 0 0,0 0 0,0 0 0,0 0 0,0 0 0,0 0 0,0 0 0,-1 0 0,1 0 0,0 0 0,0 0 0,0 1 0,0-1 0,0 0 0,-1 0 0,1 0 0,0 0 0,0 0 0,0 0 0,0 0 0,0 0 0,0 0 0,0 0 0,0 0 1,-1 0-1,1 1 0,0-1 0,0 0 0,0 0 0,0 0 0,0 0 0,0 0 0,-10 23 20,0 10 135,0 0 0,3 0 0,1 1-1,-4 63 1,10-95-153,0 0 0,0 0 0,1 0 0,-1 0 0,1 0 0,-1 0 0,1 0 0,0 0 0,0-1 0,-1 1 0,1 0 0,0 0 0,1-1 0,-1 1 0,0-1-1,0 1 1,1-1 0,-1 1 0,1-1 0,-1 0 0,1 0 0,-1 0 0,1 0 0,0 0 0,0 0 0,0 0 0,-1-1 0,1 1 0,0 0 0,0-1 0,0 0 0,0 1 0,0-1 0,0 0 0,0 0-1,4-1 1,-2 2 29,1-2-1,-1 1 0,1 0 0,-1-1 0,1 0 1,-1 0-1,1 0 0,-1-1 0,0 1 0,0-1 1,0 0-1,0-1 0,0 1 0,0 0 0,5-5 1,-2-2 3,0-1 1,0 1 0,-1-1 0,0 0-1,-1-1 1,0 1 0,-1-1 0,0 0 0,-1 0-1,0-1 1,0 1 0,-2-1 0,1 1 0,-1-1-1,-1 0 1,-1-13 0,1 23-46,0 1 0,-1-1 1,1 0-1,-1 1 0,1-1 0,-1 0 1,1 1-1,-1-1 0,0 1 0,0-1 1,0 1-1,0-1 0,0 1 0,0 0 1,0 0-1,-1-1 0,1 1 0,0 0 1,-1 0-1,1 0 0,-1 0 0,1 0 1,-1 1-1,1-1 0,-1 0 0,0 1 0,1-1 1,-1 1-1,0 0 0,0-1 0,1 1 1,-1 0-1,0 0 0,0 0 0,1 0 1,-4 1-1,1-1-216,1 0 0,-1 0 0,1 1-1,-1-1 1,1 1 0,-1 0 0,1 0 0,0 0 0,-1 0 0,1 0-1,0 1 1,0-1 0,0 1 0,0 0 0,0 0 0,0 0 0,-3 4-1,5-3-378,-1 0-1,1 0 0,0 0 1,0 0-1,0 0 0,1 1 1,-1-1-1,1 0 0,0 0 1,0 6-1,0-7 271,0 12-4964</inkml:trace>
  <inkml:trace contextRef="#ctx0" brushRef="#br0" timeOffset="654.65">588 226 5907,'0'0'11309,"0"0"-11302,0 0 0,0-1 0,0 1 0,0 0 0,0-1 0,0 1 0,0 0 0,0 0 0,0-1 0,0 1 0,0 0 0,0 0 0,0-1 0,0 1 0,0 0 0,0 0 0,0-1 0,-1 1 0,1 0 0,0 0 0,0-1 0,0 1 0,0 0 0,-1 0 0,1-1 0,0 1 0,0 0 0,0 0 0,-1 0 0,1 0 0,0 0 0,0-1 0,-1 1 0,1 0 0,0 0 1,0 0-1,-1 0 0,1 0 0,0 0 0,-1 0 0,1 0 0,0 0 0,0 0 0,-1 0 0,1 0 0,-3 3-7,0 1 1,0-1 0,1 1-1,-1-1 1,1 1-1,0 0 1,0 0 0,0 0-1,1 0 1,-1 1 0,1-1-1,0 0 1,0 1-1,0 6 1,-6 71 86,7-79-89,-1-1 0,1 0-1,0 1 1,0-1 0,1 0 0,-1 1 0,0-1 0,1 0 0,-1 1 0,1-1-1,0 0 1,0 0 0,0 0 0,0 0 0,0 0 0,0 0 0,1 0 0,1 2 0,-1-3 16,1 1 0,0-1 0,0 0 1,0 0-1,0 0 0,0 0 1,0 0-1,0-1 0,0 1 1,1-1-1,-1 0 0,0 0 1,4 0-1,-5 0 7,1 0 1,-1 0-1,0 0 1,0 0-1,1 0 1,-1 0-1,0-1 1,0 1-1,0-1 1,1 1-1,-1-1 1,0 0-1,0 0 1,0 0-1,0 0 1,0 0-1,-1-1 1,1 1-1,3-3 1,-4 1 11,1 0 1,-1 0-1,0 0 0,0-1 1,0 1-1,0 0 1,-1-1-1,1 1 1,-1 0-1,0-1 0,0 1 1,0-5-1,-1 6-23,1-1 1,-1 1-1,1 0 0,-1-1 0,0 1 0,0 0 0,0 0 0,0 0 1,-1-1-1,1 1 0,0 0 0,-1 1 0,0-1 0,1 0 0,-1 0 1,0 1-1,0-1 0,0 1 0,0-1 0,0 1 0,0 0 1,0 0-1,-1 0 0,1 0 0,0 0 0,-1 1 0,1-1 0,-1 1 1,1-1-1,-3 1 0,-12-3-993,-1 1 0,-33 0-1,47 2 474</inkml:trace>
  <inkml:trace contextRef="#ctx0" brushRef="#br0" timeOffset="859.37">938 134 9989,'0'0'8483,"-151"126"-8242,119-77-113,-1-3-64,12-6-64,5-3-417,0-6-1776,5-13-1968,0-12-3779</inkml:trace>
  <inkml:trace contextRef="#ctx0" brushRef="#br0" timeOffset="1013.45">623 103 7812,'0'0'9252,"60"16"-12214,-28 20-1472</inkml:trace>
  <inkml:trace contextRef="#ctx0" brushRef="#br0" timeOffset="1167.62">916 540 13686,'0'0'6899,"16"0"-10036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41.66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169 31 8660,'0'0'5277,"-13"-7"-4829,6 3-380,-32-14 71,38 18-133,-1-1-1,0 1 0,1 0 1,-1 0-1,0-1 1,0 1-1,1 0 0,-1 1 1,0-1-1,0 0 0,1 0 1,-1 1-1,0-1 1,1 1-1,-1 0 0,1-1 1,-1 1-1,1 0 0,-1 0 1,1 0-1,-1 0 1,1 0-1,0 0 0,0 0 1,-1 1-1,0 0 0,-6 10 11,0 0-1,1 0 0,0 1 0,1 0 0,0 0 0,1 1 1,0-1-1,1 1 0,1 0 0,0 0 0,1 0 0,1 1 1,0-1-1,1 0 0,3 26 0,-3-37-16,0-1-1,1 1 1,-1-1 0,1 1-1,0-1 1,0 0-1,0 1 1,0-1 0,0 0-1,1 0 1,-1 0 0,1 0-1,-1 0 1,1 0-1,0 0 1,0 0 0,0-1-1,0 1 1,0 0-1,0-1 1,3 2 0,0-1 6,0 0 0,0 0 0,1 0 0,-1 0 1,1-1-1,0 0 0,-1 0 0,1-1 0,9 1 0,-10-1 0,1 0 0,0 0 0,-1-1 0,1 1 0,-1-1 0,1 0 0,-1-1 0,1 1 0,-1-1 0,0 0 0,0-1 0,0 1 0,0-1 0,0 0 0,0 0 0,-1-1 0,0 1 0,1-1 0,-1 0 0,6-7 0,1-20 116,-9 24-129,0 1 0,0-1-1,1 1 1,0 0 0,0 0-1,6-8 1,-8 13-12,0-1 0,1 1 0,-1 0 1,1 0-1,0-1 0,-1 1 0,1 0 0,0 0 0,-1 1 1,1-1-1,0 0 0,0 1 0,0-1 0,0 1 0,0-1 1,0 1-1,0 0 0,0 0 0,0 0 0,0 0 0,-1 0 1,1 0-1,0 0 0,0 1 0,0-1 0,3 2 0,-3-1 15,0 0-1,0 0 1,0 0-1,0 1 1,-1-1-1,1 0 1,0 1 0,-1-1-1,1 1 1,-1 0-1,0-1 1,1 1-1,-1 0 1,0 0-1,0 0 1,0 0-1,-1 0 1,1 0-1,0 0 1,-1 0-1,1 0 1,-1 0-1,1 4 1,2 56 91,-3-51-86,0 9 51,-2 0-1,0 0 1,0 0 0,-2 0-1,-1-1 1,0 0 0,-1 1 0,-10 20-1,13-36-191,-8 26-647,8-10-3576</inkml:trace>
  <inkml:trace contextRef="#ctx0" brushRef="#br0" timeOffset="258.17">619 74 3201,'0'0'11398,"-5"132"-10582,5-86-112,0 0-159,0 0 47,0-6-256,0-9-256,0-4-32,5-8-48,0-1 0,-5-5-688,0-1-1969,0-6-2450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40.39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199 1 6067,'0'0'6942,"-17"3"-6582,3-1-273,9-2-59,0 1 1,0-1 0,0 1-1,0 0 1,0 0-1,1 0 1,-1 1-1,0 0 1,1 0-1,-1 0 1,1 0-1,-1 1 1,1 0-1,0 0 1,0 0 0,1 0-1,-1 0 1,0 1-1,1 0 1,0 0-1,-4 5 1,-4 12 122,1 1 1,0 0-1,2 1 1,1 0-1,0 0 1,2 0 0,1 1-1,0 0 1,0 41-1,4-62-151,1 1 0,-1 0 0,0-1 0,1 1-1,0-1 1,0 1 0,0-1 0,0 1 0,0-1 0,1 1 0,0-1-1,-1 0 1,1 0 0,0 0 0,1 0 0,-1 0 0,0 0 0,1-1-1,0 1 1,-1-1 0,1 0 0,0 0 0,0 0 0,7 4 0,-3-4 27,0 1-1,0-1 1,0 0 0,0 0 0,0-1 0,1 0 0,-1 0 0,1-1 0,-1 1 0,1-2 0,12-1 0,-18 2-15,-1-1-1,1 1 1,-1 0 0,1-1-1,-1 1 1,1-1-1,-1 1 1,0-1-1,1 0 1,-1 0-1,0 0 1,1 1 0,-1-1-1,0 0 1,0-1-1,0 1 1,0 0-1,0 0 1,0 0-1,0-1 1,0 1 0,-1 0-1,1-1 1,0 1-1,0-3 1,2-40 241,-4 29-174,1 14-75,0 0 1,-1 0 0,1 0 0,0 0 0,-1 0-1,1 0 1,-1 0 0,1 0 0,-1 0 0,0 1 0,1-1-1,-1 0 1,0 0 0,0 0 0,0 1 0,1-1-1,-1 0 1,0 1 0,0-1 0,0 1 0,0-1 0,0 1-1,0 0 1,0-1 0,0 1 0,0 0 0,0 0-1,-1-1 1,1 1 0,0 0 0,0 0 0,0 0 0,0 1-1,0-1 1,-2 0 0,2 0-58,5 0-1906,159-18-1658,-162 19 3668,0 0 0,0 0 0,0 0 1,0 0-1,0 0 0,0 0 0,0 0 1,-1 0-1,1 1 0,0-1 0,-1 0 0,1 1 1,-1-1-1,1 0 0,-1 1 0,0-1 1,1 0-1,-1 1 0,0-1 0,0 1 0,0-1 1,0 1-1,0-1 0,0 0 0,-1 2 1,-1 46 1887,-5-9-1105,0 4-762,5-15-2835</inkml:trace>
  <inkml:trace contextRef="#ctx0" brushRef="#br0" timeOffset="508.23">533 234 7331,'0'0'7180,"8"-12"-6591,28-41-31,-33 50-508,-1 0-1,1 0 1,0 1 0,1-1-1,-1 1 1,0 0 0,1 0 0,-1 0-1,1 1 1,0-1 0,-1 1 0,1 0-1,0 0 1,0 0 0,0 0 0,0 1-1,0-1 1,0 1 0,0 0-1,7 1 1,-4-1 40,-6 0-88,0 0 0,-1 0 1,1 0-1,-1 1 0,1-1 1,-1 0-1,1 0 0,0 0 1,-1 1-1,1-1 0,-1 0 1,1 1-1,-1-1 0,1 0 1,-1 1-1,0-1 0,1 1 1,-1-1-1,1 1 0,-1-1 1,0 1-1,1-1 0,-1 1 1,0-1-1,0 1 0,1-1 1,-1 1-1,0-1 0,0 1 1,0-1-1,0 1 0,0 0 1,0-1-1,0 2 0,-1 19 28,1-19-5,0 5 15,-1 0 0,0 1-1,0-1 1,-1 0 0,1 0 0,-2 0 0,1-1 0,-1 1 0,0 0 0,-7 10 0,-3 3 37,-32 35 0,30-38-70,1 0-1,-16 25 1,77-38-911,-34-4 894,-6-1-21,1 1 1,-1 0-1,1 1 1,-1 0 0,0 0-1,14 4 1,-19-4 30,0 0 1,0 0 0,0 0 0,0 1 0,0-1 0,-1 0-1,1 1 1,0 0 0,-1-1 0,0 1 0,1 0 0,-1 0-1,0 0 1,0 0 0,0 0 0,0 0 0,0 0 0,0 0-1,0 0 1,-1 0 0,1 0 0,-1 1 0,0-1 0,0 0-1,0 0 1,0 1 0,0 2 0,0-1 55,-1-1 1,1 1 0,-1-1-1,0 1 1,1-1-1,-2 1 1,1-1-1,0 0 1,-1 0 0,1 0-1,-1 1 1,0-2-1,0 1 1,0 0-1,0 0 1,-1 0 0,1-1-1,-1 0 1,0 1-1,0-1 1,-4 3-1,0-2-297,1 1-1,-1-1 0,-1 1 0,1-2 0,0 1 0,-1-1 0,1-1 1,-1 1-1,-11 0 0,-7-2-3784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39.20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163 34 7411,'0'0'5112,"-7"-5"-4336,4 2-760,-32-19 1102,34 22-1096,-1-1 1,0 0-1,1 1 1,-1 0-1,0-1 1,0 1-1,1 0 1,-1 0-1,0 0 1,0 0-1,1 0 1,-1 0-1,0 1 1,0-1-1,1 0 1,-1 1-1,0 0 1,1-1-1,-1 1 1,1 0-1,-1 0 1,1 0-1,-1 0 1,1 0-1,-1 0 1,1 0-1,-2 3 1,-5 5-18,1 1-1,0 0 1,1 1 0,0 0-1,1 0 1,0 0 0,0 0 0,1 1-1,-4 21 1,4-10 78,1 0 1,1 0-1,2 0 1,2 32-1,-2-51-85,0-1-1,0 1 1,1-1 0,-1 1 0,1-1-1,0 1 1,0-1 0,1 1-1,-1-1 1,1 0 0,-1 1-1,1-1 1,0 0 0,0 0 0,0 0-1,1-1 1,-1 1 0,1-1-1,0 1 1,-1-1 0,1 0-1,0 0 1,4 2 0,1-1 24,0 0 1,1 0-1,-1-1 1,0 0-1,1-1 0,0 0 1,-1 0-1,14-1 1,-21 0-11,0 0 1,0 0-1,-1 0 1,1 0-1,0-1 0,0 1 1,0 0-1,-1 0 1,1 0-1,0-1 1,0 1-1,-1 0 1,1-1-1,0 1 0,0-1 1,-1 1-1,1-1 1,-1 1-1,1-1 1,0 1-1,-1-1 1,1 0-1,-1 1 0,1-1 1,-1 0-1,0 1 1,1-1-1,-1 0 1,0 0-1,1 1 1,-1-1-1,0 0 0,0 0 1,0 0-1,0 1 1,0-1-1,1 0 1,-1 0-1,-1 0 0,1 0 1,0 1-1,0-1 1,0 0-1,0 0 1,-1 1-1,1-1 1,0 0-1,-1 0 0,1 1 1,0-1-1,-1 0 1,1 1-1,-2-2 1,0-2 13,0 0 1,0-1-1,0 1 1,-1 1-1,0-1 0,0 0 1,0 1-1,0-1 1,-5-3-1,4 5-51,0-1 0,1 1-1,-1-1 1,1 0 0,0 0 0,0-1-1,-4-4 1,7 7-55,-1 0 1,1 0-1,-1 0 1,1 0-1,0 0 1,-1 0-1,1 0 0,0 0 1,0 0-1,-1 0 1,1 0-1,0 0 1,0 0-1,0 0 0,0 0 1,1-1-1,-1 1 1,0 0-1,0 0 1,1 0-1,-1 0 0,0 0 1,1 0-1,-1 0 1,1 0-1,0 1 1,-1-1-1,1 0 0,0 0 1,-1 0-1,1 0 1,0 1-1,0-1 1,0 0-1,-1 1 0,1-1 1,0 1-1,2-2 1,7-3-103,-1 0 0,1 1 0,0-1 1,0 2-1,1 0 0,-1 0 0,1 1 0,0 0 1,-1 1-1,1 0 0,0 0 0,0 2 0,17 1 1,-26-1 235,-1 0 0,1 0 0,-1 0 0,1 1 0,-1-1 0,1 1 0,-1-1 0,0 0 0,0 1 0,0 0 0,0-1 0,0 1 0,0 0 0,-1-1 0,1 1 0,0 0 0,-1 0 0,1 0 0,-1 2 0,7 44 1568,-6-36-1158,0-1-129,2 6-312,-1 0 1,-1 0-1,-1 0 0,0 1 1,-3 17-1,-1-26-3824</inkml:trace>
  <inkml:trace contextRef="#ctx0" brushRef="#br0" timeOffset="397.39">437 216 9492,'0'0'6094,"16"-10"-5683,53-31-139,-65 39-259,-1 0-1,1 0 1,0 0 0,-1 1 0,1 0 0,0-1 0,0 1-1,0 1 1,0-1 0,0 1 0,0-1 0,0 1-1,7 1 1,3 0-11,-13-1-3,-1 1 1,1-1-1,-1 1 0,1 0 1,0-1-1,-1 1 0,1-1 1,-1 1-1,0 0 0,1 0 1,-1-1-1,1 1 0,-1 0 1,0 0-1,0 0 0,1-1 0,-1 1 1,0 0-1,0 0 0,0 0 1,0-1-1,0 1 0,0 0 1,0 0-1,0 1 0,-1 31 77,1-24-27,-1-3-28,0 1-1,0-1 1,-1 1 0,0-1 0,0 0 0,0 0-1,-1 0 1,0 0 0,0 0 0,0 0 0,-8 8-1,7-8 27,0-1 0,0 1 0,0 0 0,1 0-1,0 1 1,0-1 0,1 1 0,-1-1 0,2 1-1,-1 0 1,-1 13 0,4-19-39,-1-1 0,1 1 1,-1 0-1,1 0 0,-1-1 0,1 1 1,0-1-1,-1 1 0,1 0 0,0-1 1,0 1-1,-1-1 0,1 0 0,0 1 1,0-1-1,0 0 0,0 1 0,-1-1 1,1 0-1,0 0 0,0 0 0,0 0 1,0 0-1,0 0 0,0 0 0,0 0 0,0 0 1,39 0 319,-29 0-217,18-2-25,-1-1 0,1-2 1,54-15-1,-21 5-223,-56 14-100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38.05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280 32 5907,'0'0'8366,"0"-6"-7621,0-19 1333,-44 26-1838,35 1-257,1 0 0,0 1 0,-1-1 0,1 2 0,0-1 0,0 1 0,1 1 0,-1-1 0,-9 9-1,-63 59-6,58-52-16,18-16 21,0 1 0,0 0 1,0-1-1,0 1 0,1 0 0,0 1 0,0-1 0,0 1 0,1-1 0,0 1 0,0 0 1,0 0-1,1 0 0,0 0 0,0 0 0,1 0 0,-1 7 0,1-9 5,1-1 1,-1 1-1,1-1 0,-1 1 0,1-1 0,0 1 1,1-1-1,-1 0 0,0 0 0,1 0 0,0 0 0,0 0 1,0 0-1,0 0 0,0 0 0,0-1 0,1 1 0,-1-1 1,1 1-1,0-1 0,0 0 0,0 0 0,0-1 1,0 1-1,0 0 0,0-1 0,0 0 0,1 0 0,-1 0 1,7 1-1,5 0 28,0 0 1,0-1-1,1 0 1,14-2-1,-26 1-6,0-1 0,0 1 0,0 0 0,0-1-1,0 0 1,0 0 0,0 0 0,0 0 0,0-1 0,-1 0 0,1 1-1,0-1 1,-1 0 0,0-1 0,1 1 0,-1-1 0,0 1 0,0-1 0,-1 0-1,4-5 1,-5 7 8,0-1 0,-1 0-1,1 1 1,-1-1 0,1 0 0,-1 1-1,0-1 1,0 0 0,0 0-1,0 1 1,0-1 0,0 0-1,0 1 1,-1-1 0,1 0 0,0 1-1,-1-1 1,0 0 0,1 1-1,-1-1 1,0 1 0,0-1 0,0 1-1,0-1 1,0 1 0,-2-2-1,3 3-52,13-1-3052,43-7 2220,30-2 1212,-84 13-271,-1 0 0,0 0 0,0 0 0,0 0 1,-1 1-1,1-1 0,-1 0 0,1 0 0,-1 1 0,0-1 0,-1 0 0,1 0 0,-1 4 0,1 1 157,-2 18 184,0 1 0,-2-1 0,-1 0 0,-2 0 0,-11 31 0,3-7-228,14-45-84,6-18-12099</inkml:trace>
  <inkml:trace contextRef="#ctx0" brushRef="#br0" timeOffset="291.91">560 77 6675,'0'0'7977,"0"9"-7785,30 205 2866,-23-138-2493,-7-44-3849,0-28-1366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43.61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323 95 5026,'0'0'11043,"-10"-16"-10203,-32-45-290,41 60-530,0 0 0,1-1 0,-1 1 0,0 0 0,0 0 0,0 0 0,0 0 0,0 0 0,0 0 0,0 1 0,-1-1 0,1 0 0,0 0 0,0 1 0,-1-1 0,1 1 1,0-1-1,-1 1 0,1 0 0,0-1 0,-1 1 0,1 0 0,0 0 0,-1 0 0,1 0 0,-1 0 0,1 0 0,0 0 0,-1 1 0,1-1 0,-2 1 0,0 1-5,1-1-1,-1 1 0,1 0 1,-1 0-1,1 0 0,0 0 1,0 1-1,-4 4 0,5-5 3,-8 10 18,1 1 1,1 0-1,0 0 0,1 0 1,1 1-1,0 0 1,1 0-1,-5 24 0,6-17 12,0 1 0,2-1 0,0 0 0,1 0 0,5 31 0,-5-49-46,1 1-1,-1-1 1,1 0-1,0 1 1,0-1-1,0 0 1,1 0 0,-1 0-1,1 0 1,0 0-1,0 0 1,0 0-1,0-1 1,0 1 0,0-1-1,1 1 1,-1-1-1,1 0 1,0 0 0,0 0-1,-1 0 1,1-1-1,4 2 1,1 0-4,0-1-1,0 0 1,0-1 0,0 1-1,1-2 1,-1 1 0,0-1-1,11-1 1,-17 0-15,0 1-1,-1-1 1,1 1 0,0-1 0,0 1-1,0-1 1,0 0 0,0 0 0,-1 0 0,1 0-1,0-1 1,-1 1 0,1 0 0,-1-1-1,1 1 1,-1-1 0,0 1 0,0-1-1,1 1 1,-1-1 0,0 0 0,0 0-1,-1 0 1,1 1 0,0-1 0,-1 0-1,1 0 1,-1 0 0,1 0 0,-1 0-1,0 0 1,0 0 0,0 0 0,-1-3-1,2-2 37,-2 1-1,1-1 0,-1 1 0,0-1 0,0 1 0,-1-1 1,0 1-1,0 0 0,-4-9 0,5 15-16,1-1 0,0 1 0,-1-1 0,1 0 0,0 1 0,0-1 0,-1 1 0,1-1 0,0 0 0,0 1 0,0-1 0,0 0 0,0 1 0,0-1 0,0 0 0,0 1 0,0-1 0,0 0 0,0 1 0,0-1 0,0 0 0,1 1 0,-1-1 0,0 1 0,0-1 0,1 0 0,-1 1 0,0-1 0,1 0-1,21-10-67,30 3-145,-48 7 193,9 0-144,-4 0 23,-1 0 0,1 0 0,-1 1 1,0 1-1,15 1 0,-22-1 132,1-1 0,0 1 0,-1-1 1,1 1-1,-1 0 0,1-1 0,-1 1 0,1 0 1,-1 0-1,0 0 0,1 1 0,-1-1 0,0 0 1,0 0-1,0 1 0,0-1 0,0 0 0,0 1 1,0-1-1,0 1 0,-1 0 0,1-1 1,0 1-1,-1-1 0,1 1 0,-1 0 0,0-1 1,0 1-1,0 0 0,0 0 0,0 3 0,-1 5 130,0 1-1,-1-1 0,0 1 1,-1-1-1,0 0 0,0 0 1,-1 0-1,-1-1 0,-9 17 1,7-14-60,1 0 0,0 0 0,1 1 0,-7 26 0,11-24-445</inkml:trace>
  <inkml:trace contextRef="#ctx0" brushRef="#br0" timeOffset="464.27">645 276 944,'0'0'12921,"9"-17"-11350,28-56-632,-32 68-838,-1 0 0,1 0 0,1 1 0,-1-1 0,0 1 0,1 0-1,0 1 1,0-1 0,0 1 0,0 0 0,1 1 0,-1 0 0,1 0-1,0 0 1,-1 0 0,1 1 0,0 1 0,0-1 0,11 1-1,-12 0-58,-3-1-25,0 1 0,1 0 0,-1 0 0,0 0 0,1 0 0,-1 0 0,0 1 0,1-1 0,2 2 1,-5-1-17,0 0 1,0 0 0,0 0 0,0 0 0,0 0 0,0 0-1,0 0 1,-1 1 0,1-1 0,0 0 0,-1 0 0,1 1-1,-1-1 1,0 0 0,1 0 0,-1 1 0,0-1 0,0 1-1,0-1 1,0 0 0,0 1 0,0-1 0,0 3 0,-1 2 28,0-1 1,0 1 0,0 0-1,0 0 1,-1-1 0,0 1-1,-1-1 1,1 0 0,-1 0-1,0 0 1,0 0 0,-7 9-1,-58 57 163,25-29-101,32-30-74,9-10-18,-1 0 1,1 0-1,0 1 1,-1-1-1,1 1 0,0 0 1,0 0-1,1 0 0,-1 0 1,1 0-1,-1 0 0,1 0 1,0 0-1,-1 6 1,26-9-55,8-1 110,-18 0-60,-1 0 1,0 1-1,0 1 1,1 0-1,14 3 1,-26-3 5,1 0 0,-1-1 0,1 1 0,-1 0-1,1 1 1,-1-1 0,0 0 0,0 0 0,1 1 0,-1 0 0,0-1 0,0 1 0,-1 0 0,1 0 0,0 0 0,-1 0-1,1 0 1,-1 0 0,1 1 0,-1-1 0,0 0 0,0 1 0,0-1 0,0 1 0,-1-1 0,1 1 0,-1 0 0,1-1-1,-1 1 1,0-1 0,0 4 0,-1-3 29,1-1 0,-1 1 0,0-1 0,0 0 0,0 1-1,0-1 1,-1 0 0,1 0 0,0 0 0,-1 0 0,0 0 0,1 0-1,-1 0 1,0-1 0,0 1 0,0-1 0,0 1 0,0-1 0,0 0 0,-1 1-1,1-1 1,-4 1 0,-57 20 92,58-20-123,-14 3-37,-65 15-4240,42-17-1763</inkml:trace>
  <inkml:trace contextRef="#ctx0" brushRef="#br0" timeOffset="1298.91">274 945 7027,'0'0'6966,"-11"0"-6171,0-1-658,4-1-78,-1 1 0,1 1 0,-1-1 0,1 1 1,-1 1-1,0-1 0,1 1 0,0 1 0,-1-1 0,1 1 0,-13 5 0,9 1 45,0-1 1,1 1 0,0 1-1,1 0 1,0 0 0,0 1-1,1 0 1,0 0-1,1 1 1,0 0 0,1 0-1,0 1 1,-8 23 0,7-12 49,2 0 1,0 0 0,1 0 0,2 1-1,0-1 1,3 43 0,-1-61-149,0 0 0,1 0 0,0 0 1,0 1-1,0-1 0,0 0 0,1 0 0,0-1 1,0 1-1,0 0 0,0 0 0,1-1 1,0 0-1,0 1 0,0-1 0,0 0 0,1 0 1,0-1-1,-1 1 0,1-1 0,1 0 1,4 4-1,1-3 8,0 0-1,0 0 1,1-1 0,-1 0-1,1 0 1,-1-2 0,1 1-1,0-1 1,18-1 0,-28 0-9,0 0 1,0 0-1,0 0 0,0 0 1,1-1-1,-1 1 0,0 0 1,0-1-1,0 1 1,0-1-1,0 1 0,0-1 1,-1 1-1,1-1 1,0 0-1,0 1 0,0-1 1,0 0-1,-1 0 0,1 0 1,0 0-1,-1 1 1,1-1-1,-1 0 0,1 0 1,-1 0-1,1 0 1,-1 0-1,0-1 0,1 1 1,-1 0-1,0 0 0,0 0 1,0 0-1,0 0 1,0 0-1,0 0 0,0 0 1,0 0-1,0-1 1,-1 1-1,1 0 0,0 0 1,-1 0-1,1 0 0,-1-1 1,-1-3 17,1 1 0,0 0-1,-1-1 1,0 1 0,0 0 0,0 0 0,-1 0 0,1 1-1,-1-1 1,-4-4 0,-52-24 657,58 31-733,30-2-182,161-6-98,-188 9 331,1 0 0,-1 0 1,0 0-1,0 1 0,0-1 1,1 1-1,-1-1 0,0 1 1,0 0-1,0 0 0,0 0 1,0 0-1,0 0 0,0 0 1,-1 1-1,1-1 0,0 0 1,-1 1-1,1 0 0,-1-1 1,1 1-1,-1 0 0,0 0 1,0-1-1,0 1 0,0 0 1,0 0-1,0 0 0,0 1 0,-1-1 1,2 3-1,0 7 17,-1 0 1,0 0-1,0 0 0,-2 21 1,0-10 38,0-7 11,-1 1 0,0 0 0,-7 24 0,5-26-392,1 1 1,0 0 0,0 23-1,3-38 153,0 0 0,0-1-1,0 1 1,0 0-1,0-1 1,0 1 0,0 0-1,0 0 1,0-1 0,0 1-1,0 0 1,1-1 0,-1 1-1,0-1 1,1 1-1,-1 0 1,0-1 0,1 1-1,-1-1 1,1 1 0,-1-1-1,1 1 1,-1-1-1,1 1 1,-1-1 0,1 1-1,-1-1 1,1 0 0,0 1-1,-1-1 1,1 0 0,0 1-1,-1-1 1,1 0-1,0 0 1,-1 0 0,1 0-1,0 0 1,-1 0 0,1 0-1,1 0 1,23 1-6749</inkml:trace>
  <inkml:trace contextRef="#ctx0" brushRef="#br0" timeOffset="1517.74">678 1197 384,'0'0'18729,"0"56"-17737,5-7-496,1 0-287,-1 0-49,-5 0-96,0-3-32,0-6-32,0-3-80,-5 0-881,-6 3-736,-5-3-2689,-1 3-3425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42.59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220 1 10773,'0'0'5261,"-23"5"-5058,-75 21 80,93-23-266,-1 0 1,1 1 0,0-1 0,0 1 0,0 0 0,0 0 0,1 1 0,0-1 0,0 1 0,0 0 0,0 0-1,1 1 1,0-1 0,0 1 0,0-1 0,1 1 0,0 0 0,0 0 0,0 0 0,-1 10 0,0-5 16,-1 3-8,0 0-1,1-1 1,1 1 0,0 0-1,1 0 1,1 1-1,0-1 1,2 18-1,-1-28-27,0 0 0,0 0 1,0-1-1,0 1 0,0 0 0,1-1 0,-1 1 1,1-1-1,0 0 0,0 1 0,1-1 0,-1 0 1,1 0-1,-1 0 0,1-1 0,0 1 0,0-1 0,0 1 1,0-1-1,1 0 0,-1 0 0,0-1 0,1 1 1,0-1-1,-1 1 0,1-1 0,0 0 0,0 0 1,-1-1-1,1 1 0,0-1 0,0 0 0,5 0 0,-4 0 0,1 0 0,-1 0-1,0 0 1,0 0-1,1-1 1,-1 0 0,0 0-1,9-4 1,-12 4-4,0-1 1,1 0-1,-1 0 1,0-1-1,0 1 1,-1 0 0,1-1-1,0 1 1,-1-1-1,0 1 1,1-1-1,-1 0 1,0 0-1,0 1 1,-1-1-1,2-4 1,0-1-113,0 0 1,1-1-1,0 1 1,1 0-1,0 1 1,0-1-1,1 1 1,5-8 0,-6 11-47,1-1 0,0 1 0,0 1 1,0-1-1,0 1 0,1-1 1,-1 1-1,1 1 0,0-1 0,0 1 1,0 0-1,6-1 0,2 0-10,-1 1-1,0 0 0,26 0 0,-38 2 167,0 1 0,0-1 0,0 0-1,0 0 1,-1 1 0,1-1 0,0 1-1,0-1 1,-1 0 0,1 1-1,0-1 1,-1 1 0,1 0 0,0-1-1,-1 1 1,1 0 0,-1-1 0,1 1-1,-1 0 1,1-1 0,-1 1 0,1 0-1,-1 0 1,0 0 0,0-1 0,1 3-1,6 35 158,-9 39 1113,1-69-1076,-1 0 0,0-1 0,-1 1 0,1 0 0,-7 10 0,6-12-584,0 1-1,1-1 1,0 0 0,0 1-1,0-1 1,1 1 0,-2 11-1</inkml:trace>
  <inkml:trace contextRef="#ctx0" brushRef="#br0" timeOffset="338.67">532 216 9220,'0'0'5117,"18"-6"-4906,-10 3-185,8-2 6,0 0 0,0 1 0,0 1 0,0 0 0,0 1 0,1 0 1,19 2-1,-34 0-29,0 1-1,0-1 1,-1 0 0,1 1 0,0 0 0,0-1-1,-1 1 1,1 0 0,0 0 0,-1 0 0,1 0 0,-1 0-1,1 0 1,-1 0 0,1 1 0,-1-1 0,0 0-1,0 1 1,0-1 0,0 1 0,0 0 0,0-1-1,0 1 1,0 0 0,-1-1 0,1 1 0,-1 0-1,1 0 1,-1 0 0,0 0 0,1-1 0,-1 1 0,0 0-1,0 0 1,0 0 0,-1 0 0,1 0 0,0 0-1,-1-1 1,1 1 0,-2 2 0,0 4 68,0 0 0,-1 1 1,0-1-1,0 0 0,-1-1 1,0 1-1,-8 10 0,-26 24 518,28-32-155,-1 1 0,1 1 0,1-1 0,-13 23 0,22-34-429,0 0 1,0 0-1,-1 1 1,1-1-1,0 0 1,0 1-1,-1-1 0,1 0 1,0 1-1,0-1 1,0 1-1,0-1 1,0 0-1,0 1 1,0-1-1,0 1 1,0-1-1,0 0 1,0 1-1,0-1 1,0 0-1,0 1 1,0-1-1,0 1 0,0-1 1,0 0-1,0 1 1,1-1-1,-1 0 1,0 1-1,0-1 1,0 0-1,1 1 1,-1-1-1,0 0 1,0 1-1,1-1 1,-1 0-1,0 0 1,1 1-1,-1-1 0,0 0 1,1 0-1,-1 0 1,0 0-1,1 1 1,21 0 133,-15-2-42,6 1 10,-1-2 0,0 0 0,0 0 0,0-1 0,-1 0 0,20-9 0,73-39 26,-58 27-129,-25 12-94,8-4-184,-13 11-3793,-25 5-626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45.72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260 70 7395,'0'0'10013,"-25"-14"-9253,2 0-581,-1 1 0,-31-12 0,53 24-167,0 0 0,0 1 0,0-1 0,0 1 0,0 0 0,0 0 0,-1 0 0,1 0 0,0 0 0,0 0 0,0 0 0,0 1 0,0-1 0,0 1 1,-1-1-1,1 1 0,1 0 0,-1 0 0,0 0 0,0 0 0,0 0 0,0 1 0,-1 0 0,-1 3 29,0-1-1,0 0 1,1 1 0,0-1-1,0 1 1,-3 6 0,2-3 44,-5 8-5,2 1 1,0 0 0,1 0-1,0 0 1,1 1 0,2-1-1,-1 1 1,2 0 0,1 1 0,0-1-1,2 28 1,0-42-76,-1-1-1,1 1 1,-1 0 0,1-1-1,0 1 1,0-1 0,0 0-1,1 1 1,-1-1 0,1 0 0,0 0-1,0 0 1,0 0 0,0 0-1,1 0 1,-1-1 0,1 1-1,-1-1 1,1 1 0,0-1-1,0 0 1,0 0 0,0-1 0,1 1-1,3 1 1,1 0-4,-1-1 1,1 0-1,0-1 1,0 0 0,0 0-1,0 0 1,0-1-1,0 0 1,0-1-1,13-2 1,-17 2-5,-1 0-1,1 0 1,-1-1 0,0 1 0,0-1 0,0 1 0,0-1-1,0 0 1,0 0 0,0-1 0,-1 1 0,1 0 0,-1-1-1,1 0 1,-1 1 0,0-1 0,0 0 0,0 0 0,-1 0-1,1-1 1,-1 1 0,0 0 0,0 0 0,0-1 0,0 1-1,0-1 1,0-5 0,0 0 13,-1 0-1,1-1 1,-1 1-1,-1 0 1,0 0-1,0 0 1,-1 1-1,0-1 1,-1 0-1,-3-9 1,6 18-14,-1-1-1,1 1 1,0-1 0,0 1 0,0-1 0,-1 1 0,1-1 0,0 0 0,0 1 0,0-1-1,0 1 1,0-1 0,0 0 0,0 1 0,0-1 0,0 1 0,1-1 0,-1 1-1,0-1 1,0 1 0,0-1 0,1 0 0,-1 1 0,0-1 0,1 1 0,-1-1 0,0 1-1,1 0 1,-1-1 0,1 0 0,21-8-61,43 5 14,-47 4 23,82 0-266,-99 22 249,-5-10 91,0-1 0,0 0 0,-1 0 1,0 0-1,-1-1 0,-1 1 0,1-2 0,-2 1 1,-10 11-1,-10 17-7,23-31-274,-14 24 612,15-7-3568,20-24-10455</inkml:trace>
  <inkml:trace contextRef="#ctx0" brushRef="#br0" timeOffset="355.95">512 113 9861,'0'0'7165,"26"-12"-6548,82-40-180,-100 48-401,1 1 0,-1 0 0,1 1 0,0 0-1,-1 0 1,1 1 0,0 0 0,0 1 0,0 0 0,13 1 0,8 0 17,-29-1-50,0 0-1,0 0 0,1 0 0,-1 0 0,0 0 0,0 0 1,1 0-1,-1 1 0,0-1 0,0 0 0,0 1 0,0-1 1,0 1-1,1-1 0,-1 1 0,0-1 0,0 1 0,0 0 1,0-1-1,-1 1 0,1 0 0,0 0 0,0 0 0,0 0 0,-1 0 1,1 0-1,0 0 0,-1 0 0,1 0 0,-1 0 0,1 0 1,-1 0-1,1 0 0,-1 1 0,0-1 0,0 0 0,0 0 1,1 0-1,-1 1 0,0-1 0,0 0 0,-1 0 0,1 0 1,0 1-1,0-1 0,-1 0 0,1 0 0,0 0 0,-1 0 0,0 2 1,-1 3 31,-1 1 1,0-1-1,0 0 1,0 0 0,-1 0-1,0 0 1,-8 9-1,-51 45 327,29-28 27,-32 36 0,48-38-258,18-29-128,0-1 0,-1 1 0,1-1 0,0 1 0,0 0 0,-1-1 0,1 1 0,0-1 0,0 1 0,0-1 0,0 1 0,0-1 0,0 1 0,0 0 0,0-1 0,0 1 0,0-1 0,0 1 0,0-1 0,1 1 0,-1 0 0,0-1 0,0 1 0,0-1 0,1 1 0,-1-1 1,0 1-1,1-1 0,-1 0 0,0 1 0,1-1 0,-1 1 0,1-1 0,-1 0 0,1 1 0,-1-1 0,1 0 0,-1 1 0,1-1 0,-1 0 0,1 0 0,-1 1 0,1-1 0,-1 0 0,1 0 0,-1 0 0,1 0 0,0 0 0,-1 0 0,1 0 0,-1 0 0,2 0 0,14-1 71,1 0 0,-1-1 0,0-1-1,0 0 1,31-12 0,74-39-99,-102 45-11,-6 5-2898,-21 16 557,-24 16-1377,-14 5-2462</inkml:trace>
  <inkml:trace contextRef="#ctx0" brushRef="#br0" timeOffset="918.33">270 811 8036,'0'0'7536,"-10"-7"-6962,-35-19-248,43 26-306,1-1 0,-1 1 1,0 0-1,1 0 0,-1 0 1,0 0-1,0 0 1,1 0-1,-1 0 0,0 0 1,1 1-1,-1-1 1,0 1-1,1-1 0,-1 1 1,1 0-1,-1-1 0,1 1 1,-1 0-1,1 0 1,0 0-1,-1 0 0,1 0 1,0 1-1,0-1 1,0 0-1,0 1 0,0-1 1,0 0-1,0 1 1,0-1-1,0 1 0,1-1 1,-2 4-1,-1 0 110,-9 12 324,1 1 1,0 0 0,-8 22-1,16-34-393,1 0-1,0 0 0,0 0 0,0 1 0,1-1 0,0 1 0,0-1 1,1 1-1,0-1 0,0 1 0,0 0 0,1-1 0,0 1 1,2 7-1,-1-11-55,-1 0 0,1 1-1,0-1 1,0 0 0,1 0 0,-1 0 0,1 0-1,0 0 1,-1-1 0,1 1 0,0-1 0,0 0 0,1 0-1,-1 0 1,0 0 0,1 0 0,-1-1 0,1 1 0,0-1-1,-1 0 1,1 0 0,6 0 0,11 2 10,1-1-1,39-1 1,-42-1-7,-16-1-17,0 1 0,0-1 1,-1 0-1,1 0 1,0-1-1,-1 1 0,1 0 1,-1-1-1,0 0 1,1 1-1,-1-1 0,0 0 1,0 0-1,0 0 1,0 0-1,-1-1 0,1 1 1,-1 0-1,1-1 1,-1 0-1,0 1 0,2-5 1,22-64-285,-24 67 284,1 1 0,0 0 0,0 0 0,0 0 0,0 1 0,1-1 0,-1 0 1,1 1-1,0-1 0,0 1 0,0 0 0,0 0 0,0 0 0,0 0 0,0 1 0,0-1 0,1 1 1,-1 0-1,1 0 0,-1 0 0,1 0 0,5 0 0,10-2-10,0 1 0,34-1 0,-52 3 18,-1 0 1,1 0-1,0 0 0,0 0 0,-1 1 0,1-1 1,0 0-1,-1 0 0,1 1 0,-1-1 1,1 0-1,0 1 0,-1-1 0,1 1 0,-1-1 1,1 1-1,-1-1 0,1 1 0,-1-1 0,1 1 1,-1-1-1,0 1 0,1 0 0,-1-1 0,0 1 1,1 0-1,-1 0 0,4 29 116,-5-22-56,1 0 1,-1 0-1,-1 0 0,1 0 0,-4 9 0,-3-1 27,-1 0 0,0-1-1,-15 18 1,14-21-735,1 2-1,1-1 0,-1 1 1,-8 22-1,15-26-5515</inkml:trace>
  <inkml:trace contextRef="#ctx0" brushRef="#br0" timeOffset="1387.04">695 863 672,'0'0'19964,"0"-12"-19692,0 4-218,-1 6-42,1 0-1,-1 0 1,1 0-1,0 0 1,-1 0-1,1-1 1,0 1-1,0 0 1,1 0 0,-1 0-1,0 0 1,1 0-1,-1 0 1,1 0-1,0 0 1,0 0-1,0 0 1,0 0-1,0 0 1,0 1 0,0-1-1,0 0 1,1 1-1,-1-1 1,1 1-1,-1-1 1,1 1-1,0-1 1,-1 1-1,1 0 1,0 0 0,3-1-1,12-2 14,1 1 1,-1 0-1,31 1 0,-48 2-25,1 1 0,-1 0 0,1-1 0,0 1 0,-1-1 0,1 1 0,-1 0 0,1-1 0,-1 1 0,0 0-1,1-1 1,-1 1 0,0 0 0,1 0 0,-1-1 0,0 1 0,0 0 0,0 0 0,0 0 0,1-1-1,-1 1 1,0 0 0,-1 0 0,1 0 0,0 0 0,0-1 0,0 1 0,0 0 0,-1 0 0,1-1-1,0 1 1,-1 1 0,1-2 3,-4 11 30,0-1-1,-1 0 0,0 0 0,0 0 0,-1-1 0,-1 1 0,0-1 0,0-1 0,0 1 0,-1-1 0,-12 9 0,7-5-12,0 1 0,1 0 0,-13 20 0,24-32-24,0 0 0,0 0 0,1-1 0,-1 1 0,0 0 0,0 0 0,1 0 0,-1 0 0,1 0 0,-1 0 0,1 0 0,-1 1 0,1-1 0,0 0 0,-1 0 1,1 0-1,0 0 0,0 0 0,0 1 0,0-1 0,0 0 0,0 0 0,0 0 0,0 0 0,1 1 0,-1-1 0,1 2 0,1-3-4,0 1-1,1 0 1,-1 0-1,0-1 1,0 0-1,1 1 1,-1-1-1,0 0 1,1 0-1,-1 0 1,4-1-1,8 1 51,15-1-132,47-8 0,-42 4 49,56-2 0,-88 7 84,-6 2 53,-13 6-148,-13 5 322,-52 15 0,68-25-1304,0 0-1,0-1 1,-26 1 0,8-3-4462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0:42.7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24181,'0'2512'0,"2538"-2512"0,-2538-2512 0,-2538 2512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48.8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197 78 960,'0'0'11499,"2"-4"-10314,0-1-719,0 0 1,0 0 0,-1 0-1,0 0 1,0 0-1,1-7 1,-2 10-443,1 1 1,-1 0-1,0 0 0,0 0 1,0 0-1,0 0 0,0 0 1,0 0-1,0 0 0,-1 0 1,1 0-1,0 0 0,-1 0 0,1 0 1,0 0-1,-1 0 0,1 0 1,-1 0-1,0 0 0,1 0 1,-1 0-1,0 1 0,1-1 1,-1 0-1,0 0 0,0 1 0,0-1 1,0 0-1,1 1 0,-1-1 1,0 1-1,0 0 0,0-1 1,0 1-1,0 0 0,0-1 1,-1 1-1,1 0 0,0 0 1,-2 0-1,-3 1-40,0 0 0,1 0 0,-1 0 0,0 1 0,0 0 0,1 1 0,-1-1 0,1 1 0,0 0 1,0 0-1,0 1 0,0-1 0,0 1 0,1 0 0,0 0 0,-1 1 0,2-1 0,-1 1 0,0 0 0,1 0 0,0 0 0,0 1 0,1-1 1,0 1-1,-1-1 0,2 1 0,-1 0 0,1 0 0,0 0 0,0 0 0,0 0 0,1 0 0,0 0 0,1 10 0,0-14 13,0 0-1,0-1 0,0 1 0,1-1 1,-1 1-1,0-1 0,1 0 0,-1 1 1,0-1-1,1 0 0,0 0 1,-1 0-1,1 0 0,0 0 0,-1-1 1,1 1-1,0 0 0,0-1 0,-1 1 1,4-1-1,48 11-37,-34-8 35,-2 1 2,-2-1-11,0 1-1,0 0 1,25 11-1,-37-14 14,-1 0 1,1 0-1,0 1 0,-1 0 1,1-1-1,-1 1 1,1 0-1,-1 0 0,0 0 1,0 1-1,0-1 0,0 0 1,0 1-1,-1-1 1,1 1-1,-1 0 0,0-1 1,1 1-1,-1 0 0,0 0 1,-1 0-1,1 0 0,-1 0 1,1 6-1,-1-6 13,0 1 1,0 0-1,0 0 0,-1 0 0,1 0 0,-1-1 1,0 1-1,-1 0 0,1-1 0,0 1 0,-1-1 1,0 1-1,0-1 0,0 0 0,-5 6 0,1-4 11,1 0-1,-1 0 0,-1-1 0,1 1 1,-1-2-1,1 1 0,-9 2 1,0 1 38,-1-1 0,1-1 0,-1-1 1,0 0-1,0-1 0,0 0 0,0-2 1,0 0-1,-1-1 0,1 0 0,-18-3 1,32 2-125,0-1-1,0 1 1,1 0 0,-1-1 0,0 1 0,1-1 0,0 1 0,-1-1 0,1 0 0,0 0 0,0 1-1,0-1 1,0 0 0,0 0 0,0 0 0,0 0 0,1 0 0,-1-1 0,1 1 0,-1 0-1,1 0 1,0 0 0,0 0 0,0 0 0,0-1 0,0 1 0,1 0 0,-1 0 0,1 0 0,-1 0-1,1 0 1,0 0 0,0 0 0,0 0 0,1-2 0,4-1-679,0 0 1,1 1-1,0 0 1,0 0-1,0 1 1,15-5-1,-13 4-78,38-14-4560</inkml:trace>
  <inkml:trace contextRef="#ctx0" brushRef="#br0" timeOffset="620.07">479 167 3714,'0'0'12856,"0"3"-12565,-11 179 904,9-118-1000,0-41-89,1 0-1,1-1 0,1 1 1,1 0-1,5 26 0,-5-44-323,7 18 671,1-18-3585,-9-23-7732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55.81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137 6 8772,'0'0'7014,"-9"-2"-6449,5 1-535,0 0-1,0 1 0,-1-1 0,1 1 0,0 0 0,0 0 0,0 0 0,0 1 0,0-1 0,0 1 0,0 0 1,0 0-1,0 0 0,0 1 0,1-1 0,-1 1 0,0 0 0,1 0 0,-1 1 0,1-1 0,0 1 0,0-1 1,0 1-1,0 0 0,0 0 0,1 0 0,-1 1 0,1-1 0,0 1 0,-3 6 0,2-5-26,1 0 0,0 0-1,0 0 1,0 0 0,1 0-1,-1 1 1,1-1 0,1 0 0,-1 1-1,1-1 1,0 1 0,0-1-1,1 1 1,-1-1 0,1 0-1,0 1 1,4 9 0,-2-9 2,0 0 0,1 0 1,0 0-1,0 0 0,0 0 1,1-1-1,0 0 0,0 0 0,0 0 1,1-1-1,-1 0 0,1 0 1,8 4-1,84 38-25,-42-22 0,-55-24 19,1 1 0,-1-1 0,1 1 1,-1 0-1,1-1 0,-1 1 0,1 0 0,-1 0 0,0 0 1,0 0-1,1 0 0,-1 0 0,0 0 0,0 0 0,0 0 0,0 1 1,0-1-1,0 0 0,-1 1 0,1-1 0,0 1 0,-1-1 1,1 1-1,0 1 0,-2-1 15,1-1 0,-1 1 1,1-1-1,-1 1 0,0-1 1,1 1-1,-1-1 0,0 1 0,0-1 1,0 0-1,0 0 0,0 1 1,-1-1-1,1 0 0,0 0 1,-1 0-1,1 0 0,-3 1 0,-11 6 249,-1 0 0,0-2 0,-21 7 0,31-11-116,-9 3-26,-1 0 0,1-1 0,-1-1 0,-26 2 0,40-5-782,7-11-6473,17-8-1404</inkml:trace>
  <inkml:trace contextRef="#ctx0" brushRef="#br0" timeOffset="413.01">454 125 9877,'0'0'8603,"10"-18"-7872,33-57-189,-41 73-516,1-1 0,-1 1 0,1 0 0,0-1 0,-1 1 0,1 0-1,0 1 1,0-1 0,0 0 0,0 1 0,0 0 0,1 0 0,-1 0 0,0 0 0,1 0 0,-1 1 0,0-1 0,1 1-1,-1 0 1,1 0 0,-1 0 0,1 1 0,-1-1 0,6 2 0,9 0 25,-14-2-47,0-1 1,0 1-1,0 1 0,0-1 1,0 0-1,0 1 0,1 0 0,-1 0 1,-1 0-1,1 1 0,0-1 1,0 1-1,4 3 0,-6-3-5,0 0 1,0 1-1,0 0 0,-1-1 0,1 1 0,-1 0 1,1 0-1,-1 0 0,0 0 0,0 0 1,0 0-1,-1 0 0,1 0 0,-1 1 1,1-1-1,-1 0 0,0 0 0,-1 5 0,0 0 11,-1 0 1,0 0-1,0 0 0,0-1 0,-1 1 0,0-1 0,-1 0 0,1 0 0,-1 0 0,-1-1 0,1 1 1,-1-1-1,-1 0 0,1 0 0,-7 5 0,3-2-14,1 1 0,-1 1 0,2 0 0,-11 17 0,18-28-2,-1 1 0,1 0 1,-1 0-1,1-1 0,0 1 1,-1 0-1,1 0 0,0 0 1,0 0-1,-1-1 0,1 1 1,0 0-1,0 0 0,0 0 1,0 0-1,0 0 0,0 0 1,0-1-1,0 1 0,1 0 1,-1 0-1,0 0 0,0 0 1,1-1-1,-1 1 0,0 0 1,1 0-1,-1-1 0,1 1 1,-1 0-1,1 0 0,-1-1 1,1 1-1,0-1 0,-1 1 1,2 0-1,34 9-345,-5-2 202,-29-8 153,-1 1 0,1 0 0,0-1-1,0 1 1,-1 0 0,1 0 0,0 0 0,-1 1 0,1-1-1,-1 0 1,1 0 0,-1 1 0,0-1 0,1 1 0,-1 0 0,0-1-1,0 1 1,0 0 0,0-1 0,-1 1 0,1 0 0,0 0-1,-1 0 1,1 0 0,-1 0 0,1 0 0,-1 0 0,0 0-1,0 0 1,0 0 0,0 0 0,0 0 0,-1-1 0,1 1-1,-2 4 1,0-1 11,-1 0-1,1 0 0,-2 0 1,1 0-1,0 0 0,-1-1 1,0 1-1,0-1 1,0 0-1,-9 6 0,-83 58-262,27-30-3460,28-22-1260</inkml:trace>
  <inkml:trace contextRef="#ctx0" brushRef="#br0" timeOffset="998.82">328 938 4738,'0'0'10880,"-8"1"-10034,-6 2-471,1 1 1,-1 0 0,0 2 0,1-1 0,0 2 0,-12 7 0,-4 4 169,-44 36 0,68-51-524,1 1-1,1 0 1,-1 0-1,0 1 1,1-1-1,0 1 1,0 0-1,-4 10 1,6-14-20,1 0 1,-1 0 0,1 1-1,-1-1 1,1 0 0,0 0 0,-1 1-1,1-1 1,0 1 0,0-1-1,0 0 1,0 1 0,0-1-1,0 0 1,1 1 0,-1-1 0,0 0-1,1 1 1,-1-1 0,1 0-1,-1 0 1,1 0 0,0 1 0,-1-1-1,1 0 1,0 0 0,0 0-1,0 0 1,0 0 0,0 0 0,0 0-1,0 0 1,0-1 0,0 1-1,0 0 1,0-1 0,1 1 0,-1-1-1,0 1 1,0-1 0,3 1-1,24 6 14,0-2-1,1-1 0,43 1 1,35 6 7,-105-11-17,1 0-1,-1 1 1,1 0 0,-1-1-1,1 1 1,-1 0-1,0 0 1,1 0-1,-1 1 1,0-1-1,0 1 1,0-1-1,0 1 1,0 0-1,0-1 1,0 1-1,-1 0 1,1 0-1,-1 0 1,1 1-1,-1-1 1,0 0-1,0 0 1,0 1 0,0-1-1,0 1 1,-1-1-1,1 1 1,-1-1-1,1 1 1,-1-1-1,0 1 1,0-1-1,0 1 1,0 0-1,0-1 1,-1 1-1,1-1 1,-1 1-1,0-1 1,0 1-1,0-1 1,0 0 0,0 1-1,0-1 1,0 0-1,-1 0 1,1 0-1,-1 0 1,0 0-1,0 0 1,1 0-1,-1-1 1,0 1-1,-4 2 1,-9 5 83,-1 0 1,0 0-1,0-2 1,-1 0-1,0-1 1,0-1-1,0 0 0,0-2 1,-1 0-1,0 0 1,0-2-1,-22-1 1,39 0-113,0 0 1,1 1 0,-1-1-1,0 0 1,0 0 0,1 0-1,-1-1 1,0 1 0,1 0-1,-1 0 1,1 0 0,-1 0-1,0-1 1,1 1 0,-1 0-1,0-1 1,1 1 0,-1 0-1,1-1 1,-1 1 0,1-1-1,-1 1 1,1-1 0,-1 1 0,1-1-1,0 1 1,-1-1 0,1 1-1,0-1 1,-1 0 0,1 0-1,5-24-1768,-2 20 1091,0 0 0,0-1 1,1 1-1,-1 1 0,1-1 0,1 0 0,5-5 1,31-17-4516</inkml:trace>
  <inkml:trace contextRef="#ctx0" brushRef="#br0" timeOffset="1454.21">494 1108 272,'0'0'17336,"7"-9"-16653,-4 5-619,0 0-1,1 0 1,-1 0-1,1 0 1,0 1-1,0-1 1,1 1-1,-1 0 1,1 1-1,-1-1 1,1 1-1,0 0 1,0 0-1,0 0 1,0 1-1,0-1 1,0 1-1,1 1 1,-1-1-1,10 1 1,63 0 411,-77 0-473,0 1 1,0 0 0,0-1-1,0 1 1,0 0-1,-1 0 1,1 0-1,0 0 1,0 0-1,-1 0 1,1 0-1,0 0 1,-1 0 0,1 0-1,-1 0 1,0 0-1,1 0 1,-1 0-1,0 1 1,0-1-1,1 0 1,-1 0 0,0 0-1,0 1 1,0-1-1,0 0 1,-1 2-1,-4 37 159,1-32-150,-1 0 0,0-1 1,0 1-1,-1-1 0,0 0 0,0 0 1,0-1-1,-1 0 0,-13 9 0,13-10-7,1 0-1,-1 1 1,1 0-1,0 0 1,0 0 0,0 1-1,1-1 1,0 1-1,0 1 1,1-1-1,-7 15 1,12-21-13,-1-1 1,0 1 0,0 0-1,1-1 1,-1 1-1,0 0 1,1-1 0,-1 1-1,1-1 1,-1 1-1,1-1 1,-1 1 0,1-1-1,-1 1 1,1-1-1,-1 0 1,1 1 0,0-1-1,-1 0 1,1 0-1,0 1 1,-1-1 0,1 0-1,0 0 1,-1 0-1,1 0 1,0 0 0,-1 0-1,1 0 1,0 0-1,-1 0 1,1 0 0,0 0-1,0 0 1,38 0 40,-30-1-77,4 1 22,-3 0 4,0 0 0,0 0 0,0 1 0,0 0 0,17 5-1,-26-6 22,1 1-1,0-1 0,0 1 0,-1 0 0,1 0 0,-1 0 0,1 0 0,-1 0 0,1 0 0,-1 1 0,0-1 0,1 0 0,-1 1 0,0-1 0,0 1 0,0-1 0,0 1 1,0 0-1,-1-1 0,1 1 0,0 0 0,-1 0 0,1-1 0,-1 1 0,1 0 0,-1 0 0,0 0 0,0 0 0,0-1 0,0 1 0,0 0 0,0 0 0,-1 0 1,1 0-1,-1-1 0,1 1 0,-1 0 0,0 2 0,-1-2 15,1 1 0,-1-1 0,1 1 0,-1-1 0,0 0 0,1 0 0,-1 0 1,0 0-1,-1 0 0,1 0 0,0 0 0,0-1 0,-1 1 0,1-1 0,-1 0 0,1 0 0,-1 0 0,0 0 1,-3 1-1,-60 12-4341,56-12 1514,-10 1-3400</inkml:trace>
  <inkml:trace contextRef="#ctx0" brushRef="#br0" timeOffset="1870.2">402 1841 6979,'0'0'7590,"-15"3"-6376,-44 11-301,57-13-870,-1 1 0,1 0-1,-1-1 1,1 1 0,0 0 0,-1 0 0,1 1 0,0-1 0,0 0 0,0 1 0,1-1 0,-1 1 0,1-1 0,-1 1 0,1 0 0,0 0 0,0-1-1,0 1 1,0 0 0,0 4 0,-5 54 344,7-58-383,-1 0-1,1-1 1,0 1-1,0 0 1,0-1-1,0 1 1,0-1-1,1 0 0,-1 1 1,1-1-1,-1 0 1,1 0-1,0 0 1,0 0-1,0 0 1,0 0-1,0 0 1,0-1-1,1 1 1,-1-1-1,0 0 1,1 0-1,-1 0 0,1 0 1,-1 0-1,1 0 1,0-1-1,2 1 1,15 4 44,-1-1 1,34 1 0,-42-4-10,52 6 65,-62-7-88,-1 0 0,0 0 1,1 0-1,-1 0 0,0 0 0,1 0 1,-1 0-1,0 1 0,1-1 1,-1 0-1,0 0 0,1 0 0,-1 1 1,0-1-1,0 0 0,1 0 1,-1 0-1,0 1 0,0-1 1,1 0-1,-1 1 0,0-1 0,0 0 1,0 1-1,0-1 0,1 0 1,-1 1-1,0-1 0,0 0 0,0 1 1,0-1-1,0 0 0,0 1 1,0-1-1,0 0 0,0 1 0,0-1 1,0 0-1,0 1 0,0-1 1,0 0-1,0 1 0,-1-1 0,1 0 1,0 1-1,0-1 0,0 0 1,0 1-1,-1-1 0,1 0 0,0 0 1,0 1-1,-1-1 0,1 0 1,0 0-1,0 1 0,-1-1 0,1 0 1,0 0-1,-1 0 0,1 0 1,0 1-1,-1-1 0,1 0 1,0 0-1,-1 0 0,1 0 0,-22 15 499,5-7-1056,-43 17 1962,30-18-3510,2-9-5050</inkml:trace>
  <inkml:trace contextRef="#ctx0" brushRef="#br0" timeOffset="2321.66">576 1899 9012,'0'0'8636,"20"-12"-8273,65-37-94,-83 47-254,1 0 0,0 0 0,0 0 0,0 1 0,0-1 0,0 1-1,0 0 1,0 0 0,1 0 0,-1 0 0,0 1 0,0 0 0,1-1-1,-1 1 1,6 1 0,5 0 3,-13-1-16,0 1-1,0-1 1,0 0-1,-1 1 0,1-1 1,0 1-1,-1 0 1,1-1-1,0 1 0,-1-1 1,1 1-1,-1 0 1,1 0-1,-1-1 0,1 1 1,-1 0-1,1 0 0,-1 0 1,0-1-1,1 1 1,-1 0-1,0 0 0,0 0 1,0 0-1,0 0 1,0 0-1,0-1 0,0 1 1,0 0-1,0 0 0,0 0 1,0 0-1,0 0 1,-1 0-1,1-1 0,-1 2 1,1 1 27,0 1-13,-1 1 0,1-1 0,-1-1 0,0 1 0,0 0 0,0 0 1,0 0-1,-1 0 0,0-1 0,0 1 0,0-1 0,0 1 0,0-1 1,-1 0-1,1 0 0,-1 0 0,0 0 0,-3 3 0,-22 27 43,28-33-63,-1 1 0,1-1 1,-1 1-1,0 0 0,1-1 0,-1 1 0,1 0 1,0 0-1,-1-1 0,1 1 0,-1 0 0,1 0 0,0 0 1,0-1-1,-1 1 0,1 0 0,0 0 0,0 0 1,0 0-1,0 0 0,0-1 0,0 1 0,0 0 0,1 0 1,-1 0-1,0 0 0,0 0 0,1-1 0,-1 1 1,0 0-1,1 0 0,-1-1 0,0 1 0,1 0 1,0 0-1,-1-1 0,1 1 0,-1 0 0,1-1 0,0 1 1,-1-1-1,1 1 0,0-1 0,-1 1 0,1-1 1,0 0-1,0 1 0,0-1 0,-1 0 0,3 1 1,6 1-10,0-1 1,0 1 0,0-2-1,12 1 1,8 0-68,-25 0 89,44 12-105,-47-13 101,0 0-1,0 1 1,0-1 0,0 1-1,0-1 1,0 1-1,0-1 1,0 1-1,-1-1 1,1 1-1,0 0 1,0 0 0,-1-1-1,1 1 1,0 0-1,-1 0 1,1 0-1,-1 0 1,1 0-1,-1 0 1,1 0 0,-1 0-1,0 0 1,1 0-1,-1 0 1,0 0-1,0 0 1,0 0-1,0 0 1,0 0 0,0 0-1,0 0 1,0 0-1,0 0 1,-1 0-1,1 0 1,0 0-1,0 0 1,-1 0 0,1 0-1,-1 0 1,0 1-1,-3 1 36,1-1-1,-1 1 1,1-1-1,-1 0 1,0 0-1,0-1 0,0 1 1,0-1-1,0 0 1,0 0-1,0 0 1,0-1-1,-7 1 1,5-1-32,-68 8-395,27-10-3292,20-6-1582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54.7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227 1 9877,'0'0'5354,"-24"6"-4655,-78 21-101,96-25-563,0 0 1,1 0 0,-1 1 0,1-1 0,-1 1 0,1 1-1,0-1 1,1 1 0,-1 0 0,0 0 0,1 0 0,0 1-1,0-1 1,1 1 0,-1 0 0,1 0 0,0 1 0,0-1 0,0 1-1,1-1 1,0 1 0,0 0 0,1 0 0,-1 0 0,1 0-1,1 0 1,-1 0 0,1 0 0,0 8 0,1-11-39,-1 0 1,0 0-1,1 0 1,0 0-1,0 0 1,0 0-1,0-1 1,0 1-1,1 0 1,-1 0-1,1-1 1,0 1 0,0-1-1,0 1 1,0-1-1,0 0 1,0 0-1,1 0 1,-1 0-1,1 0 1,-1-1-1,1 1 1,0-1-1,4 3 1,9 2 17,1 0 1,-1-1-1,22 4 1,-20-5-8,43 9 44,43 11 37,-103-24-83,-1 0 0,1 1 0,0-1 0,0 0-1,0 0 1,0 0 0,0 1 0,-1-1 0,1 1 0,0-1 0,0 0-1,-1 1 1,1-1 0,0 1 0,-1 0 0,1-1 0,0 1 0,-1 0-1,1-1 1,-1 1 0,1 0 0,-1 0 0,1-1 0,-1 1 0,1 0-1,-1 0 1,0 0 0,0-1 0,1 1 0,-1 0 0,0 0 0,0 1-1,-1 0 27,1 0 0,-1 0 0,0 0 0,0 0 0,0 0 0,-1 0 0,1-1-1,0 1 1,-1 0 0,1-1 0,-1 1 0,1-1 0,-3 2 0,-6 5 181,0-1 0,-1 0 0,-17 8-1,21-12-160,-108 44 832,100-41-1037,-1-2 1,0 1-1,0-2 0,0-1 0,-24 2 0,42-19-5465,12 2 474</inkml:trace>
  <inkml:trace contextRef="#ctx0" brushRef="#br0" timeOffset="478.35">512 250 6515,'0'0'9535,"20"-12"-8692,62-38-237,-79 49-573,-1-1 0,1 1 0,-1 0 0,1 0 0,-1 0 0,1 0 0,0 0 0,0 0 0,-1 1 0,1-1 0,0 1 0,0 0 0,0 0 0,0 0 0,-1 0 0,7 2 0,-8-2-26,1 1 1,-1 0-1,1 0 0,-1 0 0,1 0 1,-1 0-1,0 0 0,1 1 0,-1-1 1,0 0-1,0 1 0,0-1 0,0 0 1,0 1-1,0-1 0,-1 1 0,1 0 1,0-1-1,0 4 0,0 1 12,0 0 1,0 0-1,0 1 0,-1-1 0,0 0 0,-1 1 1,1-1-1,-1 0 0,0 0 0,-4 12 0,1-10 26,-1 1-1,-1-1 0,1 0 0,-1 0 0,-1 0 0,-11 10 0,9-8 46,0-1 1,0 1-1,-9 16 0,16-20-42,31-7 315,-8-5-199,0 0 1,33-14-1,3-2-145,-9 5-204,38-10 289,-27 19-3665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53.73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210 10 6963,'0'0'7364,"-22"-3"-6858,-73-4-212,91 8-278,-1-1 1,1 1-1,0-1 1,0 1-1,0 0 1,0 1-1,1-1 1,-1 1-1,0-1 1,0 1-1,1 0 1,-1 1-1,1-1 1,0 1-1,0-1 1,0 1-1,0 0 1,0 0-1,0 0 0,1 0 1,-1 1-1,1-1 1,0 1-1,0 0 1,1-1-1,-1 1 1,1 0-1,-1 0 1,1 0-1,0 0 1,1 0-1,-1 0 1,1 0-1,0 0 1,0 1-1,0-1 1,0 0-1,1 0 1,0 0-1,0 0 1,0 0-1,0 0 0,0 0 1,1-1-1,0 1 1,0 0-1,0-1 1,0 1-1,0-1 1,4 4-1,10 7-3,0-1-1,1 0 1,1-1-1,0 0 1,1-2-1,0 0 1,21 7-1,-9-3 29,43 26 0,-72-40-33,-1 1 0,0 0 0,0-1 1,0 1-1,0 0 0,0-1 0,0 1 1,0 0-1,0 0 0,0 0 0,0 0 1,0 0-1,0 0 0,-1 0 0,1 1 0,0-1 1,-1 0-1,1 0 0,-1 0 0,0 1 1,1-1-1,-1 0 0,0 0 0,1 3 1,-2-2 45,0-1 0,1 1 0,-1-1 1,0 0-1,0 1 0,1-1 0,-1 0 1,0 0-1,0 0 0,-1 0 0,1 0 1,0 0-1,0 0 0,0 0 0,-1 0 1,1 0-1,-2 0 0,-8 4 229,1 0-1,-1-2 1,1 1 0,-14 2 0,-45 1-222,69-8-203,0 1-1,-1-1 1,1 1-1,0-1 1,0 1 0,0-1-1,0 1 1,0-1-1,0 1 1,0-1 0,0 1-1,0-1 1,0 1 0,0-1-1,0 0 1,0 1-1,0-1 1,0 1 0,1-1-1,-1 1 1,0 0-1,0-1 1,1 1 0,-1-1-1,0 1 1,1-1 0,19-20-5048,10-3-2613</inkml:trace>
  <inkml:trace contextRef="#ctx0" brushRef="#br0" timeOffset="324.48">474 219 6915,'0'0'7219,"21"-9"-6114,71-30-203,-88 37-858,1 0 0,0 0 1,0 1-1,0-1 0,0 1 0,0 1 1,1-1-1,-1 1 0,0 0 0,0 0 1,0 0-1,1 1 0,-1-1 0,0 1 1,0 1-1,0-1 0,5 3 0,-8-3-37,-1 0 0,1 1-1,0-1 1,-1 0 0,0 1-1,1 0 1,-1-1-1,0 1 1,0 0 0,1-1-1,-1 1 1,-1 0 0,1 0-1,0 0 1,0 0-1,-1 0 1,1 0 0,-1 0-1,0 0 1,1 0 0,-1 0-1,0 1 1,0-1-1,-1 0 1,1 0 0,0 0-1,-1 0 1,1 0-1,-1 0 1,1 0 0,-1 0-1,0 0 1,0 0 0,0-1-1,-2 4 1,-3 4 54,0 0 1,0-1-1,-1 1 0,-1-1 1,1 0-1,-1-1 1,0 0-1,-1 0 0,-9 5 1,8-6 59,1 0 0,0 1 0,1 1-1,0-1 1,0 2 0,0-1 0,1 1 0,-8 12 0,15-21-120,-1 1 0,1-1 0,0 1 0,-1-1 0,1 1 0,0-1 0,0 1 0,-1 0 0,1-1 0,0 1 0,0-1 0,0 1 0,0 0 0,0-1 0,0 1 0,0-1 0,0 1 0,0 0 0,0-1 0,0 1 0,0-1 0,0 1 0,0 0 0,0-1 0,1 1 0,-1-1 0,0 1 0,1-1 0,-1 1 0,0-1 0,1 1 0,-1-1 0,0 1 0,1-1 0,-1 1 0,1-1 0,-1 1 0,1-1 1,-1 0-1,1 1 0,-1-1 0,1 0 0,0 0 0,-1 1 0,1-1 0,-1 0 0,1 0 0,0 0 0,-1 0 0,1 0 0,-1 0 0,2 0 0,39 0 132,-30-1-59,20-2 116,1-1 0,52-15-1,-55 11-1131,1 2-1,-1 1 0,44-2 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52.76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188 2 8628,'0'0'8919,"-9"-1"-8314,2 1-592,1 0 0,-1 0 0,0 1 0,0 0-1,1 0 1,-1 1 0,1 0 0,-1 0 0,1 0-1,0 1 1,0 0 0,0 0 0,0 0 0,0 1-1,1 0 1,-1 0 0,1 1 0,0-1 0,-8 11-1,8-10-17,0 1-1,1-1 1,0 1 0,0-1-1,0 1 1,0 1-1,1-1 1,0 0-1,1 1 1,-1-1-1,1 1 1,0 0-1,1 0 1,0 0-1,0 0 1,0 0-1,1 0 1,1 11-1,0-14-4,0-1-1,0 0 1,0 1-1,1-1 0,0 0 1,-1 0-1,1 0 1,0 0-1,0-1 1,1 1-1,-1 0 0,0-1 1,1 0-1,0 1 1,0-1-1,-1 0 1,1 0-1,0-1 0,6 3 1,67 26 30,-72-29-18,127 45 110,-130-46-111,0 0 0,1 0 0,-1 1 0,0-1 1,1 0-1,-1 1 0,0 0 0,0-1 0,0 1 0,1 0 0,-1-1 0,0 1 0,0 0 1,0 0-1,0 0 0,0 0 0,-1 0 0,1 0 0,0 0 0,0 0 0,-1 0 0,2 2 0,-2-2 25,-1 0 0,1 0 0,0 0-1,0 0 1,-1 0 0,1 0-1,-1 0 1,1 0 0,-1 0 0,1 0-1,-1 0 1,0-1 0,1 1-1,-1 0 1,0 0 0,1-1 0,-1 1-1,0 0 1,0-1 0,0 1-1,-1 0 1,-54 23 1168,50-21-1142,-10 2-133,0 1 0,0-2 1,-1 0-1,1-1 0,-20 1 1,39-11-7924,15-14-1651</inkml:trace>
  <inkml:trace contextRef="#ctx0" brushRef="#br0" timeOffset="349.75">448 202 8244,'0'0'6363,"20"-5"-5936,64-15-86,-82 19-333,1 1 0,-1 0-1,1-1 1,0 1 0,-1 0 0,1 0 0,0 1-1,-1-1 1,1 0 0,0 1 0,-1 0 0,1-1-1,-1 1 1,1 0 0,-1 1 0,0-1-1,1 0 1,-1 0 0,0 1 0,0 0 0,0-1-1,0 1 1,0 0 0,0 0 0,0 0 0,-1 0-1,1 0 1,-1 1 0,1-1 0,-1 0-1,0 1 1,0-1 0,0 1 0,0-1 0,0 1-1,-1-1 1,1 4 0,1 7 60,0 0-1,-1 0 1,0 0-1,-1 0 1,-3 16 0,2-23 66,-1 1 1,0-1 0,0 1-1,0-1 1,-1 0-1,0 0 1,-1 0 0,1 0-1,-1 0 1,0-1-1,0 0 1,-1 0 0,-9 8-1,-16 23 810,29-36-941,1 1 0,-1-1 1,1 1-1,-1-1 0,1 1 1,-1 0-1,1-1 0,0 1 1,-1 0-1,1-1 1,0 1-1,-1 0 0,1 0 1,0 0-1,0-1 0,0 1 1,-1 0-1,1 0 0,0-1 1,0 1-1,0 0 0,0 0 1,1 0-1,-1-1 0,0 1 1,0 0-1,0 0 1,1 0-1,-1-1 0,0 1 1,1 1-1,1-1 4,-1 0 1,1-1-1,-1 1 0,1 0 1,0 0-1,-1-1 1,1 1-1,0-1 0,-1 0 1,1 1-1,0-1 1,-1 0-1,4 0 0,63-8 211,-66 8-206,96-25 107,15-2-288,-39 20-2929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51.93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215 54 5907,'0'0'9519,"-10"-11"-9159,-34-28-195,43 39-162,0-1 1,0 1-1,0-1 0,-1 1 0,1-1 0,0 1 0,0 0 1,-1 0-1,1 0 0,0-1 0,-1 1 0,1 0 0,0 1 1,-1-1-1,1 0 0,0 0 0,-1 0 0,1 1 0,0-1 0,0 1 1,0-1-1,-1 1 0,1-1 0,0 1 0,-2 1 0,-22 24 36,20-20-24,-6 6 4,1 1 0,1 0-1,0 0 1,1 1 0,0 0-1,1 0 1,0 0 0,1 1-1,1 0 1,1 1 0,0-1-1,1 1 1,0 0 0,1 0-1,1 17 1,1-29-22,1 0-1,-1 0 0,1 0 1,0 0-1,0 0 0,0-1 1,0 1-1,1 0 0,-1 0 1,1-1-1,0 1 0,0-1 1,1 0-1,-1 1 0,1-1 1,-1 0-1,1-1 0,0 1 1,0 0-1,1-1 0,-1 1 1,7 2-1,8 5 43,0-2 0,0 0 1,32 7-1,15 8 24,-65-23-42,1 0 0,-1 0 0,1 0 0,0 0 0,-1 0 0,1 0-1,-1 1 1,1-1 0,-1 0 0,1 0 0,-1 1 0,1-1 0,-1 0 0,1 1-1,-1-1 1,1 0 0,-1 1 0,0-1 0,1 1 0,-1-1 0,1 1 0,-1-1 0,0 1-1,0-1 1,1 1 0,-1-1 0,0 1 0,0-1 0,0 1 0,1 0 0,-1-1 0,0 1-1,0-1 1,0 1 0,0 0 0,0-1 0,0 1 0,0-1 0,-1 1 0,1-1-1,0 1 1,0 0 0,0-1 0,0 1 0,-1-1 0,1 1 0,0-1 0,-1 1 0,1-1-1,0 1 1,-1-1 0,1 1 0,0-1 0,-1 0 0,1 1 0,-1-1 0,1 0 0,-1 1-1,1-1 1,-1 0 0,1 1 0,-1-1 0,1 0 0,-1 0 0,0 0 0,1 0-1,-1 1 1,0-1 0,-41 16 1262,41-16-1291,-22 6 167,-1-1 0,-25 3 0,7-6-2375,36-4-1114,5-11-1763</inkml:trace>
  <inkml:trace contextRef="#ctx0" brushRef="#br0" timeOffset="229.48">357 237 10293,'0'0'7795,"16"43"-7667,-10 0 465,-1 0-369,0-3-176,-5-3 16,0 0-32,0-3-16,0-3-16,0 2-48,0-2-1377,0-3-2161,0-7-1760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50.1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261 1 5394,'0'0'6249,"-20"-1"-5385,-65 2 107,76 1-858,0 0 0,0 1-1,0 0 1,0 0 0,1 1-1,-1 0 1,1 1 0,0 0 0,0 0-1,1 0 1,0 1 0,0 0 0,0 1-1,0 0 1,-6 9 0,11-13-110,-1-1 1,1 1-1,0 0 0,1-1 1,-1 1-1,0 0 1,1 0-1,0 0 0,0 1 1,0-1-1,0 0 1,0 0-1,0 1 1,1-1-1,0 0 0,-1 1 1,1-1-1,1 0 1,-1 1-1,0-1 1,1 0-1,0 1 0,1 4 1,0-4-11,0 0 1,1 0 0,-1 0 0,1 0-1,0-1 1,0 1 0,0-1-1,0 0 1,1 1 0,-1-1-1,1-1 1,0 1 0,0-1 0,0 1-1,7 2 1,28 11 70,-20-9-74,0 1 1,0 1 0,-1 1 0,0 0-1,19 16 1,-35-25 12,-1 0 1,0 0-1,0 0 0,1 0 1,-1 0-1,0 0 0,0 0 1,0 1-1,-1-1 0,1 0 1,0 1-1,0-1 0,-1 1 1,1-1-1,-1 1 0,1-1 1,-1 1-1,0-1 0,1 1 1,-1-1-1,0 1 0,0 0 1,0-1-1,-1 3 0,0-1 34,0-1 0,0 1 0,0-1-1,0 0 1,-1 1 0,1-1 0,-1 0-1,0 0 1,1 0 0,-1 0 0,0 0-1,0-1 1,-3 3 0,-4 2 246,0 0 1,-1-1 0,0 0-1,0 0 1,-16 4 0,26-9-274,-7 3 253,0-1-1,0-1 0,-1 1 1,1-1-1,-13 0 0,19-1-299,-1 0 0,1 0-1,0-1 1,0 1 0,-1 0-1,1-1 1,0 1 0,0-1-1,0 1 1,0-1 0,0 0-1,0 1 1,0-1 0,0 0-1,0 0 1,0 0-1,0 0 1,0 0 0,0 0-1,1 0 1,-1 0 0,0 0-1,1 0 1,-1 0 0,1 0-1,-1-1 1,1 1 0,0 0-1,-1 0 1,1-1 0,0 1-1,0 0 1,0 0 0,0-1-1,0 1 1,0 0-1,1-2 1,-2 0-642,1 1 0,0-1 0,0 0 0,1 1 0,-1-1 0,1 0 0,-1 1 0,1-1 0,0 1 0,0-1 0,0 0 0,0 1 0,2-3 0,4-8-5550</inkml:trace>
  <inkml:trace contextRef="#ctx0" brushRef="#br0" timeOffset="1112.57">460 127 9364,'0'0'8079,"1"10"-7885,4 206 1842,5-160-1975,-10-55-142,0-1-1,0 0 1,0 1-1,1-1 1,-1 0-1,0 1 1,0-1-1,0 0 1,0 1-1,0-1 1,1 0-1,-1 0 1,0 1-1,0-1 1,1 0-1,-1 0 1,0 1-1,0-1 1,1 0-1,-1 0 1,0 0 0,1 1-1,-1-1 1,0 0-1,1 0 1,-1 0-1,0 0 1,1 0-1,-1 0 1,0 0-1,1 0 1,-1 0-1,0 0 1,1 0-1,-1 0 1,0 0-1,1 0 1,-1 0-1,0 0 1,1 0-1,-1 0 1,1 0-1,2-1-3043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8:01.1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1 178 9188,'0'0'9525,"0"29"-9040,3 111 316,1-63-1239,-11 122 0,7-172-3716,0-20 1377,0 0-4101</inkml:trace>
  <inkml:trace contextRef="#ctx0" brushRef="#br0" timeOffset="329.41">358 271 5731,'0'0'11021,"-17"-4"-10418,-52-6-347,68 10-250,-1 1 0,1-1 0,0 0 0,0 1 0,0-1 0,0 1 1,0-1-1,0 1 0,0-1 0,0 1 0,0 0 0,0-1 0,0 1 0,1 0 1,-1 0-1,0 0 0,0 0 0,1 0 0,-1 0 0,0 0 0,1 0 0,-1 0 1,1 0-1,-1 0 0,1 0 0,0 0 0,0 0 0,-1 0 0,1 0 0,0 1 1,0 1-1,0 43 125,1-32-98,-1-8-21,1 0 1,-1 0-1,1-1 1,0 1-1,0 0 0,1-1 1,-1 1-1,1-1 1,1 0-1,-1 1 0,1-1 1,0 0-1,0 0 1,0-1-1,1 1 1,6 6-1,4 1 73,0 0 0,1-2-1,31 18 1,23 18 688,-68-46-751,1 1 0,-1 0 1,0-1-1,0 1 0,0 0 0,0 0 0,0 0 0,0 0 0,0 0 0,0 0 0,-1 0 1,1 0-1,0 0 0,-1 0 0,1 1 0,0-1 0,-1 0 0,0 0 0,1 1 1,-1-1-1,0 0 0,1 1 0,-1-1 0,0 0 0,0 1 0,0-1 0,0 0 1,-1 2-1,0-1 7,0 0 0,0-1 0,-1 1 0,1 0 0,-1-1 0,1 1 1,-1-1-1,0 0 0,1 0 0,-1 1 0,0-1 0,0 0 0,0 0 0,0-1 1,-3 2-1,-7 2-185,1-1 0,-1 0 0,0-1 0,-24 2 0,28-4-260,5 0 56,1 1-1,-1-1 0,1 0 0,0 0 1,-1 0-1,1 0 0,-1-1 1,1 1-1,0-1 0,-1 0 0,1 1 1,0-1-1,0 0 0,-4-2 1,-7-21-4824</inkml:trace>
  <inkml:trace contextRef="#ctx0" brushRef="#br0" timeOffset="522.5">323 221 9060,'0'0'10997,"108"-110"-10469,-60 82-79,6-3-193,0 10-176,-11 2-80,-16 7-32,-17 12-352,-10 12-3922,-21 16 272,-17 6-3698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8:00.25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 8 5475,'0'0'11514,"-1"-3"-10028,-3 220 1179,26-16-2497,-15-168 643,1-17-3208</inkml:trace>
  <inkml:trace contextRef="#ctx0" brushRef="#br0" timeOffset="394.48">215 150 9364,'0'0'8353,"0"10"-8134,-2 36 406,0-30-497,1 1-1,1-1 1,0 1-1,1-1 1,1 1 0,6 24-1,-7-38-113,1 0 0,-1-1-1,1 1 1,0 0 0,0-1 0,0 1-1,0-1 1,1 0 0,-1 1 0,0-1-1,1 0 1,0-1 0,-1 1 0,1 0-1,0-1 1,0 1 0,0-1 0,0 0-1,0 0 1,0 0 0,1-1 0,-1 1-1,0-1 1,0 1 0,0-1 0,1 0-1,3-1 1,-1 1 25,1 0-1,0-1 1,0 0 0,-1-1-1,1 1 1,-1-1-1,1-1 1,-1 1 0,0-1-1,1 0 1,9-7 0,-8 4 0,0-1 1,-1 0 0,0 0-1,0-1 1,0 0 0,-1 0-1,0-1 1,-1 1 0,0-1-1,0 0 1,-1-1 0,0 1-1,-1-1 1,0 0 0,0 0-1,-1 0 1,-1 0 0,1 0-1,-2-1 1,1 1 0,-1 0-1,-3-17 1,2 20-18,-1-1 0,0 1 0,0 0 0,-1 0 0,0 1 0,0-1 0,0 0-1,-1 1 1,0 0 0,-1 0 0,1 0 0,-1 1 0,0-1 0,0 1 0,-1 0 0,-7-5 0,9 7-41,1 0 0,-1 0 0,1 1 0,-1 0 0,0 0 0,0 0 0,0 0 0,0 0 0,0 1 0,0 0 0,0 0 0,-1 0 0,1 0 0,0 0 0,-1 1 0,1 0 0,-1 0 0,1 0 0,0 1 0,-1 0 0,1-1 0,0 1 0,0 1 0,-1-1 0,1 1 0,0-1 0,0 1 0,1 0 0,-7 5 0,-5 8-922,0 0 0,1 2 0,1-1 0,-17 28 0,14-20-1398,-21 27-3967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7:59.27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176 101 4114,'0'0'7355,"-10"-10"-6200,-33-33-325,40 41-759,0 0 0,0 0 1,0 1-1,-1 0 0,1-1 0,0 1 0,0 0 0,-1 1 0,1-1 0,-1 0 0,1 1 1,-1 0-1,1 0 0,-1 0 0,1 0 0,0 1 0,-1-1 0,1 1 0,-1 0 0,1 0 1,0 0-1,0 0 0,-1 1 0,1-1 0,0 1 0,0 0 0,1 0 0,-4 2 0,3-1-54,1 0-1,0 0 0,-1 0 1,1 0-1,0 0 0,1 0 1,-1 0-1,0 1 0,1-1 0,0 1 1,0-1-1,0 1 0,0-1 1,0 1-1,1 0 0,0-1 1,0 1-1,0 0 0,0 0 1,0-1-1,1 1 0,-1 0 0,2 3 1,0-1 14,0 0 0,1 1 0,0-1 0,0 0 0,0-1 0,0 1 0,1 0 0,0-1 0,0 0 0,1 0-1,8 8 1,8 3 102,2-1-1,29 16 0,-33-21-90,0 0 1,-1 2-1,-1 0 0,21 19 1,-38-31-13,1 0 0,-1 1 1,1-1-1,-1 0 0,1 0 1,-1 1-1,1-1 0,-1 0 1,0 1-1,1-1 0,-1 1 1,0-1-1,1 0 0,-1 1 1,0-1-1,1 1 0,-1-1 1,0 1-1,0-1 0,0 1 1,1-1-1,-1 1 0,0-1 1,0 1-1,0-1 0,0 1 1,0 0-1,0-1 0,0 1 1,0-1-1,0 1 0,0-1 1,-1 1-1,1-1 0,0 1 1,0-1-1,0 1 0,-1-1 1,1 1-1,0-1 0,0 1 1,-1-1-1,1 0 0,0 1 1,-1-1-1,1 1 0,-1-1 1,1 0-1,0 1 0,-1-1 1,1 0-1,-1 0 0,1 1 1,-1-1-1,1 0 0,-1 0 0,0 0 1,-40 7 533,26-5-513,10-1-68,-8 2-59,1-2 1,-1 1 0,1-1 0,-17-1-1,26-1-158,1 1-1,0 0 0,-1 0 0,1-1 1,0 1-1,-1-1 0,1 0 1,0 0-1,-1 0 0,1 0 0,0 0 1,0 0-1,0 0 0,0-1 1,0 1-1,0-1 0,1 1 0,-1-1 1,0 0-1,1 0 0,-1 0 0,1 0 1,0 0-1,0 0 0,0 0 1,0 0-1,0 0 0,0-1 0,0-2 1,-6-36-7175</inkml:trace>
  <inkml:trace contextRef="#ctx0" brushRef="#br0" timeOffset="107.1">163 114 4482</inkml:trace>
  <inkml:trace contextRef="#ctx0" brushRef="#br0" timeOffset="251.25">176 114 4482,'-85'-37'4421,"85"37"-4365,-1 0 1,1 0-1,-1 0 1,1-1-1,-1 1 1,1 0 0,-1 0-1,1 0 1,-1-1-1,1 1 1,0 0-1,-1-1 1,1 1-1,-1 0 1,1-1-1,0 1 1,-1-1-1,1 1 1,0 0 0,-1-1-1,1 1 1,0-1-1,0 1 1,0-1-1,-1 1 1,1-1-1,0 1 1,0-1-1,0 1 1,0-1-1,0 1 1,0-1 0,0 1-1,0-1 1,0 0-1,0 1 1,0-1-1,0 1 1,0-1-1,1 1 1,-1-1-1,0 1 1,0-1 0,0 1-1,1 0 1,-1-1-1,0 1 1,1-1-1,-1 1 1,0-1-1,1 1 1,-1 0-1,1-1 1,-1 1-1,0 0 1,2-1 0,24-12 2054,-26 13-2045,24-8 514,1 1 1,-1 1 0,2 1-1,30-2 1,109 1 38,-95 5-316,100 1 354,-170 8-1295,-2-5 140,0 0 1,0 0-1,0-1 1,-1 1-1,1-1 1,-1 1-1,1-1 0,-1 0 1,0 0-1,0 0 1,-6 3-1,-18 10-7372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0:44.79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499 97 5138,'0'0'6289,"0"-12"-5534,0-39 50,0 38 1012,-1 37-1602,-2 1 0,0-1 0,-9 29 0,-4 35 462,4 15 207,-26 206 2655,32-264-2911,-1 81 1,3-45 1401,4-110-5133,0 11 190,0-6-3245</inkml:trace>
  <inkml:trace contextRef="#ctx0" brushRef="#br0" timeOffset="869.95">80 97 176,'0'0'4458,"-7"0"-3380,-12-2-567,-13-3 2276,10 5 2954,54-7-2082,9-2-3511,273-9 381,78-9-455,-246 11-21,203 4 0,-349 12 636,-5 0-4229,-7 0-2103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8:04.82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78 6099,'0'0'10679,"8"-11"-10161,-1 4-413,-4 2-32,1 1-1,-1-1 1,1 1-1,1 0 1,-1 0-1,0 0 1,1 0-1,0 1 1,0 0-1,0 0 1,0 0-1,1 1 1,-1 0-1,9-3 0,9 3 207,0 0-1,46 2 1,-66 0-277,-1 0 1,0 1 0,0-1-1,0 0 1,0 1 0,0-1 0,0 1-1,0-1 1,0 1 0,-1 0 0,1 0-1,0 0 1,0 0 0,0 0 0,-1 1-1,1-1 1,-1 0 0,1 1 0,-1-1-1,0 1 1,1 0 0,0 2 0,0-1 6,0 1 0,-1 0 0,0-1 1,0 1-1,0 0 0,0 0 0,-1 0 1,0 0-1,1 0 0,-1-1 0,-1 6 1,0 1 18,-1 0 1,0-1 0,0 1-1,-1-1 1,0 1 0,0-1-1,-1 0 1,-10 15 0,-11 9 14,-32 31 0,12-16-36,82-59-39,-18 4 21,1 2-1,-1 0 1,1 2-1,0 0 1,1 1-1,-1 1 1,26 1-1,-38 0 5,-15 13 58,-13-3 160,0-1 0,-1 0 1,1-1-1,-2-2 0,-42 9 0,-2 0-576,62-14 584,3-1-1486,21-12-12561</inkml:trace>
  <inkml:trace contextRef="#ctx0" brushRef="#br0" timeOffset="340.82">584 102 7491,'0'0'9842,"-7"15"-9012,3-6-709,-1-1-48,1 0-1,0 0 1,1 1 0,-1-1 0,2 1 0,-1 0 0,1 0 0,1 0-1,-1 0 1,2 0 0,-1 13 0,2-20-68,0 0 0,0 0 1,0-1-1,0 1 0,0 0 0,1 0 0,-1 0 0,0-1 0,1 1 1,-1-1-1,1 1 0,0-1 0,0 1 0,-1-1 0,1 0 0,0 0 0,0 0 1,0 0-1,0 0 0,0-1 0,0 1 0,0 0 0,1-1 0,-1 0 1,0 1-1,0-1 0,0 0 0,3 0 0,4 0 17,-1 1 0,1-1-1,-1-1 1,0 1 0,1-2 0,11-2 0,-12 1 2,-1 0 0,0-1 0,0 1 0,0-2 1,-1 1-1,1-1 0,-1 0 0,0 0 0,-1-1 1,1 0-1,-1 0 0,0 0 0,0 0 0,-1-1 1,0 0-1,4-9 0,-6 12 13,0 1 1,-1-1-1,1 0 0,-1 0 1,0 0-1,0 0 0,-1 0 1,1 0-1,-1 0 0,0 0 1,0-1-1,0 1 0,0 0 1,-1 0-1,0 0 0,0 0 1,0 0-1,0 0 0,-1 0 1,1 1-1,-1-1 0,0 0 1,0 1-1,0-1 0,-1 1 1,1 0-1,-1 0 0,0 0 1,0 0-1,0 0 0,0 1 1,-6-5-1,2 3-22,1 0 0,-1 0 1,-1 0-1,1 1 0,0 0 0,-1 0 1,0 1-1,1 0 0,-1 0 0,0 1 1,0 0-1,0 0 0,0 1 0,0 0 1,0 1-1,0 0 0,-15 3 0,16-2-152,-1 1-1,0 0 0,1 0 0,-1 1 0,1 0 0,0 0 1,-7 6-1,6-3-613,0 0 1,0 0 0,1 1-1,1 0 1,-11 15 0,-1 4-4805,-3 0-3655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8:03.85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38 35 9989,'0'0'7990,"8"-5"-7563,0 0-349,1 1 0,-1 0-1,1 1 1,-1 0 0,1 0 0,9-1 0,-16 3-65,1 0 1,-1 1 0,0-1-1,0 1 1,1 0-1,-1 0 1,0 0-1,1 0 1,-1 0-1,0 0 1,0 0-1,1 1 1,-1-1 0,0 1-1,0 0 1,0 0-1,1 0 1,-1 0-1,0 0 1,0 0-1,-1 0 1,1 1 0,0-1-1,0 1 1,-1-1-1,1 1 1,0 0-1,-1-1 1,0 1-1,1 0 1,-1 0-1,0 0 1,2 4 0,-2 2 21,1-1 0,-1 1 1,0 0-1,0-1 0,-1 1 1,0 0-1,0-1 0,-1 1 1,0 0-1,-1-1 0,1 1 1,-2-1-1,1 1 1,-1-1-1,0 0 0,0 0 1,-1 0-1,0-1 0,0 1 1,-7 8-1,-2 0 0,0-1-1,-1 0 1,0-1-1,-1 0 1,-1-1-1,-33 19 1,49-31-32,0 1 0,-1-1 0,1 0 0,0 0 0,0 0 1,-1 0-1,1 0 0,0 0 0,0 0 0,-1 0 0,1 0 0,0 0 0,-1 1 0,1-1 0,0-1 1,0 1-1,-1 0 0,1 0 0,0 0 0,-1 0 0,1 0 0,0 0 0,0 0 0,-1 0 0,1 0 1,0 0-1,0-1 0,-1 1 0,1 0 0,0 0 0,0 0 0,0-1 0,-1 1 0,1 0 0,0 0 1,0 0-1,0-1 0,0 1 0,0 0 0,-1 0 0,1-1 0,0 1 0,0 0 0,0-1 0,-3-20-173,10-22-140,-6 41 304,-1 1 0,1-1 0,0 1 0,0-1 0,0 1 0,0 0 1,0-1-1,1 1 0,-1 0 0,0 0 0,1 0 0,-1 0 0,0 0 1,1 0-1,-1 0 0,1 1 0,-1-1 0,1 0 0,0 1 0,-1-1 1,1 1-1,0 0 0,-1 0 0,1-1 0,0 1 0,0 0 1,-1 0-1,1 1 0,0-1 0,-1 0 0,1 0 0,0 1 0,-1-1 1,1 1-1,-1 0 0,1-1 0,-1 1 0,4 2 0,1 0 12,0 1-1,0 0 1,-1 1-1,1-1 1,-1 1-1,0 0 1,8 11-1,16 33 17,13 18 103,-39-63-509,-1-1 0,1 0-1,0 0 1,1 0 0,-1 0-1,1 0 1,-1-1-1,1 1 1,0-1 0,0 0-1,0 0 1,0 0 0,0-1-1,7 2 1,27 1-4015,4-4-892</inkml:trace>
  <inkml:trace contextRef="#ctx0" brushRef="#br0" timeOffset="286.62">630 142 5715,'0'0'11066,"-18"15"-10162,-55 55-247,70-67-634,1 1 1,-1-1-1,1 1 1,-1 0 0,1 0-1,0 0 1,1 0-1,-1 0 1,1 0 0,-1 0-1,1 1 1,0-1-1,1 0 1,-1 1 0,1-1-1,0 1 1,0-1-1,0 0 1,1 1 0,1 6-1,0 1-22,-2-10-1,1-1 1,0 1-1,0 0 1,0 0-1,0 0 1,0 0-1,1-1 1,-1 1-1,0-1 1,1 1-1,-1-1 1,1 1-1,-1-1 1,1 0-1,0 0 1,0 0-1,-1 0 0,1 0 1,0 0-1,0 0 1,0-1-1,0 1 1,0-1-1,0 1 1,0-1-1,0 0 1,0 0-1,0 1 1,3-2-1,6 2 29,1-1-1,-1 0 1,0-1 0,17-3-1,-21 2-10,0 0 0,0-1 0,1 0-1,-1 0 1,-1-1 0,1 0-1,-1 0 1,1 0 0,-1-1 0,0 0-1,-1 0 1,1 0 0,-1-1 0,0 0-1,0 0 1,-1 0 0,0 0 0,7-14-1,-9 15 18,0 1 0,-1 0 0,1-1 0,-1 1 0,0-1 0,0 0 0,-1 1 0,1-1-1,-1 0 1,0 1 0,-1-1 0,1 0 0,-1 1 0,1-1 0,-1 0 0,-1 1 0,1-1 0,-1 1 0,0 0-1,0-1 1,0 1 0,0 0 0,-1 0 0,1 0 0,-1 1 0,0-1 0,0 1 0,-1-1 0,1 1 0,-1 0-1,-7-4 1,5 2-89,-1 0-1,0 1 0,0 0 1,-1 1-1,1 0 0,-1 0 1,0 0-1,0 1 0,0 0 0,0 1 1,0 0-1,0 0 0,0 1 1,-1 0-1,1 0 0,0 1 1,0 0-1,0 0 0,0 1 1,0 0-1,0 0 0,0 1 0,1 0 1,-1 1-1,1-1 0,0 1 1,0 1-1,0-1 0,-11 11 1,-13 19-3516,3 0-3153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8:02.84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22 7876,'0'0'8876,"0"-5"-8148,0-2-606,0-2 305,1 13-64,5 30-227,3 26 447,2 85 0,5 38-340,-15-180-252,-1 1-162,1 1 0,0-1 0,0 0 1,0 0-1,0 0 0,1 0 0,0 1 0,2 3 0,-3-7-145,0 1 0,0-1 0,1 0 0,-1 0 0,0 0 0,0 0 0,1 0 0,-1 0 0,1 0-1,-1 0 1,0-1 0,1 1 0,0 0 0,-1-1 0,1 1 0,2-1 0,26 2-6794</inkml:trace>
  <inkml:trace contextRef="#ctx0" brushRef="#br0" timeOffset="355.72">391 89 6819,'0'0'9191,"-8"7"-9023,1 0-74,1 0-1,1 0 1,-1 0 0,1 1 0,1-1-1,-1 1 1,1 1 0,1-1-1,-1 0 1,1 1 0,1 0 0,0-1-1,0 1 1,0 0 0,1 15-1,0-21-63,0 13 45,0 0 1,1-1-1,1 1 1,0-1-1,6 25 0,-6-36-67,0-1 0,1 1-1,-1 0 1,1-1 0,0 1-1,0-1 1,0 0 0,0 1-1,1-1 1,-1 0 0,1 0-1,0-1 1,0 1 0,0-1-1,0 1 1,0-1-1,0 0 1,1 0 0,-1 0-1,1 0 1,0-1 0,-1 0-1,1 0 1,0 0 0,0 0-1,0 0 1,6 0 0,-1 0 45,0 0 1,1-1-1,-1 0 0,0 0 1,0-1-1,0 0 1,15-4-1,-19 3-7,0 0 0,0-1 0,0 1 0,0-1-1,0 0 1,0-1 0,-1 1 0,1-1 0,-1 0 0,0 0 0,0 0 0,-1-1 0,5-6 0,-2 1 22,0 0 1,0 0 0,-2-1-1,1 0 1,-1 1 0,-1-2-1,0 1 1,0 0 0,-1-1-1,-1 1 1,0-1 0,0 1 0,-1-1-1,-3-19 1,2 25-55,1 1 0,-1 0 0,-1 0-1,1-1 1,-1 1 0,0 0 0,0 1 0,0-1 0,-1 0 0,0 1 0,0-1-1,0 1 1,0 0 0,-1 0 0,1 0 0,-1 0 0,0 1 0,-1-1-1,1 1 1,0 0 0,-1 0 0,0 1 0,1 0 0,-1-1 0,0 1 0,0 1-1,0-1 1,-1 1 0,1 0 0,0 0 0,0 1 0,-1-1 0,-6 1 0,8 1-76,-1-1 1,0 1-1,1 0 0,-1 1 1,0-1-1,1 1 1,0 0-1,-1 0 1,1 0-1,0 0 1,0 1-1,0 0 0,1 0 1,-1 0-1,0 0 1,1 0-1,0 1 1,-4 5-1,-7 10-1512,1 0-1,-16 33 0,17-31-578,-21 43-6232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8:07.05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32 0 5426,'0'0'13817,"0"5"-12984,0 145 1895,0 82-3188,0-231 339,0 0 0,0 0 1,0 0-1,0 0 0,0 0 1,0 0-1,0 0 1,0 0-1,1 0 0,-1 0 1,0 0-1,1 0 1,-1 0-1,1 0 0,-1 0 1,1 0-1,-1 0 0,1 0 1,0 0-1,-1 0 1,1 0-1,0-1 0,0 1 1,1 1-1,26 1-4644,-23-3 4168,32 0-4757</inkml:trace>
  <inkml:trace contextRef="#ctx0" brushRef="#br0" timeOffset="343.23">298 151 6947,'0'0'10554,"0"-4"-9975,0 2 261,-2 13-164,1 35 239,0-32-836,1 0 0,1-1-1,0 1 1,0-1-1,7 23 1,-6-33-75,0-1 0,0 1 0,0-1 0,0 0 0,0 0 0,1 0 0,-1 0 0,1 0 1,-1 0-1,1 0 0,0-1 0,-1 0 0,1 1 0,0-1 0,0 0 0,0 0 0,0-1 0,0 1 0,0-1 0,0 1 0,0-1 0,1 0 0,-1 0 0,5-1 1,0 1 10,1-1 0,-1 0 1,0-1-1,0 0 1,1 0-1,-1 0 0,-1-1 1,9-5-1,-10 5-7,0-2 0,-1 1-1,1-1 1,-1 1 0,0-1 0,-1-1-1,1 1 1,-1-1 0,0 0 0,0 0-1,-1 0 1,0 0 0,0 0 0,3-11 0,-5 14 4,0 0 0,0-1 0,0 1 1,-1 0-1,1-1 0,-1 1 1,0 0-1,0-1 0,0 1 0,0 0 1,0-1-1,-1 1 0,0 0 1,0 0-1,0-1 0,0 1 0,0 0 1,0 0-1,-1 0 0,0 0 1,1 0-1,-1 1 0,0-1 0,0 0 1,-1 1-1,1 0 0,0-1 1,-1 1-1,0 0 0,1 0 0,-6-3 1,-2 1 16,-1-1 0,1 1 0,-1 1-1,1-1 1,-1 2 0,0 0 0,0 0 0,0 1 0,0 0 0,-1 1 0,1 0 0,0 1 0,-19 3 0,27-2-90,1-1-1,-1 0 1,0 1-1,1 0 1,-1 0-1,1 0 1,-1 0 0,1 0-1,0 0 1,0 0-1,0 1 1,0-1-1,0 1 1,0-1-1,1 1 1,-2 3-1,-19 52-6105,17-40 1843,-5 6-3413</inkml:trace>
  <inkml:trace contextRef="#ctx0" brushRef="#br0" timeOffset="1377.37">56 891 3906,'0'0'12216,"0"-10"-11007,0-18-594,0 7 3831,43 12-4372,12-10-26,-43 14-47,1 0 0,0 1 1,0 0-1,0 1 0,0 1 0,22-2 0,-34 4-1,0 1-1,-1-1 1,1 0 0,0 1-1,0-1 1,0 1-1,-1-1 1,1 1-1,0 0 1,0-1-1,-1 1 1,1 0 0,0-1-1,-1 1 1,1 0-1,-1 0 1,1-1-1,-1 1 1,1 0 0,-1 0-1,0 0 1,1 0-1,-1 0 1,0 0-1,0-1 1,0 1-1,0 0 1,0 0 0,0 0-1,0 2 1,1 36 24,-1-31-16,0-2-4,0 0 0,0 0 0,-1 0 0,0 0 0,0 0 0,0 0 0,-1 0 0,1 0 0,-2 0-1,1 0 1,-1-1 0,1 1 0,-1-1 0,-1 0 0,1 0 0,-1 0 0,0 0 0,0-1 0,0 1 0,-1-1 0,0 0 0,0-1 0,0 1 0,-7 3 0,-2 1 5,1-1 0,-1 0 1,0-1-1,-1-1 0,0-1 1,1 0-1,-1 0 0,-1-2 1,1 0-1,0 0 0,-24-2 1,38 0-12,1 0 1,-1 0-1,1 0 1,0-1-1,-1 1 1,1 0-1,0 0 0,-1-1 1,1 1-1,0 0 1,-1 0-1,1-1 1,0 1-1,-1 0 1,1-1-1,0 1 1,0-1-1,0 1 0,-1 0 1,1-1-1,0 1 1,0-1-1,0 1 1,0 0-1,0-1 1,0 1-1,0-1 1,0 1-1,0 0 1,0-1-1,0 1 0,0-1 1,0 1-1,0-1 1,0 1-1,0 0 1,0-1-1,1 0 1,7-16-89,9 11 85,-1 1 0,1 1-1,0 0 1,1 1 0,-1 0-1,0 2 1,1 0 0,-1 1-1,35 4 1,-47-2 4,-1-1 0,0 1 0,0 0 0,-1 0 0,1 0 0,0 0 0,0 0 0,-1 1 0,0 0 0,1 0 0,-1 0 0,0 0 0,4 6 0,33 53 75,-26-39-33,40 66 151,-54-88-284,1 0 0,-1-1 0,0 1 0,1-1-1,0 0 1,-1 1 0,1-1 0,-1 1 0,1-1 0,-1 0-1,1 1 1,0-1 0,-1 0 0,1 0 0,0 1-1,-1-1 1,1 0 0,0 0 0,0 0 0,-1 0-1,1 0 1,0 0 0,-1 0 0,1 0 0,0 0-1,-1 0 1,1-1 0,0 1 0,-1 0 0,1 0-1,0-1 1,-1 1 0,1 0 0,0-1 0,-1 1-1,1 0 1,-1-1 0,1 1 0,-1-1 0,1 1-1,0-2 1,20-22-4789,-20 23 4534,21-31-5663</inkml:trace>
  <inkml:trace contextRef="#ctx0" brushRef="#br0" timeOffset="1754.49">613 829 8980,'0'0'9794,"0"-6"-8855,0-18-439,0 51 323,0 53 370,0-76-1168,0 0 0,0 1 0,0-1 0,0 0 0,1 1 0,0-1-1,0 0 1,0 0 0,0 0 0,1 1 0,-1-1 0,1-1 0,0 1 0,1 0 0,-1 0 0,6 5 0,-5-6-16,0-1 1,0 0-1,1 0 0,-1-1 1,1 1-1,0-1 0,-1 1 1,1-1-1,0 0 0,0 0 1,0-1-1,0 1 0,-1-1 1,1 0-1,0 0 0,0 0 1,0-1-1,0 1 0,4-2 1,-1 0 1,0 0 1,0-1 0,0 0-1,0 0 1,-1-1 0,1 0-1,-1 0 1,0 0-1,0-1 1,0 1 0,-1-2-1,7-7 1,-2 3-3,-2-1-1,0 0 1,0 0-1,-1-1 1,0 1-1,6-16 1,-10 18 2,0 0 0,0-1 1,-1 1-1,0-1 1,0 1-1,-1-1 1,0-12-1,-1 19-7,0 1 0,0-1 0,-1 0 0,1 1 0,-1-1 0,1 0 0,-1 1 0,0-1 1,0 1-1,0-1 0,0 1 0,0 0 0,-1-1 0,1 1 0,-1 0 0,0 0 0,1 0 0,-1 0 0,0 0 0,0 0 0,0 1 0,0-1 0,-1 1 0,1-1 1,0 1-1,-1 0 0,1 0 0,-1 0 0,1 0 0,-1 0 0,-3 0 0,-6-1 1,0 1-1,0 0 1,0 1-1,0 1 1,0-1 0,0 2-1,0 0 1,0 0 0,0 1-1,1 1 1,-1 0-1,-16 9 1,13-6-54,1 1 0,0 1 0,0 1 0,1 0 0,0 0 0,1 1 0,0 1 0,-18 22-1,19-15-680,11-18 534,0-1 0,-1 1 0,1-1 1,0 1-1,0-1 0,-1 1 0,1 0 0,0-1 0,0 1 0,0-1 1,-1 1-1,1 0 0,0-1 0,0 1 0,0-1 0,0 1 1,0 0-1,0-1 0,1 1 0,-1 0 0,0-1 0,0 1 1,0-1-1,1 1 0,-1 0 0,0-1 0,0 1 0,1-1 1,0 1-1,8 0-5412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8:06.3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90 1745,'0'0'10119,"1"-13"-8451,4-63 2331,-4 113-562,3 58-3153,-4-91-273,0 1 1,0-1-1,1 1 0,0-1 0,0 0 0,0 1 0,0-1 0,0 0 0,1 0 0,0 0 0,0 0 0,0 0 0,0 0 0,1-1 0,0 1 1,-1-1-1,1 1 0,0-1 0,1 0 0,-1 0 0,0-1 0,1 1 0,0-1 0,0 1 0,7 2 0,0 0 2,0-2 0,1 1 0,-1-2 1,0 0-1,1 0 0,0-1 0,-1 0 0,24-2 0,-31 1-13,0-1 0,0 1 0,0-1 0,-1 0 0,1 0 0,0 0 1,0-1-1,-1 1 0,1-1 0,-1 0 0,1 0 0,-1 0 0,0-1 0,0 1 0,0-1 0,0 1 1,-1-1-1,1 0 0,-1 0 0,1 0 0,-1-1 0,0 1 0,0 0 0,0-1 0,-1 0 0,1 1 0,1-8 1,1-7 3,-1 1 0,0 0 0,-2-1 1,0-30-1,1 134-109,0-39 320,-1 0-1,-3 0 1,-1 1 0,-18 83-1,16-119 975,1 8-6367,5-20 4895,-1 1 1,1-1-1,-1 1 1,1-1-1,-1 1 1,1-1-1,-1 1 1,1-1-1,-1 0 1,1 1-1,0-1 1,-1 0-1,1 1 1,0-1-1,-1 0 1,1 0-1,0 0 1,0 0-1,-1 0 1,1 0-1,0 0 1,-1 0-1,1 0 1,0 0-1,-1 0 1,1 0-1,0 0 1,-1-1-1,2 1 1,24-5-8319</inkml:trace>
  <inkml:trace contextRef="#ctx0" brushRef="#br0" timeOffset="322.33">522 247 5186,'0'0'11099,"0"-1"-11079,0 1 0,0 0 0,0 0 0,0 0 0,0-1 0,0 1 0,-1 0 1,1 0-1,0-1 0,0 1 0,0 0 0,0 0 0,0 0 0,0 0 0,-1-1 0,1 1 0,0 0 1,0 0-1,0 0 0,0 0 0,-1 0 0,1-1 0,0 1 0,0 0 0,0 0 0,-1 0 0,1 0 1,0 0-1,0 0 0,0 0 0,-1 0 0,1 0 0,0 0 0,0 0 0,-1 0 0,1 0 0,0 0 1,0 0-1,0 0 0,-1 0 0,1 0 0,0 0 0,0 0 0,-1 0 0,1 1 0,0-1 0,0 0 1,0 0-1,0 0 0,-1 0 0,1 0 0,0 1 0,0-1 0,0 0 0,0 0 0,-1 0 0,1 0 1,0 1-1,0-1 0,-2 7 185,0-1 0,0 1 0,1 0 1,-1 0-1,2 0 0,-1 0 0,1 14 1,5 58 507,-5-77-703,0 1 0,1 0-1,0 0 1,-1 0 0,1-1-1,0 1 1,0-1-1,1 1 1,-1 0 0,1-1-1,-1 0 1,1 1-1,0-1 1,-1 0 0,1 0-1,0 0 1,1 0 0,3 2-1,-1 0-1,0-1 0,0-1-1,1 1 1,-1-1 0,1 0 0,0 0 0,0-1-1,11 2 1,-10-2 1,1 0-1,-1 0 0,1-1 1,0-1-1,-1 1 1,1-1-1,-1 0 0,1-1 1,-1 0-1,1 0 1,-1 0-1,0-1 0,0 0 1,12-8-1,-15 8 1,0-1 1,0 1-1,0-1 0,-1 0 0,1 0 0,-1-1 1,0 1-1,-1-1 0,1 1 0,-1-1 0,0 0 1,0 0-1,0 0 0,0 0 0,-1 0 0,0-1 1,0 1-1,-1 0 0,1-1 0,-1 1 0,0 0 0,-1-1 1,1 1-1,-1 0 0,0 0 0,-2-6 0,0 4 0,1 0-1,-1 1 0,-1-1 1,1 1-1,-1-1 0,0 1 0,-1 0 1,1 1-1,-1-1 0,0 1 1,-1 0-1,1 0 0,-1 1 0,0-1 1,0 1-1,0 1 0,-1-1 0,-10-4 1,12 6-45,-1 0 1,1 0 0,-1 0 0,0 1-1,1 0 1,-1 0 0,0 0-1,0 1 1,0 0 0,1 0-1,-1 0 1,0 1 0,0 0-1,1 0 1,-1 0 0,0 1-1,1-1 1,-1 2 0,1-1 0,0 0-1,0 1 1,0 0 0,-9 7-1,4 0-719,0 0 0,1 1-1,1 0 1,-1 1-1,2-1 1,0 1 0,0 1-1,1 0 1,-4 13 0,-12 29-3759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8:22.38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27 88 9204,'0'0'6379,"11"-8"-5861,36-25-25,-45 32-447,0-1-1,1 1 1,-1 0-1,0 0 1,1 0-1,0 0 1,-1 0-1,1 0 1,-1 1-1,1-1 1,0 1-1,0 0 1,-1 0-1,1 0 1,2 0-1,-4 1-24,1-1 0,-1 0 0,0 1 0,0-1 0,0 1 0,0 0 0,0-1 0,0 1 0,0 0 0,0 0 0,-1-1-1,1 1 1,0 0 0,0 0 0,-1 0 0,1 0 0,0 0 0,-1 0 0,1 0 0,-1 0 0,1 0 0,-1 0 0,1 2 0,-1 0 13,1 1 1,-1 0-1,0-1 1,0 1-1,0 0 1,0-1-1,0 1 1,-1-1-1,0 1 1,0 0-1,0-1 1,0 0-1,0 1 1,-1-1-1,1 0 1,-1 1-1,-4 4 1,-21 20 111,-55 46 0,59-54-270,25-21-39,4-5-103,1 0 0,0 1 0,0 0 0,0 0 0,1 1 0,9-5 1,-14 8 300,0 0 0,0 1 0,0-1-1,0 0 1,1 1 0,-1 0 0,0 0 0,0 0 0,0 0 0,0 0 0,0 1 0,0-1 0,0 1 0,0 0 0,0 0 0,0 0 0,0 0 0,0 0 0,-1 1 0,1-1 0,0 1 0,-1 0 0,1 0 0,3 4 0,0-1-266,9 9 654,-1 0-1,16 20 1,-9 2-1537,-13 5-4865,-8-32 302</inkml:trace>
  <inkml:trace contextRef="#ctx0" brushRef="#br0" timeOffset="708.18">334 30 5987,'0'0'9292,"-17"-5"-8945,6 2-300,-2-2 24,1 1-1,-2 0 1,1 1-1,0 1 1,-1 0-1,1 1 0,-28 1 1,35 1-46,0 1 0,0 0 0,1 1 0,-1-1 1,0 1-1,1 0 0,-1 1 0,1-1 0,0 1 0,0 0 1,1 0-1,-1 1 0,-6 8 0,0 1 74,1 0-1,0 0 1,-13 28 0,16-24 59,0 0 1,1 0 0,1 1-1,1-1 1,0 1-1,2 0 1,0 0 0,1 31-1,1-46-152,1 1 1,-1-1-1,1 0 0,0 1 1,-1-1-1,2 0 0,-1 0 0,1 1 1,-1-1-1,1 0 0,0-1 1,0 1-1,1 0 0,-1 0 0,1-1 1,0 0-1,0 1 0,0-1 1,0 0-1,1-1 0,-1 1 0,1 0 1,0-1-1,-1 0 0,1 0 1,0 0-1,0 0 0,1-1 0,4 2 1,6 1-4,1-1 1,0 0-1,0-1 1,0-1-1,0-1 1,28-2 0,-43 2-13,1 0 1,-1 0 0,0 0 0,0-1 0,0 1 0,0-1 0,1 1 0,-1-1-1,0 1 1,0-1 0,0 0 0,0 1 0,0-1 0,-1 0 0,1 0 0,0 0 0,0 0-1,0 0 1,-1 0 0,1 0 0,0 0 0,-1 0 0,1-1 0,10-33 55,-11 31-58,1 1 1,0-1 0,0 0-1,0 0 1,0 0 0,1 1-1,-1-1 1,1 1 0,0-1-1,4-4 1,-4 6-18,-1 0 0,0 1 0,1 0 0,0-1 0,-1 1 0,1 0 0,0 0 0,0 0 0,-1 0 0,1 0 0,0 0 0,0 0 0,0 1 0,0-1 0,0 1 0,0-1 0,0 1 0,0 0 0,1 0 0,-1 0 0,0 0 0,0 0 0,4 1 0,-5 0 23,1 0 0,-1 0 0,1 1 0,-1-1 0,1 0 0,-1 1 0,0-1 0,0 1 0,0-1 0,0 1 0,0 0 1,0-1-1,0 1 0,0 0 0,-1-1 0,1 1 0,-1 0 0,1 0 0,-1 0 0,0 0 0,1 0 0,-1 0 0,0 0 1,0-1-1,-1 3 0,0 12-14,0 0 1,-2 0 0,0-1 0,0 0-1,-2 1 1,-12 28 0,3-5-5676</inkml:trace>
  <inkml:trace contextRef="#ctx0" brushRef="#br0" timeOffset="1126.5">450 212 10405,'0'0'7256,"22"-15"-7066,73-47-3,-91 60-172,-1 0 1,1 0-1,-1 0 1,1 0 0,0 1-1,0-1 1,0 1-1,0 0 1,0 0 0,0 0-1,0 1 1,0 0-1,0-1 1,0 1-1,8 1 1,4 1 41,-15-2-53,0 1-1,-1-1 1,1 1-1,-1-1 1,1 1-1,-1-1 0,1 1 1,-1 0-1,1-1 1,-1 1-1,0 0 1,1-1-1,-1 1 0,0 0 1,0-1-1,1 1 1,-1 0-1,0 0 1,0-1-1,0 1 0,0 0 1,0 0-1,0-1 1,0 1-1,0 0 1,0 0-1,-1 0 0,-2 27 152,0-20-106,-1 0 0,0 0 1,-1 0-1,0 0 0,0-1 0,0 0 0,-1 0 0,0 0 0,-7 5 0,6-5-35,0 0-1,0 0 0,1 0 1,1 1-1,-1-1 0,1 1 1,0 1-1,-5 12 0,10-19-16,-1-1 0,0 1 0,1-1 0,0 1 0,-1-1-1,1 1 1,0-1 0,0 1 0,0-1 0,0 1 0,0-1 0,0 1 0,0 0 0,1-1-1,-1 1 1,1-1 0,-1 1 0,1-1 0,-1 0 0,1 1 0,0-1 0,0 1-1,-1-1 1,1 0 0,0 0 0,0 0 0,0 1 0,1-1 0,-1 0 0,0 0 0,0 0-1,1-1 1,1 2 0,4 2-25,1-1 0,0-1 0,0 1 1,0-1-1,12 1 0,13 4-16,-27-5 54,-1 0-1,0 1 1,0-1 0,0 1 0,0 0 0,0 0 0,0 1 0,-1-1-1,5 6 1,-8-8-4,0 0-1,0-1 1,-1 1-1,1 0 0,-1 0 1,1 0-1,-1 0 1,1 0-1,-1 0 1,1 1-1,-1-1 0,0 0 1,0 0-1,1 0 1,-1 0-1,0 0 0,0 0 1,0 1-1,-1 1 1,1-2 1,-1 1 1,0 0-1,0-1 1,0 1-1,0-1 1,0 0-1,0 1 0,0-1 1,0 0-1,-1 0 1,1 1-1,0-1 1,-1 0-1,1 0 1,-1-1-1,1 1 1,-3 1-1,-21 10 93,-1 0 0,0-2 0,-29 8 0,-5-9-3979,33-8-667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8:21.2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307 66 9861,'0'0'8419,"-7"-8"-7573,3 2-750,1 2-35,0 0 0,0 0 0,0 0-1,0 1 1,-1-1 0,0 1-1,1 0 1,-1 0 0,0 0 0,-1 1-1,1-1 1,0 1 0,-1 0-1,1 0 1,-1 1 0,-5-2 0,-2 2-70,1 1 1,-1 0 0,1 1-1,-1 0 1,1 1-1,0 0 1,0 0 0,0 2-1,0-1 1,0 1 0,-16 9-1,22-10-11,0 1 0,0-1 0,0 1 0,0 1 0,0-1 0,1 0 0,0 1 0,-1 0 0,2 0 0,-1 0 0,1 1 0,0-1 0,0 1 0,0 0 0,1 0 0,0 0 0,0 0 0,0 0 0,1 0 0,0 1 0,0-1 0,1 13 0,0-18 1,0 1-1,0 0 1,0 0-1,1 0 1,-1-1-1,0 1 1,1 0-1,0 0 1,-1-1-1,1 1 1,0-1-1,0 1 1,0 0-1,0-1 1,0 1-1,0-1 1,0 0-1,1 1 1,-1-1-1,2 1 1,1 1-68,-1-1 1,1 0-1,0 0 1,0 0-1,1-1 1,-1 1-1,0-1 1,6 1-1,12 0-387,-1 0 0,40-2 0,-37-1 374,6-3 49,-29 4 72,0 0 1,-1 0-1,1 0 0,0 0 1,0-1-1,0 1 1,0 0-1,0-1 1,0 1-1,0-1 1,-1 1-1,1-1 1,0 1-1,0-1 0,-1 0 1,1 1-1,0-1 1,-1 0-1,1 0 1,-1 1-1,1-1 1,-1 0-1,1 0 1,-1 0-1,1 0 0,-1 0 1,0-1-1,0 2 340,0 20-23,0 233-1482,3-247-2370,11-5-1640</inkml:trace>
  <inkml:trace contextRef="#ctx0" brushRef="#br0" timeOffset="310.64">404 201 3986,'0'0'12598,"21"-7"-12505,65-19 16,-84 25-107,1 0-1,0 0 0,-1 0 0,1 1 0,0-1 1,0 1-1,-1 0 0,1 0 0,0 0 1,0 0-1,-1 0 0,1 1 0,0-1 0,0 1 1,-1 0-1,1 0 0,0 0 0,2 1 0,-4-1 1,1 0-1,-1 1 0,0-1 0,0 1 1,0-1-1,0 1 0,0-1 0,0 1 0,0-1 1,0 1-1,-1 0 0,1-1 0,0 1 0,-1 0 1,0 0-1,1 0 0,-1-1 0,0 1 1,0 3-1,0 2 21,-1 0 1,0-1-1,0 1 0,-1-1 1,1 1-1,-1-1 0,-1 0 1,1 0-1,-1 0 0,-5 9 1,2-8 205,0 0-1,1 0 1,0 0 0,0 1 0,1 0-1,0-1 1,1 2 0,-1-1-1,1 0 1,-2 12 0,46-18 145,-23-2-624,1-1 0,35-8 0,6-8-5086,-31 4-2224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8:19.48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222 69 3986,'0'0'3281,"-70"12"-3393,59-9-2625</inkml:trace>
  <inkml:trace contextRef="#ctx0" brushRef="#br0" timeOffset="669.86">222 69 6547,'70'-49'2711,"-70"49"-2667,1 0 1,-1-1-1,0 1 1,0 0 0,1 0-1,-1 0 1,0 0-1,0 0 1,0-1-1,1 1 1,-1 0 0,0 0-1,0 0 1,0-1-1,1 1 1,-1 0 0,0 0-1,0 0 1,0-1-1,0 1 1,0 0 0,0 0-1,0-1 1,0 1-1,1 0 1,-1 0 0,0-1-1,0 1 1,0 0-1,0-1 1,0 1-1,0 0 1,0 0 0,-1-1-1,1 1 1,0 0-1,0 0 1,0-1 0,0 1-1,0 0 1,0 0-1,0-1 1,-1 1 0,1 0-1,0 0 1,0 0-1,-1-1 1,-16-4 1712,-21 2-3,37 3-1747,-4 0 65,-1 0-1,1 0 1,-1 0-1,1 1 1,-1-1 0,1 1-1,-1 1 1,1-1-1,-1 1 1,1 0-1,0 0 1,0 0 0,0 1-1,0 0 1,1 0-1,-1 0 1,1 1-1,0-1 1,0 1 0,0 0-1,0 0 1,-6 9-1,-5 6 138,0 1-1,2 0 0,0 0 1,1 2-1,-13 33 0,20-40-129,0 0-1,1 0 0,0 0 1,1 1-1,1 0 0,1-1 0,0 1 1,1 0-1,2 24 0,-1-35-72,0 0 1,1 0-1,-1 0 0,1 0 0,0 0 0,0-1 1,0 1-1,0-1 0,1 1 0,0-1 0,0 0 1,0 0-1,1 0 0,-1 0 0,1-1 0,5 4 1,-3-2 10,1-1-1,0 1 1,1-2 0,-1 1 0,1-1 0,-1 0 0,1-1 0,0 0 0,14 2 0,-14-2-6,1-1 0,-1 0-1,1-1 1,-1 0 0,1-1 0,-1 1 0,1-2-1,-1 1 1,0-1 0,0 0 0,1-1 0,-1 0-1,-1 0 1,1-1 0,0 0 0,-1 0 0,0-1-1,0 0 1,0 0 0,7-7 0,-12 9-2,0 0 1,0 0-1,0 0 0,0 1 1,-1-2-1,1 1 1,-1 0-1,0 0 0,0 0 1,0-1-1,0 1 1,-1 0-1,1-1 1,-1 1-1,0 0 0,0-7 1,-1 8-4,1 0 0,-1 0 1,1 0-1,-1 0 0,0 0 1,1 0-1,-1 1 0,0-1 0,0 0 1,-1 1-1,1-1 0,0 0 1,0 1-1,-1 0 0,1-1 0,-1 1 1,1 0-1,-1-1 0,0 1 1,0 0-1,1 0 0,-1 1 0,0-1 1,0 0-1,0 1 0,0-1 1,-2 0-1,-33-5 67,20 3-588,46 2-265,0 0 575,-21 0 211,1 0 1,-1 0 0,1 1-1,0 0 1,0 0 0,-1 1-1,1 0 1,-1 1 0,17 5-1,-24-5 4,1-1 0,-1 1 0,0-1 0,1 1 0,-1 0 0,0-1 0,0 1 0,0 0 0,-1 0 0,1 0 0,0 0 0,-1 0 0,1 0 0,-1 0 0,0 0-1,1 0 1,-1 3 0,-1 42 496,-1-25-294,-8 105-1333,11-127 809,0 1 0,0 0 0,0-1 0,0 1 0,0-1 0,0 1 0,0-1 0,0 0 0,0 1-1,0-1 1,1 0 0,-1 0 0,0 0 0,0 0 0,0 0 0,0 0 0,1 0 0,-1 0 0,0 0 0,2-1 0,0 1-773,33-3-5555</inkml:trace>
  <inkml:trace contextRef="#ctx0" brushRef="#br0" timeOffset="891.28">672 368 8756,'0'0'10095,"0"17"-9817,0 193 1128,4-184-1904,7-15-3481,-5-8-1578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8:25.89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1323 592,'0'0'14631,"0"1"-14586,1 0 0,-1 0-1,1 0 1,-1-1 0,0 1 0,1 0 0,-1 0-1,1-1 1,-1 1 0,1 0 0,0-1-1,-1 1 1,1-1 0,0 1 0,-1-1 0,1 1-1,0-1 1,1 1 0,22 6 482,0-1 1,1-1-1,0-1 1,33 1-1,108-6 241,-72-1-579,453-15 256,-131 4-421,69 8-175,-346 6-3996,-168-1-1495</inkml:trace>
  <inkml:trace contextRef="#ctx0" brushRef="#br0" timeOffset="666.57">765 1597 8404,'0'0'9815,"82"-18"-7587,-16 12-2176,-37 6-5112,-36 6-3245,-7 0 2259</inkml:trace>
  <inkml:trace contextRef="#ctx0" brushRef="#br0" timeOffset="1072.35">765 1597 1569,'26'-8'5588,"-41"18"-355,9-2-4924,0 0 0,0 1 0,1-1 0,0 1 0,0 0 0,1 1 0,0-1 0,1 1 0,0 0 0,1-1 0,-1 1 0,2 1 0,0-1 0,0 0 0,1 0 0,0 0 0,3 19 0,-3-28-300,1 1-1,0-1 1,-1 0-1,1 0 1,0 1-1,0-1 1,0 0-1,0 0 0,0 0 1,0 0-1,1 0 1,-1-1-1,0 1 1,0 0-1,1 0 1,-1-1-1,0 1 1,1-1-1,-1 1 1,1-1-1,-1 0 1,0 1-1,3-1 1,41 4 167,-28-3-89,12 0 22,-23-2-89,-1 1-1,0-1 1,1 1-1,-1 1 1,1-1-1,-1 1 1,1 0-1,-1 0 1,0 0-1,0 1 1,0 0 0,0 0-1,0 0 1,0 1-1,8 5 1,-12-6-5,0 1 0,0-1 0,0 1 0,0 0-1,0-1 1,0 1 0,-1 0 0,1 0 0,-1-1 0,0 1 0,0 0 0,0 0 0,0 0 0,-1-1 0,1 1 0,-1 0 0,1 0 0,-1-1 0,0 1 0,0 0 0,0-1 0,-1 1 0,1-1 0,0 1 0,-1-1 0,0 0 0,1 0 0,-1 0 0,0 0 0,-3 3 0,-4 2 29,0 0 0,0-1-1,0 0 1,-1 0 0,0-1 0,0 0 0,0-1 0,0 0 0,-1 0-1,0-1 1,0-1 0,0 0 0,0 0 0,0-1 0,-13-1-1,23 0-133,-1-1-1,1 1 1,0 0-1,-1-1 1,1 1-1,0-1 1,-1 0-1,1 1 0,0-1 1,0 0-1,0 0 1,0 0-1,0 0 1,0 0-1,0 0 0,0 0 1,0 0-1,0 0 1,1-1-1,-1 1 1,0 0-1,0-3 0,-10-34-4424,11 35 4046,-7-41-6035</inkml:trace>
  <inkml:trace contextRef="#ctx0" brushRef="#br0" timeOffset="2022.84">311 153 5619,'0'0'12339,"4"0"-12227,202-2 335,278 6-379,320 7 87,-542-12-97,-109-9 581,-56 1 93,-61 6-86,-26 1-1555,-27 1-4895,-21 1-4040</inkml:trace>
  <inkml:trace contextRef="#ctx0" brushRef="#br0" timeOffset="2929.53">2979 1413 5042,'0'0'8991,"22"0"-8225,352 0 2571,-276 4-3102,135 25 0,-14-1-206,359-19 158,-561-9-172,29-1 58,-1-1 0,67-13 1,-112 15-66,0 0 1,1 0-1,-1 0 1,0 0-1,1 0 1,-1 1-1,0-1 1,1 0-1,-1-1 0,1 1 1,-1 0-1,0 0 1,1 0-1,-1 0 1,0 0-1,1 0 1,-1 0-1,0 0 1,1-1-1,-1 1 1,0 0-1,1 0 1,-1-1-1,0 1 1,0 0-1,1 0 1,-1-1-1,0 1 1,0 0-1,1 0 0,-1-1 1,0 1-1,0 0 1,0-1-1,0 1 1,1-1-1,-1 1 1,0 0-1,0-1 1,0 1-1,0 0 1,0-1-1,-16-8-1712,-27-2-4501,6 2-1897</inkml:trace>
  <inkml:trace contextRef="#ctx0" brushRef="#br0" timeOffset="3643.84">3305 6 3282,'0'0'4791,"-19"-2"-4599,-60-2-144,60 9 398,18 6-65,14 6 401,4-7-477,0 0-1,1-2 1,0 0 0,0-1-1,1-1 1,0 0 0,26 3 0,-3 1 26,55 11 291,0-4-1,141 6 0,201-18 591,-273-6 261,-151 0-1260,0 0 1,1-1-1,-1-1 1,26-8-1,-32 10-786</inkml:trace>
  <inkml:trace contextRef="#ctx0" brushRef="#br0" timeOffset="4407.32">5700 1617 3025,'0'0'9586,"0"-1"-9550,-1 1-1,1 0 1,0-1 0,0 1 0,0 0-1,0-1 1,0 1 0,0 0-1,0-1 1,0 1 0,0 0-1,0-1 1,0 1 0,0-1-1,0 1 1,0 0 0,0-1-1,0 1 1,0 0 0,1-1-1,-1 1 1,0 0 0,0 0 0,0-1-1,1 1 1,-1 0 0,0-1-1,0 1 1,1 0 0,-1 0-1,0-1 1,0 1 0,1 0-1,-1 0 1,0 0 0,1 0-1,-1-1 1,0 1 0,1 0-1,-1 0 1,0 0 0,1 0-1,-1 0 1,0 0 0,1 0 0,-1 0-1,1 0 1,275-16 2805,-163 11-2437,-51 3-102,121-19 1,-180 20-278,-1 1 0,1-1 0,0 0 0,-1 0 0,1 0 0,-1 0 0,1-1 0,-1 1 0,0 0-1,0-1 1,1 0 0,2-3 0,8-9-3089,-7 6-258,4-3-1907</inkml:trace>
  <inkml:trace contextRef="#ctx0" brushRef="#br0" timeOffset="5018.54">5762 63 2609,'0'0'5381,"-9"1"-4097,-27 1-356,27-2-205,27 10 224,33 0-117,1-2 0,0-2 0,0-3 0,82-5 0,-50 1-322,7 3-53,-53 1-106,1-2 0,-1-2 1,0-1-1,1-2 0,-2-2 1,45-12-1,-72 14-450,-18-2-5080,-20-2-2356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51:10.21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83 150 400,'0'0'13049,"-7"-8"-7863,6 2-5482,1-2 383,0 0 1,1 0-1,0 0 0,0 0 0,1 0 0,0 0 1,1 1-1,4-10 0,-5 13-84,0 0 0,0 0-1,0 1 1,1-1 0,-1 1 0,1 0 0,0 0-1,0 0 1,0 0 0,0 0 0,1 1-1,-1-1 1,1 1 0,-1 0 0,1 0 0,0 1-1,7-3 1,-10 3-10,1 1 0,-1-1-1,1 1 1,-1 0 0,1 0-1,0 0 1,-1-1 0,1 2-1,-1-1 1,1 0 0,-1 0 0,1 0-1,0 1 1,-1-1 0,1 1-1,-1-1 1,1 1 0,-1 0-1,0-1 1,1 1 0,-1 0 0,0 0-1,3 2 1,-2 0 3,1 0 0,-1 0 0,0 0 1,0 0-1,-1 0 0,1 1 0,-1-1 0,1 1 0,-1-1 1,1 5-1,1 10 25,-1 0 0,0 1 0,-2 23 0,0-35-13,1-1 11,-1-1 0,-1 1 0,1 0 1,-1-1-1,0 1 0,0-1 0,-1 1 0,1-1 1,-1 1-1,0-1 0,-1 0 0,1 0 0,-1 0 1,-7 9-1,-121 144 274,115-138-262,-17 17 85,25-30 159,8-7-250,0 0 0,0 0 0,0-1 0,0 1 0,0 0-1,0 0 1,0 0 0,0 0 0,0 0 0,0 0 0,0 0 0,0 0 0,0 0 0,0 0-1,0 0 1,0 0 0,0 0 0,0-1 0,-1 1 0,1 0 0,0 0 0,0 0-1,0 0 1,0 0 0,0 0 0,0 0 0,0 0 0,0 0 0,0 0 0,0 0 0,0 0-1,0 0 1,0 0 0,0 0 0,-1 0 0,1 0 0,0 0 0,0 0 0,1-15-137,-1 11 107,-1-1-10,1 1 1,0-1-1,0 0 0,1 1 1,-1-1-1,1 1 1,0-1-1,3-8 1,-2 11 0,-1 1 1,1-1 0,-1 1 0,1-1 0,-1 1 0,1 0 0,0 0 0,0-1 0,-1 1-1,1 0 1,0 1 0,0-1 0,0 0 0,0 1 0,0-1 0,0 1 0,0-1 0,0 1 0,1 0-1,-1 0 1,0 0 0,0 0 0,3 1 0,0-1 6,0 1 1,0 0-1,0 0 1,-1 1-1,1-1 0,0 1 1,-1 0-1,1 1 0,-1-1 1,1 1-1,-1-1 1,0 1-1,0 1 0,-1-1 1,1 1-1,-1-1 1,1 1-1,5 8 0,22 21 0,-28-31 16,0 0 0,1-1 0,-1 1 0,0-1 0,1 0 0,-1 0 1,1 0-1,-1 0 0,1-1 0,0 1 0,-1-1 0,1 0 0,-1 0 1,1 0-1,0-1 0,-1 1 0,1-1 0,-1 0 0,1 0 0,3-1 1,-3 1 13,0-1 0,0 1 1,0-1-1,0 0 0,0 0 1,0 0-1,0 0 0,0-1 1,-1 0-1,0 0 0,1 0 1,-1 0-1,0 0 1,0 0-1,4-8 0,-7 11-305,-1-1 0,1 1 0,-1-1-1,1 1 1,-1-1 0,1 1 0,-1-1 0,0 1 0,1-1-1,-1 1 1,1 0 0,-1-1 0,0 1 0,1 0-1,-1 0 1,0-1 0,0 1 0,1 0 0,-1 0 0,0 0-1,1 0 1,-1 0 0,0 0 0,0 0 0,1 0-1,-1 0 1,0 0 0,1 1 0,-1-1 0,-1 1 0,-1-1-1464,-13 0-7196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0:47.1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553 1 4402,'0'0'10061,"0"8"-5504,0 44-4678,-15 167 522,4-90-263,0-18 72,-31 133-1,27-174 113,2 1 0,-4 127 0,12-197-82,0 0-1,1 0 1,-1-1 0,0 0 0,1 0-1,-9-1 1,-53-6-222,-33-1-76,80 8 39,-13-1 19,0 2 0,-1 1 0,1 1 0,-41 10 0,74-13-5,-1 0-1,0 0 1,0 0-1,0 1 1,1-1 0,-1 0-1,0 0 1,0 0-1,0 0 1,1 0-1,-1 1 1,0-1-1,0 0 1,0 0-1,0 0 1,0 1 0,1-1-1,-1 0 1,0 0-1,0 0 1,0 1-1,0-1 1,0 0-1,0 0 1,0 1-1,0-1 1,0 0 0,0 0-1,0 0 1,0 1-1,0-1 1,0 0-1,0 0 1,0 1-1,0-1 1,0 0-1,0 0 1,0 1 0,0-1-1,-1 0 1,1 0-1,0 0 1,0 1-1,0-1 1,0 0-1,0 0 1,-1 0-1,1 0 1,0 1 0,0-1-1,0 0 1,0 0-1,-1 0 1,1 0-1,0 0 1,0 0-1,-1 0 1,1 1-1,0-1 1,0 0 0,0 0-1,-1 0 1,1 0-1,0 0 1,0 0-1,-1 0 1,156 5 72,-40-3-41,-22 3 0,368 2-20,-458-7-35,0 0-1,1 0 1,-1-1-1,1 0 0,-1 1 1,0-1-1,0-1 1,1 1-1,-1 0 1,0-1-1,0 1 1,0-1-1,0 0 0,-1 0 1,1 0-1,-1 0 1,1-1-1,2-2 1,-4 3-760,0 0 0,0 1 0,0-1 0,0 0 0,-1 0 0,1 0 0,0 0 0,-1-1 0,0 1 0,1 0 0,-1-4 1,0-11-10410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51:14.2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79 8 3410,'0'0'8062,"0"0"-8004,0 0 0,0-1 0,0 1 1,0 0-1,0 0 0,0 0 0,0 0 0,0 0 1,0-1-1,0 1 0,0 0 0,0 0 0,0 0 1,0 0-1,-1 0 0,1-1 0,0 1 0,0 0 0,0 0 1,0 0-1,0 0 0,0 0 0,0 0 0,0 0 1,0-1-1,0 1 0,-1 0 0,1 0 0,0 0 1,0 0-1,0 0 0,0 0 0,0 0 0,-1 0 0,1 0 1,0 0-1,0 0 0,0 0 0,0 0 0,0 0 1,-1 0-1,1 0 0,0 0 0,0 0 0,0 0 1,0 0-1,0 0 0,-1 0 0,1 0 0,0 0 0,0 0 1,0 0-1,0 0 0,0 0 0,0 0 0,-1 0 1,1 0-1,-6 5 48,0-1 0,1 1 0,-1 0 0,1 1 0,0-1 0,1 1-1,-1 0 1,1 0 0,0 0 0,1 1 0,0-1 0,0 1 0,0 0 0,1 0 0,-1 0 0,2 0 0,-1 1 0,1-1 0,0 0 0,1 9 0,43-16 473,-39 0-553,0 1 1,0-1 0,0 0-1,0 0 1,0-1-1,0 1 1,0-1 0,0 0-1,0 0 1,0-1-1,-1 1 1,1-1 0,0 1-1,-1-1 1,1 0-1,-1 0 1,0-1 0,0 1-1,0-1 1,0 0 0,0 1-1,0-1 1,-1-1-1,1 1 1,-1 0 0,0 0-1,0-1 1,0 1-1,-1-1 1,1 0 0,-1 0-1,0 1 1,0-1-1,0 0 1,0 0 0,-1 0-1,0-8 1,0 10 1,-1-1 0,1 1-1,-1 0 1,0-1 0,0 1 0,0 0 0,0 0 0,0 0 0,-1 0-1,1 0 1,-1 0 0,1 0 0,-1 0 0,0 0 0,1 1-1,-1-1 1,0 1 0,0-1 0,0 1 0,0 0 0,-1 0 0,1 0-1,0 0 1,0 0 0,-1 0 0,1 1 0,-1-1 0,1 1-1,0-1 1,-4 1 0,1-1-182,0 1-1,0-1 1,0 1-1,0 0 1,0 0-1,0 0 1,0 1-1,0 0 1,0 0-1,1 0 1,-1 0-1,0 1 1,0 0-1,1 0 1,-7 4-1,11-6-130,-1 1 0,0 0-1,1-1 1,-1 1 0,0 0 0,1 0 0,-1 0-1,1-1 1,-1 1 0,1 0 0,-1 0-1,1 0 1,0 0 0,-1 0 0,1 0 0,0 0-1,0 0 1,0 0 0,-1 0 0,1 0-1,1 1 1,-1 10-5579</inkml:trace>
  <inkml:trace contextRef="#ctx0" brushRef="#br0" timeOffset="423.4">334 319 9748,'0'0'6123,"12"-5"-4581,37 5-1547,-28 0-3365,-21 0 3208,0 0 0,0 0-1,1 0 1,-1 0 0,0 0-1,0 0 1,0 0 0,1 0-1,-1 0 1,0 0 0,0 0-1,0 1 1,1-1 0,-1 0-1,0 0 1,0 0 0,0 0-1,0 0 1,0 1 0,1-1-1,-1 0 1,0 0 0,0 0-1,0 0 1,0 1 0,0-1-1,0 0 1,0 0 0,0 0-1,0 1 1,1-1 0,-1 0-1,0 0 1,0 0 0,0 1-1,0-1 1,0 0 0,0 0-1,0 0 1,-1 1 0,1-1-1,0 0 1,0 0 0,0 0-1,0 1 1,0-1 0,0 3-1922,0 6-2241</inkml:trace>
  <inkml:trace contextRef="#ctx0" brushRef="#br0" timeOffset="657.45">259 453 7027,'0'0'9220,"12"0"-8899,5-7-177,-1 0-144,1 3 0,3-1-288,-3-4-433,3 2-543,-3 2-593,-1 0-160,-8 3-1281,0 0-1248</inkml:trace>
  <inkml:trace contextRef="#ctx0" brushRef="#br0" timeOffset="1042.13">408 286 6131,'0'0'10655,"-5"-5"-9465,-5-10-516,17 10-482,38 16-375,-37-8 146,5 2-70,0 0-1,0 0 1,0 1 0,-1 0-1,13 9 1,-23-13 98,1 0 0,-1 0 0,1 1 0,-1-1 0,0 0 0,0 1 1,0-1-1,0 1 0,0 0 0,-1-1 0,1 1 0,-1 0 0,0 0 0,1 0 0,-2 0 1,1 1-1,0-1 0,0 0 0,-1 0 0,0 0 0,0 1 0,0-1 0,0 0 1,0 0-1,0 0 0,-1 1 0,0-1 0,-1 3 0,2-4 27,-1 0 1,0 0-1,0 0 0,0 0 0,0-1 0,0 1 1,0 0-1,-1 0 0,1-1 0,-1 1 0,1-1 1,-1 0-1,1 1 0,-1-1 0,0 0 0,0 0 1,-3 2-1,-39 11 367,38-13-690,0 0 0,0 1 0,1-1 0,-1 2 0,0-1 0,-9 6 0,11-2-3014,4-1-1208</inkml:trace>
  <inkml:trace contextRef="#ctx0" brushRef="#br0" timeOffset="1774.27">949 494 1617,'0'0'14977,"9"-7"-14705,2-3-203,38-25 481,-47 33-451,-1 0 0,1 0 0,-1 0 0,0 0 0,0-1 0,0 1 0,0 0 0,0-1 0,-1 1 0,1-1 0,-1 1 0,1 0 0,-1-1 0,0 0 0,0 1 0,0-1 0,-1-2 0,-6-45 1091,1 47-1100,1 13-116,-2 23-84,5-26 135,-5 42-276,1 1 1,2 94-1,4-142 211,0-1 33,-1 0 1,1 0-1,-1-1 1,0 1-1,0 0 0,1-1 1,-1 1-1,0-1 1,0 1-1,1-1 1,-1 1-1,0-1 1,0 1-1,0-1 1,0 0-1,0 1 1,0-1-1,0 0 1,0 0-1,0 0 0,0 0 1,1 0-1,-1 0 1,-2 0-1,-32 0 200,30 0-164,5 0-20,0 0-1,0 1 1,0-1-1,0 0 1,1 0-1,-1 0 1,0 0-1,0 1 1,0-1 0,0 0-1,0 0 1,0 0-1,0 1 1,0-1-1,0 0 1,0 0-1,0 0 1,0 0-1,0 1 1,0-1-1,0 0 1,0 0-1,0 0 1,-1 0-1,1 1 1,0-1-1,0 0 1,0 0-1,0 0 1,0 0-1,0 1 1,0-1-1,-1 0 1,1 0-1,0 0 1,0 0-1,0 0 1,0 0-1,0 0 1,-1 0-1,1 1 1,0-1 0,0 0-1,0 0 1,0 0-1,-1 0 1,1 0-1,0 0 1,0 0-1,-1 0 1,19 7-129,158-2 589,-120-5-274,-55 0-213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51:24.98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123 57 7796,'0'0'7907,"0"-8"-6730,-2-3-660,0-27 3701,1 53-4498,-7 8 263,0-1 0,-2 0 1,-1-1-1,-13 22 0,-8 15 42,23-43-8,7-12-10,0 0 0,0 1-1,0-1 1,1 1 0,-1-1 0,1 1-1,0 0 1,-2 7 0,42-8-106,-35-3 93,17 0-141,-1 0-1,0-2 0,0 0 0,30-7 0,-46 8 159,0 0 0,-1 0-1,1-1 1,0 1-1,0-1 1,0 1 0,-1-1-1,1-1 1,-1 1-1,0 0 1,0-1 0,0 1-1,0-1 1,0 0-1,0 0 1,-1 0 0,1-1-1,-1 1 1,0-1-1,0 1 1,0-1 0,0 0-1,-1 1 1,0-1-1,0 0 1,0 0 0,0 0-1,0 0 1,-1 0-1,1-4 1,-1 7 437,-1 20-763,-4 10 294,0-1-1,-15 43 0,-6 27 170,20-70-71,2-9-9,1 0-1,-1 26 1,4-44-153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51:28.65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213 164 6675,'0'0'6726,"-9"-14"-723,-3 14-5787,7-1-173,1 1 1,0-1-1,0 1 0,0 0 0,0 0 0,0 1 1,-1-1-1,1 1 0,0 0 0,0 0 0,0 0 1,0 0-1,0 1 0,1 0 0,-1 0 0,0 0 1,1 0-1,-1 0 0,1 1 0,0-1 0,0 1 1,0 0-1,0 0 0,-5 7 0,-9 13 228,3-5-122,1 0 1,-19 36-1,30-48-138,-1 0 0,1 0 0,-1 0 0,2 0-1,-1 1 1,1-1 0,0 1 0,0-1 0,1 1 0,0-1 0,0 1 0,0-1 0,1 1 0,1 6 0,-1-11-8,0-1 1,0 0-1,0 0 0,0 0 0,0 0 0,0 0 1,0 0-1,0 0 0,0 0 0,0-1 0,1 1 1,-1 0-1,0-1 0,1 1 0,-1-1 0,0 1 1,1-1-1,-1 1 0,1-1 0,-1 0 0,0 0 1,1 0-1,1 0 0,40 1 19,-35-1-14,6 0-15,0 1 12,0-1 0,0-1 0,0 0 0,27-7 0,-38 8 2,0-1 1,0 0-1,-1 0 1,1 0-1,0-1 1,-1 1-1,1-1 0,-1 1 1,1-1-1,-1 0 1,0 0-1,0 0 1,0 0-1,0 0 0,0 0 1,0-1-1,-1 1 1,1-1-1,-1 1 0,1-1 1,-1 0-1,0 1 1,0-1-1,0 0 1,-1 0-1,1 0 0,-1 0 1,1 0-1,-1 1 1,0-5-1,0 2-10,-1-1 1,0 0-1,0 1 1,0-1-1,-1 1 1,0 0-1,0-1 1,0 1-1,0 0 0,-1 0 1,-4-5-1,-44-54-15,3 4 64,48 59-46,-28-51 92,27 50-102,-1-1 1,1 0 0,0 0 0,1 0 0,-1 0 0,0 0 0,1 0 0,-1 0-1,1-1 1,0 1 0,0 0 0,1 0 0,-1 0 0,0 0 0,1 0-1,1-5 1,2 5-41,0 0 0,0 0 0,0 1 0,0 0 0,0-1-1,1 2 1,-1-1 0,1 0 0,-1 1 0,1 0 0,0 0 0,9-1-1,-6 1-9,39-6-429,1 2 0,72 2 0,-119 4 482,1-1 1,-1 1 0,0-1 0,0 1-1,0 0 1,0-1 0,0 1 0,0 0-1,0 0 1,0 0 0,0 0 0,0 0-1,0 0 1,0 0 0,-1 0 0,1 0-1,0 1 1,-1-1 0,1 0 0,-1 0-1,1 0 1,-1 1 0,0-1 0,1 0-1,-1 1 1,0-1 0,0 0 0,0 1-1,0-1 1,0 0 0,0 1-1,-1-1 1,1 2 0,-8 51 211,2-38-105,-1 0 1,0 0 0,-1 0-1,-1-1 1,0 0-1,-1-1 1,-13 14 0,18-21-335,-1-1 0,0-1 0,0 1 0,0-1 0,0 0 1,-1 0-1,0-1 0,0 0 0,0 0 0,0-1 0,-1 0 0,0 0 1,1 0-1,-1-1 0,0 0 0,0-1 0,-11 1 0,6-2-4744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51:25.9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106 160 8340,'0'0'6456,"16"-13"-5410,-5 4-841,3-3 166,-1 1-1,1 0 1,1 1 0,0 1 0,0 0 0,32-12 0,-46 21-362,0 0 0,-1 0-1,1-1 1,-1 1 0,1 0 0,-1 0-1,1 0 1,-1 0 0,1 0 0,-1 1-1,1-1 1,-1 0 0,1 0 0,-1 0-1,1 0 1,-1 1 0,1-1 0,-1 0-1,1 0 1,-1 1 0,1-1 0,-1 0-1,1 1 1,-1-1 0,0 0 0,1 1-1,-1-1 1,0 1 0,1-1 0,-1 1-1,0-1 1,0 0 0,1 2 0,5 24 120,-8 28 74,-1-44-182,0 0 0,0 0-1,0-1 1,-1 1 0,-1-1 0,0 0 0,0 0 0,-1 0-1,0-1 1,0 0 0,-1 0 0,0-1 0,0 0 0,-16 12 0,-6 3 15,0-1 0,-60 30 0,87-50-31,-1 1 10,-1 0 0,1 0 1,-1-1-1,0 1 0,1-1 1,-1 0-1,0 0 0,0 0 0,-7 0 1,13-34-104,-1 31 91,0 0-1,1-1 1,-1 1 0,1 0 0,-1 0 0,1 0 0,0 0-1,0 0 1,0 0 0,0 0 0,0 1 0,0-1 0,1 1 0,-1 0-1,0-1 1,1 1 0,-1 0 0,1 0 0,0 1 0,-1-1 0,1 0-1,-1 1 1,1 0 0,0-1 0,-1 1 0,1 0 0,0 1-1,0-1 1,-1 0 0,4 2 0,1-1 53,0 0-1,0 1 1,-1 1-1,1-1 1,0 1-1,-1 0 1,0 0-1,1 1 1,-1 0-1,6 6 1,-3-1 22,0 0 0,-1 1 1,0 0-1,-1 1 1,0 0-1,0 0 0,7 18 1,-14-29-348,1 1 0,-1-1 1,1 1-1,-1-1 0,1 1 0,-1-1 1,1 1-1,-1-1 0,1 0 1,0 1-1,-1-1 0,1 0 0,0 1 1,-1-1-1,1 0 0,0 0 1,0 0-1,-1 0 0,1 0 1,0 0-1,-1 0 0,1 0 0,0 0 1,0 0-1,-1 0 0,1 0 1,0 0-1,0-1 0,2 1-1842,12-2-5569</inkml:trace>
  <inkml:trace contextRef="#ctx0" brushRef="#br0" timeOffset="556.23">487 82 4370,'0'0'12326,"4"-6"-11470,-1 0-752,1 1 0,0-1-1,1 1 1,-1 0 0,1 0 0,0 0 0,0 1-1,1 0 1,-1 0 0,1 0 0,0 1 0,0 0-1,0 0 1,0 0 0,1 1 0,-1 0 0,1 0-1,0 0 1,-1 1 0,12-1 0,-17 2-150,-2 24-554,-2-15 607,0-1-1,-1 0 1,0 0-1,0 0 1,0 0 0,-1-1-1,-1 0 1,1 0-1,-1 0 1,0 0-1,-12 8 1,10-7-91,7-7 9,0 1 0,0-1 0,0 0 0,1 1 0,-1-1 0,0 0 0,0 1-1,1-1 1,-1 1 0,1-1 0,0 1 0,-1-1 0,1 1 0,0-1 0,0 1 0,0 0 0,0-1 0,0 1 0,0-1 0,0 1 0,1 2 0,14 36-544,-3-3 381,-12-35 286,0-1 0,-1 1-1,1-1 1,-1 0 0,1 1 0,-1-1 0,1 0-1,-1 1 1,0-1 0,0 0 0,0 0 0,0 1-1,0-1 1,0 0 0,0 0 0,0 0 0,0 0-1,0-1 1,-1 1 0,1 0 0,0 0 0,-1-1-1,1 1 1,0-1 0,-1 1 0,1-1 0,-1 0-1,1 1 1,0-1 0,-1 0 0,-1 0 0,-57 3 690,48-3-1181,36-12-15074</inkml:trace>
  <inkml:trace contextRef="#ctx0" brushRef="#br0" timeOffset="856.11">927 280 8932,'0'0'12726,"16"0"-12806,0-4 48,9-1-96,0 0-336,-1 5-369,-3 0-479,-5 0-1746,-3 0-2128</inkml:trace>
  <inkml:trace contextRef="#ctx0" brushRef="#br0" timeOffset="1047.65">963 350 480,'0'0'18233,"-16"2"-17113,28-2-1120,9 0 176,4-2-176,-1-3-416,1 0-464,-1 1-833,5-1-2145,-8-2-1200</inkml:trace>
  <inkml:trace contextRef="#ctx0" brushRef="#br0" timeOffset="1440.84">1033 181 9556,'0'0'10304,"-6"-3"-9851,-19-8-365,23 12-284,5 6 152,9 6 55,11 1-101,1-2 1,1-1 0,0-1-1,39 11 1,-29-11-324,56 27 0,-90-37 411,0 0 0,0 1 0,0-1 0,0 1-1,0 0 1,0-1 0,0 1 0,0 0 0,0-1 0,0 1-1,0 0 1,-1 0 0,1 0 0,0-1 0,-1 1 0,1 0-1,0 0 1,-1 0 0,1 0 0,-1 0 0,0 1-1,1-1 1,-1 0 0,0 0 0,0 0 0,1 0 0,-1 0-1,0 0 1,0 1 0,0-1 0,-1 0 0,1 0 0,0 0-1,0 0 1,0 0 0,-1 0 0,1 0 0,-1 0-1,1 1 1,-1-1 0,1-1 0,-1 1 0,0 0 0,1 0-1,-2 1 1,-3 5 84,-1-1 1,0 0-1,0-1 0,-12 9 0,17-13-49,-66 42 531,45-31-541,2 1 0,-21 17 0,39-28-462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51:22.4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160 55 3986,'0'0'9263,"-1"0"-9200,1 0-1,0 0 1,0 0 0,-1-1 0,1 1 0,0 0 0,0 0 0,-1-1-1,1 1 1,0 0 0,0 0 0,0-1 0,0 1 0,-1 0 0,1-1 0,0 1-1,0 0 1,0-1 0,0 1 0,0 0 0,0-1 0,0 1 0,0 0-1,0-1 1,0 1 0,0 0 0,0-1 0,0 1 0,0 0 0,0-1-1,0 1 1,7-5 70,0 1-1,0 0 0,0 0 1,1 0-1,-1 1 0,1 1 1,-1-1-1,1 1 0,0 0 1,0 1-1,0 0 0,0 0 1,0 1-1,13 1 0,-20-1-128,0 1 0,0-1 0,1 1 0,-1-1 0,0 1 0,0-1 0,0 1-1,0 0 1,0-1 0,0 1 0,0 0 0,0 0 0,-1 0 0,1 0 0,0 0 0,0 0 0,-1 0 0,1 0-1,-1 0 1,1 0 0,-1 1 0,1-1 0,-1 0 0,0 0 0,1 0 0,-1 1 0,0-1 0,0 0 0,0 0-1,0 0 1,0 3 0,-1 44 177,1-46-172,-2 5 6,1 0 1,-1 0-1,0 0 0,-1 0 1,0-1-1,0 1 0,0-1 1,-1 0-1,0 0 0,0 0 0,-1-1 1,1 1-1,-1-1 0,0 0 1,-1 0-1,-6 4 0,-12 9 22,0-2 0,-39 20 0,59-34-34,-6 4-14,1-1 1,-1 0 0,0 0 0,0-1 0,0-1 0,0 0 0,-1 0-1,1-1 1,-12 1 0,21-3-2,1-1 0,-1 0 0,1 1 0,-1-1-1,1 1 1,-1-1 0,1 0 0,-1 1 0,1-1 0,0 0 0,-1 1-1,1-1 1,0 0 0,0 1 0,-1-1 0,1 0 0,0 0-1,0 1 1,0-1 0,0 0 0,0 0 0,0 0 0,0 1 0,0-1-1,0 0 1,1 0 0,-1 1 0,0-1 0,0 0 0,1 0 0,-1 1-1,0-1 1,1-1 0,11-26-770,-9 25 767,-1 1 1,1 0-1,-1 0 1,1 0-1,0 0 1,0 1-1,0-1 1,0 1-1,0-1 1,0 1-1,0 0 1,1 0-1,-1 1 1,0-1-1,1 1 1,-1 0-1,0-1 1,1 1-1,-1 1 1,0-1-1,1 0 0,-1 1 1,0 0-1,1 0 1,-1 0-1,0 0 1,0 0-1,0 1 1,0-1-1,4 3 1,2 2 198,-1 1-1,1 0 1,-1 0 0,0 0-1,-1 1 1,1 0 0,-2 1-1,7 9 1,-8-2 327,-1-3-1432</inkml:trace>
  <inkml:trace contextRef="#ctx0" brushRef="#br0" timeOffset="511.96">451 53 4098,'0'0'13478,"4"-7"-13072,-2 4-385,-1 0 16,1 0 0,-1 0 0,1 1 0,0-1-1,-1 1 1,1 0 0,0-1 0,0 1 0,1 0 0,-1 0-1,0 0 1,1 0 0,-1 1 0,1-1 0,0 1-1,-1-1 1,1 1 0,0 0 0,0 0 0,4-1 0,-6 2-46,-1 0 1,1 0 0,0 0 0,0 0 0,-1 0 0,1 0-1,0 0 1,0 0 0,-1 0 0,1 1 0,0-1 0,-1 0-1,1 0 1,0 1 0,-1-1 0,1 0 0,0 1 0,-1-1 0,1 1-1,-1-1 1,1 1 0,-1-1 0,1 1 0,-1-1 0,1 1-1,-1 0 1,1-1 0,-1 1 0,0 0 0,1 0 0,2 30-79,-4-25 92,0 0 1,0-1-1,0 1 1,-1 0-1,0-1 0,0 0 1,0 1-1,-1-1 1,-3 6-1,-11 5 46,14-15-43,1 1 0,0 0-1,0 0 1,0 0 0,0 0 0,0 0 0,0 0 0,0 1-1,0-1 1,1 1 0,0-1 0,-1 1 0,1 0-1,-2 5 1,40-8 291,-36 0-344,68 0 225,-40 0-7748,-21 0 3102</inkml:trace>
  <inkml:trace contextRef="#ctx0" brushRef="#br0" timeOffset="805.8">771 220 10965,'0'0'9306,"22"-3"-8487,96-16-2070,-92 18-2651,1 0-3324</inkml:trace>
  <inkml:trace contextRef="#ctx0" brushRef="#br0" timeOffset="1067.83">824 316 7972,'0'0'11077,"0"2"-10661,8-2-64,9 0-112,3 0-192,5-7-48,-1 0-32,1-2-448,4 4-865,-9-2-1248,-3 0-864,-5 2 431,-12-2-2288</inkml:trace>
  <inkml:trace contextRef="#ctx0" brushRef="#br0" timeOffset="1555.1">940 105 3522,'0'0'15481,"-6"-5"-14261,-16-12-487,17 13-226,20 12-950,28 10 132,1-1 0,0-3 0,2-1-1,72 10 1,-92-18 122,-26-5 197,0 0 0,0 0-1,1 0 1,-1 0-1,0 0 1,0 0 0,1 1-1,-1-1 1,0 0-1,0 0 1,1 0-1,-1 0 1,0 0 0,0 1-1,0-1 1,1 0-1,-1 0 1,0 0 0,0 1-1,0-1 1,0 0-1,1 0 1,-1 1-1,0-1 1,0 0 0,0 0-1,0 1 1,0-1-1,0 0 1,0 0 0,0 1-1,0-1 1,0 0-1,0 0 1,0 1 0,0-1-1,0 0 1,0 0-1,0 1 1,0-1-1,0 0 1,0 0 0,0 1-1,-1-1 1,1 0-1,0 0 1,0 1 0,0-1-1,0 0 1,0 0-1,-1 0 1,1 1-1,0-1 1,0 0 0,0 0-1,-1 0 1,1 0-1,0 1 1,-1-1-1,-14 13 141,-46 33 310,2 3-1,-102 108 0,161-152-1715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51:18.21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245 132 4162,'0'0'11424,"-25"-7"-7420,23 5-3950,0 0-1,0 0 1,0-1-1,1 1 1,-1-1-1,1 1 1,-1-1-1,1 0 1,0 0-1,0 0 1,0 1-1,0-1 1,1 0-1,-1 0 1,1 0-1,0 0 1,0 0-1,0 0 1,0 0-1,0 0 1,2-5-1,-1 6-65,0 0 0,0 0 1,0 0-1,0 0 0,1 0 0,-1 0 0,1 0 1,-1 1-1,1-1 0,0 0 0,-1 1 0,1-1 0,0 1 1,0 0-1,0 0 0,0 0 0,0 0 0,1 0 0,-1 0 1,0 0-1,0 1 0,1-1 0,-1 1 0,0 0 0,0 0 1,1-1-1,4 2 0,-6-1 10,0 0 0,0 0 1,0 0-1,0 1 0,0-1 0,0 0 0,0 1 1,0-1-1,0 1 0,0-1 0,-1 1 0,1-1 1,0 1-1,0-1 0,0 1 0,-1 0 0,1 0 0,0-1 1,-1 1-1,1 0 0,0 0 0,-1 0 0,1 0 1,0 1-1,8 35-66,-8-25 45,-1 0 1,0 0 0,-4 24-1,2-30 27,0 0 0,0-1 0,0 0 0,-1 1 0,0-1 0,0 0-1,-1-1 1,1 1 0,-1-1 0,0 1 0,-8 6 0,-58 43 70,46-37-59,11-8-7,1 1 1,0-1 0,0-1 0,-1 0 1,0-1-1,0 0 0,-22 7 0,35-13-17,-1-1 0,0 0 0,0 0 0,1 0 0,-1 0 0,0 1 0,0-1 0,0 0-1,1-1 1,-1 1 0,0 0 0,0 0 0,1 0 0,-1 0 0,0 0 0,0-1 0,1 1-1,-1 0 1,0-1 0,1 1 0,-1-1 0,0 1 0,1 0 0,-1-1 0,1 1 0,-1-1 0,0 0-1,1 1 1,-1-1 0,1 1 0,0-1 0,-1 0 0,1 0 0,0 1 0,-1-1 0,1 0 0,0 1-1,0-1 1,-1 0 0,1 0 0,0 0 0,0 1 0,0-1 0,0 0 0,0 0 0,0-1 0,0 1-7,0 0 1,0 0-1,0 0 1,0 0 0,0 0-1,1 0 1,-1 0 0,0 0-1,0 0 1,1 0-1,-1 0 1,1 0 0,-1 0-1,1 0 1,-1 0 0,1 0-1,-1 0 1,1 0-1,0 1 1,0-1 0,-1 0-1,1 0 1,0 1 0,0-1-1,0 0 1,0 1-1,0-1 1,1 0 0,7 0 15,-1 1 0,1 0 0,0 0 1,-1 1-1,1 0 0,-1 1 1,1-1-1,-1 2 0,0-1 0,0 1 1,0 0-1,0 1 0,0 0 0,-1 0 1,0 1-1,1 0 0,-2 0 0,8 7 1,22 16 131,-15-22-2553,0-9-4868,-8-9-1717</inkml:trace>
  <inkml:trace contextRef="#ctx0" brushRef="#br0" timeOffset="784.84">451 62 6915,'0'0'9957,"-1"-1"-9626,-2-2-169,2 2-156,42 1 74,-40 0-70,0 0 1,0 0 0,0 0 0,0 0 0,-1 0-1,1 0 1,0-1 0,0 1 0,-1 0 0,1 0-1,0-1 1,0 1 0,-1-1 0,1 1-1,0 0 1,-1-1 0,1 1 0,0-1 0,-1 0-1,1 1 1,-1-1 0,1 0 0,-1 1-1,1-1 1,-1 0 0,0 1 0,1-1 0,-1 0-1,0 0 1,1 1 0,-1-3 0,1-27 593,-1 20 858,1 15-1496,1 0 0,-1 0 0,-1-1-1,1 1 1,-1 0 0,0 0 0,0 0-1,-1 8 1,1-7 9,0 88 52,0-93-11,-1 0 1,1 0 0,-1-1 0,0 1 0,1 0 0,-1-1 0,0 1-1,1 0 1,-1-1 0,0 1 0,1-1 0,-1 1 0,0-1-1,0 0 1,0 1 0,0-1 0,0 0 0,1 1 0,-1-1 0,0 0-1,0 0 1,0 0 0,0 0 0,0 0 0,0 0 0,-1 0-1,-4 0 302,23-1-173,9 1-1486,58 0-10180</inkml:trace>
  <inkml:trace contextRef="#ctx0" brushRef="#br0" timeOffset="1144.76">877 271 7619,'0'0'11427,"6"0"-9965,6-1-1411,-1 0 0,1-1 0,-1-1 0,21-6 0,5-1-1445,2 5-4382</inkml:trace>
  <inkml:trace contextRef="#ctx0" brushRef="#br0" timeOffset="1402.1">878 387 11349,'0'0'7892,"25"-2"-7700,-1-6-144,1 1-48,0 0-176,-9 0-352,0-2-577,1 2-1056,-1-2-752,1-1-353,-1-2-2688</inkml:trace>
  <inkml:trace contextRef="#ctx0" brushRef="#br0" timeOffset="1835.41">1000 123 4498,'0'0'12627,"-8"-3"-11194,-25-8-449,25 9 14,14 14-1147,1-6 133,0 0 0,0 0 1,0-1-1,0 0 1,1 0-1,0 0 0,0-1 1,1 0-1,-1-1 0,1 0 1,-1 0-1,11 1 1,-9-2-34,0 1 0,0 0 0,-1 1 0,1 0 1,-1 0-1,0 1 0,0 0 0,0 1 0,10 8 1,-17-12 34,-1 0 1,1 0-1,0 1 1,-1-1-1,0 0 1,1 1-1,-1-1 1,0 1 0,0-1-1,-1 1 1,1 0-1,0-1 1,-1 1-1,0 0 1,0-1-1,1 1 1,-1 0-1,-1 0 1,1-1 0,0 1-1,-1 0 1,1-1-1,-1 1 1,0-1-1,0 1 1,0 0-1,0-1 1,-3 4 0,-1 3 20,-1 0 1,0 0 0,0 0-1,-1-1 1,-15 14 0,-113 91 170,128-109-852,3-3-2517</inkml:trace>
  <inkml:trace contextRef="#ctx0" brushRef="#br0" timeOffset="3053.57">1699 120 576,'0'0'14412,"-25"-45"-9978,25 42-4435,0 0-1,0 1 1,0-1-1,0 0 1,0 0 0,1 0-1,0 1 1,-1-1-1,1 0 1,0 1-1,0-1 1,0 1-1,1-1 1,2-4 0,-3 6-12,1 0 0,0 0 0,0 0 0,0 0 0,0 0 1,0 0-1,0 0 0,0 0 0,0 1 0,0-1 1,0 1-1,1 0 0,-1-1 0,0 1 0,0 0 1,0 0-1,1 1 0,-1-1 0,0 0 0,3 1 0,-4 0 8,0 0 0,1-1 0,-1 1 0,0 0-1,1 0 1,-1 0 0,0 0 0,0 0 0,0 0-1,0 0 1,0 0 0,0 0 0,0 1 0,0-1 0,0 0-1,-1 1 1,1-1 0,0 0 0,-1 1 0,1-1-1,-1 1 1,0-1 0,1 1 0,-1-1 0,0 1-1,0 1 1,2 49-17,-2-44 22,-1 0 7,0-1 0,-1 1 0,1-1 0,-2 0 0,1 1 0,-1-1 0,0 0 0,-1-1 0,0 1 0,0 0 0,0-1 0,-1 0 0,1 0 0,-1-1 0,-1 1 0,1-1 0,-1 0 0,-9 6 0,3-2 16,-1 0 0,-1-1 0,1 0 0,-1-1 1,0-1-1,-1 0 0,0-1 0,-18 4 0,33-11-32,-1 1 0,0-1 0,0-1 0,1 1 0,0 0-1,-1 0 1,1 0 0,0 0 0,0 0 0,0 0 0,0 0 0,0 0-1,0-1 1,1 1 0,-1 0 0,1 0 0,0 0 0,-1 0 0,1 0 0,0 0-1,0 1 1,0-1 0,0 0 0,1 0 0,1-1 0,0 1-16,1 1 1,0-1-1,0 1 1,0 0 0,-1 0-1,1 0 1,0 1-1,1-1 1,-1 1 0,0 0-1,0 0 1,0 0-1,0 1 1,0 0 0,0-1-1,0 2 1,-1-1-1,1 0 1,0 1 0,6 3-1,2 3 18,0 0-1,-1 1 1,-1 0-1,17 18 1,-21-19 22,1-1 0,-1 0-1,1 0 1,1-1 0,-1 0 0,1-1 0,0 1-1,1-1 1,-1-1 0,15 6 0,-23-10-51,1 1 0,-1-1 0,1 0 0,-1 0 0,1 0 0,0 0 0,-1 0 0,1 0 0,-1 0 0,1 0 0,-1 0 0,1 0 0,0 0 0,-1 0 0,1 0 0,-1 0 0,1 0 0,-1 0 0,1-1 0,-1 1 0,1 0 0,-1 0 0,1-1 0,-1 1 0,1 0 0,-1-1 0,1 1 0,-1-1 0,0 1 0,1 0-1,-1-1 1,1 1 0,-1-1 0,0 1 0,0-1 0,1 1 0,-1-1 0,0 1 0,0-1 0,0 0 0,1 1 0,-1-1 0,0 1 0,0-1 0,0 1 0,0-1 0,0 1 0,0-1 0,0 0 0,0 1 0,-1-1 0,1 1 0,0-1 0,0 1 0,0-1 0,-1 0 0,1-6-1801,0-5-3323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51:29.8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172 145 8516,'0'0'6643,"10"-14"-6267,35-42-170,-44 54-158,1 0 0,0 0 0,0 0 0,0 0 0,0 1 0,0-1 0,0 1 0,0-1 1,0 1-1,1 0 0,-1 0 0,1-1 0,-1 2 0,1-1 0,-1 0 0,1 1 0,-1-1 1,1 1-1,0-1 0,-1 1 0,1 0 0,3 1 0,1-1 249,-6 1-293,0 0-1,-1 0 1,1 0 0,0 0-1,-1 0 1,1 0 0,-1 0 0,0 0-1,1 1 1,-1-1 0,0 0 0,0 0-1,0 0 1,1 1 0,-1-1 0,0 0-1,-1 0 1,1 0 0,0 1-1,0-1 1,-1 1 0,1 3 15,0 4 32,0 0-1,-1 0 0,0-1 1,0 1-1,-1 0 1,0-1-1,0 1 0,-1-1 1,0 0-1,-1 0 1,0 0-1,0 0 1,-1-1-1,1 1 0,-2-1 1,1 0-1,-1-1 1,-7 8-1,-7 6-15,0-1-1,-1-1 1,-1-1 0,0-1-1,-1 0 1,-48 23 0,70-39-25,0 0 0,1 1-1,-1-1 1,0 0 0,0 1 0,1-1 0,-1 0 0,0 0 0,0 1 0,1-1 0,-1 0-1,0 0 1,0 0 0,0 0 0,1 0 0,-1 0 0,0 0 0,0-1 0,1 1 0,-1 0-1,0 0 1,0 0 0,1-1 0,-1 1 0,0 0 0,1-1 0,-1 1 0,0-1-1,1 1 1,-1-1 0,0 1 0,1-1 0,-1 1 0,1-1 0,-1 0 0,1 1 0,0-1-1,-1 0 1,1 1 0,0-1 0,-1 0 0,1 0 0,0 1 0,0-1 0,-1 0 0,1 0-1,0 0 1,0-1-36,0 0 0,0 0-1,0 0 1,0 0-1,0 0 1,1 0 0,-1 0-1,1 0 1,-1 0 0,1 0-1,0 0 1,0 1-1,0-1 1,0 0 0,0 1-1,0-1 1,0 0-1,2-1 1,1 0-1,0 0 1,0 0-1,0 1 0,0-1 1,1 1-1,-1 0 0,1 0 1,0 0-1,0 1 0,-1 0 1,1 0-1,0 0 0,0 0 1,0 1-1,0 0 0,0 0 1,0 0-1,0 1 0,0-1 1,0 1-1,0 1 0,-1-1 0,1 0 1,0 1-1,-1 0 0,1 0 1,-1 1-1,1-1 0,-1 1 1,0 0-1,0 0 0,-1 0 1,1 1-1,0-1 0,-1 1 1,0 0-1,0 0 0,4 8 1,4 6 138,-1 2 0,-2-1 0,13 41 0,-9-26-395,-5-18-4530</inkml:trace>
  <inkml:trace contextRef="#ctx0" brushRef="#br0" timeOffset="698.1">541 39 1105,'0'0'11586,"0"-6"-10842,2-14-243,0 8 3507,-11 30-2580,-22 38-921,27-50-486,-1-1 0,1 2-1,1-1 1,-1 0 0,1 1-1,0 0 1,1-1 0,-1 1-1,1 0 1,1 1 0,-1-1-1,0 9 1,3-15-56,-1 0-1,1 0 1,-1 0 0,1-1-1,-1 1 1,1 0 0,0 0-1,-1-1 1,1 1 0,0 0-1,-1-1 1,1 1 0,0-1 0,0 1-1,0-1 1,0 1 0,0-1-1,-1 1 1,1-1 0,0 0-1,0 0 1,0 1 0,0-1-1,0 0 1,0 0 0,0 0-1,0 0 1,0 0 0,0 0 0,1-1-1,38 0-349,-36 1 307,2-1 3,0 0 1,0 0 0,1 0-1,-1 0 1,-1-1 0,1 0-1,0-1 1,0 1 0,-1-1-1,0 0 1,1 0 0,-1-1-1,0 1 1,0-1 0,-1 0-1,1-1 1,-1 1 0,0-1-1,0 0 1,-1 0 0,1 0-1,-1 0 1,0-1 0,-1 1-1,1-1 1,-1 0 0,0 0-1,0 1 1,0-8-1,-39 108 3154,35-90-3314,-21 64 1327,21-34-2369,2-33 856,0 0 1,0 0-1,1 0 0,-1 0 1,1-1-1,-1 1 0,1 0 1,0 0-1,0 0 0,0-1 1,0 1-1,0-1 0,2 3 1,8 6-5666</inkml:trace>
  <inkml:trace contextRef="#ctx0" brushRef="#br0" timeOffset="979">1062 311 11269,'0'0'9364,"0"-4"-9268,0 1-96,12 3-176,9-4-80,3 4-96,1-5-608,-1 5-1361,-11 0-2402,-1-2-2016</inkml:trace>
  <inkml:trace contextRef="#ctx0" brushRef="#br0" timeOffset="1178.33">1033 412 11029,'0'0'7363,"45"2"-7315,-8-2-48,4 0-1472,0-4-2226,-4-3-688,-8 0-2689</inkml:trace>
  <inkml:trace contextRef="#ctx0" brushRef="#br0" timeOffset="1485.97">1156 240 2289,'0'0'16973,"-5"-6"-16794,-17-16-163,53 34-235,-22-6 240,9 4-4,0 2 0,-1 0 0,25 24 0,-38-32-14,0 0-1,-1 0 1,1 0 0,-1 1 0,0 0 0,0-1-1,-1 1 1,1 0 0,-1 0 0,0 0-1,-1 1 1,1-1 0,-1 0 0,0 1-1,0-1 1,-1 1 0,1-1 0,-2 11 0,0-12 9,0 0 1,0-1-1,-1 1 1,0-1 0,0 1-1,0-1 1,0 0-1,0 1 1,-1-1 0,1 0-1,-1 0 1,0-1-1,0 1 1,0-1-1,-3 3 1,-54 33-3116,57-36 2520,-22 13-5660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51:32.69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 0 13622,'0'0'6419,"0"5"-6947,0 4-1569,0 5-2513,-4 5-224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51:32.85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42 0 5442,'0'0'12486</inkml:trace>
  <inkml:trace contextRef="#ctx0" brushRef="#br0" timeOffset="153.99">1 164 12374,'0'0'4498,"8"19"-18585</inkml:trace>
  <inkml:trace contextRef="#ctx0" brushRef="#br0" timeOffset="305.69">63 369 10229,'0'0'8772,"33"-58"-15784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51:31.8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 62 6723,'0'0'7780,"2"-6"-7140,-1 3-511,0 2-68,0-1 0,0 0-1,0 0 1,0 0 0,0 1-1,0-1 1,-1 0 0,1 0-1,-1 0 1,1 0-1,-1-1 1,0-2 0,3 24 372,-1 0 1,0 1 0,-2-1-1,0 1 1,-1-1 0,-1 1-1,-8 32 1,4-22-2754,-2 60-1,10-80-1800,8-5-1701</inkml:trace>
  <inkml:trace contextRef="#ctx0" brushRef="#br0" timeOffset="404.38">424 6 4258,'0'0'12731,"0"0"-12716,0 0 1,0 0-1,0 0 0,0 0 1,1 0-1,-1-1 0,0 1 1,0 0-1,0 0 0,0 0 1,0 0-1,0 0 0,0 0 1,0 0-1,0 0 0,0-1 1,0 1-1,1 0 0,-1 0 1,0 0-1,0 0 0,0 0 1,0 0-1,0-1 0,0 1 1,0 0-1,0 0 0,0 0 1,0 0-1,0 0 0,0 0 1,0-1-1,0 1 0,0 0 1,-1 0-1,1 0 0,0 0 1,0 0-1,0 0 0,0 0 1,0 0-1,0-1 0,0 1 1,0 0-1,0 0 0,0 0 1,0 0-1,-1 0 0,1 0 1,0 0-1,0 0 0,0 0 1,0 0-1,0 0 0,0 0 1,0-1-1,-1 1 0,1 0 1,0 0-1,0 0 0,0 0 1,0 0-1,-40 67 1010,34-59-959,0 0 0,0 1-1,1-1 1,0 1-1,1 0 1,-1 0 0,2 1-1,0 0 1,0-1-1,0 1 1,1 0-1,0 12 1,1-16-67,1 0-1,0 1 1,0-1 0,1 0-1,0 0 1,0 0 0,1 0-1,3 10 1,-4-14-17,1 0 0,-1 0 0,1 0 0,0-1 0,0 1 0,0 0 0,-1-1 0,1 1 0,1-1 0,-1 0 0,0 0 0,0 0 0,0 0 0,1 0 0,-1 0 0,0-1 0,1 1 0,-1-1 0,0 1 0,1-1 0,-1 0 0,1 0 0,-1 0 1,4-1-1,-1 2 14,0-1 1,0-1 0,0 1 0,1-1-1,-1 0 1,0 0 0,9-3 0,-13 3 25,0 0 1,0 1 0,0-1-1,1 0 1,-1 0 0,-1 0-1,1 0 1,0 0 0,0 0-1,0 0 1,0 0 0,-1 0 0,1 0-1,-1-1 1,1 1 0,-1 0-1,1 0 1,-1-1 0,0 1-1,1 0 1,-1-1 0,0 1-1,0 0 1,0-1 0,0 1 0,0 0-1,0-1 1,-1 1 0,1 0-1,0-1 1,-1 1 0,1 0-1,-1 0 1,1-1 0,-1 1 0,-1-2-1,1 1-18,-1 1 0,0-1 0,0 0 0,0 1 0,0-1-1,0 1 1,0 0 0,-1 0 0,1 0 0,0 0 0,-1 0 0,1 0-1,-1 1 1,1-1 0,0 1 0,-1-1 0,0 1 0,1 0 0,-1 0-1,-3 1 1,-57 4-698,54-2-83,0 0 0,0 1 0,0 1 0,0 0 0,1 0-1,-1 0 1,-14 14 0,2 0-4174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0:50.9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24453,'0'5832'0,"2649"-5832"0,-2649-5832 0,-2649 5832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3T07:00:52.31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252 144 3201,'0'0'8676,"-3"-11"-7827,0 5-513,-9-34 108,8 5 3405,4 35-3830,0 0 1,0 0-1,0 0 1,0 0 0,0 0-1,0 0 1,-1 0-1,1 0 1,0 0 0,0 0-1,0 0 1,0 0-1,0 0 1,0 0 0,0 0-1,0 0 1,0 0-1,-1 0 1,1 0 0,0 0-1,0 0 1,0 0-1,0 0 1,0 0 0,0 0-1,0 0 1,0 0-1,0 0 1,0 0 0,-1 0-1,1 0 1,0 0-1,0 0 1,0 0 0,0 0-1,0 0 1,0 0-1,0-1 1,0 1-1,0 0 1,0 0 0,0 0-1,0 0 1,0 0-1,0 0 1,0 0 0,0 0-1,0 0 1,-9 16 47,-6 26-209,7-3 238,1 0 0,-3 76 0,-4 26 606,11-123-752,7-41-2880,3-12-2579</inkml:trace>
  <inkml:trace contextRef="#ctx0" brushRef="#br0" timeOffset="503.34">3 1 4978,'0'0'5891,"-3"0"-3088,8 0-1852,269 9 1883,-113-3-1856,-171 9-6983,-3-9 1371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2821A-3202-4E1A-BC82-99DF2D712640}" name="Table1" displayName="Table1" ref="B27:D36" totalsRowShown="0">
  <autoFilter ref="B27:D36" xr:uid="{DF32821A-3202-4E1A-BC82-99DF2D712640}"/>
  <tableColumns count="3">
    <tableColumn id="1" xr3:uid="{B860A7AE-3C89-41EC-8BEC-DABB15C9647D}" name="Category"/>
    <tableColumn id="2" xr3:uid="{6722593B-8BDC-4942-8139-F708C41F2166}" name="Sub Category"/>
    <tableColumn id="3" xr3:uid="{457DD94A-E208-49ED-A15B-01AAD6768E82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9E0F51-C21A-4A3C-BC00-FF68CED8741C}" name="Table2" displayName="Table2" ref="B50:F54" totalsRowShown="0" headerRowDxfId="1" dataDxfId="2">
  <autoFilter ref="B50:F54" xr:uid="{219E0F51-C21A-4A3C-BC00-FF68CED8741C}"/>
  <tableColumns count="5">
    <tableColumn id="1" xr3:uid="{CCA5A3B7-D17A-4168-B60C-29836D84B915}" name="Category" dataDxfId="7"/>
    <tableColumn id="2" xr3:uid="{9A977140-72F0-4DB7-A23A-D7B6C2305CCC}" name="Product A" dataDxfId="6"/>
    <tableColumn id="3" xr3:uid="{B9A38B8B-A2F2-4729-BD3A-693235D4B9B5}" name="Product B" dataDxfId="5"/>
    <tableColumn id="4" xr3:uid="{7EBFB2E1-E00B-4185-A8F8-95F72BF0E49F}" name="Product C" dataDxfId="4"/>
    <tableColumn id="5" xr3:uid="{295BC531-A5EA-4A6B-A622-04F8771DCAA1}" name="Product 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781F-6CA5-4E49-9109-69EB3EC6D0C2}">
  <dimension ref="B27:G125"/>
  <sheetViews>
    <sheetView topLeftCell="A96" zoomScaleNormal="100" workbookViewId="0">
      <selection activeCell="J116" sqref="J116"/>
    </sheetView>
  </sheetViews>
  <sheetFormatPr defaultRowHeight="14.25" x14ac:dyDescent="0.45"/>
  <cols>
    <col min="3" max="3" width="23.06640625" bestFit="1" customWidth="1"/>
    <col min="4" max="4" width="18.73046875" bestFit="1" customWidth="1"/>
    <col min="5" max="6" width="9.73046875" customWidth="1"/>
  </cols>
  <sheetData>
    <row r="27" spans="2:4" x14ac:dyDescent="0.45">
      <c r="B27" t="s">
        <v>0</v>
      </c>
      <c r="C27" t="s">
        <v>1</v>
      </c>
      <c r="D27" t="s">
        <v>2</v>
      </c>
    </row>
    <row r="28" spans="2:4" x14ac:dyDescent="0.45">
      <c r="B28" t="s">
        <v>3</v>
      </c>
      <c r="C28" t="s">
        <v>6</v>
      </c>
      <c r="D28">
        <v>50</v>
      </c>
    </row>
    <row r="29" spans="2:4" x14ac:dyDescent="0.45">
      <c r="B29" t="s">
        <v>4</v>
      </c>
      <c r="C29" t="s">
        <v>6</v>
      </c>
      <c r="D29">
        <v>12</v>
      </c>
    </row>
    <row r="30" spans="2:4" x14ac:dyDescent="0.45">
      <c r="B30" t="s">
        <v>5</v>
      </c>
      <c r="C30" t="s">
        <v>6</v>
      </c>
      <c r="D30">
        <v>45</v>
      </c>
    </row>
    <row r="31" spans="2:4" x14ac:dyDescent="0.45">
      <c r="B31" t="s">
        <v>3</v>
      </c>
      <c r="C31" t="s">
        <v>7</v>
      </c>
      <c r="D31">
        <v>62</v>
      </c>
    </row>
    <row r="32" spans="2:4" x14ac:dyDescent="0.45">
      <c r="B32" t="s">
        <v>4</v>
      </c>
      <c r="C32" t="s">
        <v>7</v>
      </c>
      <c r="D32">
        <v>35</v>
      </c>
    </row>
    <row r="33" spans="2:4" x14ac:dyDescent="0.45">
      <c r="B33" t="s">
        <v>5</v>
      </c>
      <c r="C33" t="s">
        <v>7</v>
      </c>
      <c r="D33">
        <v>12</v>
      </c>
    </row>
    <row r="34" spans="2:4" x14ac:dyDescent="0.45">
      <c r="B34" t="s">
        <v>3</v>
      </c>
      <c r="C34" t="s">
        <v>8</v>
      </c>
      <c r="D34">
        <v>15</v>
      </c>
    </row>
    <row r="35" spans="2:4" x14ac:dyDescent="0.45">
      <c r="B35" t="s">
        <v>4</v>
      </c>
      <c r="C35" t="s">
        <v>8</v>
      </c>
      <c r="D35">
        <v>46</v>
      </c>
    </row>
    <row r="36" spans="2:4" x14ac:dyDescent="0.45">
      <c r="B36" t="s">
        <v>5</v>
      </c>
      <c r="C36" t="s">
        <v>8</v>
      </c>
      <c r="D36">
        <v>25</v>
      </c>
    </row>
    <row r="50" spans="2:6" x14ac:dyDescent="0.45">
      <c r="B50" s="1" t="s">
        <v>0</v>
      </c>
      <c r="C50" s="1" t="s">
        <v>9</v>
      </c>
      <c r="D50" s="1" t="s">
        <v>10</v>
      </c>
      <c r="E50" s="1" t="s">
        <v>11</v>
      </c>
      <c r="F50" s="1" t="s">
        <v>12</v>
      </c>
    </row>
    <row r="51" spans="2:6" x14ac:dyDescent="0.45">
      <c r="B51" s="2" t="s">
        <v>13</v>
      </c>
      <c r="C51" s="2">
        <v>1200</v>
      </c>
      <c r="D51" s="2">
        <v>700</v>
      </c>
      <c r="E51" s="2">
        <v>400</v>
      </c>
      <c r="F51" s="2">
        <v>600</v>
      </c>
    </row>
    <row r="52" spans="2:6" x14ac:dyDescent="0.45">
      <c r="B52" s="2" t="s">
        <v>14</v>
      </c>
      <c r="C52" s="2">
        <v>650</v>
      </c>
      <c r="D52" s="2">
        <v>800</v>
      </c>
      <c r="E52" s="2">
        <v>500</v>
      </c>
      <c r="F52" s="2">
        <v>700</v>
      </c>
    </row>
    <row r="53" spans="2:6" x14ac:dyDescent="0.45">
      <c r="B53" s="2" t="s">
        <v>15</v>
      </c>
      <c r="C53" s="2">
        <v>700</v>
      </c>
      <c r="D53" s="2">
        <v>900</v>
      </c>
      <c r="E53" s="2">
        <v>600</v>
      </c>
      <c r="F53" s="2">
        <v>800</v>
      </c>
    </row>
    <row r="54" spans="2:6" x14ac:dyDescent="0.45">
      <c r="B54" s="2" t="s">
        <v>16</v>
      </c>
      <c r="C54" s="2">
        <v>750</v>
      </c>
      <c r="D54" s="2">
        <v>950</v>
      </c>
      <c r="E54" s="2">
        <v>650</v>
      </c>
      <c r="F54" s="2">
        <v>850</v>
      </c>
    </row>
    <row r="64" spans="2:6" x14ac:dyDescent="0.45">
      <c r="C64" t="s">
        <v>17</v>
      </c>
    </row>
    <row r="65" spans="3:7" x14ac:dyDescent="0.45">
      <c r="C65" t="s">
        <v>18</v>
      </c>
    </row>
    <row r="67" spans="3:7" x14ac:dyDescent="0.45">
      <c r="C67" t="s">
        <v>19</v>
      </c>
    </row>
    <row r="68" spans="3:7" x14ac:dyDescent="0.45">
      <c r="D68" t="s">
        <v>20</v>
      </c>
      <c r="F68" t="s">
        <v>22</v>
      </c>
      <c r="G68" t="s">
        <v>23</v>
      </c>
    </row>
    <row r="69" spans="3:7" x14ac:dyDescent="0.45">
      <c r="D69" t="s">
        <v>21</v>
      </c>
      <c r="F69" t="s">
        <v>24</v>
      </c>
      <c r="G69" t="s">
        <v>25</v>
      </c>
    </row>
    <row r="71" spans="3:7" x14ac:dyDescent="0.45">
      <c r="C71" t="s">
        <v>26</v>
      </c>
    </row>
    <row r="72" spans="3:7" x14ac:dyDescent="0.45">
      <c r="D72" t="s">
        <v>27</v>
      </c>
    </row>
    <row r="73" spans="3:7" x14ac:dyDescent="0.45">
      <c r="D73" t="s">
        <v>25</v>
      </c>
    </row>
    <row r="74" spans="3:7" x14ac:dyDescent="0.45">
      <c r="D74" t="s">
        <v>28</v>
      </c>
    </row>
    <row r="75" spans="3:7" x14ac:dyDescent="0.45">
      <c r="D75" t="s">
        <v>29</v>
      </c>
    </row>
    <row r="77" spans="3:7" x14ac:dyDescent="0.45">
      <c r="C77" t="s">
        <v>30</v>
      </c>
    </row>
    <row r="78" spans="3:7" x14ac:dyDescent="0.45">
      <c r="D78" t="s">
        <v>31</v>
      </c>
    </row>
    <row r="79" spans="3:7" x14ac:dyDescent="0.45">
      <c r="D79" t="s">
        <v>32</v>
      </c>
      <c r="E79" t="s">
        <v>33</v>
      </c>
    </row>
    <row r="80" spans="3:7" x14ac:dyDescent="0.45">
      <c r="E80" t="s">
        <v>34</v>
      </c>
    </row>
    <row r="82" spans="3:5" x14ac:dyDescent="0.45">
      <c r="C82" t="s">
        <v>35</v>
      </c>
      <c r="D82" t="s">
        <v>36</v>
      </c>
    </row>
    <row r="83" spans="3:5" x14ac:dyDescent="0.45">
      <c r="D83" t="s">
        <v>37</v>
      </c>
    </row>
    <row r="84" spans="3:5" x14ac:dyDescent="0.45">
      <c r="D84" t="s">
        <v>38</v>
      </c>
    </row>
    <row r="86" spans="3:5" x14ac:dyDescent="0.45">
      <c r="C86" t="s">
        <v>39</v>
      </c>
    </row>
    <row r="87" spans="3:5" x14ac:dyDescent="0.45">
      <c r="D87" t="s">
        <v>40</v>
      </c>
    </row>
    <row r="88" spans="3:5" x14ac:dyDescent="0.45">
      <c r="D88" t="s">
        <v>41</v>
      </c>
    </row>
    <row r="89" spans="3:5" x14ac:dyDescent="0.45">
      <c r="D89" t="s">
        <v>42</v>
      </c>
    </row>
    <row r="90" spans="3:5" x14ac:dyDescent="0.45">
      <c r="D90" t="s">
        <v>43</v>
      </c>
    </row>
    <row r="91" spans="3:5" x14ac:dyDescent="0.45">
      <c r="D91" t="s">
        <v>44</v>
      </c>
    </row>
    <row r="92" spans="3:5" x14ac:dyDescent="0.45">
      <c r="D92" t="s">
        <v>45</v>
      </c>
      <c r="E92" t="s">
        <v>46</v>
      </c>
    </row>
    <row r="94" spans="3:5" x14ac:dyDescent="0.45">
      <c r="C94" t="s">
        <v>47</v>
      </c>
    </row>
    <row r="95" spans="3:5" x14ac:dyDescent="0.45">
      <c r="D95" t="s">
        <v>48</v>
      </c>
    </row>
    <row r="97" spans="3:4" x14ac:dyDescent="0.45">
      <c r="C97" t="s">
        <v>49</v>
      </c>
    </row>
    <row r="98" spans="3:4" x14ac:dyDescent="0.45">
      <c r="D98" t="s">
        <v>50</v>
      </c>
    </row>
    <row r="100" spans="3:4" x14ac:dyDescent="0.45">
      <c r="C100" t="s">
        <v>51</v>
      </c>
    </row>
    <row r="102" spans="3:4" x14ac:dyDescent="0.45">
      <c r="C102" t="s">
        <v>52</v>
      </c>
    </row>
    <row r="104" spans="3:4" x14ac:dyDescent="0.45">
      <c r="C104" t="s">
        <v>53</v>
      </c>
    </row>
    <row r="105" spans="3:4" x14ac:dyDescent="0.45">
      <c r="C105" t="s">
        <v>54</v>
      </c>
    </row>
    <row r="108" spans="3:4" x14ac:dyDescent="0.45">
      <c r="C108" t="s">
        <v>55</v>
      </c>
    </row>
    <row r="109" spans="3:4" x14ac:dyDescent="0.45">
      <c r="D109" t="s">
        <v>56</v>
      </c>
    </row>
    <row r="110" spans="3:4" x14ac:dyDescent="0.45">
      <c r="D110" t="s">
        <v>57</v>
      </c>
    </row>
    <row r="111" spans="3:4" x14ac:dyDescent="0.45">
      <c r="D111" t="s">
        <v>58</v>
      </c>
    </row>
    <row r="112" spans="3:4" x14ac:dyDescent="0.45">
      <c r="D112" t="s">
        <v>59</v>
      </c>
    </row>
    <row r="114" spans="3:4" x14ac:dyDescent="0.45">
      <c r="D114" t="s">
        <v>60</v>
      </c>
    </row>
    <row r="115" spans="3:4" x14ac:dyDescent="0.45">
      <c r="D115" t="s">
        <v>61</v>
      </c>
    </row>
    <row r="117" spans="3:4" x14ac:dyDescent="0.45">
      <c r="D117" t="s">
        <v>62</v>
      </c>
    </row>
    <row r="120" spans="3:4" x14ac:dyDescent="0.45">
      <c r="C120" t="s">
        <v>63</v>
      </c>
    </row>
    <row r="121" spans="3:4" x14ac:dyDescent="0.45">
      <c r="C121" t="s">
        <v>64</v>
      </c>
    </row>
    <row r="123" spans="3:4" x14ac:dyDescent="0.45">
      <c r="C123" t="s">
        <v>65</v>
      </c>
    </row>
    <row r="124" spans="3:4" x14ac:dyDescent="0.45">
      <c r="D124" t="s">
        <v>66</v>
      </c>
    </row>
    <row r="125" spans="3:4" x14ac:dyDescent="0.45">
      <c r="D125" t="s">
        <v>67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F10C-F990-4289-A804-02D6DFA6287B}">
  <dimension ref="B2:I26"/>
  <sheetViews>
    <sheetView topLeftCell="A14" zoomScale="190" zoomScaleNormal="190" workbookViewId="0">
      <selection activeCell="H30" sqref="H30"/>
    </sheetView>
  </sheetViews>
  <sheetFormatPr defaultRowHeight="14.25" x14ac:dyDescent="0.45"/>
  <cols>
    <col min="1" max="1" width="3.46484375" customWidth="1"/>
    <col min="2" max="2" width="16.06640625" bestFit="1" customWidth="1"/>
    <col min="3" max="3" width="2.796875" customWidth="1"/>
    <col min="4" max="4" width="22.46484375" bestFit="1" customWidth="1"/>
    <col min="6" max="6" width="16.53125" bestFit="1" customWidth="1"/>
  </cols>
  <sheetData>
    <row r="2" spans="2:7" x14ac:dyDescent="0.45">
      <c r="B2" t="s">
        <v>56</v>
      </c>
      <c r="D2" t="s">
        <v>68</v>
      </c>
      <c r="F2" t="s">
        <v>75</v>
      </c>
    </row>
    <row r="4" spans="2:7" x14ac:dyDescent="0.45">
      <c r="B4" t="s">
        <v>69</v>
      </c>
      <c r="D4" t="s">
        <v>70</v>
      </c>
      <c r="F4" t="s">
        <v>76</v>
      </c>
      <c r="G4" t="s">
        <v>77</v>
      </c>
    </row>
    <row r="5" spans="2:7" x14ac:dyDescent="0.45">
      <c r="B5" t="s">
        <v>58</v>
      </c>
      <c r="D5" t="s">
        <v>71</v>
      </c>
      <c r="F5" t="s">
        <v>78</v>
      </c>
      <c r="G5" t="s">
        <v>79</v>
      </c>
    </row>
    <row r="7" spans="2:7" x14ac:dyDescent="0.45">
      <c r="B7" t="s">
        <v>57</v>
      </c>
      <c r="D7" t="s">
        <v>72</v>
      </c>
    </row>
    <row r="9" spans="2:7" x14ac:dyDescent="0.45">
      <c r="B9" t="s">
        <v>73</v>
      </c>
      <c r="D9" t="s">
        <v>74</v>
      </c>
    </row>
    <row r="10" spans="2:7" x14ac:dyDescent="0.45">
      <c r="D10">
        <f>1/2</f>
        <v>0.5</v>
      </c>
    </row>
    <row r="15" spans="2:7" x14ac:dyDescent="0.45">
      <c r="D15" t="s">
        <v>80</v>
      </c>
    </row>
    <row r="17" spans="4:9" x14ac:dyDescent="0.45">
      <c r="D17" t="s">
        <v>76</v>
      </c>
      <c r="E17" t="s">
        <v>77</v>
      </c>
      <c r="F17" s="3" t="s">
        <v>81</v>
      </c>
      <c r="G17" s="3" t="s">
        <v>86</v>
      </c>
    </row>
    <row r="18" spans="4:9" x14ac:dyDescent="0.45">
      <c r="D18" t="s">
        <v>78</v>
      </c>
      <c r="E18" t="s">
        <v>79</v>
      </c>
      <c r="F18" s="3" t="s">
        <v>87</v>
      </c>
      <c r="G18" s="3" t="s">
        <v>88</v>
      </c>
    </row>
    <row r="19" spans="4:9" x14ac:dyDescent="0.45">
      <c r="D19" t="s">
        <v>76</v>
      </c>
      <c r="E19" t="s">
        <v>77</v>
      </c>
      <c r="F19" s="3" t="s">
        <v>89</v>
      </c>
      <c r="G19" s="3" t="s">
        <v>90</v>
      </c>
    </row>
    <row r="20" spans="4:9" x14ac:dyDescent="0.45">
      <c r="D20" t="s">
        <v>78</v>
      </c>
      <c r="E20" t="s">
        <v>79</v>
      </c>
      <c r="F20" s="3" t="s">
        <v>91</v>
      </c>
      <c r="G20" s="3" t="s">
        <v>92</v>
      </c>
    </row>
    <row r="22" spans="4:9" x14ac:dyDescent="0.45">
      <c r="D22" t="s">
        <v>82</v>
      </c>
      <c r="E22">
        <f>7/8</f>
        <v>0.875</v>
      </c>
    </row>
    <row r="23" spans="4:9" x14ac:dyDescent="0.45">
      <c r="D23" t="s">
        <v>83</v>
      </c>
      <c r="E23">
        <f>3/8</f>
        <v>0.375</v>
      </c>
    </row>
    <row r="24" spans="4:9" x14ac:dyDescent="0.45">
      <c r="D24" t="s">
        <v>84</v>
      </c>
      <c r="E24">
        <f>7/8</f>
        <v>0.875</v>
      </c>
    </row>
    <row r="25" spans="4:9" x14ac:dyDescent="0.45">
      <c r="D25" t="s">
        <v>85</v>
      </c>
      <c r="E25">
        <f>4/8</f>
        <v>0.5</v>
      </c>
      <c r="F25" s="3" t="s">
        <v>92</v>
      </c>
      <c r="G25" s="3" t="s">
        <v>91</v>
      </c>
      <c r="H25" s="3" t="s">
        <v>90</v>
      </c>
      <c r="I25" s="3" t="s">
        <v>88</v>
      </c>
    </row>
    <row r="26" spans="4:9" x14ac:dyDescent="0.45">
      <c r="D26" t="s">
        <v>93</v>
      </c>
      <c r="E26">
        <f>4/8</f>
        <v>0.5</v>
      </c>
      <c r="F26" s="3" t="s">
        <v>81</v>
      </c>
      <c r="G26" s="3" t="s">
        <v>88</v>
      </c>
      <c r="H26" s="3" t="s">
        <v>90</v>
      </c>
      <c r="I26" s="3" t="s">
        <v>91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B6F5-6251-46E8-AFA0-303EFD6A14A2}">
  <dimension ref="B2:N19"/>
  <sheetViews>
    <sheetView tabSelected="1" topLeftCell="A10" zoomScale="160" zoomScaleNormal="160" workbookViewId="0">
      <selection activeCell="J23" sqref="J23"/>
    </sheetView>
  </sheetViews>
  <sheetFormatPr defaultRowHeight="14.25" x14ac:dyDescent="0.45"/>
  <cols>
    <col min="1" max="1" width="4.1328125" customWidth="1"/>
    <col min="2" max="2" width="4.53125" customWidth="1"/>
    <col min="4" max="4" width="3.33203125" customWidth="1"/>
    <col min="12" max="12" width="12.33203125" bestFit="1" customWidth="1"/>
  </cols>
  <sheetData>
    <row r="2" spans="2:14" x14ac:dyDescent="0.45">
      <c r="B2">
        <v>1</v>
      </c>
      <c r="C2">
        <f>1/6</f>
        <v>0.16666666666666666</v>
      </c>
      <c r="E2">
        <f>0.5/6</f>
        <v>8.3333333333333329E-2</v>
      </c>
      <c r="H2">
        <f>3/6</f>
        <v>0.5</v>
      </c>
    </row>
    <row r="3" spans="2:14" x14ac:dyDescent="0.45">
      <c r="B3">
        <v>2</v>
      </c>
      <c r="C3">
        <f t="shared" ref="C3:C7" si="0">1/6</f>
        <v>0.16666666666666666</v>
      </c>
      <c r="E3">
        <f>0.5/6</f>
        <v>8.3333333333333329E-2</v>
      </c>
    </row>
    <row r="4" spans="2:14" x14ac:dyDescent="0.45">
      <c r="B4">
        <v>3</v>
      </c>
      <c r="C4">
        <f t="shared" si="0"/>
        <v>0.16666666666666666</v>
      </c>
      <c r="E4">
        <f>1/6</f>
        <v>0.16666666666666666</v>
      </c>
    </row>
    <row r="5" spans="2:14" x14ac:dyDescent="0.45">
      <c r="B5">
        <v>4</v>
      </c>
      <c r="C5">
        <f t="shared" si="0"/>
        <v>0.16666666666666666</v>
      </c>
      <c r="E5">
        <f t="shared" ref="E5:E6" si="1">1/6</f>
        <v>0.16666666666666666</v>
      </c>
    </row>
    <row r="6" spans="2:14" x14ac:dyDescent="0.45">
      <c r="B6">
        <v>5</v>
      </c>
      <c r="C6">
        <f t="shared" si="0"/>
        <v>0.16666666666666666</v>
      </c>
      <c r="E6">
        <f t="shared" si="1"/>
        <v>0.16666666666666666</v>
      </c>
    </row>
    <row r="7" spans="2:14" x14ac:dyDescent="0.45">
      <c r="B7">
        <v>6</v>
      </c>
      <c r="C7">
        <f t="shared" si="0"/>
        <v>0.16666666666666666</v>
      </c>
      <c r="E7">
        <f>2/6</f>
        <v>0.33333333333333331</v>
      </c>
    </row>
    <row r="13" spans="2:14" x14ac:dyDescent="0.45">
      <c r="D13" s="3" t="s">
        <v>94</v>
      </c>
      <c r="E13" s="3">
        <v>1</v>
      </c>
      <c r="F13" s="3">
        <v>2</v>
      </c>
      <c r="G13" s="3">
        <v>3</v>
      </c>
      <c r="H13" s="3">
        <v>4</v>
      </c>
      <c r="I13" s="3">
        <v>5</v>
      </c>
      <c r="J13" s="3">
        <v>6</v>
      </c>
    </row>
    <row r="14" spans="2:14" x14ac:dyDescent="0.45">
      <c r="D14" s="3">
        <v>1</v>
      </c>
      <c r="E14">
        <f>E$13+$D14</f>
        <v>2</v>
      </c>
      <c r="F14">
        <f t="shared" ref="F14:J14" si="2">F$13+$D14</f>
        <v>3</v>
      </c>
      <c r="G14">
        <f t="shared" si="2"/>
        <v>4</v>
      </c>
      <c r="H14">
        <f t="shared" si="2"/>
        <v>5</v>
      </c>
      <c r="I14">
        <f t="shared" si="2"/>
        <v>6</v>
      </c>
      <c r="J14">
        <f t="shared" si="2"/>
        <v>7</v>
      </c>
      <c r="L14">
        <f>COUNTIF(E14:J19,"&gt;6")</f>
        <v>21</v>
      </c>
      <c r="N14">
        <f>L14/L15</f>
        <v>0.58333333333333337</v>
      </c>
    </row>
    <row r="15" spans="2:14" x14ac:dyDescent="0.45">
      <c r="D15" s="3">
        <v>2</v>
      </c>
      <c r="E15">
        <f t="shared" ref="E15:J19" si="3">E$13+$D15</f>
        <v>3</v>
      </c>
      <c r="F15">
        <f t="shared" si="3"/>
        <v>4</v>
      </c>
      <c r="G15">
        <f t="shared" si="3"/>
        <v>5</v>
      </c>
      <c r="H15">
        <f t="shared" si="3"/>
        <v>6</v>
      </c>
      <c r="I15">
        <f t="shared" si="3"/>
        <v>7</v>
      </c>
      <c r="J15">
        <f t="shared" si="3"/>
        <v>8</v>
      </c>
      <c r="L15">
        <f>COUNT(E14:J19)</f>
        <v>36</v>
      </c>
    </row>
    <row r="16" spans="2:14" x14ac:dyDescent="0.45">
      <c r="D16" s="3">
        <v>3</v>
      </c>
      <c r="E16">
        <f t="shared" si="3"/>
        <v>4</v>
      </c>
      <c r="F16">
        <f t="shared" si="3"/>
        <v>5</v>
      </c>
      <c r="G16">
        <f t="shared" si="3"/>
        <v>6</v>
      </c>
      <c r="H16">
        <f t="shared" si="3"/>
        <v>7</v>
      </c>
      <c r="I16">
        <f t="shared" si="3"/>
        <v>8</v>
      </c>
      <c r="J16">
        <f t="shared" si="3"/>
        <v>9</v>
      </c>
    </row>
    <row r="17" spans="4:14" x14ac:dyDescent="0.45">
      <c r="D17" s="3">
        <v>4</v>
      </c>
      <c r="E17">
        <f t="shared" si="3"/>
        <v>5</v>
      </c>
      <c r="F17">
        <f t="shared" si="3"/>
        <v>6</v>
      </c>
      <c r="G17">
        <f t="shared" si="3"/>
        <v>7</v>
      </c>
      <c r="H17">
        <f t="shared" si="3"/>
        <v>8</v>
      </c>
      <c r="I17">
        <f t="shared" si="3"/>
        <v>9</v>
      </c>
      <c r="J17">
        <f t="shared" si="3"/>
        <v>10</v>
      </c>
    </row>
    <row r="18" spans="4:14" x14ac:dyDescent="0.45">
      <c r="D18" s="3">
        <v>5</v>
      </c>
      <c r="E18">
        <f t="shared" si="3"/>
        <v>6</v>
      </c>
      <c r="F18">
        <f t="shared" si="3"/>
        <v>7</v>
      </c>
      <c r="G18">
        <f t="shared" si="3"/>
        <v>8</v>
      </c>
      <c r="H18">
        <f t="shared" si="3"/>
        <v>9</v>
      </c>
      <c r="I18">
        <f t="shared" si="3"/>
        <v>10</v>
      </c>
      <c r="J18">
        <f t="shared" si="3"/>
        <v>11</v>
      </c>
      <c r="L18" t="s">
        <v>95</v>
      </c>
      <c r="M18">
        <f>14/36</f>
        <v>0.3888888888888889</v>
      </c>
      <c r="N18">
        <f>COUNTIFS(E14:J19,"&gt;5",E14:J19,"=0")</f>
        <v>0</v>
      </c>
    </row>
    <row r="19" spans="4:14" x14ac:dyDescent="0.45">
      <c r="D19" s="3">
        <v>6</v>
      </c>
      <c r="E19">
        <f t="shared" si="3"/>
        <v>7</v>
      </c>
      <c r="F19">
        <f t="shared" si="3"/>
        <v>8</v>
      </c>
      <c r="G19">
        <f t="shared" si="3"/>
        <v>9</v>
      </c>
      <c r="H19">
        <f t="shared" si="3"/>
        <v>10</v>
      </c>
      <c r="I19">
        <f t="shared" si="3"/>
        <v>11</v>
      </c>
      <c r="J19">
        <f t="shared" si="3"/>
        <v>12</v>
      </c>
    </row>
  </sheetData>
  <conditionalFormatting sqref="E14:J19">
    <cfRule type="expression" dxfId="0" priority="1">
      <formula>AND(MOD(E14,2)=0,E14&gt;5)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Probability</vt:lpstr>
      <vt:lpstr>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2025-02-23T06:32:46Z</dcterms:created>
  <dcterms:modified xsi:type="dcterms:W3CDTF">2025-02-23T08:25:01Z</dcterms:modified>
</cp:coreProperties>
</file>