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3_joins_relationships/day_08/"/>
    </mc:Choice>
  </mc:AlternateContent>
  <xr:revisionPtr revIDLastSave="0" documentId="13_ncr:1_{13FA153F-9B2C-B249-BCE0-51CEA6099C5A}" xr6:coauthVersionLast="47" xr6:coauthVersionMax="47" xr10:uidLastSave="{00000000-0000-0000-0000-000000000000}"/>
  <bookViews>
    <workbookView xWindow="-38400" yWindow="-1440" windowWidth="38400" windowHeight="21600" activeTab="1" xr2:uid="{3CF03B18-67AF-7642-ABC9-D60DC114FA93}"/>
  </bookViews>
  <sheets>
    <sheet name="Recap" sheetId="1" r:id="rId1"/>
    <sheet name="Agenda" sheetId="2" r:id="rId2"/>
    <sheet name="Self Join" sheetId="4" r:id="rId3"/>
    <sheet name="Un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4" l="1"/>
  <c r="D140" i="4"/>
  <c r="N66" i="4" a="1"/>
  <c r="N66" i="4" s="1"/>
  <c r="L66" i="4" a="1"/>
  <c r="L6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<sst xmlns="http://schemas.openxmlformats.org/spreadsheetml/2006/main" count="511" uniqueCount="206">
  <si>
    <t>Day 1</t>
  </si>
  <si>
    <t>Intro to SQL</t>
  </si>
  <si>
    <t>SQL</t>
  </si>
  <si>
    <t>Database</t>
  </si>
  <si>
    <t>Schema</t>
  </si>
  <si>
    <t>Table</t>
  </si>
  <si>
    <t>DBMS</t>
  </si>
  <si>
    <t>PostgresSQL Installation</t>
  </si>
  <si>
    <t>Windows</t>
  </si>
  <si>
    <t>MacOS</t>
  </si>
  <si>
    <t>Pgadmin4</t>
  </si>
  <si>
    <t>Native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</si>
  <si>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</si>
  <si>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</si>
  <si>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</si>
  <si>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</si>
  <si>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</si>
  <si>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</si>
  <si>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</si>
  <si>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</si>
  <si>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</si>
  <si>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</si>
  <si>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</si>
  <si>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</si>
  <si>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</si>
  <si>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</si>
  <si>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</si>
  <si>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</si>
  <si>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</si>
  <si>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Data Filtering &amp; Sorting</t>
  </si>
  <si>
    <t>Where</t>
  </si>
  <si>
    <t>Limit</t>
  </si>
  <si>
    <t>Distinct</t>
  </si>
  <si>
    <t>In</t>
  </si>
  <si>
    <t>Is</t>
  </si>
  <si>
    <t>not null</t>
  </si>
  <si>
    <t>Order By</t>
  </si>
  <si>
    <t>Day 4</t>
  </si>
  <si>
    <t>Constraints</t>
  </si>
  <si>
    <t>unique</t>
  </si>
  <si>
    <t xml:space="preserve">primary key </t>
  </si>
  <si>
    <t>foreign key</t>
  </si>
  <si>
    <t>check</t>
  </si>
  <si>
    <t>default</t>
  </si>
  <si>
    <t>Day 5</t>
  </si>
  <si>
    <t>Data Filtering</t>
  </si>
  <si>
    <t>Data Sorting</t>
  </si>
  <si>
    <t>Aggregate Functions</t>
  </si>
  <si>
    <t>Sum</t>
  </si>
  <si>
    <t>Group By</t>
  </si>
  <si>
    <t>Count</t>
  </si>
  <si>
    <t>Min</t>
  </si>
  <si>
    <t>Max</t>
  </si>
  <si>
    <t>Average</t>
  </si>
  <si>
    <t>Having</t>
  </si>
  <si>
    <t>Where And Having</t>
  </si>
  <si>
    <t>Day 6</t>
  </si>
  <si>
    <t>How to handle null values</t>
  </si>
  <si>
    <t>Derived Columns</t>
  </si>
  <si>
    <t>Conditional Columns</t>
  </si>
  <si>
    <t>Coalesce</t>
  </si>
  <si>
    <t>Nullif</t>
  </si>
  <si>
    <t>Case When</t>
  </si>
  <si>
    <t>Day 7</t>
  </si>
  <si>
    <r>
      <t xml:space="preserve">🔹 </t>
    </r>
    <r>
      <rPr>
        <b/>
        <sz val="12"/>
        <color theme="1"/>
        <rFont val="Aptos Narrow"/>
        <family val="2"/>
        <scheme val="minor"/>
      </rPr>
      <t>INNER JOIN</t>
    </r>
    <r>
      <rPr>
        <sz val="12"/>
        <color theme="1"/>
        <rFont val="Aptos Narrow"/>
        <family val="2"/>
        <scheme val="minor"/>
      </rPr>
      <t xml:space="preserve"> – Matching data from both tables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</si>
  <si>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LEFT / RIGHT JOIN</t>
    </r>
    <r>
      <rPr>
        <sz val="12"/>
        <color theme="1"/>
        <rFont val="Aptos Narrow"/>
        <family val="2"/>
        <scheme val="minor"/>
      </rPr>
      <t xml:space="preserve"> – Handling missing or unmatched data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</si>
  <si>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FULL JOIN &amp; CROSS JOIN</t>
    </r>
    <r>
      <rPr>
        <sz val="12"/>
        <color theme="1"/>
        <rFont val="Aptos Narrow"/>
        <family val="2"/>
        <scheme val="minor"/>
      </rPr>
      <t xml:space="preserve"> – Exploring all combinations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</si>
  <si>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Multi-table joins</t>
    </r>
    <r>
      <rPr>
        <sz val="12"/>
        <color theme="1"/>
        <rFont val="Aptos Narrow"/>
        <family val="2"/>
        <scheme val="minor"/>
      </rPr>
      <t xml:space="preserve"> – Connecting 3+ tables</t>
    </r>
  </si>
  <si>
    <t>Arpit</t>
  </si>
  <si>
    <t>Dheeraj</t>
  </si>
  <si>
    <t>Ali</t>
  </si>
  <si>
    <t>Products</t>
  </si>
  <si>
    <t>Union</t>
  </si>
  <si>
    <t>Table 1</t>
  </si>
  <si>
    <t>Table 2</t>
  </si>
  <si>
    <t>Arun</t>
  </si>
  <si>
    <t>Patna</t>
  </si>
  <si>
    <t>Bihar</t>
  </si>
  <si>
    <t>Siraj</t>
  </si>
  <si>
    <t>Left</t>
  </si>
  <si>
    <t>Right</t>
  </si>
  <si>
    <t>Right Join</t>
  </si>
  <si>
    <t>Inner Join</t>
  </si>
  <si>
    <t>Full Join</t>
  </si>
  <si>
    <t>Full Outer</t>
  </si>
  <si>
    <t>Inner</t>
  </si>
  <si>
    <t>Cross</t>
  </si>
  <si>
    <t>Self Join</t>
  </si>
  <si>
    <t>Set Operations: UNION, UNION ALL</t>
  </si>
  <si>
    <t>EXCEPT and INTERSECT</t>
  </si>
  <si>
    <t>Day 8</t>
  </si>
  <si>
    <t xml:space="preserve">Full </t>
  </si>
  <si>
    <t>Employee</t>
  </si>
  <si>
    <t>emp_id</t>
  </si>
  <si>
    <t>emp_name</t>
  </si>
  <si>
    <t>salary</t>
  </si>
  <si>
    <t>role</t>
  </si>
  <si>
    <t>Aryan</t>
  </si>
  <si>
    <t>Shagufa</t>
  </si>
  <si>
    <t>Senior Data Engineer</t>
  </si>
  <si>
    <t>Senior Analyst</t>
  </si>
  <si>
    <t>Senior Business Analyst</t>
  </si>
  <si>
    <t>Machine Learning Engineer</t>
  </si>
  <si>
    <t>Data Architect</t>
  </si>
  <si>
    <t>emp_id=emp_id</t>
  </si>
  <si>
    <t>A self join is a regular join that joins a table with itself. It is used when a table contains hierarchical or relational data referring to itself.</t>
  </si>
  <si>
    <t>SELECT a.column, b.column
FROM table_name a
JOIN table_name b
  ON a.related_column = b.related_column;</t>
  </si>
  <si>
    <t>dept_id</t>
  </si>
  <si>
    <t>store_id</t>
  </si>
  <si>
    <t>reports_to</t>
  </si>
  <si>
    <t>Muskan Subramaniam</t>
  </si>
  <si>
    <t>Inventory Clerk</t>
  </si>
  <si>
    <t>NULL</t>
  </si>
  <si>
    <t>Lokesh Mehta</t>
  </si>
  <si>
    <t>Sales Executive</t>
  </si>
  <si>
    <t>Nikhil Zaveri</t>
  </si>
  <si>
    <t>Customer Service Rep</t>
  </si>
  <si>
    <t>Preeti Bedi</t>
  </si>
  <si>
    <t>Cashier</t>
  </si>
  <si>
    <t>Anjali Ali</t>
  </si>
  <si>
    <t>Marketing Associate</t>
  </si>
  <si>
    <t>Urvi Subramanian</t>
  </si>
  <si>
    <t>Tanmay Patel</t>
  </si>
  <si>
    <t>Store Manager</t>
  </si>
  <si>
    <t>Lokesh Shetty</t>
  </si>
  <si>
    <t>Suraj Parmar</t>
  </si>
  <si>
    <t>HR Executive</t>
  </si>
  <si>
    <t>Omkar Shah</t>
  </si>
  <si>
    <t>Pankaj Tandon</t>
  </si>
  <si>
    <t>Finance Executive</t>
  </si>
  <si>
    <t>employee</t>
  </si>
  <si>
    <t>a</t>
  </si>
  <si>
    <t>right</t>
  </si>
  <si>
    <t>b</t>
  </si>
  <si>
    <t>a.rreports_to =b.emp_id</t>
  </si>
  <si>
    <t>Grand father</t>
  </si>
  <si>
    <t>Grandmother</t>
  </si>
  <si>
    <t>Chacha</t>
  </si>
  <si>
    <t>Bua Gi</t>
  </si>
  <si>
    <t>a.emp_name</t>
  </si>
  <si>
    <t>Shira</t>
  </si>
  <si>
    <t>D66</t>
  </si>
  <si>
    <t>D68</t>
  </si>
  <si>
    <t>D70</t>
  </si>
  <si>
    <t>H66:H71</t>
  </si>
  <si>
    <t>L6</t>
  </si>
  <si>
    <t>L6#</t>
  </si>
  <si>
    <t>customers.address</t>
  </si>
  <si>
    <t>Result</t>
  </si>
  <si>
    <t>Temp_table</t>
  </si>
  <si>
    <t>distinct_city_1</t>
  </si>
  <si>
    <t>State</t>
  </si>
  <si>
    <t>City</t>
  </si>
  <si>
    <t>Gaya</t>
  </si>
  <si>
    <t>Muzaffarpur</t>
  </si>
  <si>
    <t>Address</t>
  </si>
  <si>
    <t xml:space="preserve">Select + Join </t>
  </si>
  <si>
    <t>Select + Join</t>
  </si>
  <si>
    <t>Set Theory</t>
  </si>
  <si>
    <t>Venn Diagram</t>
  </si>
  <si>
    <t>Collection of Objects</t>
  </si>
  <si>
    <t>Jan</t>
  </si>
  <si>
    <t>Feb</t>
  </si>
  <si>
    <t>March</t>
  </si>
  <si>
    <t>Yogendra</t>
  </si>
  <si>
    <t>2 D</t>
  </si>
  <si>
    <t>Intersection</t>
  </si>
  <si>
    <t>Combine All</t>
  </si>
  <si>
    <t>Common</t>
  </si>
  <si>
    <t xml:space="preserve">Set </t>
  </si>
  <si>
    <t>Horizontal</t>
  </si>
  <si>
    <t>Vertical</t>
  </si>
  <si>
    <t>Left Joi</t>
  </si>
  <si>
    <t>Except</t>
  </si>
  <si>
    <t>Union All</t>
  </si>
  <si>
    <t>Intersect</t>
  </si>
  <si>
    <t>t1</t>
  </si>
  <si>
    <t>t2</t>
  </si>
  <si>
    <t>common</t>
  </si>
  <si>
    <t>Fotball</t>
  </si>
  <si>
    <t>Cricket</t>
  </si>
  <si>
    <t>Both</t>
  </si>
  <si>
    <t>s1</t>
  </si>
  <si>
    <t>s2</t>
  </si>
  <si>
    <t>s3</t>
  </si>
  <si>
    <t>s4</t>
  </si>
  <si>
    <t>s5</t>
  </si>
  <si>
    <t>s6</t>
  </si>
  <si>
    <t>s7</t>
  </si>
  <si>
    <t>s8</t>
  </si>
  <si>
    <t>Football</t>
  </si>
  <si>
    <t>Definition:
Set operators combine results from two or more queries.
UNION removes duplicates.
UNION ALL keeps duplicates.</t>
  </si>
  <si>
    <t>SELECT column_list FROM table1
UNION [ALL]
SELECT column_list FROM table2;</t>
  </si>
  <si>
    <t>When Combining one or more tables horizontally on the basis of common column</t>
  </si>
  <si>
    <t>Returns</t>
  </si>
  <si>
    <t>order_item</t>
  </si>
  <si>
    <t>When Combining one or more tables vertically on the basis of same structure (Same no of Columns + Same data type)</t>
  </si>
  <si>
    <t>Cust_Type</t>
  </si>
  <si>
    <t>No Of Customers</t>
  </si>
  <si>
    <t>Total</t>
  </si>
  <si>
    <t>Active Buyer</t>
  </si>
  <si>
    <t>Active Reviewer</t>
  </si>
  <si>
    <t>Customer Who never Ordered</t>
  </si>
  <si>
    <t>Customer who Never reviewed</t>
  </si>
  <si>
    <t>Customer who either ordered nor reviewed</t>
  </si>
  <si>
    <t>Customers who ordered as well as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</si>
</sst>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9"/>
      <color rgb="FF000000"/>
      <name val="Helvetica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4" fillId="6" borderId="1" applyNumberFormat="0" applyFont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5" fillId="5" borderId="0" xfId="1" applyAlignment="1">
      <alignment horizontal="center" vertical="center" wrapText="1"/>
    </xf>
    <xf numFmtId="0" fontId="0" fillId="6" borderId="1" xfId="2" applyFont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71215</xdr:colOff>
      <xdr:row>20</xdr:row>
      <xdr:rowOff>179218</xdr:rowOff>
    </xdr:from>
    <xdr:to>
      <xdr:col>5</xdr:col>
      <xdr:colOff>274152</xdr:colOff>
      <xdr:row>35</xdr:row>
      <xdr:rowOff>138581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DA7CEB1-1C7B-779A-BB37-9E3D65B0191A}"/>
                </a:ext>
              </a:extLst>
            </xdr14:cNvPr>
            <xdr14:cNvContentPartPr/>
          </xdr14:nvContentPartPr>
          <xdr14:nvPr macro=""/>
          <xdr14:xfrm>
            <a:off x="1389240" y="4234680"/>
            <a:ext cx="4669920" cy="30009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DA7CEB1-1C7B-779A-BB37-9E3D65B019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83118" y="4228491"/>
              <a:ext cx="4682165" cy="3013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485214</xdr:colOff>
      <xdr:row>24</xdr:row>
      <xdr:rowOff>34125</xdr:rowOff>
    </xdr:from>
    <xdr:to>
      <xdr:col>4</xdr:col>
      <xdr:colOff>1154324</xdr:colOff>
      <xdr:row>31</xdr:row>
      <xdr:rowOff>168834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136CCFC-98C3-7D89-86AE-4E2F28BCB571}"/>
                </a:ext>
              </a:extLst>
            </xdr14:cNvPr>
            <xdr14:cNvContentPartPr/>
          </xdr14:nvContentPartPr>
          <xdr14:nvPr macro=""/>
          <xdr14:xfrm>
            <a:off x="2134080" y="4900680"/>
            <a:ext cx="2063520" cy="15541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136CCFC-98C3-7D89-86AE-4E2F28BCB57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27969" y="4894498"/>
              <a:ext cx="2075743" cy="15664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1304934</xdr:colOff>
      <xdr:row>22</xdr:row>
      <xdr:rowOff>27832</xdr:rowOff>
    </xdr:from>
    <xdr:to>
      <xdr:col>4</xdr:col>
      <xdr:colOff>2697878</xdr:colOff>
      <xdr:row>30</xdr:row>
      <xdr:rowOff>88287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5F545CC-0F78-BC43-179C-443C2B2DC724}"/>
                </a:ext>
              </a:extLst>
            </xdr14:cNvPr>
            <xdr14:cNvContentPartPr/>
          </xdr14:nvContentPartPr>
          <xdr14:nvPr macro=""/>
          <xdr14:xfrm>
            <a:off x="2957757" y="4439411"/>
            <a:ext cx="2787513" cy="1664665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5F545CC-0F78-BC43-179C-443C2B2DC72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51642" y="4433292"/>
              <a:ext cx="2799742" cy="16769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404450</xdr:colOff>
      <xdr:row>22</xdr:row>
      <xdr:rowOff>185261</xdr:rowOff>
    </xdr:from>
    <xdr:to>
      <xdr:col>11</xdr:col>
      <xdr:colOff>7667</xdr:colOff>
      <xdr:row>24</xdr:row>
      <xdr:rowOff>165088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18BDD85-AEA2-1438-3727-E97C546A65EF}"/>
                </a:ext>
              </a:extLst>
            </xdr14:cNvPr>
            <xdr14:cNvContentPartPr/>
          </xdr14:nvContentPartPr>
          <xdr14:nvPr macro=""/>
          <xdr14:xfrm>
            <a:off x="6772680" y="4596840"/>
            <a:ext cx="1256040" cy="38088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18BDD85-AEA2-1438-3727-E97C546A65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66560" y="4590720"/>
              <a:ext cx="126828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652694</xdr:colOff>
      <xdr:row>22</xdr:row>
      <xdr:rowOff>121901</xdr:rowOff>
    </xdr:from>
    <xdr:to>
      <xdr:col>13</xdr:col>
      <xdr:colOff>229630</xdr:colOff>
      <xdr:row>25</xdr:row>
      <xdr:rowOff>23602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F13C83DA-3950-5EBF-CF78-738B3F7451FC}"/>
                </a:ext>
              </a:extLst>
            </xdr14:cNvPr>
            <xdr14:cNvContentPartPr/>
          </xdr14:nvContentPartPr>
          <xdr14:nvPr macro=""/>
          <xdr14:xfrm>
            <a:off x="8509680" y="4533480"/>
            <a:ext cx="1229760" cy="5032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F13C83DA-3950-5EBF-CF78-738B3F7451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503585" y="4527360"/>
              <a:ext cx="1241950" cy="51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763214</xdr:colOff>
      <xdr:row>22</xdr:row>
      <xdr:rowOff>189221</xdr:rowOff>
    </xdr:from>
    <xdr:to>
      <xdr:col>13</xdr:col>
      <xdr:colOff>37030</xdr:colOff>
      <xdr:row>24</xdr:row>
      <xdr:rowOff>136288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757C4AC-9F55-C0A2-A735-DDF4EA05E1E9}"/>
                </a:ext>
              </a:extLst>
            </xdr14:cNvPr>
            <xdr14:cNvContentPartPr/>
          </xdr14:nvContentPartPr>
          <xdr14:nvPr macro=""/>
          <xdr14:xfrm>
            <a:off x="8620200" y="4600800"/>
            <a:ext cx="926640" cy="3481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757C4AC-9F55-C0A2-A735-DDF4EA05E1E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614078" y="4594680"/>
              <a:ext cx="938885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426770</xdr:colOff>
      <xdr:row>25</xdr:row>
      <xdr:rowOff>123322</xdr:rowOff>
    </xdr:from>
    <xdr:to>
      <xdr:col>13</xdr:col>
      <xdr:colOff>469483</xdr:colOff>
      <xdr:row>29</xdr:row>
      <xdr:rowOff>38337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B394B19-3649-C36F-D895-7F0DB4CF1B9B}"/>
                </a:ext>
              </a:extLst>
            </xdr14:cNvPr>
            <xdr14:cNvContentPartPr/>
          </xdr14:nvContentPartPr>
          <xdr14:nvPr macro=""/>
          <xdr14:xfrm>
            <a:off x="6795000" y="5136480"/>
            <a:ext cx="3348360" cy="7171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B394B19-3649-C36F-D895-7F0DB4CF1B9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788898" y="5130360"/>
              <a:ext cx="3360563" cy="72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541970</xdr:colOff>
      <xdr:row>30</xdr:row>
      <xdr:rowOff>49491</xdr:rowOff>
    </xdr:from>
    <xdr:to>
      <xdr:col>13</xdr:col>
      <xdr:colOff>396043</xdr:colOff>
      <xdr:row>37</xdr:row>
      <xdr:rowOff>150246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1DABCFD-A897-0313-ACEC-BB7EF41B9D42}"/>
                </a:ext>
              </a:extLst>
            </xdr14:cNvPr>
            <xdr14:cNvContentPartPr/>
          </xdr14:nvContentPartPr>
          <xdr14:nvPr macro=""/>
          <xdr14:xfrm>
            <a:off x="6910200" y="6065280"/>
            <a:ext cx="3159720" cy="150444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1DABCFD-A897-0313-ACEC-BB7EF41B9D4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04099" y="6059160"/>
              <a:ext cx="3171921" cy="151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35803</xdr:colOff>
      <xdr:row>26</xdr:row>
      <xdr:rowOff>185956</xdr:rowOff>
    </xdr:from>
    <xdr:to>
      <xdr:col>13</xdr:col>
      <xdr:colOff>447072</xdr:colOff>
      <xdr:row>29</xdr:row>
      <xdr:rowOff>72897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43385E60-BB33-823D-FB11-6CD46913143D}"/>
                </a:ext>
              </a:extLst>
            </xdr14:cNvPr>
            <xdr14:cNvContentPartPr/>
          </xdr14:nvContentPartPr>
          <xdr14:nvPr macro=""/>
          <xdr14:xfrm>
            <a:off x="8719200" y="5399640"/>
            <a:ext cx="1237680" cy="48852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43385E60-BB33-823D-FB11-6CD46913143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713092" y="5393520"/>
              <a:ext cx="1249895" cy="50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664794</xdr:colOff>
      <xdr:row>26</xdr:row>
      <xdr:rowOff>41956</xdr:rowOff>
    </xdr:from>
    <xdr:to>
      <xdr:col>5</xdr:col>
      <xdr:colOff>912361</xdr:colOff>
      <xdr:row>28</xdr:row>
      <xdr:rowOff>112503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810AA2B1-4B11-6C36-9F77-EE9AAB22DA7D}"/>
                </a:ext>
              </a:extLst>
            </xdr14:cNvPr>
            <xdr14:cNvContentPartPr/>
          </xdr14:nvContentPartPr>
          <xdr14:nvPr macro=""/>
          <xdr14:xfrm>
            <a:off x="3970440" y="5255640"/>
            <a:ext cx="246960" cy="47160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810AA2B1-4B11-6C36-9F77-EE9AAB22DA7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964320" y="5249525"/>
              <a:ext cx="259200" cy="4838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773654</xdr:colOff>
      <xdr:row>31</xdr:row>
      <xdr:rowOff>82604</xdr:rowOff>
    </xdr:from>
    <xdr:to>
      <xdr:col>13</xdr:col>
      <xdr:colOff>445630</xdr:colOff>
      <xdr:row>33</xdr:row>
      <xdr:rowOff>13832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7558F54-2A1C-0DAF-F5FD-4560BDE31D90}"/>
                </a:ext>
              </a:extLst>
            </xdr14:cNvPr>
            <xdr14:cNvContentPartPr/>
          </xdr14:nvContentPartPr>
          <xdr14:nvPr macro=""/>
          <xdr14:xfrm>
            <a:off x="8630640" y="6298920"/>
            <a:ext cx="1324800" cy="3322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B7558F54-2A1C-0DAF-F5FD-4560BDE31D9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624520" y="6292800"/>
              <a:ext cx="1337040" cy="34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614817</xdr:colOff>
      <xdr:row>24</xdr:row>
      <xdr:rowOff>91288</xdr:rowOff>
    </xdr:from>
    <xdr:to>
      <xdr:col>4</xdr:col>
      <xdr:colOff>1131600</xdr:colOff>
      <xdr:row>31</xdr:row>
      <xdr:rowOff>162524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EB2A753B-0F1C-DE95-705B-DB2F174A5CA1}"/>
                </a:ext>
              </a:extLst>
            </xdr14:cNvPr>
            <xdr14:cNvContentPartPr/>
          </xdr14:nvContentPartPr>
          <xdr14:nvPr macro=""/>
          <xdr14:xfrm>
            <a:off x="2267640" y="4903920"/>
            <a:ext cx="1911960" cy="147492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EB2A753B-0F1C-DE95-705B-DB2F174A5CA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61527" y="4897800"/>
              <a:ext cx="1924186" cy="148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129043</xdr:colOff>
      <xdr:row>34</xdr:row>
      <xdr:rowOff>90505</xdr:rowOff>
    </xdr:from>
    <xdr:to>
      <xdr:col>13</xdr:col>
      <xdr:colOff>121632</xdr:colOff>
      <xdr:row>36</xdr:row>
      <xdr:rowOff>102373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B297C08-FBF9-3E93-FAE1-92CD7552BD29}"/>
                </a:ext>
              </a:extLst>
            </xdr14:cNvPr>
            <xdr14:cNvContentPartPr/>
          </xdr14:nvContentPartPr>
          <xdr14:nvPr macro=""/>
          <xdr14:xfrm>
            <a:off x="8812440" y="6908400"/>
            <a:ext cx="819000" cy="41292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B297C08-FBF9-3E93-FAE1-92CD7552BD2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806323" y="6902280"/>
              <a:ext cx="831235" cy="42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63736</xdr:colOff>
      <xdr:row>23</xdr:row>
      <xdr:rowOff>56015</xdr:rowOff>
    </xdr:from>
    <xdr:to>
      <xdr:col>8</xdr:col>
      <xdr:colOff>162023</xdr:colOff>
      <xdr:row>29</xdr:row>
      <xdr:rowOff>163617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6829F221-E48C-0F54-EF0B-2B63C7B43BA2}"/>
                </a:ext>
              </a:extLst>
            </xdr14:cNvPr>
            <xdr14:cNvContentPartPr/>
          </xdr14:nvContentPartPr>
          <xdr14:nvPr macro=""/>
          <xdr14:xfrm>
            <a:off x="4043880" y="4668120"/>
            <a:ext cx="1659960" cy="13107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6829F221-E48C-0F54-EF0B-2B63C7B43BA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037769" y="4662000"/>
              <a:ext cx="1672181" cy="132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335097</xdr:colOff>
      <xdr:row>23</xdr:row>
      <xdr:rowOff>104615</xdr:rowOff>
    </xdr:from>
    <xdr:to>
      <xdr:col>5</xdr:col>
      <xdr:colOff>95202</xdr:colOff>
      <xdr:row>29</xdr:row>
      <xdr:rowOff>138777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EC2E281F-11A1-2E94-23AE-C2A7D805C74D}"/>
                </a:ext>
              </a:extLst>
            </xdr14:cNvPr>
            <xdr14:cNvContentPartPr/>
          </xdr14:nvContentPartPr>
          <xdr14:nvPr macro=""/>
          <xdr14:xfrm>
            <a:off x="1987920" y="4716720"/>
            <a:ext cx="3895200" cy="12373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EC2E281F-11A1-2E94-23AE-C2A7D805C74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981804" y="4710600"/>
              <a:ext cx="3907432" cy="124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3:34.4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317 1 24575,'0'5'0,"0"3"0,2 8 0,-1 3 0,1 9 0,-2 2 0,0 12 0,3 13 0,-3 14 0,3 19 0,-2-36 0,-2 2-919,2 7 1,-2 3 918,0 9 0,-2 3 0,1 6 0,-1 1 0,1 10 0,-1 1 0,0-28 0,0 2 0,1 0-1191,1 6 0,1 2 0,-1 1 1191,0 6 0,-1 1 0,1 3 0,1 5 0,0 2 0,0 1 0,-1-20 0,0 0 0,-1 0 0,1 1 0,-1 3 0,1 0 0,-1 1 0,0 0 0,0 2 0,-1 0 0,0 1 0,-1-1 0,1 3 0,0 0 0,0 0 0,0 1-1132,1 1 0,1 1 1,-1 0-1,1-1 1132,-1-2 0,1 1 0,-1-1 0,1 0 0,1-1 0,0 1 0,0 0 0,0-1-748,0-1 1,1-1-1,-1 1 1,-1-2 747,0-2 0,0-1 0,-1-1 0,1 1-292,1-3 1,0 1 0,0-1 0,-1-2 291,-2 12 0,0-3 0,0-1 0,1-6 0,1-2 0,-1-2 0,-3 20 0,0-3 492,1-6 0,-1-1-492,1 0 0,-1 1 0,-1 3 0,-1 1 859,0 7 1,-1 1-860,1 3 0,0 1 0,1-29 0,-1 1 0,1 0 0,1-3 0,1-1 0,-2 5 268,-2 3 0,-1 6 0,0-1 0,0-8-268,1 14 0,-1-2 0,-1 2 0,-2 4 0,3-18 0,2-12 0,-4 28 3037,6-54-3037,-3 22 949,4-38-949,-3 4 2251,7-20-2251,-2-1 4080,2-3-4080,2 1 0,4-4 0,6-3 0,7-1 0,10-6 0,10-1 0,12-3 0,18-3 0,10-4 0,16-2 0,-40 13 0,2 1-567,3 2 1,0-1 566,6-3 0,-1 2 0,1 4 0,0 1 0,-4-4 0,1 1 0,-1 6 0,0 1 0,-3-4 0,0 1 0,3 4 0,0 1 0,6 0 0,2 1 0,8 0 0,3 2 0,16 1 0,3 0-949,-24 0 1,1 0 0,2 0 948,8 0 0,3 0 0,0 0-1822,4 1 0,1 1 0,0 0 1822,2 0 0,1 0 0,0 0 0,-23 0 0,0-1 0,1 1 0,0-1-914,1 1 0,1-1 0,1 0 0,0 0 914,1 0 0,1-1 0,0-1 0,0 1-539,4 0 0,1 0 0,0 0 1,-1 0 538,-2 0 0,-2 0 0,0 0 0,1 0-21,-1 0 1,0 1 0,-1-1 0,0-1 20,19-1 0,-1-2 0,-2 1 849,-6 0 1,-1 2-1,-2-2-849,-3-2 0,-2-1 0,-1 1 0,-7 2 0,-1 0 0,1-1 767,-1 1 0,0 0 0,-1 0-767,-2-1 0,-1 1 0,6 0 0,3-1 0,6 1 0,0-1 0,-4 0 0,4-1 0,-4 0 0,3 0 648,-3 1 0,5 1 0,-1-1 0,-6-1-648,-2-2 0,-4-1 0,1 0-258,5 1 1,1 0-1,0-1 258,-2-2 0,0 0 0,1 0 0,2 0 0,1 2 0,4-1 0,-7 2 0,5-1 0,0 1 0,-6 0 0,-1 0 0,-4 0 0,3 1 0,18-1 0,3 1 0,-8 0-499,-6-3 0,-5 1 499,11 5 0,2 1 0,5-4 0,2-1 0,-27 5 0,1 1 0,1-1 0,2-1 0,0-1 0,-1 1 0,-4 0 0,-1 0 0,1-1 0,5 1 0,1 0 0,1-1-141,3 1 0,1-1 0,1 1 141,10 1 0,2 0 0,0 0-338,3 0 1,0 1-1,-1-1 338,-2 2 0,-1 0 0,-2 0 0,-9-1 0,-1 0 0,-2-1 0,-4 1 0,0-1 0,-3 0 0,26-5 0,-3 0 0,-3 1 0,-2-2 0,-11 0 0,-3-1 1011,-12 1 1,-4 0-1012,33-9 1053,-38 7-1053,-19 0 2463,-22 5-2463,-3 1 4708,-8 2-4708,0-1 855,1-1-855,-1-2 0,2-4 0,1-3 0,1-5 0,2-6 0,3-10 0,3-21 0,0-6 0,3-25-549,-3 7 0,-1-2 549,-6 24 0,-3 2 0,-1-9 0,-1-2 0,2-2 0,-1-1 0,0-5 0,-1-1 0,3 3 0,-1 0 0,-1 0 0,-1 0 0,0 1 0,-1 1 0,1 4 0,0 1 0,-1-3 0,-1 0 0,2 3 0,0 1 0,-2-1 0,0 0 0,0 0 0,0 0 0,-1 3 0,2 0 0,0 0 0,1 1 0,-1 5 0,-1 1 0,2 2 0,0 0 0,-1 1 0,1 1 0,-1-39-256,2 2 256,-3 15 0,0 13 0,0 3 0,0 7 0,0-4 0,0-13 0,0-13 1083,0-15-1083,0 0 0,0-2-1186,-3 17 1186,1 4 0,-1-2 0,-4-13 0,4 18 0,1 1 0,-5-5 0,7-1 0,-6 0 0,2-4 0,0 4 0,-2-5 0,2-4-596,2 37 0,0 0 596,-1-46 0,1 42 0,0-1 0,2-40 0,-2 43 0,0 0 0,2 2 0,0 0 0,0 0 0,0 1 0,0-45 0,-3 6 0,2 0-347,0 39 1,-1-1 346,2-3 0,0 0 0,0-3 0,0 0 542,0 5 1,0 1-543,4-47 0,-4 8 0,4 0 0,-2 11 0,-1 10 0,2 14 0,0 4 0,-3 1 0,3-1 1218,-3-1-1218,2 2 787,-1 4-787,2-9 252,-3-10-252,0-10 0,0-4 0,0 1 0,-3 16 0,0 7 0,0 16 0,0 10 0,3 9 0,-1 10 0,0 7 0,-2 2 0,3 4 0,-3-4 0,1 3 0,-4-1 0,-2 0 0,-25 3 0,3-2 0,-25 2 0,-6 2-2582,-19 0 2582,1 1 0,-16 1 0,8 0 0,13-2 0,0 1-1574,-5 0 0,-9 0 1,-5 2 1573,6-1 0,-7 0 0,1 1 0,6-1-1442,7 0 1,5 0 0,-14 1 1441,6-2 0,-13 1 0,-10 0 0,-3 1 0,1 0 0,8-1 0,12-1-734,2 0 1,12 0 0,0-1 0,-8 0 733,-2 0 0,-8 0 0,-4 0 0,0-1 0,6 1 0,8-2 0,-14 3 0,9-2 0,-12 1-199,20-2 1,-9 0-1,-7-1 1,-3 1-1,1 0 1,5 0-1,7 0 199,-16 1 0,8 1 0,1 0 0,-11-1-46,17 0 0,-9-1 0,-4 1 0,-1 0 0,2 0 0,6-1 0,10 0 46,-4 1 0,9 0 0,3 0 0,-2-1-5,-1 1 0,0-1 0,-2 1 0,-9 0 5,8 0 0,-9 1 0,-4 0 0,-3 0 0,2 0 0,4 0 0,7-1 62,-13 3 0,8-1 0,1 0 0,-7 0-62,4-1 0,-8 1 0,-4 0 0,3 0 0,7-1 0,14 1 459,-28 4 0,15-1-459,12-2 0,-1-1 528,6 1 0,-5 0 1,8-2-529,5-1 0,2-1 0,-28 5 0,-2-1 0,15-6 0,6-1 0,-23 2 1322,25 0 1,-4 0-1323,4-4 0,3 0 0,-31 3 0,23-3 0,1 0 3763,-15 0-3763,-8 0 0,2 0 758,31-1 1,-8-1 0,4 0-759,1 1 0,-1 1 0,-1-3 0,-5-1 0,7 2 0,7 2 0,4-1 0,-3-2 0,1-1 0,0 2 0,0 0 0,0-2 0,0 0 0,0 0 0,0 0 0,-3 0 0,0 0 0,-1 0 0,0 0 0,0 0 0,1 0 0,4 2 0,3 0 0,4-2 0,1 1 2007,-38-1-2007,13-5 0,3 1 0,12-1 1457,5 3-1457,5 3 263,8-2-263,-3 2 1130,6-2-1130,-3-1 0,4 1 0,0-1 0,-4 1 0,3-1 0,-2 0 0,2 3 0,7 1 0,7 0 0,7 2 0,8-2 0,0 2 0,0 0 0,1-2 0,-3 2 0,-1-4 0,-3-1 0,-2 2 0,-6-3 0,2 5 0,-2-1 0,0 0 0,0-1 0,-8-2 0,-2 2 0,2-1 0,-2 3 0,9-1 0,-5 2 0,5 0 0,-5 0 0,-1 0 0,-1 0 0,-2 0 0,6 0 0,-2 0 0,2 0 0,1 0 0,4 0 0,8 0 0,7 0 0,2 0 0,3 0 0,-1 0 0,0 0 0,1 0 0,-1 0 0,2 2 0,1-2 0,1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3:41.1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3373 170 24575,'-1'-2'0,"0"-2"0,-2 4 0,3-3 0,-6 1 0,0-2 0,-5 0 0,-1-1 0,-24-5 0,10 3 0,-20-4 0,12 8 0,2-1 0,-5 3 0,-2-4 0,-3 2 0,-8-3 0,-1 0 0,-3 3 0,3 0 0,8 3 0,5 0 0,7 0 0,3 3 0,1-3 0,5 2 0,4 0 0,3 0 0,0 3 0,-1 1 0,-8-1 0,-8 5 0,-11 1 0,-8 4 0,-8 4 0,-9-3 0,-7 3 0,-9 2 0,-5 4 0,9-1 0,1 2 0,11-3 0,9 2 0,7-4 0,10-2 0,8-3 0,5 1 0,-1-1 0,-2 2 0,0 0 0,-12 8 0,-6 6 0,-19 8 0,-6 8 0,-11 0 0,10 5 0,5-2 0,12-7 0,10 0 0,7-8 0,0 0 0,3 1 0,-8 8 0,3-2 0,-1 4 0,6-6 0,7-3 0,-1 6 0,4-3 0,-5 8 0,2 7 0,-11 9 0,3 12 0,-10 6 0,24-36 0,2 2-728,-1 1 1,0 0 727,2 1 0,0 0-126,2 0 1,1-1 125,-12 34 0,1-2 0,8-18 0,3-2 0,6-8 1436,2-3-1436,3-2 270,0 0-270,6-14 0,-2-4 0,5-13 0,-2-5 0,2 4 0,0 1 0,0 1 0,-2 2 0,2-3 0,3 20 0,3-10 0,3 14 0,1-12 0,-2 1 0,5 4 0,1 2 0,3 1 0,2 3 0,-2-2 0,3 6 0,3-2 0,-2 3 0,5-2 0,1 2 0,-1-5 0,4 2 0,-4-3 0,6 1-6784,-6-4 6784,6 3 0,-2-10 0,-1 6 0,3-9 0,-5 0 0,5-4 0,1-1 6784,4 3-6784,3-5 0,0 5 0,-5-9 0,5 6 0,-8-6 0,9 4 0,-1-4 0,-1 0 0,6 1 0,-6-1 0,11 2 0,1-3 0,4 2 0,3-1 0,11 0 0,1 3 0,8-2 0,1 0 0,5 3 0,1-2 0,-36-8 0,0 1 0,48 11 0,-44-12 0,0-1 0,0 2 0,0 0 0,0-1 0,1-1 0,1 1 0,1-1 0,1 3 0,0-1 0,2-3 0,0 0 0,-4 0 0,-2-1 0,-2-1 0,-1-1 0,34 5 0,-11-3 0,-9 2 0,-1-2 0,-3-4 0,8 0 0,6-3 0,5 0 0,5 0 0,5-3 0,-4-4 0,3-7 0,-4-4 0,0-6 0,-3-3 0,3-9 0,-6 1 0,6-14 0,-6 2 0,-36 16 0,3-2 0,19-14 0,2-2 0,-13 9 0,0-1-801,11-9 0,-1 0 801,-20 11 0,-2 2-282,-3 2 1,-2 0 281,2-4 0,0-1 0,1 1 0,-2-1 0,-2-2 0,0-2 0,1 0 0,0 0 0,-3-4 0,0 0 0,1 2 0,-1-1 0,-1-2 0,-2 0 0,-3 2 0,-1-1 0,-1 0 0,-1-1 0,-3-2 0,0 1 0,0-1 0,-1 0 0,0-2 0,-2 1 0,2-1 0,-2 1 0,0-1 0,-1 1 0,9-44 0,-5 8 0,-7 15 0,-4 6 0,-1-1 0,-2 4 0,-3-7 0,1 2 0,-4 1 0,2 5 1554,-3 1-1554,-3 7 611,-3-3-611,0 7 0,-5 5 0,2 2 0,-4 8 0,0 2 0,0 7 0,1 3 0,0 2 0,-3-2 0,0 2 0,-5-4 0,-1 1 0,-6-2 0,-3 0 0,-3 0 0,1 0 0,-5 0 0,0-1 0,-3-1 0,4 6 0,0-1 0,4 3 0,-3 1 0,-5-7 0,-3 9 0,-4-7 0,4 7 0,0-4 0,1 5 0,-1-5 0,3 5 0,-1-5 0,5 8 0,0-5 0,-1 6 0,2-3 0,-7-1 0,3 3 0,-6 0 0,2 1 0,-10-3 0,-8 1 0,-8-4 0,-4-1 0,-1-3 0,1-4 0,0 4 0,-1 0 0,9 4 0,6 1 0,13 3 0,-3-2 0,5 5 0,-10-3 0,7 6 0,1 1 0,8 0 0,3 5 0,7-4 0,1 2 0,6 2 0,-3-3 0,5 3 0,3 0 0,3 1 0,7 1 0,-1 0 0,3 0 0,-2 1 0,1 0 0,-1 0 0,-2 0 0,0 0 0,0 0 0,0 0 0,1 0 0,-3-2 0,-1 2 0,2-2 0,0 2 0,3 0 0,-7 0 0,-3 0 0,-9 2 0,-3 1 0,-2 2 0,-1 0 0,3 0 0,1 2 0,5-2 0,3 0 0,4-2 0,5-2 0,2 2 0,0-1 0,0 2 0,-5 1 0,-5-1 0,-4 3 0,0 0 0,-1 0 0,4 0 0,1-1 0,6-3 0,5 1 0,5-3 0,0 0 0,2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3:45.0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6211 532 24575,'-4'0'0,"-1"0"0,-1-2 0,-2 0 0,-17 0 0,8 0 0,-19 2 0,11 0 0,-9 0 0,-5-3 0,-7 3 0,-13-6 0,-6 5 0,-9-2 0,-8 3-587,-9 7 587,39-3 0,-2 1-622,-8 2 1,-1 2 621,-3-1 0,-1 0 0,-5 0 0,-1 1 0,9-2 0,1 2 0,-6 1 0,3-1 0,-12 1 0,-2 5 0,45-9 0,1 0 0,-11 4 0,18-7 550,-6 3-550,18 0 1280,4-3-1280,-9 4 0,3 1 0,-4 0 0,-1 4 0,-2 0 0,-1 0 0,-5 3 0,1 3 0,0 0 0,-2 1 0,5 0 0,-5 0 0,1 4 0,-6 3 0,-1 2 0,-4 0 0,4 3 0,-4 1 0,3 0 0,-1 3 0,-1-3 0,4 2 0,-1-2 0,6-2 0,2-6 0,2 3 0,0-3 0,0 5 0,-4 2 0,-3 3 0,1 0 0,-4 0 0,5 3 0,-4 2 0,1-1 0,-4 3 0,7-7 0,-6 4 0,9 1 0,-3 0 0,2 8 0,1-3 0,-1 0 0,3 2 0,-1-5 0,4 4 0,1-2 0,1 2 0,-2 2 0,3-1 0,-5-2 0,9-6 0,1-3 0,6-7 0,0-2 0,3-2 0,-5 0 0,2 0 0,-5 3 0,5 1 0,-3 2 0,5 4 0,-2 1 0,4-1 0,-2 3 0,3 1 0,-1 4 0,0 4 0,1 3 0,1 5 0,2 5 0,2 9 0,3 0 0,3 0 0,4 4 0,6-12 0,0 6 0,3-11 0,5 4 0,-1-5 0,4-2 0,-4-5 0,0-3 0,4 1 0,-3-2 0,2 0 0,-1-6 0,-2-1 0,1-7 0,0 0 0,0 0 0,10 2 0,6 5 0,11 4 0,4-4 0,4 5 0,2-5 0,11 4 0,6-1 0,-24-15 0,1 1-1405,-1-1 1,1 0 1404,8 1 0,1-1 0,-3 1 0,-2-3-649,-2-3 0,-1-3 649,3 2 0,0-1 0,-6-3 0,1-1 0,5-1 0,-1-1 0,-4-1 0,0-2 0,5 0 0,-1 0 0,-4-2 0,0 0 0,-3-2 0,0-1 0,42 1 0,-13-4 0,-7-3 0,-9-1 0,-1-5 0,-3-3 0,0-1 0,2-8 0,-2 1 0,18-6 0,-2-1 2603,12-1-2603,-2-4 0,-5 1 1504,0-4-1504,1-1 0,-4-1 0,8 0 0,-8-4 0,9 1 0,-14-1 0,3 0 0,-17 6 0,-2-3 0,-11 8 0,-4-5 0,-5 6 0,-4-1 0,-2 3 0,4-1 0,5-7 0,6-2 0,10-12 0,2-1 0,6-13 0,-8 4 0,3-7 0,-12 10 0,3-3 0,-11 8 0,-1-6 0,-7 4 0,-1-10 0,2 0 0,-5-5 0,2 4 0,-9-3 0,2-6 0,-8-1 0,0-3 0,-4 4 0,-3 1 0,-4-5 0,0-7 0,0 0 0,1-8 0,0 8 0,0 1 0,-1 6 0,-3 12 0,3 3 0,-3 8 0,0 4 0,0 0 0,-2 8 0,-1-3 0,-3 7 0,1-4 0,-3 8 0,2 0 0,-1 6 0,0 4 0,0 1 0,0 6 0,-2 0 0,4 2 0,-2 3 0,2-2 0,-1 3 0,-2-2 0,-2 0 0,-4-5 0,-3-2 0,-4-6 0,-3 0 0,-3-1 0,-4-3 0,1 2 0,-4-2 0,-7-5 0,18 15 0,-9-7 0,22 18 0,-3-2 0,5 5 0,-7-4 0,6 3 0,-14-7 0,13 6 0,-7-3 0,-2-3 0,1 4 0,-4-5 0,4 4 0,-10-5 0,8 4 0,-10-1 0,17 5 0,-5 1 0,2 0 0,-14-5 0,9 4 0,-13-3 0,13 2 0,-1 2 0,1 0 0,3 0 0,0 3 0,0-1 0,2 1 0,3-1 0,3 3 0,2-1 0,-2 2 0,2-1 0,-3 2 0,4-1 0,1 0 0,-2-1 0,0 1 0,-3 0 0,-1-3 0,1 4 0,1-4 0,2 4 0,0-4 0,0 4 0,1-4 0,-1 2 0,-5 0 0,2-2 0,-7 2 0,0-3 0,-4 1 0,1-1 0,0 0 0,5 3 0,-1-2 0,1 1 0,-2-1 0,-1-1 0,1 1 0,0-1 0,0 1 0,2 1 0,-4-1 0,1 1 0,-9-2 0,3 0 0,-2 3 0,6-3 0,0 3 0,3-3 0,4 3 0,-1-2 0,5 2 0,-5-1 0,-4-1 0,-5-1 0,-1 0 0,0-2 0,9 2 0,3 3 0,6 0 0,1 2 0,0-2 0,4 2 0,0-2 0</inkml:trace>
  <inkml:trace contextRef="#ctx0" brushRef="#br0" timeOffset="2723">26 554 24575,'-2'3'0,"0"14"0,2-9 0,0 16 0,-2 0 0,1-5 0,-1 16 0,0-21 0,1 7 0,-3-3 0,2-6 0,-2 1 0,2-6 0,0-2 0,2 0 0,0-5 0,0-7 0,0-3 0,0-8 0,0 2 0,0-2 0,2-3 0,-1-1 0,1 1 0,0 2 0,0 6 0,1 1 0,-2 5 0,1-1 0,-2 3 0,4 1 0,-2-2 0,3 2 0,0-1 0,0-1 0,1-1 0,0 0 0,2 1 0,0-2 0,0 3 0,-2 2 0,-2 6 0,3 2 0,-2 3 0,6 2 0,-3 3 0,1 6 0,3 2 0,-2 6 0,3 1 0,-3 3 0,-2-3 0,2 2 0,-5-8 0,2 0 0,-3-11 0,-2-3 0,2-6 0,-4-2 0,2-2 0,-2-6 0,-2-1 0,-1-4 0,1 3 0,-2 0 0,2 4 0,0 0 0,-3 4 0,1-1 0,-6 0 0,-6-3 0,0 1 0,-3 0 0,4 3 0,4 0 0,1 2 0,2-2 0,1 2 0,-1 0 0,2 0 0,0 0 0,1 0 0,1 0 0,-2 0 0,3 0 0,-1 1 0,2 0 0,0 0 0</inkml:trace>
  <inkml:trace contextRef="#ctx0" brushRef="#br0" timeOffset="4996">7426 45 24575,'0'21'0,"0"3"0,3 17 0,0 30 0,3-18 0,-2 14 0,0-32 0,-3-13 0,3-8 0,-4-10 0,2-6 0,-2-4 0,0-7 0,2-6 0,-2-9 0,3-4 0,-3-2 0,0 8 0,0 2 0,0 11 0,0 0 0,0 3 0,0 2 0,0-5 0,2 3 0,-2-5 0,6 1 0,-3-3 0,5 3 0,-1-1 0,1 2 0,3 0 0,0 0 0,1 2 0,-2 0 0,-6 5 0,2 2 0,-6 4 0,3 6 0,0 11 0,-1-2 0,-2 11 0,-7-4 0,-10 10 0,-6 4 0,-2 1 0,0-4 0,10-10 0,3-9 0,6-6 0,3-6 0,2 0 0,4-2 0,3 0 0,4-2 0,-2-1 0,2-1 0,0 2 0,-3 0 0,1 2 0,-5 0 0,5 0 0,3 4 0,5-3 0,5 5 0,1-3 0,-1 2 0,-4-3 0,-7 0 0,-4-2 0,-3 0 0,1 2 0,2 0 0,-2 0 0,1 2 0,-1-4 0,-2 3 0,1-1 0,-1 4 0,2 0 0,0 6 0,-1-1 0,-1 4 0,-2-4 0,0-1 0,-4-2 0,0 0 0,-2 0 0,-4 0 0,1 0 0,-6 3 0,-8 4 0,0 1 0,0-3 0,8-3 0,6-7 0,4 2 0,1-5 0,1 2 0,-1-2 0,1 0 0,1 2 0,-2 9 0,2-3 0,-1 3 0,1-7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4:05.64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1 288 24575,'2'6'0,"3"12"0,1-3 0,0 11 0,-2-8 0,-1 3 0,0 6 0,2 2 0,-5 9 0,3 6 0,-3 9 0,0 9 0,0 6 0,0 10 0,0-9 0,0-6 0,0-18 0,0-17 0,0-16 0,0-6 0,0-7 0</inkml:trace>
  <inkml:trace contextRef="#ctx0" brushRef="#br0" timeOffset="624">59 406 24575,'7'-7'0,"1"0"0,9-3 0,4-3 0,25-10 0,-10 6 0,10-4 0,2 0 0,1 1 0,35-15 0,-3-3 0,-24 16 0,16-14 0,-23 19 0,-24 5 0,5 3 0,-20 4 0,-7 5 0,1 0 0,-7 4 0,-4 8 0,-10 11 0,-4 1 0,5-5 0,2-9 0</inkml:trace>
  <inkml:trace contextRef="#ctx0" brushRef="#br0" timeOffset="1690">168 621 24575,'11'-3'0,"7"1"0,7-1 0,7 0 0,11-3 0,-2-3 0,6-1 0,-7 1 0,-4 3 0,-11 1 0,-5 4 0,-10-1 0,-1 2 0,-7 0 0,0 0 0</inkml:trace>
  <inkml:trace contextRef="#ctx0" brushRef="#br0" timeOffset="3277">636 621 24575,'-2'21'0,"0"-4"0,-1 21 0,1-11 0,2 11 0,-2-13 0,1 2 0,1-6 0,5 3 0,0-10 0,2 4 0,-1-13 0,-1-1 0,2-2 0,-1-2 0,1 0 0,0 0 0,9 2 0,-7-1 0,17-3 0,-13-2 0,5-1 0,3-8 0,-10 6 0,10-8 0,-5-3 0,-3 4 0,3-8 0,-7 10 0,-1-2 0,1-4 0,-3 7 0,-1-6 0,-3 13 0,0-3 0,-2 3 0,0 2 0,0 2 0,-2 2 0,2 4 0,0 4 0,0-1 0,2 3 0,0-6 0,3 1 0,1-5 0,-1 2 0,3-4 0,-3 2 0,1-4 0,3 1 0,1-5 0,8-2 0,1-8 0,3-7 0,5-11 0,2-4 0,1-11 0,-4-1 0,-3-6 0,-9 2 0,-4 1 0,-7 13 0,-5 5 0,1 13 0,-3 7 0,2 8 0,-3 3 0,1 3 0,2 1 0,-2 7 0,-2 16 0,-3 4 0,-4 24 0,7-1 0,-4 17 0,10 16 0,-4 4 0,7-13 0,4 9 0,8-21 0,2-6 0,3 3 0,-7-40 0,4 8 0,-12-19 0,4 1 0,-7-7 0,3 0 0,-3-4 0,2 1 0,-2-2 0,2 0 0,2-3 0,9-20 0,-1 4 0,7-20 0,-6 6 0,0-8 0,2-6 0,0-5-1109,6-31 1109,-3 23 0,0-2 0,0-23 0,-2 9 0,-10 6 0,-1 18 0,-7 0 0,0 30 0,-2-1 0,2 23 1109,-4 2-1109,3 4 0,-5 4 0,-2 9 0,-8 31 0,-4 11 0,5 4 0,0 27 0,12-8 0,-1 0-207,6-29 0,3-3 207,5 0 0,1 0 0,4-25 0,-2-16 0,-2-1 0,5-2 0,-13-5 414,6-2-414,-7-1 0,0 0 0,2 2 0,-2-3 0,1 4 0,-2-2 0</inkml:trace>
  <inkml:trace contextRef="#ctx0" brushRef="#br0" timeOffset="3914">2162 328 24575,'0'-4'0,"7"-1"0,7-4 0,11-1 0,20-14 0,-10 9 0,31-19 0,-33 18 0,16-10 0,5-1 0,-19 8 0,22-9 0,-21 11 0,53-19 0,-37 16 0,30-10 0,-64 25 0,-9 2 0</inkml:trace>
  <inkml:trace contextRef="#ctx0" brushRef="#br0" timeOffset="4690">2639 257 24575,'0'11'0,"0"10"0,0 9 0,4 18 0,0 15 0,0 11 0,2 10 0,-5-6 0,3-9 0,-4-12 0,0-20 0,-2-9 0,1-15 0,-3-4 0,4-5 0,-4 0 0,2-2 0,-2 0 0,-3-2 0,-5-2 0,-10-1 0,-6-3 0,-7-3 0,6 1 0,5 2 0,9-1 0,-2 4 0,9 1 0,-6-3 0,10 5 0,-3-2 0,5 0 0,-1 1 0,2-2 0,-3 0 0,4-1 0,-2 0 0,2 2 0,0 0 0</inkml:trace>
  <inkml:trace contextRef="#ctx0" brushRef="#br0" timeOffset="5738">2777 600 24575,'-2'2'0,"2"2"0,-2 0 0,2 8 0,2 1 0,-1 2 0,1-2 0,0 0 0,-1 1 0,3 3 0,2 11 0,2-10 0,1 7 0,-1-16 0,-1 0 0,0-4 0,1 3 0,-1-7 0,2 3 0,0-2 0,3-2 0,0 2 0,3-2 0,-3 0 0,-1-2 0,-2-1 0,0-3 0,0-1 0,0-2 0,0 0 0,-2 0 0,-2 0 0,-3 2 0,-2-2 0,0 3 0,-2-9 0,-1 2 0,-4-4 0,-1 3 0,-4-4 0,-4-1 0,-1-3 0,1 5 0,6 2 0,1 8 0,2 1 0,-2 3 0,-2-1 0,1 4 0,1-3 0,0 3 0,5 0 0,-2 0 0,-1 0 0,-2 0 0,-1 2 0,3 1 0,3 1 0,4 0 0,0-2 0,0 0 0</inkml:trace>
  <inkml:trace contextRef="#ctx0" brushRef="#br0" timeOffset="6284">3022 582 24575,'5'2'0,"-1"0"0,2 2 0,1 5 0,2-1 0,4 15 0,-4-9 0,1 7 0,-5-7 0,-1-4 0,-1 1 0,1 0 0,-3-1 0,1 1 0,-2-4 0,0 0 0,0-5 0,0 0 0</inkml:trace>
  <inkml:trace contextRef="#ctx0" brushRef="#br0" timeOffset="7028">3087 399 24575,'-2'-4'0,"0"6"0,2-3 0,0 5 0</inkml:trace>
  <inkml:trace contextRef="#ctx0" brushRef="#br0" timeOffset="7934">3159 536 24575,'0'6'0,"0"3"0,2 9 0,4 7 0,0 4 0,3 1 0,-4-5 0,0-6 0,-2-5 0,1-9 0,-4-3 0,4-4 0,-2-5 0,5-5 0,1-6 0,3-1 0,2-7 0,1 4 0,-3 2 0,6 0 0,-10 12 0,7-4 0,-7 7 0,0 1 0,-1 2 0,-2 2 0,1 4 0,-1 3 0,3 8 0,10 26 0,-4-8 0,8 13 0,-9-19 0,1-8 0,-3-5 0,-3-6 0,-1-4 0,-4-6 0,4-3 0,-3-1 0,4-3 0,0-6 0,0 3 0,-1 1 0,-2 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4:17.0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244 199 24575,'2'4'0,"0"5"0,1 1 0,2 25 0,-4 39 0,-4 15-963,2-38 1,-3 2 962,-5 15 0,-2-1 0,2 17 0,0-25 0,0-2-802,2 10 802,1-13 0,0 0-55,-2 11 55,-4 28 0,6-54 0,3-7 1836,0-4-1836,3-4 882,0-4-882,0-6 64,0-3-64,0-11 0,4 2 0,-1-4 0,8 0 0,8-1 0,15 0 0,20-3 0,32 5 0,-4 0 0,11-1-1357,-19 2 0,2 0 1,0 0 1356,-3 1 0,0 0 0,0 1 0,-3-1 0,1 1 0,1 0-974,11 1 1,3 1 0,-7 0 973,4-1 0,0-1 0,0 2 0,6-1 0,0 1 0,-1-2 0,0 0 0,-7 1 0,2 0 0,-1-1-507,-4 1 1,3-1 0,-4 0 506,8-2 0,-9 0-28,14 0 28,-27 0 0,-5 0 0,-18 0 2962,-5 0-2962,-4-6 3225,-8 5-3225,-4-6 2301,-8 6-2301,-6 0 49,1 1-49,-4-2 0,2-1 0,-3-1 0,2 0 0,0-2 0,-1 1 0,5-6 0,-4-1 0,7-10 0,2-9 0,1-14 0,11-24 0,1-23-824,-11 41 0,1-1 824,2-8 0,0 0 0,-4 5 0,0 1 0,1-3 0,1 0 0,-1 8 0,0 1-151,-3-2 0,-1 1 151,16-36 0,-10 6 0,-2 11 0,-4 15 0,-1 13 0,-5 14 0,1 10 0,-5 10 1621,-2 4-1621,1-2 329,0 2-329,-3-2 0,1-1 0,-4 1 0,1 0 0,-16-4 0,4 2 0,-20 0 0,10 1 0,-11 2 0,-49-1 0,25 1 0,10 3 0,0 0 0,-15 0 0,-5 0 0,0 4 0,0-4 0,10 4 0,1-4 0,-21 0 0,27 0 0,-19 0 0,32 0 0,7 2 0,-3-1 0,4 1 0,-4-2 0,-5 3 0,-9-2 0,-10 8 0,-10-4 0,-16 6-554,-9 1 554,42-6 0,-2 1 0,1 1 0,-1 1 0,0-1 0,0 1 0,3-1 0,2 0 0,-43 5 0,16-5 0,17 1 0,18-8 0,10 7 0,4-7 0,-1 4 0,-7-2 0,-5 0 554,0 3-554,-8-5 0,-1 1 0,-1-2 0,-3 0 0,5 0 0,-1 0 0,4 0 0,2 0 0,3 0 0,8 0 0,4 0 0,8 0 0,6 0 0,1 0 0,5 2 0,0-1 0,5 3 0,-1-4 0,-1 4 0,-9-1 0,-11 2 0,-4 4 0,-3-3 0,8 0 0,14-2 0,4-3 0,10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4:28.30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0 534 24575,'9'-4'0,"8"-9"0,5-2 0,28-21 0,-8 6 0,10-6 0,-16 11 0,-13 3 0,4 5 0,-11 1 0,3 1 0,-2-1 0,-3 0 0,7-3 0,-5 6 0,5-5 0,-10 9 0,9-11 0,-6 8 0,3-6 0,-4 7 0,-2 0 0,-5 4 0,5 0 0,-7 0 0,7 1 0,-5 1 0,5-4 0,-9 4 0,4-1 0,1 2 0,-1-1 0,1 1 0,-4-2 0,2 1 0,0 0 0,1 1 0,1-3 0,-3 2 0,3-4 0,-3 7 0,0-2 0,-1 2 0,-1 1 0,-2 0 0,0 3 0</inkml:trace>
  <inkml:trace contextRef="#ctx0" brushRef="#br0" timeOffset="1381">284 966 24575,'3'-4'0,"2"-2"0,0-1 0,5-5 0,6-10 0,16-24 0,17-8 0,-6-1 0,9 6 0,1-11 0,-9 15 0,17-19 0,-15 22 0,-1 2-458,7-10 458,-6 10 0,-2 2 0,-5-1 0,13-3 0,-20 12 0,6 0 0,-25 18 0,-2 3 0,1-3 458,-2 4-458,0-1 0,-6 5 0,2-3 0,-1 1 0,4-3 0,-2 0 0,0 2 0,-5 0 0,2 3 0,-2 0 0,2-2 0,1-1 0,1-2 0,1 2 0,6-8 0,-3 4 0,2-4 0,-4 6 0,-2 4 0,-4 5 0,0 1 0,-2 0 0</inkml:trace>
  <inkml:trace contextRef="#ctx0" brushRef="#br0" timeOffset="2197">1012 918 24575,'9'-6'0,"1"-1"0,8-6 0,1-6 0,7-9 0,7-10 0,5-10 0,5-14 0,10-7 0,-25 27 0,1 1 0,30-35 0,-4 2 0,-13 20 0,-5 4 0,-5 12 0,-4 0 0,-1 5 0,-7 7 0,0 4 0,-7 6 0,-5 4 0,-3 5 0,-2 1 0,3 2 0,-1-5 0,4 1 0,-2-6 0,0 5 0,2-1 0,-6 7 0,1 2 0,-4 3 0</inkml:trace>
  <inkml:trace contextRef="#ctx0" brushRef="#br0" timeOffset="2917">1578 821 13240,'16'-22'0,"12"-12"4540,-5 2-4540,13-14 0,-7 4 0,-3 7 1969,9-14-1969,-11 12 0,17-15 0,-20 17 1087,12-5-1087,-17 10 3739,4 6-3739,-1-6 0,-10 21 0,9-14 0,-14 17 0,10-14 0,-10 13 0,8-7 0,-7 5 0,1 1 0,-1 1 0,-3 4 0,2 2 0,-4-1 0,2 2 0</inkml:trace>
  <inkml:trace contextRef="#ctx0" brushRef="#br0" timeOffset="3632">2350 347 8191,'36'-36'0,"3"-6"5063,-19 20-5063,1-3 2818,-16 22-2818,-1-1 1719,-2 0-1719,2 3 6784,-4-5-6784,2 3 0,0 1 0,0 0 0,3-2 0,-3 1 0,2-5 0,3 3 0,-1-4 0,1 4 0,-5-3 0,0 3 0,0 1 0,2 0 0,-4 4 0,2-2 0,-4 2 0</inkml:trace>
  <inkml:trace contextRef="#ctx0" brushRef="#br0" timeOffset="4478">2573 81 24575,'-9'21'0,"-2"-2"0,-9 19 0,2-9 0,0 6 0,-6 6 0,7-4 0,-5 7 0,5-12 0,6-1 0,0-9 0,1-5 0,7-7 0,-1-2 0,2-3 0,0 1 0,-2-2 0,2 2 0,-2 1 0,2 0 0,-5 4 0,2-6 0,-3 6 0,-6 5 0,3 0 0,-10 9 0,-10 17 0,8-14 0,-9 11 0,18-21 0,2 3 0,6-10 0,-1 4 0,7-11 0,-4-2 0,4 2 0,-4 0 0,2 1 0,-1 1 0,0-2 0,2 0 0,-1 1 0,2-1 0,-2-2 0,2 0 0,-2-2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4:42.9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387 179 24575,'-2'16'0,"-10"35"0,1 6 0,-1-6 0,-1 0 0,-2 17 0,3-9 0,-1 2-9831,-3 21 9086,7-24 0,1-2 745,-3 19 2818,4-9-2818,3-24 1719,1-9-1719,3-18 0,2-8 0,-1-5 0,0-2 0</inkml:trace>
  <inkml:trace contextRef="#ctx0" brushRef="#br0" timeOffset="653">0 0 24575,'7'0'0,"2"4"0,-3-1 0,6 4 0,3-2 0,13 3 0,14-1 0,21-1 0,17-3-784,10-7 784,-4 0 0,-16 0 0,-17-2 0,-18 6 0,0-3 0,-3 3 0,7 0 0,5 0 0,0 0 0,8 3 0,-7 0 784,-5 3-784,-11-2 0,-13 0 0,-7-4 0,-5 2 0,0-2 0,-2 2 0,-2 0 0,0 1 0,-2-2 0</inkml:trace>
  <inkml:trace contextRef="#ctx0" brushRef="#br0" timeOffset="1308">89 1023 15177,'-4'8'0,"5"-1"3983,5-9-3983,6-1 1624,6-2-1624,11-1 876,8-2-876,10-2 2915,6-4-2915,10 4 0,5-4 0,0 3 0,-1 0-6784,-5-2 6784,1 6 0,-9-6 0,2 6 0,-12 0 0,-11 5 0,-11 2 0,-18 1 1696,0 2 0,-3-1 0,0 0 0</inkml:trace>
  <inkml:trace contextRef="#ctx0" brushRef="#br0" timeOffset="2048">956 777 24575,'5'2'0,"-1"2"0,10 22 0,-7-7 0,8 19 0,-10-13 0,1 2 0,-1-5 0,-2-4 0,-1-7 0,0-6 0,1-1 0,1-8 0,-2-1 0,12-20 0,-1 6 0,12-21 0,-4 11 0,11-21 0,-9 18 0,5-7 0,-6 20 0,4-3 0,-6 6 0,3 0 0,-14 11 0,-4 5 0,1 12 0,-2-3 0,6 14 0,-5-5 0,9 14 0,-5-6 0,8 5 0,-3-9 0,5-3 0,1 0 0,1-7 0,-4-2 0,-3-7 0,-3-1 0,-1-2 0,7 0 0,9 0 0,11 0 0,12-3 0,12 2 0,-13-2 0,20 0 0,-44 2 0,8-2 0</inkml:trace>
  <inkml:trace contextRef="#ctx0" brushRef="#br0" timeOffset="3391">1841 706 24575,'0'23'0,"3"7"0,-2 18 0,1 6 0,-2 4 0,-3-2 0,3-17 0,-3-4 0,3-26 0,0-2 0,0-11 0,2-8 0,1 2 0,5-20 0,-2 9 0,5-13 0,4 5 0,-3 6 0,4 1 0,-3 5 0,-5 8 0,1-1 0,-5 8 0,3 6 0,0 4 0,9 10 0,-8-6 0,11 11 0,-12-17 0,8 9 0,-7-10 0,5 2 0,-7-5 0,5 0 0,-7-2 0,3 0 0,-3 0 0,0-2 0,5-2 0,3-4 0,7-7 0,-3 4 0,5-13 0,-4 7 0,-2-3 0,0-3 0,-10 12 0,3-15 0,-5 17 0,-1-13 0,-2 16 0,-1-3 0,-4 7 0,0 2 0,-3 0 0,3 0 0,-1 0 0,2 4 0,-3 1 0,2 4 0,-1 2 0,3 7 0,1-2 0,0 7 0,1-5 0,5 13 0,-1-11 0,8 8 0,-6-18 0,1-4 0,1-2 0,0-3 0,-1 1 0,1-4 0,-1 1 0,1-4 0,5-3 0,4-5 0,0-3 0,2 0 0,-5 3 0,-3 3 0,-6 4 0,0 6 0,-1 2 0,3 7 0,4-1 0,0-1 0,1-3 0,-2-3 0,-2 1 0,0-2 0,-3-2 0,0 2 0,0-4 0,1-1 0,-3 3 0,0-3 0</inkml:trace>
  <inkml:trace contextRef="#ctx0" brushRef="#br0" timeOffset="3961">2695 514 24575,'4'-3'0,"2"-1"0,13-4 0,-2 2 0,24-11 0,17-2 0,24-4-908,-13 9 0,4 2 908,-1 0 0,0 2 0,6 0 0,-2 1 0,-19 3 0,-5 1 0,11-2 0,-31 5 0,-19 1 0,-6 1 0,-5 2 0,-2 0 0,0 0 0</inkml:trace>
  <inkml:trace contextRef="#ctx0" brushRef="#br0" timeOffset="4442">3519 427 24575,'0'14'0,"-3"16"0,2 13 0,-2 41 0,3-30 0,0 6-1439,-2 24 1,-1 7 1438,0-24 0,-1 1 0,0-1 0,-1 26 0,-1-3 0,-1-7 0,0-6 0,1-25 0,0-3 120,-3 45-120,2-31 0,1-13 0,6-29 0,-4-18 0,3-1 2130,-2-6-2130,-2-5 627,0 4-627,-7-15 0,4 12 0,-14-20 0,10 14 0,-13-14 0,11 11 0,0-1 0,-1-3 0,9 8 0,-4-8 0,8 1 0,0 4 0,2-4 0,0 12 0,0 1 0</inkml:trace>
  <inkml:trace contextRef="#ctx0" brushRef="#br0" timeOffset="5191">3788 1023 24575,'-4'6'0,"-2"6"0,-4 10 0,-2 15 0,2 7 0,4 13 0,3-7 0,3 1 0,5-14 0,0-8 0,5-13 0,-2-10 0,-2-4 0,-2-2 0,2-2 0,4-2 0,2-6 0,6-4 0,8-8 0,2-6 0,-3 1 0,2-12 0,-14 5 0,3-7 0,-10 11 0,-3-3 0,-3 19 0,-3-9 0,1 15 0,-3-3 0,1 9 0,-2-4 0,-1 3 0,-2-2 0,-12 3 0,7 0 0,-10 2 0,6 7 0,8-3 0,-3 6 0,9-8 0,0 1 0,2 0 0,-2 3 0,0-1 0,-3-1 0,2-2 0,1-2 0</inkml:trace>
  <inkml:trace contextRef="#ctx0" brushRef="#br0" timeOffset="5693">3877 719 24575,'5'-7'0,"1"3"0,-1 4 0,-1 2 0,-2 2 0,-6 2 0,3-3 0,-3 1 0</inkml:trace>
  <inkml:trace contextRef="#ctx0" brushRef="#br0" timeOffset="7373">5189 598 24575,'0'4'0,"0"35"0,0 0 0,-4 47 0,3-20 0,-6-9 0,-2 2 0,3 27 0,-4-24 0,-1 1-980,-5 34 980,9-41 0,0 0 0,-11 37 0,12-3 0,0-22 240,6-19-240,0-13 0,0-14 0,0-8 0,4-9 0,1-1 0,80 14 0,-1-5-2015,-22-3 0,10 3 1,2-1 2014,8-2 0,3 0 0,5-1 0,0 0 0,6 0 0,2-1 0,-2 0-1135,-7-1 1,-1-1 0,3 1 0,5 0 1134,-8-1 0,7 1 0,3 0 0,0-1 0,-3 1 0,-6-2-759,11 0 1,-6-1-1,-1 0 1,4 0 758,0 1 0,4 1 0,2-1 0,-3 0 0,-6-1-292,-5-1 0,-5-2 1,-3 0-1,1 0 292,-5 0 0,0-1 0,-2 0 0,-3-1 0,11 0 0,-3 0 0,-2-1 0,-8-2 0,-1 0 0,-7-2 1228,0-2 0,-8-3-1228,20-8 3672,-49 4-3672,-13 6 5491,-8 2-5491,0 2 3903,-1-1-3903,1 4 0,-4-2 0,2-3 0,0 1 0,1-6 0,-1 0 0,0-3 0,1-5 0,-2-9 0,1 0 0,1-31 0,1 23 0,0-15 0,0-3 0,3-5-894,-2-19 1,-1-3 893,4-5 0,-3-9 0,0 0 0,3 3 0,-5 27 0,0 0 0,4-21 0,-6 32 0,5-9 0,-6 39 0,3 9 0,-5 9 0,-2 5 0,-6 2 1787,-4 0-1787,-28 0 0,6 0 0,-25 3 0,8 1 0,-15 2 0,-6 2-1893,-24 4 1893,10-2 0,-1 0 0,33 0 0,3 0 0,-10 0 0,-2-1 0,-2 2 0,-1 0 0,-1-1 0,-5 2-940,-11 1 1,-8 2-1,8-1 940,4 2 0,2 0 0,1-3 0,-5 2 0,10-3 0,20-1 0,5-2-596,-47 7 596,9-1 0,3-3 0,6-1 0,8-1 0,1 0 0,11 1 0,5-2 1545,-1 1-1545,-4-6 0,-10 5 0,-13-4 992,31 1 0,-4 0-992,-3-4 0,-4 1 0,-6 3 0,-3 0 0,-2-4 0,-1 1 0,-3 3 0,0 1 0,0-2 0,0 1-540,0 2 0,1 1 540,2-2 0,1 0 0,-1 4 0,2 1 0,8-3 0,1 0 0,0 2 0,2-1 0,7-3 0,1-1 0,-45 6 0,12-8 0,16-1 0,14-5 0,11-4 947,17 2-947,5-3 1912,13 4-1912,2 1 0,6-2 0,-2 2 0,2-2 0,-2-1 0,2 3 0,-2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4:52.15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4895 1 9157,'0'34'0,"-3"43"0,0 12 1112,0-26 1,0 3-1113,1 8 0,0 7 0,-1-3 924,1 16 1,0-3-925,2-3 0,0 2 0,1-23 0,-1 2 0,-1 0 316,-3 30 1,-1-1-317,2 1 0,-1-1 0,-5-7 0,-1-6 0,6-23 0,-1-4 0,-3-3 0,1-8 4086,2-11-4086,-1 1 2523,6-26-2523,0-11 1519,2-5-1519,5-1 2583,-2-1-2583,12-6 0,-8 1 0,8-1 0,6-9 0,-5 7 0,10-7 0,-9 8 0,8-2 0,35-9 0,-11 6 0,35-7 0,-17 12 0,-8 7 0,7 1-814,9-3 0,1 1 814,-5 4 0,3 1 0,-3-2 0,5 0 0,-3 0 0,16-1 0,-2 0-1323,5 1 1,3-1 1322,-14-2 0,3-2 0,-11 1 0,-19 4 0,-2-1 0,24-4 0,2-2 0,-11 2 0,-6 1-490,10-4 490,7 3 0,0 2 0,-12 1 0,29 2 0,-31 2 0,-7 2 0,1 2 0,27-1 0,-22 1 0,-2 1 0,10-1 0,-19 0 0,-1 1 0,12-2 0,15 0 0,-56 0 1356,-6-2-1356,-1 1 2787,1-1-2787,47 2 0,-18 0 0,32-3 620,-39 0-620,-8 0 0,-13-2 0,-5 3 0,-7-3 0,1-1 0,-1-1 0,2-2 0,1-3 0,0-3 0,-3-3 0,4-9 0,-5-2 0,5-6 0,-1-8 0,0-6 0,-4-13 0,-3-6 0,-3-10 0,0 5 0,-3-5 0,-1 10 0,0 6 0,1 9 0,3 13 0,0 5 0,0 13 0,0 2 0,-2 5 0,2 3 0,-2 0 0,0 3 0,-1 0 0,-2-2 0,1-4 0,-1 0 0,0-5 0,-3 2 0,0 0 0,-2-2 0,-2 7 0,-4-8 0,-5 7 0,-12-9 0,-8 4 0,-21 4 0,-6 1 0,-14-2-253,6 7 0,-2 3 253,-19 6-1536,39 0 1,-6 1 1535,-15 4 0,-9 1 0,4 0 0,-2-3 0,-6 1-1018,13 0 1,-14 2 0,-5 0 0,4 0-1,12-1 1018,8 0 0,9-2 0,-6 1 0,-9 2 0,-7 0 0,-2 0 0,2 0-787,6 0 0,0-2 0,3 1 0,6 0 787,-26 3 0,2 0-411,6-1 0,-6-1 0,4-1 411,-13-2 0,11-1 338,40 0 1,2 0-339,-27 0 0,7-1 3492,23 0-3492,9 2 4215,-2-1-4215,12-1 3092,-9 2-3092,11-1 1569,1-1-1569,-1 4 0,0-2 0,-35 7 0,15-5 0,-29 5 0,20-9 0,3 2 0,2-1 0,8-1 0,5 2 0,10-1 0,9-1 0,10 1 0,9-2 0</inkml:trace>
  <inkml:trace contextRef="#ctx0" brushRef="#br0" timeOffset="1769">5198 2646 24575,'-6'53'0,"-7"-1"0,5 5 0,-13 27 0,9-6-4916,0-26 1,0 1 3425,-8 37 1490,-4 0 2818,1-1-2818,7-10 0,-4-11 0,12-14 1719,-1-23-1719,6-8 0,2-17 0,2 0 6784,2-6-6784,1 0 0,5 0 0,-4 0 0,8 0 0,4 5 0,69 18 0,-2 2-1003,-14-4 1,12 2 0,2-1 1002,-2-3 0,2-2 0,0 1 0,-4 2 0,1 0 0,6-1-1158,-13-4 0,6-2 1,3 1-1,-1-1 1,-2-1 1157,10 1 0,-1-1 0,-2-1 0,1 1 0,-1 0 0,0 0 0,0-1 0,4-1-775,-7-1 1,4-1 0,0-1 0,-3-1 0,-7-1 774,6-2 0,-6-1 0,-2-1-204,3 0 0,-2 0 1,-3 0 203,12-1 0,-12-4 1091,-3-14-1091,-23 4 4108,-5-3-4108,-25 2 6142,-13 10-6142,-1-2 1575,0 3-1575,3 2 361,-2-5-361,3 4 0,-1-3 0,5 4 0,-5-5 0,13-3 0,-13 0 0,13-11 0,-2-3 0,6-24 0,19-21 0,-13 9 0,-1 8 0,-1 0-1235,-1-2 1235,2-14 0,-1-2 0,-6 0 0,2-18 0,-1-2 0,-9 7 0,-3 19 0,2-8 0,-2 9 0,-2-17 0,1-5 0,0 3 0,-4 23 0,-1-25 0,-2 34 0,-3 24 0,0-12 0,0 23 0,-2-5 0,-1 9 1235,1-1-1235,-2 10 0,2 0 0,-2 2 0,0 0 0,-1 0 0,-1 0 0,-20 0 0,0-2 0,-24 1 0,-9-2 0,-11 3 0,-19 0-1403,25 0 1,-10 0-1,6 0 1403,0 0 0,-1 0 0,-2 0 0,-6 0 0,-1 0-471,1 2 0,0 0 1,5 0 470,1 1 0,1-1 0,-1 0 0,-5 0 0,9 1 0,-28 4 0,28-2 0,1 0 0,-14 3 0,21 0 0,4 0 0,1-1 0,-7 6 0,7-5 0,-2 3 0,-2 2 0,-13 4 0,11-4 0,0 0 0,-18 9-436,-2-3 436,30-9 0,0 0 3730,-47 10-3730,-1-4 0,9-4 1726,16-5-1726,10-3 0,6-4 0,8 0 0,-21 3 0,31 0 0,-22 1 0,44 1 0,-12-2 0,18-1 600,-4 3-600,9-5 0,1 4 0,-9 1 0,0 0 0,-13 6 0,-13 4 0,8-4 0,-8 6 0,16-6 0,-3 1 0,6-1 0,-2-1 0,8-5 0,0 0 0,1-3 0,-1-2 0,1 2 0,4-1 0,3 1 0,5-2 0</inkml:trace>
  <inkml:trace contextRef="#ctx0" brushRef="#br0" timeOffset="4184">113 637 24575,'0'4'0,"-2"2"0,-1 12 0,-2 6 0,-2 23 0,-2 8 0,-3 18 0,-3 5 0,0 6 0,4-24 0,1-1 0,0 6 0,-3 22 0,13-59 0,2-8 0,-2-1 0,5-6 0,-3-7 0,3 6 0,-1-6 0,0-1 0,9 12 0,-4-8 0,9 12 0,-6-11 0,1 2 0,4-2 0,1 0 0,43 7 0,-17-4 0,32-1 0,-23-6 0,5-6 0,14-7 0,2-1 0,15-11-843,2-1 843,-41 5 0,1-2 0,0 1 0,0-2 0,2-2 0,-1-1 0,-2 1 0,-2-1 0,35-21-25,-11-3 25,-30 16 0,-9-11 0,-23 28 0,0-14 0,-6 16 0,0-7 841,-4 5-841,0 0 27,-2 3-27,0 4 0,-2 3 0,0 2 0,0 0 0,-5 0 0,-4 0 0,-15 0 0,5 2 0,-5 1 0,13 4 0,6-4 0,0 3 0,4 1 0,-1 1 0,-2 8 0,5-5 0,-1 1 0,6-6 0,0-2 0,2 0 0,2 0 0,4 1 0,5 2 0,3 1 0,6 0 0,0-3 0,7-2 0,1-3 0,7 0 0,1-3 0,4-3 0,-4-4 0,3-5 0,-2-7 0,0-4 0,5-13 0,-5-9 0,3-15 0,-3-13 0,-6-5-444,-10-4 444,-11 2 0,-11 4 0,-8 18 0,2 18 0,-7 22 0,7 12 0,-3 4 0,6 5 0,-4 10 444,1-2-444,-2 9 0,-12 36 0,4 3 0,-9 28 0,13-31 0,1-2-813,-3 29 813,4-24 0,1-1 0,2 25 0,2-27 0,1-2 0,4 23 0,1 19-189,5-35 189,2 4 0,-1-21 0,1-2 0,-2-12 0,-1-7 805,2-1-805,-1-11 197,-1-1-197,1-5 0,-5-4 0,0 0 0,0-2 0,1-5 0,-3-1 0,8-14 0,-5 5 0,6-11 0,-9-15 0,1 12 0,-3-14 0,-2 22 0,-11-17 0,3 22 0,-5-13 0,7 28 0,1 1 0,-5 2 0,5 1 0,-2-1 0,5 2 0,3-2 0,7-2 0,18-14 0,16-6 0,9-9 0,11-6 0,-3-4 0,3-5 0,-10 2 0,-6 3 0,-4-4 0,-13 9 0,5-2 0,-17 10 0,-2 4 0,-2 2 0,-5 5 0,1 0 0,-6 3 0,1 3 0,-2-6 0,0 11 0,0-4 0,-2 5 0,2 3 0,-4 4 0,4 0 0,-4 6 0,3 4 0,-4 43 0,0 8 0,1-6 0,0 2-782,-1 31 782,2-33 0,2 0 0,10 28 0,-2-13 0,9-22 0,-5-30 0,1-10 0,-5-4 782,-1-4-782,-2 0 0,0 0 0,0 0 0,2-2 0,-1-2 0,1 1 0,1-5 0,0 3 0,-2-2 0,-1 1 0,-6 2 0,1 0 0,-4 1 0,4 1 0,-3 2 0</inkml:trace>
  <inkml:trace contextRef="#ctx0" brushRef="#br0" timeOffset="4605">2232 978 20516,'12'-10'0,"18"-10"1918,-2 7-1918,13-9 0,1 10 0,37-15 687,-18 8-687,33-13 0,-36 15-92,-8 1 0,1 1 92,13-2 1008,23-8-1008,-54 19 0,-9 3 0,-11 3 0,-4 0 0,-7 4 566,-2 4-566,-6 13 0,3-11 0,-2 6 0</inkml:trace>
  <inkml:trace contextRef="#ctx0" brushRef="#br0" timeOffset="6180">305 3096 24575,'3'95'0,"1"0"0,-1 0 0,0 0 0,1-4 0,-1 1 0,-1-6 0,-2-14 0,-6-9 0,-1-9 0,-1 34 0,3-45 0,2-35 0,2 1 0,2-10 0,5-2 0,-3-3 0,7-17 0,5-28 0,9-27 0,-10 30 0,1-6-1480,10-38 1,0-5 1479,-7 21 0,1-2 0,1 2 0,3-5 0,-2 3 0,3-11 0,-1 3 0,4-5 0,1 1 0,-4 9 0,0 3-537,-2 13 1,0 4 536,-1 6 0,-1 6 0,7-7 0,6-1 0,-18 36 0,3-3 2777,-9 15-2777,-4 8 1255,-3 2-1255,8 20 0,-5 1 0,10 25 0,-8 2 0,-1 4-722,2 22 722,-2-15 0,-3 6-1230,-9 11 1,-4-1 1229,-3 21 0,1-21 0,-3-5-145,-12-7 145,-14 26 0,8-39 0,-5 15 0,24-45 0,5-12 627,4-5-627,1-4 2527,0-4-2527,0 2 172,2-2-172,0 0 0,2-3 0,0 3 0,2-1 0,0 7 0,5 3 0,-2 7 0,9 1 0,-2 5 0,7-1 0,-1-1 0,-2-4 0,-1-4 0,-3-4 0,-6-2 0,1-2 0,-3 0 0,2 0 0,-1 0 0,6-2 0,-1-5 0,6-7 0,3-8 0,-1-4 0,-1 1 0,-4 1 0,-5 9 0,-3 2 0,-3 11 0,-2 4 0,0 33 0,0-10 0,0 14 0,6-3 0,3-10 0,3 8 0,1-13 0,-1-14 0,-2-3 0,1-4 0,-4-2 0,-1 0 0,-1-2 0,1-2 0,1-4 0,2 1 0,-1-5 0,-4 6 0,-1 1 0,-3 5 0</inkml:trace>
  <inkml:trace contextRef="#ctx0" brushRef="#br0" timeOffset="6442">1141 2819 24575,'6'-6'0,"-2"3"0,5-2 0,-5 5 0,-2 2 0,0 0 0,-2 5 0,0-4 0,0 1 0</inkml:trace>
  <inkml:trace contextRef="#ctx0" brushRef="#br0" timeOffset="7935">1372 3189 24575,'0'-13'0,"-4"1"0,1 8 0,-5 1 0,-12 19 0,6 1 0,-12 19 0,14-11 0,-2 12 0,5-3 0,3-1 0,3-7 0,5-12 0,-1-7 0,1-5 0,-1-1 0,2-2 0,1 1 0,5 0 0,-2 0 0,10 0 0,-9 1 0,6 2 0,-6 11 0,6 19 0,-2-1 0,10 41 0,-10-35 0,8 56 0,-13-47 0,-1 3 0,-1 1 0,-4-1 0,3 1 0,-1-1 0,-2-3 0,3 32 0,-4-52 0,-2 3 0,0-26 0,0-4 0,0-2 0,2-7 0,-2-1 0,-2-17 0,-2-17 0,-1-25 0,3 6 0,7 13 0,2 0-414,4-7 414,7 2 0,5-5 0,2 3 0,2 1 0,-1 6 0,4-1-518,8-5 1,6-5 0,-3 10 517,25-19 0,-11 13 0,3-1 0,-8 9 0,-3 5 0,10-8-286,-19 10 0,-1 0 286,5-6 0,-22 15 0,11-6 370,-15 9-370,-5 17 1535,-1-9-1535,-6 18 633,-2 4-633,-2 5 0,-1 5 0,-6 35 0,-1-2 0,-9 38 0,7-2-748,-6 6 748,13-1 0,-1-30 0,6-7 0,0-33 0,1-3 0,4-12 0,11-11 0,-5 3 0,7-5 748,-11 10-748,-1 2 0,-3 4 0,3 0 0,-3 5 0,3-1 0,13 13 0,8 0 0,20 13 0,13 1 0,16-3-1316,-24-13 1,0-3 1315,29 0 0,-20-7 0,-2-2-457,6-8 457,28-8 0,-25-4 0,2-16 0,-9-5 0,-11-14 0,-12-9 0,-9-11 0,-10-4 0,-9 13 0,-9-3 0,-8 23 0,1 4 0,-4 15 2563,5 17-2563,-1 5 525,4 2-525,0 2 0,-1 8 0,0 11 0,0 11 0,0 13 0,3 1 0,6 1 0,0-9 0,3-8 0,-3-16 0,-2-6 0,-2-7 0,3-2 0,-1 1 0,-2 0 0,0 0 0,-2 4 0,0-3 0,0 1 0</inkml:trace>
  <inkml:trace contextRef="#ctx0" brushRef="#br0" timeOffset="8356">3013 3153 24575,'0'-4'0,"7"-1"0,14-3 0,33-6 0,3-3 0,5-4 0,-12 2 0,-17 2 0,23-6 0,-20 7 0,9-3 0,-27 11 0,-3 3 0,-8 3 0,-1 2 0,-4 1 0,0 2 0,-2-1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04.6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204 347 24575,'-28'46'0,"-5"17"0,16-30 0,-7 14 0,12-19 0,0-7 0,4-3 0,3-6 0,1-3 0,4-1 0,-2-1 0,2 0 0,0 1 0,-2-3 0,1 6 0,-4-4 0,1 7 0,-4-4 0,3 1 0,-2 1 0,0 0 0,2 0 0,0-3 0,2-3 0,2-2 0,-3-1 0,4 0 0,-2 0 0,2 1 0,0-2 0,0 0 0</inkml:trace>
  <inkml:trace contextRef="#ctx0" brushRef="#br0" timeOffset="631">626 277 24575,'-2'4'0,"-1"14"0,-2 3 0,0 5 0,-1 15 0,-2-20 0,-12 34 0,7-27 0,-22 43 0,18-37 0,-8 24 0,4-14 0,11-12 0,-5 10 0,6-14 0,6-3 0,-5-1 0,6-9 0,-3 5 0,0-7 0,0 8 0,2-9 0,1-1 0,0 1 0,-1-3 0,1 1 0,-2-4 0,3-2 0,1-2 0,1 0 0,1-2 0</inkml:trace>
  <inkml:trace contextRef="#ctx0" brushRef="#br0" timeOffset="1276">973 333 24575,'4'1'0,"0"2"0,-1 3 0,-1 3 0,-2 9 0,0 7 0,-3 7 0,-3 3 0,-4 8 0,-5 6 0,-3 9 0,-6 4 0,3-4 0,-3 8 0,4-7 0,-4 7 0,6-12 0,-1-2 0,7-12 0,2-5 0,5-10 0,0-7 0,5-8 0,-2-4 0,14 1 0,-3-2 0,5 1 0,-7-4 0</inkml:trace>
  <inkml:trace contextRef="#ctx0" brushRef="#br0" timeOffset="1886">1594 236 24575,'0'4'0,"0"22"0,0 5 0,-6 25 0,-1-10 0,-19 34 0,10-25 0,-17 32 0,11-19 0,-7 9-553,-1 2 553,-1 4 0,4 1 0,1 0 0,1-6 0,9-20 0,-1 0 0,12-36 0,2 9 0,-1-24 0,5 0 553,0-9-553,4-3 0,-3 0 0,0 1 0</inkml:trace>
  <inkml:trace contextRef="#ctx0" brushRef="#br0" timeOffset="2446">2260 3 24575,'0'7'0,"3"17"0,-3-5 0,3 16 0,-14 34 0,2-20 0,-10 42 0,3-27 0,0-1 0,-9 26 0,7-23 0,0-1 0,-7 1 0,-5 23 0,11-36 0,-4 16 0,17-44 0,2-2 0,0 12 0,1-13 0,-2 9 0,4-19 0,-1 2 0,2-6 0,0 2 0,2-7 0,1-3 0,3-7 0,11-16 0,-9 13 0,6-7 0</inkml:trace>
  <inkml:trace contextRef="#ctx0" brushRef="#br0" timeOffset="2953">3192 1 24575,'0'4'0,"0"14"0,0 3 0,-15 46 0,2-8 0,-14 29 0,5-16 0,3-12 0,0 1 0,-6 14 0,7-18 0,1-4 0,-1-8 0,5-3 0,-1-10 0,5-7 0,1-2 0,6-10 0,-2-1 0,3-6 0,-1-1 0,2-1 0,0-4 0,0 1 0,0-2 0</inkml:trace>
  <inkml:trace contextRef="#ctx0" brushRef="#br0" timeOffset="3533">3379 55 24575,'6'6'0,"10"29"0,-4-7 0,6 31 0,-12-5 0,0 14 0,-5 16-440,-1 6 440,-1-21 0,-3 14 0,1-15 0,-5 12 0,1-18 0,-3 1 0,2-31 0,1 18 0,-1-24 0,2 11 0,1-17 440,2 4-440,-2 3 0,4-7 0,-4 11 0,2-7 0,0-8 0,1-1 0,2-8 0,-2-5 0,-3 0 0,3-2 0,-2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12.4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69 148 24575,'2'-3'0,"0"0"0,4 2 0,1-3 0,5 4 0,-3-4 0,5 3 0,-4-3 0,4 1 0,-2-3 0,5 0 0,1-1 0,9-1 0,6-1 0,7-4 0,0 1 0,-5 1 0,-1 1 0,-8 0 0,15-2 0,-19 3 0,7-1 0,-20 8 0,-5 4 0,-2-1 0,-2 0 0</inkml:trace>
  <inkml:trace contextRef="#ctx0" brushRef="#br0" timeOffset="953">1 637 24575,'4'-1'0,"5"0"0,1-5 0,4 3 0,4-4 0,3 1 0,0 1 0,3 0 0,-6 0 0,5-3 0,-4 4 0,5-5 0,-3 3 0,-3-4 0,2 2 0,-5 1 0,5-1 0,-2 3 0,6-5 0,4 1 0,0-2 0,0 2 0,-9 0 0,-5 3 0,-7 2 0,-1 2 0,-2 2 0,1 0 0,-1-2 0,0 1 0,-2-1 0,0 2 0</inkml:trace>
  <inkml:trace contextRef="#ctx0" brushRef="#br0" timeOffset="1853">190 1066 24575,'6'-2'0,"-1"-2"0,16-7 0,-6 2 0,14-11 0,-2 6 0,-1-3 0,8-1 0,3-3 0,4-1 0,5-4 0,-1 3 0,-4 1 0,-6 7 0,-9 2 0,-11 5 0,-4 3 0,-6 3 0,4 2 0,-5 0 0,5 0 0,-5 0 0,1 2 0,-5 0 0,-2 3 0,-1-3 0,2 0 0</inkml:trace>
  <inkml:trace contextRef="#ctx0" brushRef="#br0" timeOffset="2508">270 1310 24575,'9'-4'0,"2"-1"0,4-2 0,4-4 0,5-3 0,-2 0 0,2-2 0,-3 5 0,-2-1 0,-2 2 0,-2 2 0,-5 1 0,-2 5 0,-3-2 0,-3 5 0,0-2 0,-2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25.8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213 181 24575,'7'0'0,"-1"0"0,0-2 0,3 1 0,4-1 0,1 2 0,1-2 0,5-1 0,-4 0 0,10-2 0,-1 5 0,1-5 0,7 2 0,-10 0 0,10 0 0,-7 3 0,12 0 0,7 0 0,9 3 0,23 1 0,3 4 0,-8-1 0,24-3 0,-28-1 0,5-3 0,16 0 0,-29-3 0,11-1 0,-19 0 0,5-2 0,-20 3 0,35-1 0,-39-1 0,15 2 0,4-3 0,-15 2 0,17-2 0,-3 6 0,-19-3 0,13 3 0,-21-2 0,15 1 0,-11-1 0,15 2 0,-15 0 0,3 0 0,-3 0 0,7 0 0,29-4 0,-13 1 0,22-5 0,-26 2 0,-3-3 0,-1 2 0,1-2 0,-4 0 0,-5 3 0,-1 0 0,-5 3 0,2 3 0,-3-2 0,-4-3 0,3-1 0,-2-2 0,2 5 0,8-2 0,-2 4 0,6-4 0,-13 4 0,-5-2 0,-12 1 0,-2 2 0,-5-4 0,2 4 0,-2-4 0,2 4 0,0-2 0,0 2 0,-1 0 0,-2 0 0</inkml:trace>
  <inkml:trace contextRef="#ctx0" brushRef="#br0" timeOffset="1159">0 584 9590,'19'-2'0,"10"-4"5114,-8 0-5114,30-3 2600,-12 3-2600,22-1 0,-9 0 214,21 1 0,5-2-214,-26 2 0,2-1 0,35-1 0,2 0 0,-34 2 0,0 0 0,7-1 0,6-1 0,-4 2 0,2 0 0,0 0 0,28-6 0,-4 0 0,2 3 0,-15 1 5310,-11 2-5310,-10 2 0,18-3 0,-33 3 0,21 1 0,-33 0 0,1 0 1533,3 0-1533,4 0 0,0 3 0,5 0 0,3-3 0,2 2 0,8-2 0,-4 3 0,13 0 0,3 0 0,14 0-561,2 0 561,15 0 0,-9 0 0,-40 0 0,-1 0 0,46 0 0,-1 0 0,-37-2 0,-3 0 0,11 1 0,3-5 0,-52 6 0,11-5 0,-8 4 0,11-2 0,-7 3 561,4 0-561,25 0 0,-16 0 0,13 0 0,-26 0 0,-6-2 0,2-1 0,-5 0 0,0 1 0,-8 4 0,-4-2 0,-4 2 0,-1-2 0</inkml:trace>
  <inkml:trace contextRef="#ctx0" brushRef="#br0" timeOffset="2093">385 922 24575,'16'-10'0,"-6"2"0,16-3 0,-8 2 0,10-3 0,0 3 0,24-6 0,-9 3 0,31 0 0,-3-1 0,25-2-857,-43 9 0,2 1 857,5-2 0,1-2 0,3 2 0,1 2 0,4 1 0,-3 2 0,32-6 0,-34 5 0,-2 2 0,18-4-173,6 0 173,3-2 0,-50 6 0,43-2 0,-48 3 0,34-4 0,-40 4 1698,15-6-1698,-4 2 189,-10-1-189,13-1 0,3 0 0,-9 2 0,12 1 0,-17 1 0,22 1 0,-20-1 0,23 2 0,-24 0 0,11 0 0,32-4 0,-19 3 0,19-6 0,-37 4 0,-6-5 0,-1 4 0,-11-3 0,-1 4 0,-9 1 0,2-2 0,-7 3 0,-1-1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30.4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1697 24575,'4'9'0,"11"17"0,-2 5 0,18 35 0,-10-18 0,13 20 0,-7-22 0,13 24 0,-12-23 0,0 10 0,-12-26 0,-1 0 0,-1-6 0,-3 6 0,0-4 0,-5-4 0,5 14 0,1-3 0,-2 0 0,8 15 0,-4-10 0,1-4 0,4 13 0,-11-29 0,10 29 0,-11-31 0,2 13 0,-2-8 0,-5-6 0,5 8 0,-3 12 0,1-14 0,-1 17 0,0-18 0,3 23 0,0-15 0,0 19 0,-2-21 0,-5-2 0,9 27 0,-4-18 0,2 19 0,-2-22 0,-4-7 0,1 3 0,1 1 0,-2 0 0,1 3 0,1-3 0,0-1 0,2-2 0,-2-4 0,2-6 0,-3-6 0,0-3 0,0-2 0,0-1 0,-1 0 0,2-2 0,-2-1 0,1-3 0,-2 1 0,0 0 0</inkml:trace>
  <inkml:trace contextRef="#ctx0" brushRef="#br0" timeOffset="1395">583 842 24575,'2'2'0,"6"3"0,5 14 0,4 2 0,3 5 0,-3 8 0,0-7 0,7 33 0,0-3 0,5 21-6784,2 4 6784,-12-36 0,1 1 0,3 13 0,0 4-324,5 7 1,0 1 323,-6-15 0,1 1 0,9 21 0,2 0 0,-8-16 0,0-3 0,0-2 0,0 2 0,7 14 0,-3-5 0,-2-7 0,-1 1 0,2-2-285,0-3 285,-2-2 0,0-1 0,-1-10 0,-3 2 0,0-2 0,-4-11 0,12 28 0,-13-35 0,0 5 0,-2-13 0,6 21 0,0-13 6322,-1 15-6322,-6-18 945,-4 0-945,1 1 449,9 18-449,-2-4 0,5 13 0,5-2 0,-8-1 0,1-10 0,-3 10 0,-1-11 0,6 15 0,-6-18 0,7 14 0,-16-31 0,15 24 0,-17-28 0,11 11 0,-14-16 0,7 3 0,-8-3 0,1 0 0,2-2 0,-3 2 0,7 3 0,-3-2 0,-2 4 0,1-7 0,-1 4 0,-2-6 0,3 6 0,-3-4 0,1 2 0,4 8 0,-1-6 0,1 9 0,-1-10 0,-3-1 0,3-1 0,-2-3 0,-1 1 0,0-4 0,-2 0 0,0-6 0,0 3 0,-2-3 0</inkml:trace>
  <inkml:trace contextRef="#ctx0" brushRef="#br0" timeOffset="2980">1323 1 24575,'0'4'0,"0"0"0,0 0 0,0 0 0,0 0 0,2-2 0,0 2 0,3 3 0,2 5 0,1 9 0,6 11 0,2 4 0,3 16 0,9 8 0,3 15 0,11 7 0,-19-36 0,0 1 0,2 5 0,0 2 0,1 2 0,0 2 0,4 7 0,0 2 0,2 3 0,1 0-2024,3 2 1,0 0 2023,-3-10 0,3 5 0,7 10 0,6 8 0,-5-7-815,-3-9 0,0-1 815,3 8 0,4 6 0,-5-10 0,-9-17 0,-2-5 0,0 2 0,0-1 0,-5-6 0,0-1 0,1-1 0,-1 0 0,26 40 0,-25-41 0,0 0 0,28 39-297,-27-39 1,-1 0 296,28 38 0,0-1 0,-28-37 0,0 1 0,25 41 0,-2 0 0,-3 2 0,-1-4 0,0 6 0,1-1 0,-24-41 0,1 1 0,1-1 0,0 2 0,1 1 0,1 1 0,-1 0 0,0-1 0,-2-4 0,-2-1 3500,17 41-3500,-12-27 1949,-1 2-1949,-12-32 0,1 5 0,-8-21 821,-4-6-821,0-5 0,-9-15 0,-2-15 0,0 11 0,1-5 0</inkml:trace>
  <inkml:trace contextRef="#ctx0" brushRef="#br0" timeOffset="4292">2375 71 24575,'2'-2'0,"0"0"0,4 6 0,2 3 0,7 12 0,3 7 0,7 12 0,4 8 0,7 14-6784,6 12 6784,-17-30 0,1 3 0,4 8 0,1 2-470,7 4 0,1 1 470,5 10 0,1 0 0,0-2 0,2-1 0,1 4 0,1 0 0,-5-9 0,1 3 0,-4-8 0,3 3 0,-3-4 0,4 4 0,-1 0 0,10 16 0,-3-2 0,-17-27 0,-2-3-181,-1-1 0,-1 0 181,-1-1 0,-1-1 0,25 32 0,-9-7 0,0-1 0,-1-6 0,-4-4 0,3-2 0,-9-11 0,0 0 0,-2-1 0,-5 1 6139,11 10-6139,-1 0 0,11 6 0,6 6 1365,-2-9-1365,4 4 0,-14-19 582,-6-5-582,-19-17 0,-4-6 0,-10-9 0,3 0 0,-1-1 0,-2 3 0,0-1 0,5 5 0,-1-2 0,6 10 0,0-3 0,1 3 0,-2-8 0,-1 4 0,-6-11 0,0 4 0,0-6 0,1 4 0,-1-1 0,0 3 0,0-3 0,-1-3 0,-1-1 0,-2-1 0</inkml:trace>
  <inkml:trace contextRef="#ctx0" brushRef="#br0" timeOffset="7061">3635 119 24575,'4'0'0,"6"7"0,3 2 0,4 10 0,2 0 0,1 10 0,4-1 0,22 38 0,-11-24 0,13 25 0,-17-30 0,0-3 0,0 3 0,1-5 0,-1 1 0,-4-2 0,0-4 0,-7-2 0,-1-3 0,-5-1 0,2 4 0,1 0 0,1 6 0,10 11 0,-2 0 0,7 4 0,3 0 0,4-3 0,-14-14 0,-2-5 0,-18-18 0,-1-1 0,-1 1 0,0-2 0,-2-2 0,3 4 0,-1-1 0,5 4 0,-1 3 0,3-2 0,-1 3 0,-1-5 0,3 6 0,-4-10 0,1 4 0,-2-3 0,-3-1 0,3 3 0,-3-5 0,-2 2 0,2 0 0,1 1 0,-1 1 0,5 3 0,8 8 0,-5 0 0,7 2 0,-9-5 0,-1-7 0,-2 4 0,2-4 0,-4-2 0,-1 1 0,0-4 0,-4 3 0,6 3 0,-1-3 0,2 5 0,-1-3 0,1 2 0,0 0 0,2 2 0,0-1 0,1 4 0,2-2 0,1 3 0,0-2 0,1-1 0,-4-3 0,1 1 0,-4-4 0,-1 1 0,-1-3 0,-1 0 0,0 2 0,0-1 0,3 6 0,0-2 0,3 3 0,-1 2 0,-2-4 0,2 1 0,-3 1 0,0-7 0,-3 4 0,0-9 0,-2 4 0,2-4 0,-2 4 0,1-2 0,0 0 0,-2 2 0,4-4 0,-4 4 0,6-1 0,-3 1 0,1 0 0,-2 0 0,0-2 0,3 7 0,2-1 0,5 7 0,2 3 0,2 1 0,-3-3 0,3 2 0,-9-9 0,3 3 0,-4-5 0,-1-1 0,0-1 0,-2-3 0,-2 2 0,3-2 0,-2 0 0,0 2 0,2-2 0,-2 4 0,5-1 0,-2 6 0,4-3 0,-4 3 0,3-2 0,-3 0 0,2-2 0,-3-1 0,2 0 0,-1 1 0,2 2 0,-1-2 0,2 4 0,1-3 0,-2 1 0,-1-3 0,-1 0 0,-1-1 0,0 1 0,0-2 0,1 3 0,1-1 0,1 1 0,0 2 0,2-2 0,-4 2 0,3 0 0,-3 0 0,4 0 0,-4-2 0,1 1 0,-2-3 0,1 3 0,1-3 0,-1 3 0,2-3 0,-3 0 0,-2-2 0,2-2 0,-3 2 0,2-2 0,-4-4 0,0-4 0,-2 1 0,1 0 0</inkml:trace>
  <inkml:trace contextRef="#ctx0" brushRef="#br0" timeOffset="8267">4773 466 24575,'0'5'0,"8"9"0,-2-5 0,11 20 0,-3-8 0,1 7 0,-2-4 0,-2-3 0,0 2 0,2 2 0,-2 3 0,5-1 0,3 9 0,0 0 0,-1-4 0,-1 5 0,0-10 0,-4-1 0,6 8 0,-10-20 0,10 19 0,-10-21 0,10 16 0,-13-18 0,9 8 0,-9-6 0,5 0 0,-3 2 0,-1-4 0,2 4 0,-2-5 0,10 15 0,-6-9 0,8 10 0,-9-8 0,3-1 0,7 15 0,-8-15 0,8 11 0,-13-19 0,-2 1 0,-2-5 0,0-2 0,1 2 0,-2-2 0,0 2 0,2 0 0,-3 0 0,5-1 0,-6 0 0,2-2 0,-2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47.039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0 784 24575,'7'-6'0,"-3"2"0,7-3 0,-1-3 0,14-8 0,-9-3 0,10-5 0,-8 1 0,24-34 0,-8 14 0,15-20 0,-16 27 0,-1 4 0,14-19 0,-14 18 0,7-10 0,-20 27 0,-5 5 0,-1 3 0,-3 2 0,-2 3 0,-3 2 0,-2 2 0,-2 3 0</inkml:trace>
  <inkml:trace contextRef="#ctx0" brushRef="#br0" timeOffset="864">210 1106 24575,'2'-4'0,"3"-5"0,11-8 0,-1 0 0,14-9 0,-5 2 0,14-11 0,2-6 0,8 0 0,0-3 0,6-7 0,-4 3 0,5-10 0,7 3 0,0-2 0,-5 8 0,-12 7 0,-6 0 0,-10 15 0,10-15 0,-12 19 0,-5 2 0,-8 6 0,-5 6 0,-5 4 0,-1-1 0,-1 7 0,-2-2 0,0 3 0</inkml:trace>
  <inkml:trace contextRef="#ctx0" brushRef="#br0" timeOffset="1646">627 1146 24575,'2'-4'0,"2"0"0,5-3 0,29-24 0,-11 9 0,25-23 0,-14 13 0,3-8 0,9-5 0,5-3 0,18-19-797,-10 16 1,2 0 796,-21 18 0,-2 2 0,5-2 0,-1-1 0,0 0 0,0 0 0,1-4 0,0 0 0,-3 4 0,-1 1 0,0-2 0,0 0 0,33-28 0,-6 0 0,-10 10 0,-13 7 0,-16 18 0,-11 8 0,-12 10 0,-4 8 0,-4 0 0,0 4 0</inkml:trace>
  <inkml:trace contextRef="#ctx0" brushRef="#br0" timeOffset="2347">1525 1116 24575,'23'-26'0,"-5"3"0,8-3 0,-7 4 0,22-26 0,-17 17 0,24-33 0,-17 24 0,-2 0 0,-1 4 0,-14 13 0,2-3 0,-2 3 0,2 2 0,12-20 0,-2 13 0,7-17 0,-3 17 0,-7 3 0,0 2 0,-7 1 0,-1 6 0,-4-4 0,-1 7 0,-1-2 0,2-2 0,4 1 0,9-10 0,2 2 0,1-2 0,-1 5 0,-10 3 0,2 7 0,-10 2 0,-2 6 0,-4 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5:51.322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1080 368 24575,'0'4'0,"-1"0"0,-2-1 0,1 3 0,-2-1 0,0 3 0,-7 10 0,-1-4 0,-6 23 0,-2-8 0,-3 15 0,-8-6 0,8-5 0,-12 12 0,14-13 0,-11 9 0,4-10 0,1-1 0,-4 1 0,4-1 0,-1 0 0,-2 1 0,5 2 0,2-11 0,-1 13 0,4-14 0,0 3 0,-2 3 0,9-13 0,-9 14 0,11-15 0,-5 8 0,-2-5 0,6-3 0,-12 11 0,15-12 0,-15 18 0,9-17 0,-8 17 0,-2-9 0,6 5 0,-10 4 0,4-3 0,-2 3 0,8-6 0,2-6 0,11-1 0,-5-8 0,3 10 0,-1-11 0,1 9 0,-1-8 0,4 3 0,-1-1 0,-1-3 0,4 3 0,-5-4 0,3 1 0,0 4 0,-1-3 0,5 3 0,-1-5 0,2-1 0,-1-2 0,0 0 0,-5 5 0,5-4 0,-5 4 0,3 0 0,1-4 0,0 3 0,2-7 0,0 0 0,0-3 0</inkml:trace>
  <inkml:trace contextRef="#ctx0" brushRef="#br0" timeOffset="1019">1788 45 24575,'2'4'0,"2"2"0,-4 1 0,2 2 0,-2 5 0,-2 5 0,-4 9 0,-5 3 0,-13 20 0,-2 4 0,-5 5 0,-3 1 0,-1 0-677,0 9 677,-18 5 0,26-30 0,0-2 0,-16 19 0,14-17 0,0-1 0,-17 19 0,3 6 0,-14 11 0,16-23 0,1 7 0,-5-4 0,25-28 0,-20 25 0,23-28 0,-14 16 677,-1 1-677,-25 24 0,13-15 0,-13 12 0,33-38 0,-15 14 0,13-11 0,-7 4 0,17-12 0,1-8 0,-5 9 0,2-8 0,-5 8 0,8-8 0,1 1 0,-3-3 0,5 3 0,-26 19 0,20-15 0,-24 18 0,22-18 0,-6 5 0,-1 3 0,0-3 0,-4 3 0,4-3 0,1 0 0,3-2 0,6-6 0,3-4 0,4-4 0,3-2 0,1 0 0,-3 1 0,1 1 0,-4 1 0,-1 6 0,0-2 0,-3 2 0,1-2 0,0-3 0,-1 2 0,-2-2 0,2 3 0,1-3 0,5-4 0,5-11 0,4-1 0,5-14 0,-3 10 0,4-2 0</inkml:trace>
  <inkml:trace contextRef="#ctx0" brushRef="#br0" timeOffset="2234">2547 7 24554,'4'-5'0,"1"3"11,-3 2-11,2 2 3,-4 2-3,-1 11 2,-7 9-2,-2 2 5,-17 35-5,13-30 0,-8 14 0,-1 2 0,3-7 0,-4 13 0,0 1 0,4-9 0,-10 32 0,-2-12 0,11-19 0,-11 17 0,1-4 0,10-15 0,-14 16 0,-3 14 0,13-30 0,-16 33 0,16-35 0,-2 7 0,-6 1 0,1-4 0,0 1 0,-11 19-205,8-17 0,1 0 205,-4 7 0,1 4 0,-5-1 0,1 2 0,-2-3 0,-1 0 0,1 3 0,-1-2 0,-2 2 0,1-3 0,-5 0 0,7-5 0,-6 0 0,8-9 0,-2-1 0,7-4 0,1-1 0,4-4 0,-3 0 0,-2 5 0,-11 3 0,-1 10 0,-15 6 0,1 3 0,-10 6 0,1-3-1331,4 2 1331,7-10 0,11-10 382,14-11-382,11-12 0,9-10 0,8-4 0,1-5 0,4 0 1359,0 0-1359,2 0 0,-2-1 0,2-2 0,-2-1 0</inkml:trace>
  <inkml:trace contextRef="#ctx0" brushRef="#br0" timeOffset="3757">3192 95 24575,'2'4'0,"-1"0"0,-2 2 0,-4 16 0,-3 2 0,-7 22 0,2 3 0,-4 13 0,0 2 0,-1 7 0,-4 2 0,0 5 0,-5 11-484,-1 1 484,10-42 0,0 1 0,2 1 0,-1 1 0,-4 1 0,1 0 0,3 2 0,0 0 0,-3-2 0,0 0 0,3-4 0,1 0 0,-20 43 0,2-6 0,2-1 0,-6-3 0,8-8 0,-5-7 0,11-13 0,1-5 0,2-7 0,1 3 0,-8-2 0,-3 8 0,-12 12 0,-2 1 0,-10 11 0,-2-1 0,7-8 0,-3 2 484,10-9-484,4-5 0,0 2 0,9-8 0,-2-1 0,6 2 0,-5-9 0,5 5 0,2-11 0,-3 3 0,3-3 0,-12 9 0,3 0 0,-3-1 0,11-8 0,7-12 0,8-7 0,5-5 0,-3 1 0,4-1 0,-7 2 0,3 2 0,-2 1 0,0-1 0,3-4 0,3-3 0,0-2 0,0 1 0,2-1 0,-2 2 0,-1 1 0,2 0 0,-3 1 0,2 1 0,-2 1 0,-3 4 0,4-5 0,-1 1 0,-1 0 0,2-2 0,-6 4 0,3-3 0,-1 2 0,0 4 0,3-2 0,-3 1 0,4-5 0,-10 12 0,3-3 0,-8 8 0,6-5 0,4-8 0,3 1 0,4-10 0,1-3 0,2-10 0,3-3 0,3-16 0,6-10 0,10-24-6784,8-15 6784,-9 27 0,0-4 0,5-8 0,-2 4 0,6-14 0,-5 10 0</inkml:trace>
  <inkml:trace contextRef="#ctx0" brushRef="#br0" timeOffset="4755">4003 178 24575,'-2'22'0,"-2"8"0,-6 27 0,-1 12 0,-4 14 0,-3-7 0,8-25 0,-1 1 0,-7 16 0,5-8 0,1 1-2880,-7 18 2880,7-26 0,-1 0 0,-11 42 0,0 2 0,10-43 0,0-1 0,-4 26 0,4-23 0,1 1 0,6-7 0,0 1 0,-8 20 0,-1 0 0,8-19 0,-2-1 0,-9 20 0,-1-5 639,1-7-639,-1 11 0,0-1 0,-1-10-151,3 10 0,1-1 151,-1-12 0,1 6 0,1 0 0,1-13 0,1 1 0,1 0 0,3-12 0,-4 14 1412,11-32-1412,-4 1 217,6-8-217,-6 4 914,7-3-914,-4-3 0,1 3 0,1-5 0,-2 0 0,1-2 0,-4 6 0,2-2 0,-2 4 0,2-1 0,1-2 0,-1 0 0,-2 2 0,2-2 0,-2 0 0,2 1 0,1-5 0,-1 3 0,3-4 0,-2-2 0,4 0 0,-4-6 0,2-11 0,2-9 0,-1 4 0,3 1 0</inkml:trace>
  <inkml:trace contextRef="#ctx0" brushRef="#br0" timeOffset="5649">4618 1032 24575,'-4'7'0,"-1"2"0,-2 9 0,-2 7 0,0 14 0,-3 10 0,5 1 0,-6 1 0,-2 27 0,-3-17 0,-1 22 0,2-21 0,3-15 0,0 2-491,-7 23 491,7-19 0,-1-1 0,-10 21 0,3 1 0,-5 8 0,-2-4 0,7-8 0,0-8 0,-1-1 0,10-22 0,-4 9 0,7-27 0,5-3 0,0-6 0,3-5 491,0 1-491,2-1 0,-4 2 0,3 0 0,-3 0 0,4 0 0,-2 0 0,2 0 0,-2-3 0,1 1 0,-2-5 0,1-2 0,-13-18 0,11 11 0,-8-10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6T16:36:01.70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1945 1184 24575,'0'-4'0,"4"1"0,1-3 0,6 3 0,4-4 0,13-4 0,7-5 0,22-8 0,3-4 0,18-1 0,-32 12 0,3 2 0,6 2 0,1 1-413,-1-3 1,1 2 412,3 3 0,0 2 0,-7 0 0,-1 0 0,46-7 0,2 6 0,-31 1 0,-12 4 0,-22 4 0,-12 0 0,8 0 0,-5 0 0,6 0 0,0 0 825,5-2-825,8-2 0,4-2 0,18 2 0,10-3 0,-13 4 0,-14 1 0,2 0 0,26-1 0,8 0 0,-33 1 0,-3 0 0,-2-2 0,32 1 0,-47 3 0,18-3 0,-30 2 0,5-2 0,-5 3 0,-9 0 0,6 0 0,4 0 0,-7 0 0,13 0 0,5 0 0,-5 0 0,12 0 0,-11 0 0,-6 0 0,4 0 0,-15 0 0,6 0 0,-12 0 0,1 0 0,-4 0 0,0 0 0</inkml:trace>
  <inkml:trace contextRef="#ctx0" brushRef="#br0" timeOffset="1452">1059 1635 24575,'3'-2'0,"2"2"0,0-2 0,10 0 0,10-2 0,17-2 0,32-1 0,8 3-1815,-15 0 1,5 0 1814,10 1 0,2 0 0,-1 0 0,0 0-900,10 0 1,-1 1 899,-13 4 0,-1 1 0,8-1 0,2 1 0,6 0 0,2 0-682,-28-1 1,1-1 0,-1 1 681,29 0 0,-2 0 0,2-2 0,-5 1 0,-29 1 0,0 1-529,24-3 0,1 0 529,-13 0 0,-3 0 0,0 0 0,3 0 337,-5-2 1,3 0-1,-10 1-337,28-1 0,-16 0 0,14-2 0,-11 0 0,-20 2 0,2-1-339,34-1 0,15 0 1,-13 0 338,-26-1 0,-4 1 0,3 0 0,7 1 0,-3 0 0,26-3 0,-8 2 0,-32 1 0,-1 0 681,30-1 1,5 0-682,7 0 0,-4 1-230,-30-1 0,2-1 230,5 2 0,8 1 0,-7 0 0,-7 0 0,3 1-576,2-1 1,12 0-1,2 0 1,-8 1 575,21 0 0,1 0 0,-20-1 0,9-1 0,-1-1 0,-10 1 636,9 1 0,-8-1-636,4 0 0,6 0 0,-15 2 0,9 0 0,0 0 0,-7 0-975,22 1 0,0 0 975,-23 0 0,7 0 0,-1 0 0,-11 0 0,5 0 0,-7 0 370,3 0 1,-1 0-371,-10-2 0,-2 1 0,-1 0 0,-2 1 0,41-7 0,-1 2 0,-5-3 0,-1-3 0,-5-1 0,-1-3 0,12-1 0,-19 7 0,0 0 0,22-4 0,-14 4 0,-5 0 0,-19 1 3872,23-3-3872,-22 4 0,5 0 0,3 0 424,22-5-424,-18 5 0,-3-1 0,-2-2 0,31-2 0,-40 4 3636,24 0-3636,-47 2 0,0 3 904,-5-2-904,-12 1 0,-2 2 0,-12 0 1034,1 2-1034,-3-2 0,3 2 0,-1 0 0,1 0 0,-2-2 0,0 2 0,0-2 0,0 2 0,3-2 0,0 1 0,0-1 0,-3 4 0,-2-2 0,-2 2 0</inkml:trace>
  <inkml:trace contextRef="#ctx0" brushRef="#br0" timeOffset="3230">515 2593 20391,'7'-4'0,"4"-3"1972,4 1-1972,7-3 0,26-2 0,45 1-144,-39 2 0,3 0 144,24 0 0,6 1-628,6 2 1,6 0 627,-10-4 0,6-1 0,-2 2-1628,-12 2 1,-1 2 0,9-1 1627,-4 0 0,11 0 0,3-1 0,-2 0 0,-7 1 0,-9 0 0,-5 0 0,-1 1 0,6 0-785,7 1 1,6 0-1,3 1 1,0-1-1,-2 0 785,-4-1 0,1-1 0,-1 1 0,-1-1 0,-4 1-378,5 0 1,-4 0 0,-1 1 0,3-1 377,-7 1 0,2 0 0,1-1 0,-4 1 0,-6 0 0,10-1 0,-6 1 0,-5 0 0,10 3 0,-4-1 205,2-3 0,-3-1-205,-20 3 0,-1-1 0,21 0 0,-2 1 0,-25-1 0,-1 2 0,11 0 0,1 2 0,36-1 0,-1-3 0,-20 2 0,-2 1 0,4-3 749,-13 2 1,12 1 0,-7 1-750,-16-1 0,0 0 0,6 0 0,6 0 0,4 0 0,15-2 0,5-1 0,-7 1 1219,0 1 1,0 1-1220,4-2 0,8-1 0,0 1 155,1 2 1,1 0-1,-7 0-155,4-2 0,1 0 0,-4 0 0,8 1 0,-4-1 0,-11-2 0,-2 0 0,-7 0 0,-6 2 0,-1-1 168,-1 0 0,5 0 0,-10 0-168,24-2 0,-9-2 122,-2-3 1,3 1-123,-29 3 0,1 1 0,31-5 0,-1 0 1764,8 2-1764,-11 1 3270,-7 0-3270,-10 3 0,0-2 0,-8 1 0,0 0 0,20-3 0,-16 0 0,1 0 0,15-4 0,15-3 30,1-1-30,5 4 0,-44 4 0,-1 1 1296,47-6-1296,-44 7 0,1-1 0,-1-1 0,2 1 0,2 0 0,1 0 0,0-1 0,-1-1 0,41-3 0,-23 1 667,-31 5-667,-21 0 171,-16 2-171,-3 2 0,-2 0 0,0 4 558,0 0-558,-6 2 0,3-2 0,-3 0 0</inkml:trace>
  <inkml:trace contextRef="#ctx0" brushRef="#br0" timeOffset="4955">1 3437 24575,'2'-2'0,"4"-1"0,1-1 0,18-4 0,-4 2 0,33-10 0,-18 8 0,25-8 0,-2 7 0,2 0-798,24-8 798,-16 7 0,9 1-830,-7 3 0,4 2 0,-5 0 830,-4 1 0,1 1 0,4 0 0,8 0 0,-1 0-972,0 0 0,0 0 0,-5 0 972,2 1 0,0 1 0,4-3 0,7 1 0,-8 1-2365,-8 2 1,-5 2 2364,0-3 0,-1 1 0,-3 1 0,5 0-341,9-2 0,9 0 0,-7 0 341,-2-2 0,0 0 0,3 0 0,7 1 0,-6-1 0,-3-3 0,-3 0 0,6 1 0,2-1 226,12-3 1,2 1-227,3 1 0,2 0-295,-3 1 1,5 0 294,-28 2 0,8 0 0,-2 0 0,-9 1 0,12 1 0,-3 0 1102,-2-1 1,4 0 0,-17 0-1103,-7 2 834,-5 0 0,1 0-834,7 0 0,-10 0 0,-1 0 0,-2 0 0,5-3 0,4-2 0,3 0 584,17-4-584,-10 3 0,-1-1 0,8 0 0,8 3 0,-3-3 0,0 3 3747,3 0-3747,2-3 0,6 6 110,0-6 1,3 0-111,-29 4 0,0-1-474,2-2 1,5-1 0,-5 0 473,4 3 0,-5-2 0,3-4 0,1-1-213,8 4 0,1-1 213,-7-5 0,2-1 0,11 3 0,2 1-901,5-2 0,0 0 901,2 1 0,6 2-427,-25 2 1,7 1 0,0 0 0,-9 0 426,11-2 0,-4 1 0,0 1 0,3 0 0,-18 1 1352,-17-1-1352,-10 2 964,-11-3-964,-4 3 2146,0-4-2146,1 3 3455,-10 2-3455,4-4 0,-10 6 0,4-5 0,-4 4 0,7-3 0,-1 0 0,2 2 0,8-7 0,-3 6 0,15-10 0,41 2 0,-22-1 0,35-2 0,-37 5 0,26-8 0,-27 10 0,20-10 0,-38 12 0,1-3 0,-6 4 0,3-1 0,1-2 0,35-7 0,-20 1 0,22-1 0,-37 7 0,-10 5 0,-10-2 0,-5 5 0,-3-2 0,0 2 0,0-4 0,-1 3 0,-1-3 0</inkml:trace>
  <inkml:trace contextRef="#ctx0" brushRef="#br0" timeOffset="6081">6247 869 24575,'2'-3'0,"0"0"0,5 2 0,-3-2 0,7 2 0,2-3 0,8 3 0,11-4 0,8 5 0,18-3 0,0 5 0,3 0 0,30-1-1950,-23 3 1,9 1 1949,4-3 0,7 0 0,-6 1 0,-4 2 0,2-1 0,10-1 0,8 0 0,-10-1 0,-21 0 0,1 0 0,22-2 0,13 0 0,-8 0 0,-6 0 0,1 0-871,7-1 1,8 0 0,-11-1 870,-13 0 0,-6-2-963,-1-1 0,3-3 963,2-1 0,5-1 0,-8 0 0,-14 0 0,-1 0 0,30-5 0,-14 1 0,-47 5 2832,-11 1-2832,-10 5 2780,0-1-2780,-4 2 2824,9-3-2824,1 0 0,4 0 0,2 2 0,2-2 0,-9 3 0,12-6 0,-18 5 0,5-4 0,-9 6 0,-4-2 0,4 2 0,6-3 0,-2 1 0,11-4 0,3 1 0,7-4 0,51-14 0,-26 8 0,31-11 0,-51 15 0,-13 6 0,-14 1 0</inkml:trace>
  <inkml:trace contextRef="#ctx0" brushRef="#br0" timeOffset="7122">7553 50 24575,'0'-4'0,"2"1"0,0 1 0,5 2 0,-1 2 0,19 2 0,-7-2 0,10 1 0,-5 0 0,-1-3 0,17 3 0,6 0 0,23-3 0,17 3 0,-12 0 0,13-1 0,-6 0-851,-6-1 0,1-1 851,8 2 0,7 1 0,-11-1 0,-22-2 0,-6 0 0,40 0 0,-17-3 0,-24 0 0,-11-1 0,-15 2 0,-5 2 0,7-3 1702,-12 0-1702,23-3 0,-17 1 0,21-1 0,-20 3 0,12-2 0,-19 4 0,3-3 0,0 3 0,0-3 0,10 1 0,-9 0 0,24-3 0,-19 3 0,16-1 0,-24 2 0,2 0 0,-9 1 0,0-1 0,-5 2 0,-2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6712-E967-9546-A498-B081C79E7400}">
  <dimension ref="B2:E73"/>
  <sheetViews>
    <sheetView topLeftCell="A55" zoomScale="215" workbookViewId="0">
      <selection activeCell="C73" sqref="C73"/>
    </sheetView>
  </sheetViews>
  <sheetFormatPr baseColWidth="10" defaultRowHeight="16" x14ac:dyDescent="0.2"/>
  <cols>
    <col min="1" max="1" width="3" customWidth="1"/>
    <col min="2" max="2" width="5.6640625" bestFit="1" customWidth="1"/>
    <col min="3" max="3" width="62.33203125" bestFit="1" customWidth="1"/>
  </cols>
  <sheetData>
    <row r="2" spans="2:4" x14ac:dyDescent="0.2">
      <c r="B2" t="s">
        <v>0</v>
      </c>
      <c r="C2" t="s">
        <v>1</v>
      </c>
    </row>
    <row r="3" spans="2:4" x14ac:dyDescent="0.2">
      <c r="D3" t="s">
        <v>2</v>
      </c>
    </row>
    <row r="4" spans="2:4" x14ac:dyDescent="0.2">
      <c r="D4" t="s">
        <v>3</v>
      </c>
    </row>
    <row r="5" spans="2:4" x14ac:dyDescent="0.2">
      <c r="D5" t="s">
        <v>4</v>
      </c>
    </row>
    <row r="6" spans="2:4" x14ac:dyDescent="0.2">
      <c r="D6" t="s">
        <v>5</v>
      </c>
    </row>
    <row r="7" spans="2:4" x14ac:dyDescent="0.2">
      <c r="D7" t="s">
        <v>6</v>
      </c>
    </row>
    <row r="8" spans="2:4" x14ac:dyDescent="0.2">
      <c r="C8" t="s">
        <v>7</v>
      </c>
    </row>
    <row r="9" spans="2:4" x14ac:dyDescent="0.2">
      <c r="D9" t="s">
        <v>8</v>
      </c>
    </row>
    <row r="10" spans="2:4" x14ac:dyDescent="0.2">
      <c r="D10" t="s">
        <v>9</v>
      </c>
    </row>
    <row r="11" spans="2:4" x14ac:dyDescent="0.2">
      <c r="C11" t="s">
        <v>10</v>
      </c>
      <c r="D11" t="s">
        <v>11</v>
      </c>
    </row>
    <row r="12" spans="2:4" x14ac:dyDescent="0.2">
      <c r="C12" t="s">
        <v>12</v>
      </c>
      <c r="D12" t="s">
        <v>13</v>
      </c>
    </row>
    <row r="15" spans="2:4" x14ac:dyDescent="0.2">
      <c r="B15" t="s">
        <v>14</v>
      </c>
      <c r="C15" t="s">
        <v>15</v>
      </c>
    </row>
    <row r="16" spans="2:4" x14ac:dyDescent="0.2">
      <c r="D16" t="s">
        <v>16</v>
      </c>
    </row>
    <row r="17" spans="2:4" x14ac:dyDescent="0.2">
      <c r="C17" s="1"/>
      <c r="D17" t="s">
        <v>17</v>
      </c>
    </row>
    <row r="18" spans="2:4" x14ac:dyDescent="0.2">
      <c r="C18" s="2"/>
      <c r="D18" t="s">
        <v>18</v>
      </c>
    </row>
    <row r="19" spans="2:4" x14ac:dyDescent="0.2">
      <c r="C19" s="2"/>
      <c r="D19" t="s">
        <v>19</v>
      </c>
    </row>
    <row r="20" spans="2:4" x14ac:dyDescent="0.2">
      <c r="C20" s="2"/>
      <c r="D20" t="s">
        <v>20</v>
      </c>
    </row>
    <row r="21" spans="2:4" x14ac:dyDescent="0.2">
      <c r="C21" s="2"/>
      <c r="D21" t="s">
        <v>21</v>
      </c>
    </row>
    <row r="22" spans="2:4" x14ac:dyDescent="0.2">
      <c r="C22" s="1"/>
      <c r="D22" t="s">
        <v>22</v>
      </c>
    </row>
    <row r="23" spans="2:4" x14ac:dyDescent="0.2">
      <c r="C23" s="2"/>
    </row>
    <row r="24" spans="2:4" x14ac:dyDescent="0.2">
      <c r="C24" s="2" t="s">
        <v>23</v>
      </c>
      <c r="D24" t="s">
        <v>24</v>
      </c>
    </row>
    <row r="25" spans="2:4" x14ac:dyDescent="0.2">
      <c r="C25" s="2"/>
      <c r="D25" t="s">
        <v>25</v>
      </c>
    </row>
    <row r="26" spans="2:4" x14ac:dyDescent="0.2">
      <c r="C26" s="2"/>
      <c r="D26" t="s">
        <v>26</v>
      </c>
    </row>
    <row r="27" spans="2:4" x14ac:dyDescent="0.2">
      <c r="C27" s="2"/>
    </row>
    <row r="28" spans="2:4" x14ac:dyDescent="0.2">
      <c r="C28" s="2"/>
    </row>
    <row r="29" spans="2:4" x14ac:dyDescent="0.2">
      <c r="C29" s="1"/>
    </row>
    <row r="30" spans="2:4" x14ac:dyDescent="0.2">
      <c r="B30" t="s">
        <v>27</v>
      </c>
      <c r="C30" s="1" t="s">
        <v>28</v>
      </c>
    </row>
    <row r="31" spans="2:4" x14ac:dyDescent="0.2">
      <c r="C31" s="1" t="s">
        <v>29</v>
      </c>
      <c r="D31" t="s">
        <v>26</v>
      </c>
    </row>
    <row r="32" spans="2:4" x14ac:dyDescent="0.2">
      <c r="C32" s="1"/>
      <c r="D32" t="s">
        <v>30</v>
      </c>
    </row>
    <row r="33" spans="2:4" x14ac:dyDescent="0.2">
      <c r="C33" s="1"/>
      <c r="D33" t="s">
        <v>31</v>
      </c>
    </row>
    <row r="34" spans="2:4" x14ac:dyDescent="0.2">
      <c r="C34" s="1"/>
      <c r="D34" t="s">
        <v>32</v>
      </c>
    </row>
    <row r="35" spans="2:4" x14ac:dyDescent="0.2">
      <c r="C35" s="1"/>
      <c r="D35" t="s">
        <v>33</v>
      </c>
    </row>
    <row r="36" spans="2:4" x14ac:dyDescent="0.2">
      <c r="C36" s="1"/>
      <c r="D36" t="s">
        <v>34</v>
      </c>
    </row>
    <row r="37" spans="2:4" x14ac:dyDescent="0.2">
      <c r="C37" s="1"/>
      <c r="D37" t="s">
        <v>35</v>
      </c>
    </row>
    <row r="38" spans="2:4" x14ac:dyDescent="0.2">
      <c r="C38" s="1"/>
      <c r="D38" t="s">
        <v>36</v>
      </c>
    </row>
    <row r="39" spans="2:4" x14ac:dyDescent="0.2">
      <c r="C39" s="1"/>
    </row>
    <row r="40" spans="2:4" x14ac:dyDescent="0.2">
      <c r="B40" t="s">
        <v>37</v>
      </c>
      <c r="C40" s="1" t="s">
        <v>38</v>
      </c>
    </row>
    <row r="41" spans="2:4" x14ac:dyDescent="0.2">
      <c r="C41" s="1"/>
      <c r="D41" t="s">
        <v>35</v>
      </c>
    </row>
    <row r="42" spans="2:4" x14ac:dyDescent="0.2">
      <c r="C42" s="1"/>
      <c r="D42" t="s">
        <v>39</v>
      </c>
    </row>
    <row r="43" spans="2:4" x14ac:dyDescent="0.2">
      <c r="C43" s="1"/>
      <c r="D43" t="s">
        <v>40</v>
      </c>
    </row>
    <row r="44" spans="2:4" x14ac:dyDescent="0.2">
      <c r="C44" s="2"/>
      <c r="D44" t="s">
        <v>41</v>
      </c>
    </row>
    <row r="45" spans="2:4" x14ac:dyDescent="0.2">
      <c r="C45" s="2"/>
      <c r="D45" t="s">
        <v>42</v>
      </c>
    </row>
    <row r="46" spans="2:4" x14ac:dyDescent="0.2">
      <c r="C46" s="2"/>
      <c r="D46" t="s">
        <v>43</v>
      </c>
    </row>
    <row r="49" spans="2:5" x14ac:dyDescent="0.2">
      <c r="B49" t="s">
        <v>44</v>
      </c>
    </row>
    <row r="50" spans="2:5" x14ac:dyDescent="0.2">
      <c r="C50" t="s">
        <v>45</v>
      </c>
    </row>
    <row r="51" spans="2:5" x14ac:dyDescent="0.2">
      <c r="C51" t="s">
        <v>46</v>
      </c>
    </row>
    <row r="53" spans="2:5" x14ac:dyDescent="0.2">
      <c r="C53" t="s">
        <v>47</v>
      </c>
      <c r="E53" t="s">
        <v>48</v>
      </c>
    </row>
    <row r="54" spans="2:5" x14ac:dyDescent="0.2">
      <c r="C54" t="s">
        <v>49</v>
      </c>
      <c r="E54" t="s">
        <v>50</v>
      </c>
    </row>
    <row r="55" spans="2:5" x14ac:dyDescent="0.2">
      <c r="E55" t="s">
        <v>51</v>
      </c>
    </row>
    <row r="56" spans="2:5" x14ac:dyDescent="0.2">
      <c r="E56" t="s">
        <v>52</v>
      </c>
    </row>
    <row r="57" spans="2:5" x14ac:dyDescent="0.2">
      <c r="E57" t="s">
        <v>53</v>
      </c>
    </row>
    <row r="59" spans="2:5" x14ac:dyDescent="0.2">
      <c r="C59" t="s">
        <v>54</v>
      </c>
    </row>
    <row r="61" spans="2:5" x14ac:dyDescent="0.2">
      <c r="C61" t="s">
        <v>55</v>
      </c>
    </row>
    <row r="63" spans="2:5" x14ac:dyDescent="0.2">
      <c r="B63" t="s">
        <v>56</v>
      </c>
    </row>
    <row r="64" spans="2:5" x14ac:dyDescent="0.2">
      <c r="C64" t="s">
        <v>57</v>
      </c>
      <c r="D64" t="s">
        <v>60</v>
      </c>
    </row>
    <row r="65" spans="2:4" x14ac:dyDescent="0.2">
      <c r="C65" t="s">
        <v>58</v>
      </c>
      <c r="D65" t="s">
        <v>61</v>
      </c>
    </row>
    <row r="66" spans="2:4" x14ac:dyDescent="0.2">
      <c r="C66" t="s">
        <v>59</v>
      </c>
      <c r="D66" t="s">
        <v>62</v>
      </c>
    </row>
    <row r="69" spans="2:4" x14ac:dyDescent="0.2">
      <c r="B69" t="s">
        <v>63</v>
      </c>
    </row>
    <row r="70" spans="2:4" x14ac:dyDescent="0.2">
      <c r="C70" t="s">
        <v>64</v>
      </c>
    </row>
    <row r="71" spans="2:4" x14ac:dyDescent="0.2">
      <c r="C71" t="s">
        <v>65</v>
      </c>
    </row>
    <row r="72" spans="2:4" x14ac:dyDescent="0.2">
      <c r="C72" t="s">
        <v>66</v>
      </c>
    </row>
    <row r="73" spans="2:4" x14ac:dyDescent="0.2">
      <c r="C7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42B-00A9-3B42-91CC-F693AAAF8270}">
  <dimension ref="A2:B5"/>
  <sheetViews>
    <sheetView tabSelected="1" zoomScale="285" workbookViewId="0">
      <selection activeCell="C5" sqref="C5"/>
    </sheetView>
  </sheetViews>
  <sheetFormatPr baseColWidth="10" defaultRowHeight="16" x14ac:dyDescent="0.2"/>
  <cols>
    <col min="1" max="1" width="5.6640625" bestFit="1" customWidth="1"/>
    <col min="2" max="2" width="30.33203125" bestFit="1" customWidth="1"/>
    <col min="3" max="3" width="34" bestFit="1" customWidth="1"/>
    <col min="4" max="4" width="19.5" bestFit="1" customWidth="1"/>
    <col min="5" max="5" width="11.6640625" bestFit="1" customWidth="1"/>
    <col min="6" max="6" width="23.1640625" bestFit="1" customWidth="1"/>
  </cols>
  <sheetData>
    <row r="2" spans="1:2" x14ac:dyDescent="0.2">
      <c r="A2" t="s">
        <v>90</v>
      </c>
    </row>
    <row r="3" spans="1:2" x14ac:dyDescent="0.2">
      <c r="B3" s="6" t="s">
        <v>87</v>
      </c>
    </row>
    <row r="4" spans="1:2" x14ac:dyDescent="0.2">
      <c r="B4" s="6" t="s">
        <v>88</v>
      </c>
    </row>
    <row r="5" spans="1:2" x14ac:dyDescent="0.2">
      <c r="B5" s="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561-7DBA-B04C-9BDE-6F218B2779D2}">
  <dimension ref="B2:S144"/>
  <sheetViews>
    <sheetView topLeftCell="A97" zoomScale="270" workbookViewId="0">
      <selection activeCell="D102" sqref="D102:E105"/>
    </sheetView>
  </sheetViews>
  <sheetFormatPr baseColWidth="10" defaultRowHeight="16" x14ac:dyDescent="0.2"/>
  <cols>
    <col min="1" max="1" width="5" customWidth="1"/>
    <col min="2" max="2" width="5.83203125" bestFit="1" customWidth="1"/>
    <col min="3" max="3" width="7" bestFit="1" customWidth="1"/>
    <col min="4" max="4" width="11.1640625" bestFit="1" customWidth="1"/>
    <col min="7" max="7" width="10" bestFit="1" customWidth="1"/>
    <col min="8" max="8" width="23" bestFit="1" customWidth="1"/>
  </cols>
  <sheetData>
    <row r="2" spans="2:11" x14ac:dyDescent="0.2">
      <c r="B2" t="s">
        <v>85</v>
      </c>
      <c r="D2" t="s">
        <v>73</v>
      </c>
      <c r="F2" t="s">
        <v>73</v>
      </c>
      <c r="G2" t="s">
        <v>85</v>
      </c>
    </row>
    <row r="3" spans="2:11" x14ac:dyDescent="0.2">
      <c r="B3" t="s">
        <v>79</v>
      </c>
      <c r="D3" t="s">
        <v>74</v>
      </c>
      <c r="F3" t="s">
        <v>73</v>
      </c>
      <c r="G3" t="s">
        <v>79</v>
      </c>
    </row>
    <row r="4" spans="2:11" x14ac:dyDescent="0.2">
      <c r="B4" t="s">
        <v>80</v>
      </c>
      <c r="G4" t="s">
        <v>80</v>
      </c>
    </row>
    <row r="5" spans="2:11" x14ac:dyDescent="0.2">
      <c r="B5" t="s">
        <v>91</v>
      </c>
      <c r="G5" t="s">
        <v>91</v>
      </c>
    </row>
    <row r="6" spans="2:11" x14ac:dyDescent="0.2">
      <c r="B6" t="s">
        <v>86</v>
      </c>
      <c r="G6" t="s">
        <v>86</v>
      </c>
    </row>
    <row r="9" spans="2:11" x14ac:dyDescent="0.2">
      <c r="F9" t="s">
        <v>92</v>
      </c>
    </row>
    <row r="11" spans="2:11" x14ac:dyDescent="0.2">
      <c r="F11" t="s">
        <v>93</v>
      </c>
      <c r="G11" t="s">
        <v>94</v>
      </c>
      <c r="H11" t="s">
        <v>96</v>
      </c>
      <c r="J11" t="s">
        <v>104</v>
      </c>
    </row>
    <row r="12" spans="2:11" x14ac:dyDescent="0.2">
      <c r="F12">
        <v>1</v>
      </c>
      <c r="G12" t="s">
        <v>97</v>
      </c>
      <c r="H12" t="s">
        <v>99</v>
      </c>
    </row>
    <row r="13" spans="2:11" x14ac:dyDescent="0.2">
      <c r="F13">
        <v>2</v>
      </c>
      <c r="G13" t="s">
        <v>69</v>
      </c>
      <c r="H13" t="s">
        <v>100</v>
      </c>
      <c r="J13" t="s">
        <v>85</v>
      </c>
      <c r="K13">
        <v>5</v>
      </c>
    </row>
    <row r="14" spans="2:11" x14ac:dyDescent="0.2">
      <c r="F14">
        <v>3</v>
      </c>
      <c r="G14" t="s">
        <v>98</v>
      </c>
      <c r="H14" t="s">
        <v>101</v>
      </c>
      <c r="J14" t="s">
        <v>79</v>
      </c>
      <c r="K14">
        <v>5</v>
      </c>
    </row>
    <row r="15" spans="2:11" x14ac:dyDescent="0.2">
      <c r="F15">
        <v>4</v>
      </c>
      <c r="G15" t="s">
        <v>75</v>
      </c>
      <c r="H15" t="s">
        <v>102</v>
      </c>
      <c r="J15" t="s">
        <v>80</v>
      </c>
      <c r="K15">
        <v>5</v>
      </c>
    </row>
    <row r="16" spans="2:11" x14ac:dyDescent="0.2">
      <c r="F16">
        <v>5</v>
      </c>
      <c r="G16" t="s">
        <v>70</v>
      </c>
      <c r="H16" t="s">
        <v>103</v>
      </c>
      <c r="J16" t="s">
        <v>91</v>
      </c>
      <c r="K16">
        <v>5</v>
      </c>
    </row>
    <row r="17" spans="3:11" x14ac:dyDescent="0.2">
      <c r="J17" t="s">
        <v>86</v>
      </c>
      <c r="K17">
        <v>25</v>
      </c>
    </row>
    <row r="20" spans="3:11" x14ac:dyDescent="0.2">
      <c r="C20" s="8" t="s">
        <v>105</v>
      </c>
      <c r="D20" s="8"/>
      <c r="E20" s="8"/>
      <c r="F20" s="8"/>
      <c r="G20" s="8"/>
      <c r="H20" s="8"/>
      <c r="I20" s="8"/>
      <c r="J20" s="8"/>
    </row>
    <row r="21" spans="3:11" x14ac:dyDescent="0.2">
      <c r="C21" s="8"/>
      <c r="D21" s="8"/>
      <c r="E21" s="8"/>
      <c r="F21" s="8"/>
      <c r="G21" s="8"/>
      <c r="H21" s="8"/>
      <c r="I21" s="8"/>
      <c r="J21" s="8"/>
    </row>
    <row r="22" spans="3:11" x14ac:dyDescent="0.2">
      <c r="C22" s="8"/>
      <c r="D22" s="8"/>
      <c r="E22" s="8"/>
      <c r="F22" s="8"/>
      <c r="G22" s="8"/>
      <c r="H22" s="8"/>
      <c r="I22" s="8"/>
      <c r="J22" s="8"/>
    </row>
    <row r="23" spans="3:11" x14ac:dyDescent="0.2">
      <c r="C23" s="8"/>
      <c r="D23" s="8"/>
      <c r="E23" s="8"/>
      <c r="F23" s="8"/>
      <c r="G23" s="8"/>
      <c r="H23" s="8"/>
      <c r="I23" s="8"/>
      <c r="J23" s="8"/>
    </row>
    <row r="25" spans="3:11" x14ac:dyDescent="0.2">
      <c r="C25" s="9" t="s">
        <v>106</v>
      </c>
      <c r="D25" s="9"/>
      <c r="E25" s="9"/>
      <c r="F25" s="9"/>
      <c r="G25" s="9"/>
      <c r="H25" s="9"/>
      <c r="I25" s="9"/>
      <c r="J25" s="9"/>
    </row>
    <row r="26" spans="3:11" x14ac:dyDescent="0.2">
      <c r="C26" s="9"/>
      <c r="D26" s="9"/>
      <c r="E26" s="9"/>
      <c r="F26" s="9"/>
      <c r="G26" s="9"/>
      <c r="H26" s="9"/>
      <c r="I26" s="9"/>
      <c r="J26" s="9"/>
    </row>
    <row r="27" spans="3:11" x14ac:dyDescent="0.2">
      <c r="C27" s="9"/>
      <c r="D27" s="9"/>
      <c r="E27" s="9"/>
      <c r="F27" s="9"/>
      <c r="G27" s="9"/>
      <c r="H27" s="9"/>
      <c r="I27" s="9"/>
      <c r="J27" s="9"/>
    </row>
    <row r="28" spans="3:11" x14ac:dyDescent="0.2">
      <c r="C28" s="9"/>
      <c r="D28" s="9"/>
      <c r="E28" s="9"/>
      <c r="F28" s="9"/>
      <c r="G28" s="9"/>
      <c r="H28" s="9"/>
      <c r="I28" s="9"/>
      <c r="J28" s="9"/>
    </row>
    <row r="29" spans="3:11" x14ac:dyDescent="0.2">
      <c r="C29" s="9"/>
      <c r="D29" s="9"/>
      <c r="E29" s="9"/>
      <c r="F29" s="9"/>
      <c r="G29" s="9"/>
      <c r="H29" s="9"/>
      <c r="I29" s="9"/>
      <c r="J29" s="9"/>
    </row>
    <row r="31" spans="3:11" x14ac:dyDescent="0.2">
      <c r="C31" t="s">
        <v>93</v>
      </c>
      <c r="D31" t="s">
        <v>94</v>
      </c>
      <c r="E31" t="s">
        <v>96</v>
      </c>
      <c r="F31" t="s">
        <v>95</v>
      </c>
      <c r="G31" t="s">
        <v>107</v>
      </c>
      <c r="H31" t="s">
        <v>108</v>
      </c>
      <c r="I31" t="s">
        <v>109</v>
      </c>
    </row>
    <row r="32" spans="3:11" x14ac:dyDescent="0.2">
      <c r="C32">
        <v>1</v>
      </c>
      <c r="D32" t="s">
        <v>110</v>
      </c>
      <c r="E32" t="s">
        <v>111</v>
      </c>
      <c r="F32">
        <v>69019</v>
      </c>
      <c r="G32">
        <v>4</v>
      </c>
      <c r="H32">
        <v>1</v>
      </c>
      <c r="I32" t="s">
        <v>112</v>
      </c>
    </row>
    <row r="33" spans="3:17" x14ac:dyDescent="0.2">
      <c r="C33">
        <v>2</v>
      </c>
      <c r="D33" t="s">
        <v>113</v>
      </c>
      <c r="E33" t="s">
        <v>114</v>
      </c>
      <c r="F33">
        <v>69583</v>
      </c>
      <c r="G33">
        <v>3</v>
      </c>
      <c r="H33">
        <v>9</v>
      </c>
      <c r="I33">
        <v>1</v>
      </c>
    </row>
    <row r="34" spans="3:17" x14ac:dyDescent="0.2">
      <c r="C34">
        <v>3</v>
      </c>
      <c r="D34" t="s">
        <v>115</v>
      </c>
      <c r="E34" t="s">
        <v>116</v>
      </c>
      <c r="F34">
        <v>107287</v>
      </c>
      <c r="G34">
        <v>2</v>
      </c>
      <c r="H34">
        <v>135</v>
      </c>
      <c r="I34">
        <v>1</v>
      </c>
    </row>
    <row r="35" spans="3:17" x14ac:dyDescent="0.2">
      <c r="C35">
        <v>4</v>
      </c>
      <c r="D35" t="s">
        <v>117</v>
      </c>
      <c r="E35" t="s">
        <v>118</v>
      </c>
      <c r="F35">
        <v>45924</v>
      </c>
      <c r="G35">
        <v>6</v>
      </c>
      <c r="H35">
        <v>8</v>
      </c>
      <c r="I35">
        <v>2</v>
      </c>
    </row>
    <row r="36" spans="3:17" x14ac:dyDescent="0.2">
      <c r="C36">
        <v>5</v>
      </c>
      <c r="D36" t="s">
        <v>119</v>
      </c>
      <c r="E36" t="s">
        <v>120</v>
      </c>
      <c r="F36">
        <v>62008</v>
      </c>
      <c r="G36">
        <v>1</v>
      </c>
      <c r="H36">
        <v>77</v>
      </c>
      <c r="I36">
        <v>2</v>
      </c>
    </row>
    <row r="37" spans="3:17" x14ac:dyDescent="0.2">
      <c r="C37">
        <v>6</v>
      </c>
      <c r="D37" t="s">
        <v>121</v>
      </c>
      <c r="E37" t="s">
        <v>116</v>
      </c>
      <c r="F37">
        <v>99221</v>
      </c>
      <c r="G37">
        <v>3</v>
      </c>
      <c r="H37">
        <v>29</v>
      </c>
      <c r="I37">
        <v>3</v>
      </c>
    </row>
    <row r="38" spans="3:17" x14ac:dyDescent="0.2">
      <c r="C38">
        <v>7</v>
      </c>
      <c r="D38" t="s">
        <v>122</v>
      </c>
      <c r="E38" t="s">
        <v>123</v>
      </c>
      <c r="F38">
        <v>88610</v>
      </c>
      <c r="G38">
        <v>1</v>
      </c>
      <c r="H38">
        <v>165</v>
      </c>
      <c r="I38">
        <v>3</v>
      </c>
    </row>
    <row r="39" spans="3:17" x14ac:dyDescent="0.2">
      <c r="C39">
        <v>8</v>
      </c>
      <c r="D39" t="s">
        <v>124</v>
      </c>
      <c r="E39" t="s">
        <v>118</v>
      </c>
      <c r="F39">
        <v>114161</v>
      </c>
      <c r="G39">
        <v>1</v>
      </c>
      <c r="H39">
        <v>162</v>
      </c>
      <c r="I39">
        <v>5</v>
      </c>
    </row>
    <row r="40" spans="3:17" x14ac:dyDescent="0.2">
      <c r="C40">
        <v>9</v>
      </c>
      <c r="D40" t="s">
        <v>125</v>
      </c>
      <c r="E40" t="s">
        <v>126</v>
      </c>
      <c r="F40">
        <v>45867</v>
      </c>
      <c r="G40">
        <v>2</v>
      </c>
      <c r="H40">
        <v>187</v>
      </c>
      <c r="I40">
        <v>5</v>
      </c>
    </row>
    <row r="41" spans="3:17" x14ac:dyDescent="0.2">
      <c r="C41">
        <v>10</v>
      </c>
      <c r="D41" t="s">
        <v>127</v>
      </c>
      <c r="E41" t="s">
        <v>116</v>
      </c>
      <c r="F41">
        <v>73270</v>
      </c>
      <c r="G41">
        <v>3</v>
      </c>
      <c r="H41">
        <v>99</v>
      </c>
      <c r="I41">
        <v>4</v>
      </c>
    </row>
    <row r="42" spans="3:17" x14ac:dyDescent="0.2">
      <c r="C42">
        <v>11</v>
      </c>
      <c r="D42" t="s">
        <v>128</v>
      </c>
      <c r="E42" t="s">
        <v>129</v>
      </c>
      <c r="F42">
        <v>22655</v>
      </c>
      <c r="G42">
        <v>2</v>
      </c>
      <c r="H42">
        <v>166</v>
      </c>
      <c r="I42">
        <v>8</v>
      </c>
    </row>
    <row r="44" spans="3:17" x14ac:dyDescent="0.2">
      <c r="C44" t="s">
        <v>79</v>
      </c>
      <c r="D44" t="s">
        <v>130</v>
      </c>
      <c r="E44" t="s">
        <v>131</v>
      </c>
      <c r="F44" t="s">
        <v>134</v>
      </c>
    </row>
    <row r="45" spans="3:17" x14ac:dyDescent="0.2">
      <c r="C45" t="s">
        <v>132</v>
      </c>
      <c r="D45" t="s">
        <v>130</v>
      </c>
      <c r="E45" t="s">
        <v>133</v>
      </c>
    </row>
    <row r="47" spans="3:17" x14ac:dyDescent="0.2">
      <c r="D47" s="7" t="s">
        <v>131</v>
      </c>
      <c r="E47" s="7"/>
      <c r="F47" s="7"/>
      <c r="G47" s="7"/>
      <c r="H47" s="7"/>
      <c r="I47" s="7"/>
      <c r="J47" s="7"/>
      <c r="K47" s="7" t="s">
        <v>133</v>
      </c>
      <c r="L47" s="7"/>
      <c r="M47" s="7"/>
      <c r="N47" s="7"/>
      <c r="O47" s="7"/>
      <c r="P47" s="7"/>
      <c r="Q47" s="7"/>
    </row>
    <row r="48" spans="3:17" x14ac:dyDescent="0.2">
      <c r="D48" s="3" t="s">
        <v>93</v>
      </c>
      <c r="E48" s="3" t="s">
        <v>94</v>
      </c>
      <c r="F48" s="3" t="s">
        <v>96</v>
      </c>
      <c r="G48" s="3" t="s">
        <v>95</v>
      </c>
      <c r="H48" s="3" t="s">
        <v>107</v>
      </c>
      <c r="I48" s="3" t="s">
        <v>108</v>
      </c>
      <c r="J48" s="3" t="s">
        <v>109</v>
      </c>
      <c r="K48" s="5" t="s">
        <v>93</v>
      </c>
      <c r="L48" s="5" t="s">
        <v>94</v>
      </c>
      <c r="M48" s="5" t="s">
        <v>96</v>
      </c>
      <c r="N48" s="5" t="s">
        <v>95</v>
      </c>
      <c r="O48" s="5" t="s">
        <v>107</v>
      </c>
      <c r="P48" s="5" t="s">
        <v>108</v>
      </c>
      <c r="Q48" s="5" t="s">
        <v>109</v>
      </c>
    </row>
    <row r="49" spans="3:17" x14ac:dyDescent="0.2">
      <c r="D49" s="3">
        <v>2</v>
      </c>
      <c r="E49" s="3" t="s">
        <v>113</v>
      </c>
      <c r="F49" s="3" t="s">
        <v>114</v>
      </c>
      <c r="G49" s="3">
        <v>69583</v>
      </c>
      <c r="H49" s="3">
        <v>3</v>
      </c>
      <c r="I49" s="3">
        <v>9</v>
      </c>
      <c r="J49" s="3">
        <v>1</v>
      </c>
      <c r="K49" s="5">
        <v>1</v>
      </c>
      <c r="L49" s="5" t="s">
        <v>110</v>
      </c>
      <c r="M49" s="5" t="s">
        <v>111</v>
      </c>
      <c r="N49" s="5">
        <v>69019</v>
      </c>
      <c r="O49" s="5">
        <v>4</v>
      </c>
      <c r="P49" s="5">
        <v>1</v>
      </c>
      <c r="Q49" s="5" t="s">
        <v>112</v>
      </c>
    </row>
    <row r="50" spans="3:17" x14ac:dyDescent="0.2">
      <c r="D50" s="3">
        <v>3</v>
      </c>
      <c r="E50" s="3" t="s">
        <v>115</v>
      </c>
      <c r="F50" s="3" t="s">
        <v>116</v>
      </c>
      <c r="G50" s="3">
        <v>107287</v>
      </c>
      <c r="H50" s="3">
        <v>2</v>
      </c>
      <c r="I50" s="3">
        <v>135</v>
      </c>
      <c r="J50" s="3">
        <v>1</v>
      </c>
      <c r="K50" s="5">
        <v>1</v>
      </c>
      <c r="L50" s="5" t="s">
        <v>110</v>
      </c>
      <c r="M50" s="5" t="s">
        <v>111</v>
      </c>
      <c r="N50" s="5">
        <v>69019</v>
      </c>
      <c r="O50" s="5">
        <v>4</v>
      </c>
      <c r="P50" s="5">
        <v>1</v>
      </c>
      <c r="Q50" s="5" t="s">
        <v>112</v>
      </c>
    </row>
    <row r="51" spans="3:17" x14ac:dyDescent="0.2">
      <c r="D51" s="3">
        <v>4</v>
      </c>
      <c r="E51" s="3" t="s">
        <v>117</v>
      </c>
      <c r="F51" s="3" t="s">
        <v>118</v>
      </c>
      <c r="G51" s="3">
        <v>45924</v>
      </c>
      <c r="H51" s="3">
        <v>6</v>
      </c>
      <c r="I51" s="3">
        <v>8</v>
      </c>
      <c r="J51" s="3">
        <v>2</v>
      </c>
      <c r="K51" s="5">
        <v>2</v>
      </c>
      <c r="L51" s="5" t="s">
        <v>113</v>
      </c>
      <c r="M51" s="5" t="s">
        <v>114</v>
      </c>
      <c r="N51" s="5">
        <v>69583</v>
      </c>
      <c r="O51" s="5">
        <v>3</v>
      </c>
      <c r="P51" s="5">
        <v>9</v>
      </c>
      <c r="Q51" s="5">
        <v>1</v>
      </c>
    </row>
    <row r="52" spans="3:17" x14ac:dyDescent="0.2">
      <c r="D52" s="3">
        <v>5</v>
      </c>
      <c r="E52" s="3" t="s">
        <v>119</v>
      </c>
      <c r="F52" s="3" t="s">
        <v>120</v>
      </c>
      <c r="G52" s="3">
        <v>62008</v>
      </c>
      <c r="H52" s="3">
        <v>1</v>
      </c>
      <c r="I52" s="3">
        <v>77</v>
      </c>
      <c r="J52" s="3">
        <v>2</v>
      </c>
      <c r="K52" s="5">
        <v>2</v>
      </c>
      <c r="L52" s="5" t="s">
        <v>113</v>
      </c>
      <c r="M52" s="5" t="s">
        <v>114</v>
      </c>
      <c r="N52" s="5">
        <v>69583</v>
      </c>
      <c r="O52" s="5">
        <v>3</v>
      </c>
      <c r="P52" s="5">
        <v>9</v>
      </c>
      <c r="Q52" s="5">
        <v>1</v>
      </c>
    </row>
    <row r="53" spans="3:17" x14ac:dyDescent="0.2">
      <c r="D53" s="3">
        <v>6</v>
      </c>
      <c r="E53" s="3" t="s">
        <v>121</v>
      </c>
      <c r="F53" s="3" t="s">
        <v>116</v>
      </c>
      <c r="G53" s="3">
        <v>99221</v>
      </c>
      <c r="H53" s="3">
        <v>3</v>
      </c>
      <c r="I53" s="3">
        <v>29</v>
      </c>
      <c r="J53" s="3">
        <v>3</v>
      </c>
      <c r="K53" s="5">
        <v>3</v>
      </c>
      <c r="L53" s="5" t="s">
        <v>115</v>
      </c>
      <c r="M53" s="5" t="s">
        <v>116</v>
      </c>
      <c r="N53" s="5">
        <v>107287</v>
      </c>
      <c r="O53" s="5">
        <v>2</v>
      </c>
      <c r="P53" s="5">
        <v>135</v>
      </c>
      <c r="Q53" s="5">
        <v>1</v>
      </c>
    </row>
    <row r="54" spans="3:17" x14ac:dyDescent="0.2">
      <c r="D54" s="3">
        <v>7</v>
      </c>
      <c r="E54" s="3" t="s">
        <v>122</v>
      </c>
      <c r="F54" s="3" t="s">
        <v>123</v>
      </c>
      <c r="G54" s="3">
        <v>88610</v>
      </c>
      <c r="H54" s="3">
        <v>1</v>
      </c>
      <c r="I54" s="3">
        <v>165</v>
      </c>
      <c r="J54" s="3">
        <v>3</v>
      </c>
      <c r="K54" s="5">
        <v>3</v>
      </c>
      <c r="L54" s="5" t="s">
        <v>115</v>
      </c>
      <c r="M54" s="5" t="s">
        <v>116</v>
      </c>
      <c r="N54" s="5">
        <v>107287</v>
      </c>
      <c r="O54" s="5">
        <v>2</v>
      </c>
      <c r="P54" s="5">
        <v>135</v>
      </c>
      <c r="Q54" s="5">
        <v>1</v>
      </c>
    </row>
    <row r="55" spans="3:17" x14ac:dyDescent="0.2">
      <c r="D55" s="3">
        <v>8</v>
      </c>
      <c r="E55" s="3" t="s">
        <v>124</v>
      </c>
      <c r="F55" s="3" t="s">
        <v>118</v>
      </c>
      <c r="G55" s="3">
        <v>114161</v>
      </c>
      <c r="H55" s="3">
        <v>1</v>
      </c>
      <c r="I55" s="3">
        <v>162</v>
      </c>
      <c r="J55" s="3">
        <v>5</v>
      </c>
      <c r="K55" s="5">
        <v>5</v>
      </c>
      <c r="L55" s="5" t="s">
        <v>119</v>
      </c>
      <c r="M55" s="5" t="s">
        <v>120</v>
      </c>
      <c r="N55" s="5">
        <v>62008</v>
      </c>
      <c r="O55" s="5">
        <v>1</v>
      </c>
      <c r="P55" s="5">
        <v>77</v>
      </c>
      <c r="Q55" s="5">
        <v>2</v>
      </c>
    </row>
    <row r="56" spans="3:17" x14ac:dyDescent="0.2">
      <c r="D56" s="3">
        <v>9</v>
      </c>
      <c r="E56" s="3" t="s">
        <v>125</v>
      </c>
      <c r="F56" s="3" t="s">
        <v>126</v>
      </c>
      <c r="G56" s="3">
        <v>45867</v>
      </c>
      <c r="H56" s="3">
        <v>2</v>
      </c>
      <c r="I56" s="3">
        <v>187</v>
      </c>
      <c r="J56" s="3">
        <v>5</v>
      </c>
      <c r="K56" s="5">
        <v>5</v>
      </c>
      <c r="L56" s="5" t="s">
        <v>119</v>
      </c>
      <c r="M56" s="5" t="s">
        <v>120</v>
      </c>
      <c r="N56" s="5">
        <v>62008</v>
      </c>
      <c r="O56" s="5">
        <v>1</v>
      </c>
      <c r="P56" s="5">
        <v>77</v>
      </c>
      <c r="Q56" s="5">
        <v>2</v>
      </c>
    </row>
    <row r="57" spans="3:17" x14ac:dyDescent="0.2">
      <c r="D57" s="3">
        <v>10</v>
      </c>
      <c r="E57" s="3" t="s">
        <v>127</v>
      </c>
      <c r="F57" s="3" t="s">
        <v>116</v>
      </c>
      <c r="G57" s="3">
        <v>73270</v>
      </c>
      <c r="H57" s="3">
        <v>3</v>
      </c>
      <c r="I57" s="3">
        <v>99</v>
      </c>
      <c r="J57" s="3">
        <v>4</v>
      </c>
      <c r="K57" s="5">
        <v>4</v>
      </c>
      <c r="L57" s="5" t="s">
        <v>117</v>
      </c>
      <c r="M57" s="5" t="s">
        <v>118</v>
      </c>
      <c r="N57" s="5">
        <v>45924</v>
      </c>
      <c r="O57" s="5">
        <v>6</v>
      </c>
      <c r="P57" s="5">
        <v>8</v>
      </c>
      <c r="Q57" s="5">
        <v>2</v>
      </c>
    </row>
    <row r="58" spans="3:17" x14ac:dyDescent="0.2">
      <c r="D58" s="3">
        <v>11</v>
      </c>
      <c r="E58" s="3" t="s">
        <v>128</v>
      </c>
      <c r="F58" s="3" t="s">
        <v>129</v>
      </c>
      <c r="G58" s="3">
        <v>22655</v>
      </c>
      <c r="H58" s="3">
        <v>2</v>
      </c>
      <c r="I58" s="3">
        <v>166</v>
      </c>
      <c r="J58" s="3">
        <v>8</v>
      </c>
      <c r="K58" s="5">
        <v>8</v>
      </c>
      <c r="L58" s="5" t="s">
        <v>124</v>
      </c>
      <c r="M58" s="5" t="s">
        <v>118</v>
      </c>
      <c r="N58" s="5">
        <v>114161</v>
      </c>
      <c r="O58" s="5">
        <v>1</v>
      </c>
      <c r="P58" s="5">
        <v>162</v>
      </c>
      <c r="Q58" s="5">
        <v>5</v>
      </c>
    </row>
    <row r="61" spans="3:17" x14ac:dyDescent="0.2">
      <c r="D61" t="s">
        <v>135</v>
      </c>
      <c r="F61" t="s">
        <v>136</v>
      </c>
      <c r="G61" t="s">
        <v>137</v>
      </c>
      <c r="H61" t="s">
        <v>138</v>
      </c>
      <c r="I61" t="s">
        <v>139</v>
      </c>
      <c r="J61" t="s">
        <v>92</v>
      </c>
    </row>
    <row r="62" spans="3:17" x14ac:dyDescent="0.2">
      <c r="I62" t="s">
        <v>133</v>
      </c>
    </row>
    <row r="63" spans="3:17" x14ac:dyDescent="0.2">
      <c r="C63" t="s">
        <v>68</v>
      </c>
      <c r="D63" t="s">
        <v>69</v>
      </c>
      <c r="E63" t="s">
        <v>70</v>
      </c>
    </row>
    <row r="66" spans="4:14" x14ac:dyDescent="0.2">
      <c r="D66" s="5" t="s">
        <v>78</v>
      </c>
      <c r="F66" t="s">
        <v>141</v>
      </c>
      <c r="H66" s="5">
        <v>2</v>
      </c>
      <c r="J66" t="s">
        <v>144</v>
      </c>
      <c r="L66" s="5" cm="1">
        <f t="array" ref="L66:L68">_xlfn.UNIQUE(H66:H71)</f>
        <v>2</v>
      </c>
      <c r="N66" cm="1">
        <f t="array" ref="N66:N68">_xlfn.ANCHORARRAY(L66)</f>
        <v>2</v>
      </c>
    </row>
    <row r="67" spans="4:14" x14ac:dyDescent="0.2">
      <c r="H67" s="5">
        <v>2</v>
      </c>
      <c r="L67" s="5">
        <v>4</v>
      </c>
      <c r="N67">
        <v>4</v>
      </c>
    </row>
    <row r="68" spans="4:14" x14ac:dyDescent="0.2">
      <c r="D68" s="5" t="s">
        <v>70</v>
      </c>
      <c r="F68" t="s">
        <v>142</v>
      </c>
      <c r="H68" s="5">
        <v>4</v>
      </c>
      <c r="L68" s="5">
        <v>7</v>
      </c>
      <c r="N68">
        <v>7</v>
      </c>
    </row>
    <row r="69" spans="4:14" x14ac:dyDescent="0.2">
      <c r="H69" s="5">
        <v>4</v>
      </c>
    </row>
    <row r="70" spans="4:14" x14ac:dyDescent="0.2">
      <c r="D70" s="5" t="s">
        <v>140</v>
      </c>
      <c r="F70" t="s">
        <v>143</v>
      </c>
      <c r="H70" s="5">
        <v>7</v>
      </c>
    </row>
    <row r="71" spans="4:14" x14ac:dyDescent="0.2">
      <c r="H71" s="5">
        <v>7</v>
      </c>
    </row>
    <row r="72" spans="4:14" x14ac:dyDescent="0.2">
      <c r="L72" t="s">
        <v>145</v>
      </c>
      <c r="M72" s="5">
        <v>2</v>
      </c>
    </row>
    <row r="73" spans="4:14" x14ac:dyDescent="0.2">
      <c r="L73" t="s">
        <v>146</v>
      </c>
      <c r="M73" s="10">
        <v>2</v>
      </c>
    </row>
    <row r="74" spans="4:14" x14ac:dyDescent="0.2">
      <c r="M74" s="10">
        <v>4</v>
      </c>
    </row>
    <row r="75" spans="4:14" x14ac:dyDescent="0.2">
      <c r="M75" s="10">
        <v>7</v>
      </c>
    </row>
    <row r="80" spans="4:14" x14ac:dyDescent="0.2">
      <c r="F80" t="s">
        <v>147</v>
      </c>
      <c r="K80" t="s">
        <v>148</v>
      </c>
      <c r="L80" t="s">
        <v>149</v>
      </c>
      <c r="M80" t="s">
        <v>150</v>
      </c>
    </row>
    <row r="82" spans="4:19" x14ac:dyDescent="0.2">
      <c r="D82" s="10"/>
      <c r="E82" s="10"/>
      <c r="F82" s="10"/>
      <c r="G82" s="10"/>
      <c r="H82" s="10"/>
      <c r="J82" s="4"/>
      <c r="K82" s="4"/>
      <c r="L82" s="4"/>
      <c r="M82" s="4"/>
      <c r="N82" s="4"/>
      <c r="P82" s="11"/>
      <c r="Q82" s="11"/>
      <c r="R82" s="11"/>
      <c r="S82" s="11"/>
    </row>
    <row r="83" spans="4:19" x14ac:dyDescent="0.2">
      <c r="D83" s="10"/>
      <c r="E83" s="10"/>
      <c r="F83" s="10"/>
      <c r="G83" s="10"/>
      <c r="H83" s="10"/>
      <c r="J83" s="4"/>
      <c r="K83" s="4"/>
      <c r="L83" s="4"/>
      <c r="M83" s="4"/>
      <c r="N83" s="4"/>
      <c r="P83" s="11"/>
      <c r="Q83" s="11"/>
      <c r="R83" s="11"/>
      <c r="S83" s="11"/>
    </row>
    <row r="84" spans="4:19" x14ac:dyDescent="0.2">
      <c r="D84" s="10"/>
      <c r="E84" s="10"/>
      <c r="F84" s="10"/>
      <c r="G84" s="10"/>
      <c r="H84" s="10"/>
      <c r="J84" s="4"/>
      <c r="K84" s="4"/>
      <c r="L84" s="4"/>
      <c r="M84" s="4"/>
      <c r="N84" s="4"/>
      <c r="P84" s="11"/>
      <c r="Q84" s="11"/>
      <c r="R84" s="11"/>
      <c r="S84" s="11"/>
    </row>
    <row r="85" spans="4:19" x14ac:dyDescent="0.2">
      <c r="D85" s="10"/>
      <c r="E85" s="10"/>
      <c r="F85" s="10"/>
      <c r="G85" s="10"/>
      <c r="H85" s="10"/>
      <c r="J85" s="4"/>
      <c r="K85" s="4"/>
      <c r="L85" s="4"/>
      <c r="M85" s="4"/>
      <c r="N85" s="4"/>
      <c r="P85" s="11"/>
      <c r="Q85" s="11"/>
      <c r="R85" s="11"/>
      <c r="S85" s="11"/>
    </row>
    <row r="86" spans="4:19" x14ac:dyDescent="0.2">
      <c r="D86" s="10"/>
      <c r="E86" s="10"/>
      <c r="F86" s="10"/>
      <c r="G86" s="10"/>
      <c r="H86" s="10"/>
      <c r="J86" s="4"/>
      <c r="K86" s="4"/>
      <c r="L86" s="4"/>
      <c r="M86" s="4"/>
      <c r="N86" s="4"/>
      <c r="P86" s="11"/>
      <c r="Q86" s="11"/>
      <c r="R86" s="11"/>
      <c r="S86" s="11"/>
    </row>
    <row r="87" spans="4:19" x14ac:dyDescent="0.2">
      <c r="D87" s="10"/>
      <c r="E87" s="10"/>
      <c r="F87" s="10"/>
      <c r="G87" s="10"/>
      <c r="H87" s="10"/>
      <c r="J87" s="4"/>
      <c r="K87" s="4"/>
      <c r="L87" s="4"/>
      <c r="M87" s="4"/>
      <c r="N87" s="4"/>
      <c r="P87" s="11"/>
      <c r="Q87" s="11"/>
      <c r="R87" s="11"/>
      <c r="S87" s="11"/>
    </row>
    <row r="88" spans="4:19" x14ac:dyDescent="0.2">
      <c r="D88" s="10"/>
      <c r="E88" s="10"/>
      <c r="F88" s="10"/>
      <c r="G88" s="10"/>
      <c r="H88" s="10"/>
      <c r="J88" s="4"/>
      <c r="K88" s="4"/>
      <c r="L88" s="4"/>
      <c r="M88" s="4"/>
      <c r="N88" s="4"/>
      <c r="P88" s="11"/>
      <c r="Q88" s="11"/>
      <c r="R88" s="11"/>
      <c r="S88" s="11"/>
    </row>
    <row r="89" spans="4:19" x14ac:dyDescent="0.2">
      <c r="D89" s="10"/>
      <c r="E89" s="10"/>
      <c r="F89" s="10"/>
      <c r="G89" s="10"/>
      <c r="H89" s="10"/>
      <c r="J89" s="4"/>
      <c r="K89" s="4"/>
      <c r="L89" s="4"/>
      <c r="M89" s="4"/>
      <c r="N89" s="4"/>
      <c r="P89" s="11"/>
      <c r="Q89" s="11"/>
      <c r="R89" s="11"/>
      <c r="S89" s="11"/>
    </row>
    <row r="90" spans="4:19" x14ac:dyDescent="0.2">
      <c r="D90" s="10"/>
      <c r="E90" s="10"/>
      <c r="F90" s="10"/>
      <c r="G90" s="10"/>
      <c r="H90" s="10"/>
      <c r="J90" s="4"/>
      <c r="K90" s="4"/>
      <c r="L90" s="4"/>
      <c r="M90" s="4"/>
      <c r="N90" s="4"/>
      <c r="P90" s="11"/>
      <c r="Q90" s="11"/>
      <c r="R90" s="11"/>
      <c r="S90" s="11"/>
    </row>
    <row r="91" spans="4:19" x14ac:dyDescent="0.2">
      <c r="D91" s="10"/>
      <c r="E91" s="10"/>
      <c r="F91" s="10"/>
      <c r="G91" s="10"/>
      <c r="H91" s="10"/>
      <c r="J91" s="4"/>
      <c r="K91" s="4"/>
      <c r="L91" s="4"/>
      <c r="M91" s="4"/>
      <c r="N91" s="4"/>
    </row>
    <row r="92" spans="4:19" x14ac:dyDescent="0.2">
      <c r="D92" s="10"/>
      <c r="E92" s="10"/>
      <c r="F92" s="10"/>
      <c r="G92" s="10"/>
      <c r="H92" s="10"/>
      <c r="J92" s="4"/>
      <c r="K92" s="4"/>
      <c r="L92" s="4"/>
      <c r="M92" s="4"/>
      <c r="N92" s="4"/>
      <c r="P92" s="11"/>
      <c r="Q92" s="11"/>
    </row>
    <row r="93" spans="4:19" x14ac:dyDescent="0.2">
      <c r="D93" s="10"/>
      <c r="E93" s="10"/>
      <c r="F93" s="10"/>
      <c r="G93" s="10"/>
      <c r="H93" s="10"/>
      <c r="J93" s="4"/>
      <c r="K93" s="4"/>
      <c r="L93" s="4"/>
      <c r="M93" s="4"/>
      <c r="N93" s="4"/>
      <c r="P93" s="11"/>
      <c r="Q93" s="11"/>
    </row>
    <row r="94" spans="4:19" x14ac:dyDescent="0.2">
      <c r="D94" s="10"/>
      <c r="E94" s="10"/>
      <c r="F94" s="10"/>
      <c r="G94" s="10"/>
      <c r="H94" s="10"/>
      <c r="J94" s="4"/>
      <c r="K94" s="4"/>
      <c r="L94" s="4"/>
      <c r="M94" s="4"/>
      <c r="N94" s="4"/>
      <c r="P94" s="11"/>
      <c r="Q94" s="11"/>
    </row>
    <row r="95" spans="4:19" x14ac:dyDescent="0.2">
      <c r="D95" s="10"/>
      <c r="E95" s="10"/>
      <c r="F95" s="10"/>
      <c r="G95" s="10"/>
      <c r="H95" s="10"/>
      <c r="P95" s="11"/>
      <c r="Q95" s="11"/>
    </row>
    <row r="96" spans="4:19" x14ac:dyDescent="0.2">
      <c r="D96" s="10"/>
      <c r="E96" s="10"/>
      <c r="F96" s="10"/>
      <c r="G96" s="10"/>
      <c r="H96" s="10"/>
      <c r="P96" s="11"/>
      <c r="Q96" s="11"/>
    </row>
    <row r="97" spans="4:12" x14ac:dyDescent="0.2">
      <c r="D97" s="10"/>
      <c r="E97" s="10"/>
      <c r="F97" s="10"/>
      <c r="G97" s="10"/>
      <c r="H97" s="10"/>
    </row>
    <row r="98" spans="4:12" x14ac:dyDescent="0.2">
      <c r="D98" s="10"/>
      <c r="E98" s="10"/>
      <c r="F98" s="10"/>
      <c r="G98" s="10"/>
      <c r="H98" s="10"/>
    </row>
    <row r="102" spans="4:12" x14ac:dyDescent="0.2">
      <c r="D102" t="s">
        <v>151</v>
      </c>
      <c r="E102" t="s">
        <v>152</v>
      </c>
      <c r="G102" t="s">
        <v>151</v>
      </c>
      <c r="H102" t="s">
        <v>152</v>
      </c>
    </row>
    <row r="103" spans="4:12" x14ac:dyDescent="0.2">
      <c r="D103" t="s">
        <v>77</v>
      </c>
      <c r="E103" t="s">
        <v>153</v>
      </c>
      <c r="G103" t="s">
        <v>77</v>
      </c>
      <c r="H103" t="s">
        <v>153</v>
      </c>
    </row>
    <row r="104" spans="4:12" x14ac:dyDescent="0.2">
      <c r="D104" t="s">
        <v>77</v>
      </c>
      <c r="E104" t="s">
        <v>76</v>
      </c>
      <c r="G104" t="s">
        <v>77</v>
      </c>
      <c r="H104" t="s">
        <v>76</v>
      </c>
    </row>
    <row r="105" spans="4:12" x14ac:dyDescent="0.2">
      <c r="D105" t="s">
        <v>77</v>
      </c>
      <c r="E105" t="s">
        <v>154</v>
      </c>
      <c r="G105" t="s">
        <v>77</v>
      </c>
      <c r="H105" t="s">
        <v>154</v>
      </c>
    </row>
    <row r="107" spans="4:12" x14ac:dyDescent="0.2">
      <c r="D107" s="12" t="s">
        <v>77</v>
      </c>
      <c r="E107" s="12" t="s">
        <v>153</v>
      </c>
      <c r="F107" s="12" t="s">
        <v>77</v>
      </c>
      <c r="G107" s="12" t="s">
        <v>153</v>
      </c>
      <c r="I107" t="s">
        <v>77</v>
      </c>
      <c r="J107" t="s">
        <v>76</v>
      </c>
      <c r="K107" t="s">
        <v>77</v>
      </c>
      <c r="L107" t="s">
        <v>153</v>
      </c>
    </row>
    <row r="108" spans="4:12" x14ac:dyDescent="0.2">
      <c r="D108" t="s">
        <v>77</v>
      </c>
      <c r="E108" t="s">
        <v>76</v>
      </c>
      <c r="F108" t="s">
        <v>77</v>
      </c>
      <c r="G108" t="s">
        <v>153</v>
      </c>
      <c r="I108" t="s">
        <v>77</v>
      </c>
      <c r="J108" t="s">
        <v>154</v>
      </c>
      <c r="K108" t="s">
        <v>77</v>
      </c>
      <c r="L108" t="s">
        <v>153</v>
      </c>
    </row>
    <row r="109" spans="4:12" x14ac:dyDescent="0.2">
      <c r="D109" t="s">
        <v>77</v>
      </c>
      <c r="E109" t="s">
        <v>154</v>
      </c>
      <c r="F109" t="s">
        <v>77</v>
      </c>
      <c r="G109" t="s">
        <v>153</v>
      </c>
      <c r="I109" t="s">
        <v>77</v>
      </c>
      <c r="J109" t="s">
        <v>153</v>
      </c>
      <c r="K109" t="s">
        <v>77</v>
      </c>
      <c r="L109" t="s">
        <v>76</v>
      </c>
    </row>
    <row r="110" spans="4:12" x14ac:dyDescent="0.2">
      <c r="D110" t="s">
        <v>77</v>
      </c>
      <c r="E110" t="s">
        <v>153</v>
      </c>
      <c r="F110" t="s">
        <v>77</v>
      </c>
      <c r="G110" t="s">
        <v>76</v>
      </c>
      <c r="I110" t="s">
        <v>77</v>
      </c>
      <c r="J110" t="s">
        <v>154</v>
      </c>
      <c r="K110" t="s">
        <v>77</v>
      </c>
      <c r="L110" t="s">
        <v>76</v>
      </c>
    </row>
    <row r="111" spans="4:12" x14ac:dyDescent="0.2">
      <c r="D111" s="12" t="s">
        <v>77</v>
      </c>
      <c r="E111" s="12" t="s">
        <v>76</v>
      </c>
      <c r="F111" s="12" t="s">
        <v>77</v>
      </c>
      <c r="G111" s="12" t="s">
        <v>76</v>
      </c>
      <c r="I111" t="s">
        <v>77</v>
      </c>
      <c r="J111" t="s">
        <v>153</v>
      </c>
      <c r="K111" t="s">
        <v>77</v>
      </c>
      <c r="L111" t="s">
        <v>154</v>
      </c>
    </row>
    <row r="112" spans="4:12" x14ac:dyDescent="0.2">
      <c r="D112" t="s">
        <v>77</v>
      </c>
      <c r="E112" t="s">
        <v>154</v>
      </c>
      <c r="F112" t="s">
        <v>77</v>
      </c>
      <c r="G112" t="s">
        <v>76</v>
      </c>
      <c r="I112" t="s">
        <v>77</v>
      </c>
      <c r="J112" t="s">
        <v>76</v>
      </c>
      <c r="K112" t="s">
        <v>77</v>
      </c>
      <c r="L112" t="s">
        <v>154</v>
      </c>
    </row>
    <row r="113" spans="4:10" x14ac:dyDescent="0.2">
      <c r="D113" t="s">
        <v>77</v>
      </c>
      <c r="E113" t="s">
        <v>153</v>
      </c>
      <c r="F113" t="s">
        <v>77</v>
      </c>
      <c r="G113" t="s">
        <v>154</v>
      </c>
    </row>
    <row r="114" spans="4:10" x14ac:dyDescent="0.2">
      <c r="D114" t="s">
        <v>77</v>
      </c>
      <c r="E114" t="s">
        <v>76</v>
      </c>
      <c r="F114" t="s">
        <v>77</v>
      </c>
      <c r="G114" t="s">
        <v>154</v>
      </c>
    </row>
    <row r="115" spans="4:10" x14ac:dyDescent="0.2">
      <c r="D115" s="12" t="s">
        <v>77</v>
      </c>
      <c r="E115" s="12" t="s">
        <v>154</v>
      </c>
      <c r="F115" s="12" t="s">
        <v>77</v>
      </c>
      <c r="G115" s="12" t="s">
        <v>154</v>
      </c>
      <c r="I115" t="s">
        <v>153</v>
      </c>
      <c r="J115" t="s">
        <v>76</v>
      </c>
    </row>
    <row r="116" spans="4:10" x14ac:dyDescent="0.2">
      <c r="I116" t="s">
        <v>153</v>
      </c>
      <c r="J116" t="s">
        <v>154</v>
      </c>
    </row>
    <row r="117" spans="4:10" x14ac:dyDescent="0.2">
      <c r="I117" t="s">
        <v>76</v>
      </c>
      <c r="J117" t="s">
        <v>153</v>
      </c>
    </row>
    <row r="118" spans="4:10" x14ac:dyDescent="0.2">
      <c r="I118" t="s">
        <v>76</v>
      </c>
      <c r="J118" t="s">
        <v>154</v>
      </c>
    </row>
    <row r="119" spans="4:10" x14ac:dyDescent="0.2">
      <c r="I119" t="s">
        <v>154</v>
      </c>
      <c r="J119" t="s">
        <v>153</v>
      </c>
    </row>
    <row r="120" spans="4:10" x14ac:dyDescent="0.2">
      <c r="I120" t="s">
        <v>154</v>
      </c>
      <c r="J120" t="s">
        <v>76</v>
      </c>
    </row>
    <row r="123" spans="4:10" x14ac:dyDescent="0.2">
      <c r="D123" t="s">
        <v>151</v>
      </c>
      <c r="E123" t="s">
        <v>152</v>
      </c>
      <c r="G123" t="s">
        <v>151</v>
      </c>
      <c r="H123" t="s">
        <v>152</v>
      </c>
    </row>
    <row r="124" spans="4:10" x14ac:dyDescent="0.2">
      <c r="D124" t="s">
        <v>77</v>
      </c>
      <c r="E124" t="s">
        <v>153</v>
      </c>
      <c r="G124" t="s">
        <v>77</v>
      </c>
      <c r="H124" t="s">
        <v>153</v>
      </c>
    </row>
    <row r="125" spans="4:10" x14ac:dyDescent="0.2">
      <c r="D125" t="s">
        <v>77</v>
      </c>
      <c r="E125" t="s">
        <v>76</v>
      </c>
      <c r="G125" t="s">
        <v>77</v>
      </c>
      <c r="H125" t="s">
        <v>76</v>
      </c>
    </row>
    <row r="126" spans="4:10" x14ac:dyDescent="0.2">
      <c r="D126" t="s">
        <v>77</v>
      </c>
      <c r="E126" t="s">
        <v>154</v>
      </c>
      <c r="G126" t="s">
        <v>77</v>
      </c>
      <c r="H126" t="s">
        <v>154</v>
      </c>
    </row>
    <row r="128" spans="4:10" x14ac:dyDescent="0.2">
      <c r="D128" t="s">
        <v>77</v>
      </c>
      <c r="E128" t="s">
        <v>153</v>
      </c>
      <c r="F128" t="s">
        <v>77</v>
      </c>
      <c r="G128" t="s">
        <v>76</v>
      </c>
    </row>
    <row r="129" spans="2:7" x14ac:dyDescent="0.2">
      <c r="D129" t="s">
        <v>77</v>
      </c>
      <c r="E129" t="s">
        <v>153</v>
      </c>
      <c r="F129" t="s">
        <v>77</v>
      </c>
      <c r="G129" t="s">
        <v>154</v>
      </c>
    </row>
    <row r="130" spans="2:7" x14ac:dyDescent="0.2">
      <c r="D130" t="s">
        <v>77</v>
      </c>
      <c r="E130" t="s">
        <v>154</v>
      </c>
      <c r="F130" t="s">
        <v>77</v>
      </c>
      <c r="G130" t="s">
        <v>76</v>
      </c>
    </row>
    <row r="133" spans="2:7" x14ac:dyDescent="0.2">
      <c r="D133" t="s">
        <v>153</v>
      </c>
      <c r="E133" t="s">
        <v>76</v>
      </c>
    </row>
    <row r="134" spans="2:7" x14ac:dyDescent="0.2">
      <c r="D134" t="s">
        <v>153</v>
      </c>
      <c r="E134" t="s">
        <v>154</v>
      </c>
    </row>
    <row r="135" spans="2:7" x14ac:dyDescent="0.2">
      <c r="D135" t="s">
        <v>154</v>
      </c>
      <c r="E135" t="s">
        <v>76</v>
      </c>
    </row>
    <row r="137" spans="2:7" x14ac:dyDescent="0.2">
      <c r="D137" t="s">
        <v>155</v>
      </c>
    </row>
    <row r="138" spans="2:7" x14ac:dyDescent="0.2">
      <c r="B138" t="s">
        <v>156</v>
      </c>
      <c r="D138">
        <v>72849</v>
      </c>
      <c r="F138">
        <v>72849</v>
      </c>
    </row>
    <row r="140" spans="2:7" x14ac:dyDescent="0.2">
      <c r="B140" t="s">
        <v>32</v>
      </c>
      <c r="D140">
        <f>D138*D138</f>
        <v>5306976801</v>
      </c>
    </row>
    <row r="142" spans="2:7" x14ac:dyDescent="0.2">
      <c r="B142" t="s">
        <v>32</v>
      </c>
      <c r="D142">
        <v>70</v>
      </c>
      <c r="F142">
        <v>70</v>
      </c>
    </row>
    <row r="143" spans="2:7" x14ac:dyDescent="0.2">
      <c r="D143">
        <f>70*5</f>
        <v>350</v>
      </c>
    </row>
    <row r="144" spans="2:7" x14ac:dyDescent="0.2">
      <c r="B144" t="s">
        <v>157</v>
      </c>
    </row>
  </sheetData>
  <mergeCells count="4">
    <mergeCell ref="C20:J23"/>
    <mergeCell ref="C25:J29"/>
    <mergeCell ref="D47:J47"/>
    <mergeCell ref="K47:Q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3311-0EA6-A74E-AC6B-025F37BA080A}">
  <dimension ref="B2:Q116"/>
  <sheetViews>
    <sheetView topLeftCell="A94" zoomScale="190" workbookViewId="0">
      <selection activeCell="E109" sqref="E109"/>
    </sheetView>
  </sheetViews>
  <sheetFormatPr baseColWidth="10" defaultRowHeight="16" x14ac:dyDescent="0.2"/>
  <cols>
    <col min="1" max="1" width="5" customWidth="1"/>
    <col min="2" max="2" width="12.33203125" bestFit="1" customWidth="1"/>
    <col min="3" max="3" width="4.33203125" customWidth="1"/>
    <col min="4" max="4" width="18.33203125" bestFit="1" customWidth="1"/>
    <col min="5" max="5" width="36" bestFit="1" customWidth="1"/>
    <col min="6" max="6" width="14.83203125" bestFit="1" customWidth="1"/>
    <col min="7" max="7" width="9.6640625" bestFit="1" customWidth="1"/>
    <col min="8" max="8" width="10.83203125" bestFit="1" customWidth="1"/>
    <col min="9" max="9" width="9.1640625" bestFit="1" customWidth="1"/>
    <col min="10" max="10" width="10.83203125" bestFit="1" customWidth="1"/>
  </cols>
  <sheetData>
    <row r="2" spans="2:10" x14ac:dyDescent="0.2">
      <c r="B2" t="s">
        <v>158</v>
      </c>
      <c r="D2" t="s">
        <v>160</v>
      </c>
      <c r="F2">
        <v>1</v>
      </c>
      <c r="H2" t="s">
        <v>161</v>
      </c>
      <c r="J2" t="s">
        <v>68</v>
      </c>
    </row>
    <row r="3" spans="2:10" x14ac:dyDescent="0.2">
      <c r="F3">
        <v>2</v>
      </c>
      <c r="H3" t="s">
        <v>162</v>
      </c>
      <c r="J3" t="s">
        <v>75</v>
      </c>
    </row>
    <row r="4" spans="2:10" x14ac:dyDescent="0.2">
      <c r="B4" t="s">
        <v>159</v>
      </c>
      <c r="F4">
        <v>3</v>
      </c>
      <c r="H4" t="s">
        <v>163</v>
      </c>
      <c r="J4" t="s">
        <v>164</v>
      </c>
    </row>
    <row r="7" spans="2:10" x14ac:dyDescent="0.2">
      <c r="D7" t="s">
        <v>165</v>
      </c>
      <c r="G7" t="s">
        <v>151</v>
      </c>
      <c r="H7" t="s">
        <v>152</v>
      </c>
    </row>
    <row r="8" spans="2:10" x14ac:dyDescent="0.2">
      <c r="G8" t="s">
        <v>77</v>
      </c>
      <c r="H8" t="s">
        <v>153</v>
      </c>
    </row>
    <row r="9" spans="2:10" x14ac:dyDescent="0.2">
      <c r="G9" t="s">
        <v>77</v>
      </c>
      <c r="H9" t="s">
        <v>76</v>
      </c>
    </row>
    <row r="10" spans="2:10" x14ac:dyDescent="0.2">
      <c r="G10" t="s">
        <v>77</v>
      </c>
      <c r="H10" t="s">
        <v>154</v>
      </c>
    </row>
    <row r="12" spans="2:10" x14ac:dyDescent="0.2">
      <c r="D12" t="s">
        <v>72</v>
      </c>
      <c r="E12" t="s">
        <v>167</v>
      </c>
      <c r="I12" t="s">
        <v>84</v>
      </c>
    </row>
    <row r="13" spans="2:10" x14ac:dyDescent="0.2">
      <c r="D13" t="s">
        <v>166</v>
      </c>
      <c r="E13" t="s">
        <v>168</v>
      </c>
      <c r="I13" t="s">
        <v>82</v>
      </c>
    </row>
    <row r="15" spans="2:10" x14ac:dyDescent="0.2">
      <c r="H15" t="s">
        <v>169</v>
      </c>
    </row>
    <row r="16" spans="2:10" x14ac:dyDescent="0.2">
      <c r="G16" t="s">
        <v>170</v>
      </c>
      <c r="I16" t="s">
        <v>171</v>
      </c>
    </row>
    <row r="17" spans="6:10" x14ac:dyDescent="0.2">
      <c r="F17" t="s">
        <v>83</v>
      </c>
      <c r="J17" t="s">
        <v>72</v>
      </c>
    </row>
    <row r="18" spans="6:10" x14ac:dyDescent="0.2">
      <c r="F18" t="s">
        <v>82</v>
      </c>
      <c r="J18" t="s">
        <v>173</v>
      </c>
    </row>
    <row r="19" spans="6:10" x14ac:dyDescent="0.2">
      <c r="F19" t="s">
        <v>172</v>
      </c>
      <c r="J19" t="s">
        <v>174</v>
      </c>
    </row>
    <row r="20" spans="6:10" x14ac:dyDescent="0.2">
      <c r="F20" t="s">
        <v>81</v>
      </c>
      <c r="J20" t="s">
        <v>175</v>
      </c>
    </row>
    <row r="40" spans="4:14" x14ac:dyDescent="0.2">
      <c r="D40" s="13" t="s">
        <v>151</v>
      </c>
      <c r="E40" s="13" t="s">
        <v>152</v>
      </c>
      <c r="G40" s="14" t="s">
        <v>151</v>
      </c>
      <c r="H40" s="14" t="s">
        <v>152</v>
      </c>
    </row>
    <row r="41" spans="4:14" x14ac:dyDescent="0.2">
      <c r="D41" s="13" t="s">
        <v>77</v>
      </c>
      <c r="E41" s="13" t="s">
        <v>153</v>
      </c>
      <c r="G41" s="14" t="s">
        <v>77</v>
      </c>
      <c r="H41" s="14" t="s">
        <v>153</v>
      </c>
    </row>
    <row r="42" spans="4:14" x14ac:dyDescent="0.2">
      <c r="D42" s="13" t="s">
        <v>77</v>
      </c>
      <c r="E42" s="13" t="s">
        <v>76</v>
      </c>
      <c r="G42" s="14" t="s">
        <v>77</v>
      </c>
      <c r="H42" s="14" t="s">
        <v>76</v>
      </c>
    </row>
    <row r="43" spans="4:14" x14ac:dyDescent="0.2">
      <c r="D43" s="13" t="s">
        <v>77</v>
      </c>
      <c r="E43" s="13" t="s">
        <v>154</v>
      </c>
      <c r="G43" s="14" t="s">
        <v>77</v>
      </c>
      <c r="H43" s="14" t="s">
        <v>154</v>
      </c>
    </row>
    <row r="46" spans="4:14" x14ac:dyDescent="0.2">
      <c r="D46" s="13" t="s">
        <v>151</v>
      </c>
      <c r="E46" s="13" t="s">
        <v>152</v>
      </c>
      <c r="F46" s="14" t="s">
        <v>151</v>
      </c>
      <c r="G46" s="14" t="s">
        <v>152</v>
      </c>
      <c r="I46" s="13" t="s">
        <v>151</v>
      </c>
      <c r="J46" s="13" t="s">
        <v>152</v>
      </c>
      <c r="M46" t="s">
        <v>176</v>
      </c>
      <c r="N46">
        <v>6</v>
      </c>
    </row>
    <row r="47" spans="4:14" x14ac:dyDescent="0.2">
      <c r="D47" s="13" t="s">
        <v>77</v>
      </c>
      <c r="E47" s="13" t="s">
        <v>153</v>
      </c>
      <c r="F47" s="14" t="s">
        <v>77</v>
      </c>
      <c r="G47" s="14" t="s">
        <v>153</v>
      </c>
      <c r="I47" s="13" t="s">
        <v>77</v>
      </c>
      <c r="J47" s="13" t="s">
        <v>153</v>
      </c>
      <c r="M47" t="s">
        <v>177</v>
      </c>
      <c r="N47">
        <v>5</v>
      </c>
    </row>
    <row r="48" spans="4:14" x14ac:dyDescent="0.2">
      <c r="D48" s="13" t="s">
        <v>77</v>
      </c>
      <c r="E48" s="13" t="s">
        <v>76</v>
      </c>
      <c r="F48" s="14" t="s">
        <v>77</v>
      </c>
      <c r="G48" s="14" t="s">
        <v>76</v>
      </c>
      <c r="I48" s="13" t="s">
        <v>77</v>
      </c>
      <c r="J48" s="13" t="s">
        <v>76</v>
      </c>
      <c r="L48" t="s">
        <v>174</v>
      </c>
      <c r="M48" t="s">
        <v>178</v>
      </c>
      <c r="N48">
        <v>3</v>
      </c>
    </row>
    <row r="49" spans="4:17" x14ac:dyDescent="0.2">
      <c r="D49" s="13" t="s">
        <v>77</v>
      </c>
      <c r="E49" s="13" t="s">
        <v>154</v>
      </c>
      <c r="F49" s="14" t="s">
        <v>77</v>
      </c>
      <c r="G49" s="14" t="s">
        <v>154</v>
      </c>
      <c r="I49" s="13" t="s">
        <v>77</v>
      </c>
      <c r="J49" s="13" t="s">
        <v>154</v>
      </c>
      <c r="N49">
        <v>11</v>
      </c>
    </row>
    <row r="50" spans="4:17" x14ac:dyDescent="0.2">
      <c r="D50" s="13" t="s">
        <v>77</v>
      </c>
      <c r="E50" s="13" t="s">
        <v>153</v>
      </c>
      <c r="F50" s="14" t="s">
        <v>77</v>
      </c>
      <c r="G50" s="14" t="s">
        <v>153</v>
      </c>
      <c r="I50" s="14" t="s">
        <v>77</v>
      </c>
      <c r="J50" s="14" t="s">
        <v>153</v>
      </c>
    </row>
    <row r="51" spans="4:17" x14ac:dyDescent="0.2">
      <c r="D51" s="13" t="s">
        <v>77</v>
      </c>
      <c r="E51" s="13" t="s">
        <v>76</v>
      </c>
      <c r="F51" s="14" t="s">
        <v>77</v>
      </c>
      <c r="G51" s="14" t="s">
        <v>76</v>
      </c>
      <c r="I51" s="14" t="s">
        <v>77</v>
      </c>
      <c r="J51" s="14" t="s">
        <v>76</v>
      </c>
    </row>
    <row r="52" spans="4:17" x14ac:dyDescent="0.2">
      <c r="D52" s="13" t="s">
        <v>77</v>
      </c>
      <c r="E52" s="13" t="s">
        <v>154</v>
      </c>
      <c r="F52" s="14" t="s">
        <v>77</v>
      </c>
      <c r="G52" s="14" t="s">
        <v>154</v>
      </c>
      <c r="I52" s="14" t="s">
        <v>77</v>
      </c>
      <c r="J52" s="14" t="s">
        <v>154</v>
      </c>
    </row>
    <row r="53" spans="4:17" x14ac:dyDescent="0.2">
      <c r="D53" s="13" t="s">
        <v>77</v>
      </c>
      <c r="E53" s="13" t="s">
        <v>153</v>
      </c>
      <c r="F53" s="14" t="s">
        <v>77</v>
      </c>
      <c r="G53" s="14" t="s">
        <v>153</v>
      </c>
    </row>
    <row r="54" spans="4:17" x14ac:dyDescent="0.2">
      <c r="D54" s="13" t="s">
        <v>77</v>
      </c>
      <c r="E54" s="13" t="s">
        <v>76</v>
      </c>
      <c r="F54" s="14" t="s">
        <v>77</v>
      </c>
      <c r="G54" s="14" t="s">
        <v>76</v>
      </c>
    </row>
    <row r="55" spans="4:17" x14ac:dyDescent="0.2">
      <c r="D55" s="13" t="s">
        <v>77</v>
      </c>
      <c r="E55" s="13" t="s">
        <v>154</v>
      </c>
      <c r="F55" s="14" t="s">
        <v>77</v>
      </c>
      <c r="G55" s="14" t="s">
        <v>154</v>
      </c>
      <c r="I55" s="13" t="s">
        <v>151</v>
      </c>
      <c r="J55" s="13" t="s">
        <v>152</v>
      </c>
    </row>
    <row r="56" spans="4:17" x14ac:dyDescent="0.2">
      <c r="I56" s="13" t="s">
        <v>77</v>
      </c>
      <c r="J56" s="13" t="s">
        <v>153</v>
      </c>
      <c r="L56" t="s">
        <v>72</v>
      </c>
      <c r="N56">
        <v>8</v>
      </c>
      <c r="P56" t="s">
        <v>179</v>
      </c>
      <c r="Q56">
        <v>6</v>
      </c>
    </row>
    <row r="57" spans="4:17" x14ac:dyDescent="0.2">
      <c r="I57" s="13" t="s">
        <v>77</v>
      </c>
      <c r="J57" s="13" t="s">
        <v>76</v>
      </c>
      <c r="P57" t="s">
        <v>180</v>
      </c>
      <c r="Q57">
        <v>5</v>
      </c>
    </row>
    <row r="58" spans="4:17" x14ac:dyDescent="0.2">
      <c r="I58" s="13" t="s">
        <v>77</v>
      </c>
      <c r="J58" s="13" t="s">
        <v>154</v>
      </c>
      <c r="P58" t="s">
        <v>181</v>
      </c>
      <c r="Q58">
        <v>3</v>
      </c>
    </row>
    <row r="59" spans="4:17" x14ac:dyDescent="0.2">
      <c r="Q59">
        <v>8</v>
      </c>
    </row>
    <row r="62" spans="4:17" x14ac:dyDescent="0.2">
      <c r="N62" t="s">
        <v>182</v>
      </c>
      <c r="O62" t="s">
        <v>190</v>
      </c>
    </row>
    <row r="63" spans="4:17" x14ac:dyDescent="0.2">
      <c r="N63" t="s">
        <v>183</v>
      </c>
      <c r="O63" t="s">
        <v>190</v>
      </c>
    </row>
    <row r="64" spans="4:17" x14ac:dyDescent="0.2">
      <c r="N64" t="s">
        <v>184</v>
      </c>
      <c r="O64" t="s">
        <v>190</v>
      </c>
    </row>
    <row r="65" spans="2:16" x14ac:dyDescent="0.2">
      <c r="N65" t="s">
        <v>185</v>
      </c>
      <c r="O65" t="s">
        <v>190</v>
      </c>
      <c r="P65" t="s">
        <v>180</v>
      </c>
    </row>
    <row r="66" spans="2:16" x14ac:dyDescent="0.2">
      <c r="N66" t="s">
        <v>186</v>
      </c>
      <c r="O66" t="s">
        <v>190</v>
      </c>
      <c r="P66" t="s">
        <v>180</v>
      </c>
    </row>
    <row r="67" spans="2:16" x14ac:dyDescent="0.2">
      <c r="N67" t="s">
        <v>187</v>
      </c>
      <c r="O67" t="s">
        <v>190</v>
      </c>
      <c r="P67" t="s">
        <v>180</v>
      </c>
    </row>
    <row r="68" spans="2:16" x14ac:dyDescent="0.2">
      <c r="N68" t="s">
        <v>188</v>
      </c>
      <c r="P68" t="s">
        <v>180</v>
      </c>
    </row>
    <row r="69" spans="2:16" x14ac:dyDescent="0.2">
      <c r="N69" t="s">
        <v>189</v>
      </c>
      <c r="P69" t="s">
        <v>180</v>
      </c>
    </row>
    <row r="70" spans="2:16" x14ac:dyDescent="0.2">
      <c r="B70" s="8" t="s">
        <v>191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2:16" x14ac:dyDescent="0.2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2:16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2:16" x14ac:dyDescent="0.2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2:16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2:16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6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6" x14ac:dyDescent="0.2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2:16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6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6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2:13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4" spans="2:13" x14ac:dyDescent="0.2">
      <c r="B84" s="8" t="s">
        <v>192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2:13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9" spans="2:9" x14ac:dyDescent="0.2">
      <c r="B99" t="s">
        <v>193</v>
      </c>
    </row>
    <row r="101" spans="2:9" x14ac:dyDescent="0.2">
      <c r="B101" t="s">
        <v>196</v>
      </c>
    </row>
    <row r="104" spans="2:9" x14ac:dyDescent="0.2">
      <c r="E104" t="s">
        <v>71</v>
      </c>
      <c r="F104">
        <v>5</v>
      </c>
      <c r="G104" t="s">
        <v>195</v>
      </c>
    </row>
    <row r="105" spans="2:9" x14ac:dyDescent="0.2">
      <c r="F105">
        <v>3</v>
      </c>
      <c r="G105" t="s">
        <v>194</v>
      </c>
    </row>
    <row r="109" spans="2:9" x14ac:dyDescent="0.2">
      <c r="E109" t="s">
        <v>197</v>
      </c>
      <c r="F109" t="s">
        <v>198</v>
      </c>
      <c r="H109">
        <v>50</v>
      </c>
      <c r="I109">
        <v>30</v>
      </c>
    </row>
    <row r="110" spans="2:9" x14ac:dyDescent="0.2">
      <c r="E110" t="s">
        <v>199</v>
      </c>
      <c r="F110">
        <v>50000</v>
      </c>
    </row>
    <row r="111" spans="2:9" x14ac:dyDescent="0.2">
      <c r="E111" t="s">
        <v>200</v>
      </c>
      <c r="F111">
        <v>46000</v>
      </c>
    </row>
    <row r="112" spans="2:9" x14ac:dyDescent="0.2">
      <c r="E112" t="s">
        <v>201</v>
      </c>
      <c r="F112">
        <v>25000</v>
      </c>
    </row>
    <row r="113" spans="5:6" x14ac:dyDescent="0.2">
      <c r="E113" t="s">
        <v>202</v>
      </c>
      <c r="F113">
        <v>5000</v>
      </c>
    </row>
    <row r="114" spans="5:6" x14ac:dyDescent="0.2">
      <c r="E114" t="s">
        <v>203</v>
      </c>
      <c r="F114">
        <v>20000</v>
      </c>
    </row>
    <row r="115" spans="5:6" x14ac:dyDescent="0.2">
      <c r="E115" t="s">
        <v>204</v>
      </c>
      <c r="F115">
        <v>2000</v>
      </c>
    </row>
    <row r="116" spans="5:6" x14ac:dyDescent="0.2">
      <c r="E116" t="s">
        <v>205</v>
      </c>
      <c r="F116">
        <v>15000</v>
      </c>
    </row>
  </sheetData>
  <mergeCells count="2">
    <mergeCell ref="B70:M81"/>
    <mergeCell ref="B84:M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Self Join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2025-10-23T15:23:21Z</dcterms:created>
  <dcterms:modified xsi:type="dcterms:W3CDTF">2025-10-26T17:37:49Z</dcterms:modified>
</cp:coreProperties>
</file>