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2\D\"/>
    </mc:Choice>
  </mc:AlternateContent>
  <xr:revisionPtr revIDLastSave="0" documentId="13_ncr:1_{4A71993A-F768-43BE-9043-7A91C886056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ocData" sheetId="1" r:id="rId1"/>
    <sheet name="_转换表格" sheetId="2" r:id="rId2"/>
    <sheet name="_原始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" i="2" l="1"/>
  <c r="F155" i="2"/>
  <c r="F154" i="2"/>
  <c r="F153" i="2"/>
  <c r="F152" i="2"/>
  <c r="F151" i="2"/>
  <c r="F150" i="2"/>
  <c r="F149" i="2"/>
  <c r="F148" i="2"/>
  <c r="F147" i="2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F146" i="2"/>
  <c r="F145" i="2"/>
  <c r="C145" i="2"/>
  <c r="C146" i="2" s="1"/>
  <c r="F144" i="2"/>
  <c r="F143" i="2"/>
  <c r="F142" i="2"/>
  <c r="F141" i="2"/>
  <c r="F140" i="2"/>
  <c r="F139" i="2"/>
  <c r="F138" i="2"/>
  <c r="F137" i="2"/>
  <c r="F136" i="2"/>
  <c r="F135" i="2"/>
  <c r="F134" i="2"/>
  <c r="F133" i="2"/>
  <c r="C133" i="2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F132" i="2"/>
  <c r="F131" i="2"/>
  <c r="F130" i="2"/>
  <c r="F129" i="2"/>
  <c r="F128" i="2"/>
  <c r="F127" i="2"/>
  <c r="D135" i="1" s="1"/>
  <c r="F126" i="2"/>
  <c r="F125" i="2"/>
  <c r="F124" i="2"/>
  <c r="F123" i="2"/>
  <c r="D131" i="1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F122" i="2"/>
  <c r="F121" i="2"/>
  <c r="C121" i="2"/>
  <c r="C122" i="2" s="1"/>
  <c r="F120" i="2"/>
  <c r="F119" i="2"/>
  <c r="F118" i="2"/>
  <c r="F117" i="2"/>
  <c r="F116" i="2"/>
  <c r="F115" i="2"/>
  <c r="F114" i="2"/>
  <c r="F113" i="2"/>
  <c r="D121" i="1" s="1"/>
  <c r="F112" i="2"/>
  <c r="F111" i="2"/>
  <c r="F110" i="2"/>
  <c r="F109" i="2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F108" i="2"/>
  <c r="F107" i="2"/>
  <c r="F106" i="2"/>
  <c r="F105" i="2"/>
  <c r="F104" i="2"/>
  <c r="D112" i="1" s="1"/>
  <c r="F103" i="2"/>
  <c r="D111" i="1" s="1"/>
  <c r="F102" i="2"/>
  <c r="F101" i="2"/>
  <c r="F100" i="2"/>
  <c r="F99" i="2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F98" i="2"/>
  <c r="F97" i="2"/>
  <c r="C97" i="2"/>
  <c r="C98" i="2" s="1"/>
  <c r="F96" i="2"/>
  <c r="F95" i="2"/>
  <c r="F94" i="2"/>
  <c r="D102" i="1" s="1"/>
  <c r="F93" i="2"/>
  <c r="F92" i="2"/>
  <c r="F91" i="2"/>
  <c r="F90" i="2"/>
  <c r="F89" i="2"/>
  <c r="D97" i="1" s="1"/>
  <c r="F88" i="2"/>
  <c r="F87" i="2"/>
  <c r="F86" i="2"/>
  <c r="F85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F84" i="2"/>
  <c r="F83" i="2"/>
  <c r="F82" i="2"/>
  <c r="F81" i="2"/>
  <c r="F80" i="2"/>
  <c r="D88" i="1" s="1"/>
  <c r="F79" i="2"/>
  <c r="D87" i="1" s="1"/>
  <c r="F78" i="2"/>
  <c r="F77" i="2"/>
  <c r="F76" i="2"/>
  <c r="F75" i="2"/>
  <c r="C75" i="2"/>
  <c r="C76" i="2" s="1"/>
  <c r="C77" i="2" s="1"/>
  <c r="C78" i="2" s="1"/>
  <c r="C79" i="2" s="1"/>
  <c r="C80" i="2" s="1"/>
  <c r="C81" i="2" s="1"/>
  <c r="C82" i="2" s="1"/>
  <c r="C83" i="2" s="1"/>
  <c r="C84" i="2" s="1"/>
  <c r="F74" i="2"/>
  <c r="F73" i="2"/>
  <c r="C73" i="2"/>
  <c r="C74" i="2" s="1"/>
  <c r="F72" i="2"/>
  <c r="F71" i="2"/>
  <c r="F70" i="2"/>
  <c r="D78" i="1" s="1"/>
  <c r="F69" i="2"/>
  <c r="F68" i="2"/>
  <c r="F67" i="2"/>
  <c r="F66" i="2"/>
  <c r="F65" i="2"/>
  <c r="D73" i="1" s="1"/>
  <c r="F64" i="2"/>
  <c r="F63" i="2"/>
  <c r="F62" i="2"/>
  <c r="F61" i="2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F60" i="2"/>
  <c r="F59" i="2"/>
  <c r="F58" i="2"/>
  <c r="F57" i="2"/>
  <c r="F56" i="2"/>
  <c r="D64" i="1" s="1"/>
  <c r="F55" i="2"/>
  <c r="D63" i="1" s="1"/>
  <c r="F54" i="2"/>
  <c r="F53" i="2"/>
  <c r="F52" i="2"/>
  <c r="F51" i="2"/>
  <c r="C51" i="2"/>
  <c r="C52" i="2" s="1"/>
  <c r="C53" i="2" s="1"/>
  <c r="C54" i="2" s="1"/>
  <c r="C55" i="2" s="1"/>
  <c r="C56" i="2" s="1"/>
  <c r="C57" i="2" s="1"/>
  <c r="C58" i="2" s="1"/>
  <c r="C59" i="2" s="1"/>
  <c r="C60" i="2" s="1"/>
  <c r="F50" i="2"/>
  <c r="F49" i="2"/>
  <c r="C49" i="2"/>
  <c r="C50" i="2" s="1"/>
  <c r="F48" i="2"/>
  <c r="F47" i="2"/>
  <c r="B47" i="2"/>
  <c r="B59" i="2" s="1"/>
  <c r="B71" i="2" s="1"/>
  <c r="B83" i="2" s="1"/>
  <c r="B95" i="2" s="1"/>
  <c r="B107" i="2" s="1"/>
  <c r="B119" i="2" s="1"/>
  <c r="B131" i="2" s="1"/>
  <c r="B143" i="2" s="1"/>
  <c r="B155" i="2" s="1"/>
  <c r="F46" i="2"/>
  <c r="D54" i="1" s="1"/>
  <c r="F45" i="2"/>
  <c r="F44" i="2"/>
  <c r="F43" i="2"/>
  <c r="F42" i="2"/>
  <c r="F41" i="2"/>
  <c r="D49" i="1" s="1"/>
  <c r="D41" i="2"/>
  <c r="D53" i="2" s="1"/>
  <c r="F40" i="2"/>
  <c r="F39" i="2"/>
  <c r="F38" i="2"/>
  <c r="F37" i="2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F36" i="2"/>
  <c r="F35" i="2"/>
  <c r="B35" i="2"/>
  <c r="F34" i="2"/>
  <c r="F33" i="2"/>
  <c r="F32" i="2"/>
  <c r="D40" i="1" s="1"/>
  <c r="F31" i="2"/>
  <c r="D39" i="1" s="1"/>
  <c r="F30" i="2"/>
  <c r="F29" i="2"/>
  <c r="D29" i="2"/>
  <c r="F28" i="2"/>
  <c r="F27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B27" i="2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F26" i="2"/>
  <c r="F25" i="2"/>
  <c r="C25" i="2"/>
  <c r="C26" i="2" s="1"/>
  <c r="F24" i="2"/>
  <c r="D24" i="2"/>
  <c r="B24" i="2"/>
  <c r="B36" i="2" s="1"/>
  <c r="B48" i="2" s="1"/>
  <c r="B60" i="2" s="1"/>
  <c r="B72" i="2" s="1"/>
  <c r="B84" i="2" s="1"/>
  <c r="B96" i="2" s="1"/>
  <c r="B108" i="2" s="1"/>
  <c r="B120" i="2" s="1"/>
  <c r="B132" i="2" s="1"/>
  <c r="B144" i="2" s="1"/>
  <c r="B156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F23" i="2"/>
  <c r="D31" i="1" s="1"/>
  <c r="D23" i="2"/>
  <c r="B23" i="2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F22" i="2"/>
  <c r="D22" i="2"/>
  <c r="B22" i="2"/>
  <c r="B34" i="2" s="1"/>
  <c r="B46" i="2" s="1"/>
  <c r="B58" i="2" s="1"/>
  <c r="B70" i="2" s="1"/>
  <c r="B82" i="2" s="1"/>
  <c r="B94" i="2" s="1"/>
  <c r="B106" i="2" s="1"/>
  <c r="B118" i="2" s="1"/>
  <c r="B130" i="2" s="1"/>
  <c r="B142" i="2" s="1"/>
  <c r="B154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F21" i="2"/>
  <c r="D21" i="2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F20" i="2"/>
  <c r="D20" i="2"/>
  <c r="B20" i="2"/>
  <c r="B32" i="2" s="1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F19" i="2"/>
  <c r="D19" i="2"/>
  <c r="D31" i="2" s="1"/>
  <c r="B19" i="2"/>
  <c r="B31" i="2" s="1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F18" i="2"/>
  <c r="D18" i="2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F17" i="2"/>
  <c r="D17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F16" i="2"/>
  <c r="D16" i="2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F15" i="2"/>
  <c r="D23" i="1" s="1"/>
  <c r="D15" i="2"/>
  <c r="D27" i="2" s="1"/>
  <c r="B15" i="2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F14" i="2"/>
  <c r="D14" i="2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F13" i="2"/>
  <c r="D13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B13" i="2"/>
  <c r="B25" i="2" s="1"/>
  <c r="B37" i="2" s="1"/>
  <c r="B49" i="2" s="1"/>
  <c r="B61" i="2" s="1"/>
  <c r="B73" i="2" s="1"/>
  <c r="B85" i="2" s="1"/>
  <c r="B97" i="2" s="1"/>
  <c r="B109" i="2" s="1"/>
  <c r="B121" i="2" s="1"/>
  <c r="B133" i="2" s="1"/>
  <c r="B145" i="2" s="1"/>
  <c r="A13" i="2"/>
  <c r="A25" i="2" s="1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F12" i="2"/>
  <c r="F11" i="2"/>
  <c r="F10" i="2"/>
  <c r="D18" i="1" s="1"/>
  <c r="F9" i="2"/>
  <c r="F8" i="2"/>
  <c r="D16" i="1" s="1"/>
  <c r="F7" i="2"/>
  <c r="F6" i="2"/>
  <c r="F5" i="2"/>
  <c r="F4" i="2"/>
  <c r="D12" i="1" s="1"/>
  <c r="F3" i="2"/>
  <c r="D11" i="1" s="1"/>
  <c r="F2" i="2"/>
  <c r="F1" i="2"/>
  <c r="C1" i="2"/>
  <c r="C2" i="2" s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2" i="1"/>
  <c r="D130" i="1"/>
  <c r="D129" i="1"/>
  <c r="D128" i="1"/>
  <c r="D127" i="1"/>
  <c r="D126" i="1"/>
  <c r="D125" i="1"/>
  <c r="D124" i="1"/>
  <c r="D123" i="1"/>
  <c r="D122" i="1"/>
  <c r="D120" i="1"/>
  <c r="D119" i="1"/>
  <c r="D118" i="1"/>
  <c r="D117" i="1"/>
  <c r="D116" i="1"/>
  <c r="D115" i="1"/>
  <c r="D114" i="1"/>
  <c r="D113" i="1"/>
  <c r="D110" i="1"/>
  <c r="D109" i="1"/>
  <c r="D108" i="1"/>
  <c r="D107" i="1"/>
  <c r="D106" i="1"/>
  <c r="D105" i="1"/>
  <c r="D104" i="1"/>
  <c r="D103" i="1"/>
  <c r="D101" i="1"/>
  <c r="D100" i="1"/>
  <c r="D99" i="1"/>
  <c r="D98" i="1"/>
  <c r="D96" i="1"/>
  <c r="D95" i="1"/>
  <c r="D94" i="1"/>
  <c r="D93" i="1"/>
  <c r="D92" i="1"/>
  <c r="D91" i="1"/>
  <c r="D90" i="1"/>
  <c r="D89" i="1"/>
  <c r="D86" i="1"/>
  <c r="D85" i="1"/>
  <c r="D84" i="1"/>
  <c r="D83" i="1"/>
  <c r="D82" i="1"/>
  <c r="D81" i="1"/>
  <c r="D80" i="1"/>
  <c r="D79" i="1"/>
  <c r="D77" i="1"/>
  <c r="D76" i="1"/>
  <c r="D75" i="1"/>
  <c r="D74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7" i="1"/>
  <c r="D56" i="1"/>
  <c r="D55" i="1"/>
  <c r="D53" i="1"/>
  <c r="D52" i="1"/>
  <c r="D51" i="1"/>
  <c r="D50" i="1"/>
  <c r="D48" i="1"/>
  <c r="D47" i="1"/>
  <c r="D46" i="1"/>
  <c r="D45" i="1"/>
  <c r="D44" i="1"/>
  <c r="D43" i="1"/>
  <c r="D42" i="1"/>
  <c r="D41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2" i="1"/>
  <c r="D21" i="1"/>
  <c r="D20" i="1"/>
  <c r="D19" i="1"/>
  <c r="D17" i="1"/>
  <c r="D15" i="1"/>
  <c r="D14" i="1"/>
  <c r="D13" i="1"/>
  <c r="D10" i="1"/>
  <c r="D9" i="1"/>
  <c r="E2" i="2" l="1"/>
  <c r="C10" i="1" s="1"/>
  <c r="C3" i="2"/>
  <c r="E53" i="2"/>
  <c r="C61" i="1" s="1"/>
  <c r="D65" i="2"/>
  <c r="E27" i="2"/>
  <c r="C35" i="1" s="1"/>
  <c r="D39" i="2"/>
  <c r="E31" i="2"/>
  <c r="C39" i="1" s="1"/>
  <c r="D43" i="2"/>
  <c r="E23" i="2"/>
  <c r="C31" i="1" s="1"/>
  <c r="E13" i="2"/>
  <c r="C21" i="1" s="1"/>
  <c r="E21" i="2"/>
  <c r="C29" i="1" s="1"/>
  <c r="E16" i="2"/>
  <c r="C24" i="1" s="1"/>
  <c r="D28" i="2"/>
  <c r="E24" i="2"/>
  <c r="C32" i="1" s="1"/>
  <c r="D33" i="2"/>
  <c r="E18" i="2"/>
  <c r="C26" i="1" s="1"/>
  <c r="D30" i="2"/>
  <c r="E19" i="2"/>
  <c r="C27" i="1" s="1"/>
  <c r="E29" i="2"/>
  <c r="C37" i="1" s="1"/>
  <c r="E41" i="2"/>
  <c r="C49" i="1" s="1"/>
  <c r="E1" i="2"/>
  <c r="C9" i="1" s="1"/>
  <c r="E14" i="2"/>
  <c r="C22" i="1" s="1"/>
  <c r="D26" i="2"/>
  <c r="E22" i="2"/>
  <c r="C30" i="1" s="1"/>
  <c r="D34" i="2"/>
  <c r="D25" i="2"/>
  <c r="E17" i="2"/>
  <c r="C25" i="1" s="1"/>
  <c r="D35" i="2"/>
  <c r="E15" i="2"/>
  <c r="C23" i="1" s="1"/>
  <c r="E20" i="2"/>
  <c r="C28" i="1" s="1"/>
  <c r="D32" i="2"/>
  <c r="D36" i="2"/>
  <c r="E36" i="2" l="1"/>
  <c r="C44" i="1" s="1"/>
  <c r="D48" i="2"/>
  <c r="E39" i="2"/>
  <c r="C47" i="1" s="1"/>
  <c r="D51" i="2"/>
  <c r="E32" i="2"/>
  <c r="C40" i="1" s="1"/>
  <c r="D44" i="2"/>
  <c r="E35" i="2"/>
  <c r="C43" i="1" s="1"/>
  <c r="D47" i="2"/>
  <c r="E65" i="2"/>
  <c r="C73" i="1" s="1"/>
  <c r="D77" i="2"/>
  <c r="E33" i="2"/>
  <c r="C41" i="1" s="1"/>
  <c r="D45" i="2"/>
  <c r="C4" i="2"/>
  <c r="E3" i="2"/>
  <c r="C11" i="1" s="1"/>
  <c r="E26" i="2"/>
  <c r="C34" i="1" s="1"/>
  <c r="D38" i="2"/>
  <c r="E43" i="2"/>
  <c r="C51" i="1" s="1"/>
  <c r="D55" i="2"/>
  <c r="E30" i="2"/>
  <c r="C38" i="1" s="1"/>
  <c r="D42" i="2"/>
  <c r="E25" i="2"/>
  <c r="C33" i="1" s="1"/>
  <c r="D37" i="2"/>
  <c r="E34" i="2"/>
  <c r="C42" i="1" s="1"/>
  <c r="D46" i="2"/>
  <c r="E28" i="2"/>
  <c r="C36" i="1" s="1"/>
  <c r="D40" i="2"/>
  <c r="E77" i="2" l="1"/>
  <c r="C85" i="1" s="1"/>
  <c r="D89" i="2"/>
  <c r="E45" i="2"/>
  <c r="C53" i="1" s="1"/>
  <c r="D57" i="2"/>
  <c r="E37" i="2"/>
  <c r="C45" i="1" s="1"/>
  <c r="D49" i="2"/>
  <c r="E47" i="2"/>
  <c r="C55" i="1" s="1"/>
  <c r="D59" i="2"/>
  <c r="E51" i="2"/>
  <c r="C59" i="1" s="1"/>
  <c r="D63" i="2"/>
  <c r="E55" i="2"/>
  <c r="C63" i="1" s="1"/>
  <c r="D67" i="2"/>
  <c r="E46" i="2"/>
  <c r="C54" i="1" s="1"/>
  <c r="D58" i="2"/>
  <c r="E40" i="2"/>
  <c r="C48" i="1" s="1"/>
  <c r="D52" i="2"/>
  <c r="E48" i="2"/>
  <c r="C56" i="1" s="1"/>
  <c r="D60" i="2"/>
  <c r="E42" i="2"/>
  <c r="C50" i="1" s="1"/>
  <c r="D54" i="2"/>
  <c r="E44" i="2"/>
  <c r="C52" i="1" s="1"/>
  <c r="D56" i="2"/>
  <c r="E38" i="2"/>
  <c r="C46" i="1" s="1"/>
  <c r="D50" i="2"/>
  <c r="E4" i="2"/>
  <c r="C12" i="1" s="1"/>
  <c r="C5" i="2"/>
  <c r="E50" i="2" l="1"/>
  <c r="C58" i="1" s="1"/>
  <c r="D62" i="2"/>
  <c r="E67" i="2"/>
  <c r="C75" i="1" s="1"/>
  <c r="D79" i="2"/>
  <c r="E63" i="2"/>
  <c r="C71" i="1" s="1"/>
  <c r="D75" i="2"/>
  <c r="E54" i="2"/>
  <c r="C62" i="1" s="1"/>
  <c r="D66" i="2"/>
  <c r="E59" i="2"/>
  <c r="C67" i="1" s="1"/>
  <c r="D71" i="2"/>
  <c r="E49" i="2"/>
  <c r="C57" i="1" s="1"/>
  <c r="D61" i="2"/>
  <c r="E57" i="2"/>
  <c r="C65" i="1" s="1"/>
  <c r="D69" i="2"/>
  <c r="E56" i="2"/>
  <c r="C64" i="1" s="1"/>
  <c r="D68" i="2"/>
  <c r="E60" i="2"/>
  <c r="C68" i="1" s="1"/>
  <c r="D72" i="2"/>
  <c r="E52" i="2"/>
  <c r="C60" i="1" s="1"/>
  <c r="D64" i="2"/>
  <c r="C6" i="2"/>
  <c r="E5" i="2"/>
  <c r="C13" i="1" s="1"/>
  <c r="E58" i="2"/>
  <c r="C66" i="1" s="1"/>
  <c r="D70" i="2"/>
  <c r="E89" i="2"/>
  <c r="C97" i="1" s="1"/>
  <c r="D101" i="2"/>
  <c r="E61" i="2" l="1"/>
  <c r="C69" i="1" s="1"/>
  <c r="D73" i="2"/>
  <c r="E6" i="2"/>
  <c r="C14" i="1" s="1"/>
  <c r="C7" i="2"/>
  <c r="E64" i="2"/>
  <c r="C72" i="1" s="1"/>
  <c r="D76" i="2"/>
  <c r="E71" i="2"/>
  <c r="C79" i="1" s="1"/>
  <c r="D83" i="2"/>
  <c r="E66" i="2"/>
  <c r="C74" i="1" s="1"/>
  <c r="D78" i="2"/>
  <c r="E75" i="2"/>
  <c r="C83" i="1" s="1"/>
  <c r="D87" i="2"/>
  <c r="E72" i="2"/>
  <c r="C80" i="1" s="1"/>
  <c r="D84" i="2"/>
  <c r="E68" i="2"/>
  <c r="C76" i="1" s="1"/>
  <c r="D80" i="2"/>
  <c r="E79" i="2"/>
  <c r="C87" i="1" s="1"/>
  <c r="D91" i="2"/>
  <c r="E101" i="2"/>
  <c r="C109" i="1" s="1"/>
  <c r="D113" i="2"/>
  <c r="E69" i="2"/>
  <c r="C77" i="1" s="1"/>
  <c r="D81" i="2"/>
  <c r="E62" i="2"/>
  <c r="C70" i="1" s="1"/>
  <c r="D74" i="2"/>
  <c r="E70" i="2"/>
  <c r="C78" i="1" s="1"/>
  <c r="D82" i="2"/>
  <c r="E87" i="2" l="1"/>
  <c r="C95" i="1" s="1"/>
  <c r="D99" i="2"/>
  <c r="E81" i="2"/>
  <c r="C89" i="1" s="1"/>
  <c r="D93" i="2"/>
  <c r="E83" i="2"/>
  <c r="C91" i="1" s="1"/>
  <c r="D95" i="2"/>
  <c r="E76" i="2"/>
  <c r="C84" i="1" s="1"/>
  <c r="D88" i="2"/>
  <c r="E78" i="2"/>
  <c r="C86" i="1" s="1"/>
  <c r="D90" i="2"/>
  <c r="E91" i="2"/>
  <c r="C99" i="1" s="1"/>
  <c r="D103" i="2"/>
  <c r="E80" i="2"/>
  <c r="C88" i="1" s="1"/>
  <c r="D92" i="2"/>
  <c r="E113" i="2"/>
  <c r="C121" i="1" s="1"/>
  <c r="D125" i="2"/>
  <c r="E74" i="2"/>
  <c r="C82" i="1" s="1"/>
  <c r="D86" i="2"/>
  <c r="E7" i="2"/>
  <c r="C15" i="1" s="1"/>
  <c r="C8" i="2"/>
  <c r="E82" i="2"/>
  <c r="C90" i="1" s="1"/>
  <c r="D94" i="2"/>
  <c r="E84" i="2"/>
  <c r="C92" i="1" s="1"/>
  <c r="D96" i="2"/>
  <c r="E73" i="2"/>
  <c r="C81" i="1" s="1"/>
  <c r="D85" i="2"/>
  <c r="E96" i="2" l="1"/>
  <c r="C104" i="1" s="1"/>
  <c r="D108" i="2"/>
  <c r="E103" i="2"/>
  <c r="C111" i="1" s="1"/>
  <c r="D115" i="2"/>
  <c r="E95" i="2"/>
  <c r="C103" i="1" s="1"/>
  <c r="D107" i="2"/>
  <c r="E88" i="2"/>
  <c r="C96" i="1" s="1"/>
  <c r="D100" i="2"/>
  <c r="E86" i="2"/>
  <c r="C94" i="1" s="1"/>
  <c r="D98" i="2"/>
  <c r="E125" i="2"/>
  <c r="C133" i="1" s="1"/>
  <c r="D137" i="2"/>
  <c r="E93" i="2"/>
  <c r="C101" i="1" s="1"/>
  <c r="D105" i="2"/>
  <c r="E85" i="2"/>
  <c r="C93" i="1" s="1"/>
  <c r="D97" i="2"/>
  <c r="E92" i="2"/>
  <c r="C100" i="1" s="1"/>
  <c r="D104" i="2"/>
  <c r="E99" i="2"/>
  <c r="C107" i="1" s="1"/>
  <c r="D111" i="2"/>
  <c r="E94" i="2"/>
  <c r="C102" i="1" s="1"/>
  <c r="D106" i="2"/>
  <c r="E90" i="2"/>
  <c r="C98" i="1" s="1"/>
  <c r="D102" i="2"/>
  <c r="E8" i="2"/>
  <c r="C16" i="1" s="1"/>
  <c r="C9" i="2"/>
  <c r="E102" i="2" l="1"/>
  <c r="C110" i="1" s="1"/>
  <c r="D114" i="2"/>
  <c r="E111" i="2"/>
  <c r="C119" i="1" s="1"/>
  <c r="D123" i="2"/>
  <c r="E107" i="2"/>
  <c r="C115" i="1" s="1"/>
  <c r="D119" i="2"/>
  <c r="E137" i="2"/>
  <c r="C145" i="1" s="1"/>
  <c r="D149" i="2"/>
  <c r="E149" i="2" s="1"/>
  <c r="C157" i="1" s="1"/>
  <c r="E106" i="2"/>
  <c r="C114" i="1" s="1"/>
  <c r="D118" i="2"/>
  <c r="E98" i="2"/>
  <c r="C106" i="1" s="1"/>
  <c r="D110" i="2"/>
  <c r="E104" i="2"/>
  <c r="C112" i="1" s="1"/>
  <c r="D116" i="2"/>
  <c r="E97" i="2"/>
  <c r="C105" i="1" s="1"/>
  <c r="D109" i="2"/>
  <c r="C10" i="2"/>
  <c r="E9" i="2"/>
  <c r="C17" i="1" s="1"/>
  <c r="E105" i="2"/>
  <c r="C113" i="1" s="1"/>
  <c r="D117" i="2"/>
  <c r="E108" i="2"/>
  <c r="C116" i="1" s="1"/>
  <c r="D120" i="2"/>
  <c r="E100" i="2"/>
  <c r="C108" i="1" s="1"/>
  <c r="D112" i="2"/>
  <c r="E115" i="2"/>
  <c r="C123" i="1" s="1"/>
  <c r="D127" i="2"/>
  <c r="E110" i="2" l="1"/>
  <c r="C118" i="1" s="1"/>
  <c r="D122" i="2"/>
  <c r="E120" i="2"/>
  <c r="C128" i="1" s="1"/>
  <c r="D132" i="2"/>
  <c r="E118" i="2"/>
  <c r="C126" i="1" s="1"/>
  <c r="D130" i="2"/>
  <c r="E117" i="2"/>
  <c r="C125" i="1" s="1"/>
  <c r="D129" i="2"/>
  <c r="E112" i="2"/>
  <c r="C120" i="1" s="1"/>
  <c r="D124" i="2"/>
  <c r="E10" i="2"/>
  <c r="C18" i="1" s="1"/>
  <c r="C11" i="2"/>
  <c r="E116" i="2"/>
  <c r="C124" i="1" s="1"/>
  <c r="D128" i="2"/>
  <c r="E114" i="2"/>
  <c r="C122" i="1" s="1"/>
  <c r="D126" i="2"/>
  <c r="E119" i="2"/>
  <c r="C127" i="1" s="1"/>
  <c r="D131" i="2"/>
  <c r="E109" i="2"/>
  <c r="C117" i="1" s="1"/>
  <c r="D121" i="2"/>
  <c r="E123" i="2"/>
  <c r="C131" i="1" s="1"/>
  <c r="D135" i="2"/>
  <c r="E127" i="2"/>
  <c r="C135" i="1" s="1"/>
  <c r="D139" i="2"/>
  <c r="E139" i="2" l="1"/>
  <c r="C147" i="1" s="1"/>
  <c r="D151" i="2"/>
  <c r="E151" i="2" s="1"/>
  <c r="C159" i="1" s="1"/>
  <c r="E130" i="2"/>
  <c r="C138" i="1" s="1"/>
  <c r="D142" i="2"/>
  <c r="E124" i="2"/>
  <c r="C132" i="1" s="1"/>
  <c r="D136" i="2"/>
  <c r="E129" i="2"/>
  <c r="C137" i="1" s="1"/>
  <c r="D141" i="2"/>
  <c r="E121" i="2"/>
  <c r="C129" i="1" s="1"/>
  <c r="D133" i="2"/>
  <c r="E131" i="2"/>
  <c r="C139" i="1" s="1"/>
  <c r="D143" i="2"/>
  <c r="E126" i="2"/>
  <c r="C134" i="1" s="1"/>
  <c r="D138" i="2"/>
  <c r="E128" i="2"/>
  <c r="C136" i="1" s="1"/>
  <c r="D140" i="2"/>
  <c r="E122" i="2"/>
  <c r="C130" i="1" s="1"/>
  <c r="D134" i="2"/>
  <c r="C12" i="2"/>
  <c r="E12" i="2" s="1"/>
  <c r="C20" i="1" s="1"/>
  <c r="E11" i="2"/>
  <c r="C19" i="1" s="1"/>
  <c r="E135" i="2"/>
  <c r="C143" i="1" s="1"/>
  <c r="D147" i="2"/>
  <c r="E147" i="2" s="1"/>
  <c r="C155" i="1" s="1"/>
  <c r="E132" i="2"/>
  <c r="C140" i="1" s="1"/>
  <c r="D144" i="2"/>
  <c r="E133" i="2" l="1"/>
  <c r="C141" i="1" s="1"/>
  <c r="D145" i="2"/>
  <c r="E145" i="2" s="1"/>
  <c r="C153" i="1" s="1"/>
  <c r="E141" i="2"/>
  <c r="C149" i="1" s="1"/>
  <c r="D153" i="2"/>
  <c r="E153" i="2" s="1"/>
  <c r="C161" i="1" s="1"/>
  <c r="E140" i="2"/>
  <c r="C148" i="1" s="1"/>
  <c r="D152" i="2"/>
  <c r="E152" i="2" s="1"/>
  <c r="C160" i="1" s="1"/>
  <c r="E136" i="2"/>
  <c r="C144" i="1" s="1"/>
  <c r="D148" i="2"/>
  <c r="E148" i="2" s="1"/>
  <c r="C156" i="1" s="1"/>
  <c r="E143" i="2"/>
  <c r="C151" i="1" s="1"/>
  <c r="D155" i="2"/>
  <c r="E155" i="2" s="1"/>
  <c r="C163" i="1" s="1"/>
  <c r="E134" i="2"/>
  <c r="C142" i="1" s="1"/>
  <c r="D146" i="2"/>
  <c r="E146" i="2" s="1"/>
  <c r="C154" i="1" s="1"/>
  <c r="E142" i="2"/>
  <c r="C150" i="1" s="1"/>
  <c r="D154" i="2"/>
  <c r="E154" i="2" s="1"/>
  <c r="C162" i="1" s="1"/>
  <c r="E138" i="2"/>
  <c r="C146" i="1" s="1"/>
  <c r="D150" i="2"/>
  <c r="E150" i="2" s="1"/>
  <c r="C158" i="1" s="1"/>
  <c r="E144" i="2"/>
  <c r="C152" i="1" s="1"/>
  <c r="D156" i="2"/>
  <c r="E156" i="2" s="1"/>
  <c r="C164" i="1" s="1"/>
</calcChain>
</file>

<file path=xl/sharedStrings.xml><?xml version="1.0" encoding="utf-8"?>
<sst xmlns="http://schemas.openxmlformats.org/spreadsheetml/2006/main" count="557" uniqueCount="485">
  <si>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</si>
  <si>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</si>
  <si>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</si>
  <si>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</si>
  <si>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</si>
  <si>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</si>
  <si>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</si>
  <si>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</si>
  <si>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</si>
  <si>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</si>
  <si>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</si>
  <si>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</si>
  <si>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</si>
  <si>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RandomBattle_0</t>
  </si>
  <si>
    <t>开战</t>
  </si>
  <si>
    <t>開戰</t>
  </si>
  <si>
    <t>전투 시작</t>
  </si>
  <si>
    <t>RandomBattle_1</t>
  </si>
  <si>
    <t>诡辩（成功率：{0}%）</t>
  </si>
  <si>
    <t>詭辯（成功率：{0}%）</t>
  </si>
  <si>
    <t>궤변 (성공률: {0}%)</t>
  </si>
  <si>
    <t>RandomBattle_2</t>
  </si>
  <si>
    <t>逃跑（成功率：{0}%）</t>
  </si>
  <si>
    <t>도망 (성공률: {0}%)</t>
  </si>
  <si>
    <t>RandomBattle_3</t>
  </si>
  <si>
    <t>缴纳{0}文钱</t>
  </si>
  <si>
    <t>繳納{0}文錢</t>
  </si>
  <si>
    <t>{0}전 납부</t>
  </si>
  <si>
    <t>RandomBattle_4</t>
  </si>
  <si>
    <t>缴纳1件{0}：{1}</t>
  </si>
  <si>
    <t>繳納1件{0}：{1}</t>
  </si>
  <si>
    <t>1개 {0} 납부: {1}</t>
  </si>
  <si>
    <t>衙門到處緝拿你，沒成想你倒主動送上門了！</t>
  </si>
  <si>
    <t>毆打衙門職員可是罪加一等，你是個法盲吧？</t>
  </si>
  <si>
    <t>你說的好像很有道理，我竟無法反駁！</t>
  </si>
  <si>
    <t>坦白從寬，抗拒從嚴！你說的所有話都是呈堂證供，作假罪加一等！</t>
  </si>
  <si>
    <t>看在你這麼有誠意的份上，快走吧，我什麼都沒看見！</t>
  </si>
  <si>
    <t>上京牢房歡迎你，跟我走一趟吧！</t>
  </si>
  <si>
    <t>猖狂的人早晚會栽跟頭的！要知道天網恢恢疏而不漏！</t>
  </si>
  <si>
    <t>衙門跟前還能讓你畏罪潛逃？那還真是對不起自己的這身衣服！</t>
  </si>
  <si>
    <t>近來伙食縮水嚴重，哥幾個正好去打打牙祭！小子，你走大運了！</t>
  </si>
  <si>
    <t>你怎麼會有這樣貴重的寶物？想必是從旁處順手牽羊吧？沒收了！</t>
  </si>
  <si>
    <t>東西充公，你可以走了，該去哪去哪吧！</t>
  </si>
  <si>
    <t>希望你回去好好反思！短期內不要出來招搖撞市了！</t>
  </si>
  <si>
    <t>霖安牢房歡迎你，跟我走一趟吧！</t>
  </si>
  <si>
    <t>汴梁牢房歡迎你，跟我走一趟吧！</t>
  </si>
  <si>
    <t>想來是活膩了，要不然怎麼會自投羅網！兄弟們上，今日讓這小子有來無回！</t>
  </si>
  <si>
    <t>這是你自己選的！看來今日，九流門便會成為你的喪命之地！</t>
  </si>
  <si>
    <t>好像是能說得通!快走吧，別再讓兄弟們看見你！</t>
  </si>
  <si>
    <t>再說就把你的舌頭割下來！看你今後還能不能說謊！</t>
  </si>
  <si>
    <t>錢能解決的事都不叫事！看在你肯放血的份上，就饒了你這條不值錢的小命好了！</t>
  </si>
  <si>
    <t>竟然敢捉弄我們！當心把你抓回去送給包屠戶做肉包子的原材料！</t>
  </si>
  <si>
    <t>算了算了，這次逃走，下次就是忌日！算是臨終前的迴光返照得了！</t>
  </si>
  <si>
    <t>想從九流門逃出去？夢沒醒嗎？還不如想想怎麼討好兄弟們！</t>
  </si>
  <si>
    <t>早這樣不就好了嗎？兄弟們走！吃肉去！</t>
  </si>
  <si>
    <t>像你這種小人物，怎麼好意思用這種東西的？人要臉樹要皮，你可以滾了！</t>
  </si>
  <si>
    <t>看你這窮酸相，也沒指望能在你身上蒐羅到什麼好東西！滾滾滾！趕緊滾！</t>
  </si>
  <si>
    <t>逃命去吧！哈哈哈！要是再來惹晦氣，九流門定會讓你吃不了兜著走！豎著進橫著出！</t>
  </si>
  <si>
    <t>你三番兩次挑釁，今日便讓你知道，儒聖館不是吃素的！</t>
  </si>
  <si>
    <t>真有膽量，今天便讓你見識見識儒聖館的厲害，嚇破你的膽!</t>
  </si>
  <si>
    <t>哼，諒你這廝也不敢騙人！但若再有下次，定會讓你後悔終身！</t>
  </si>
  <si>
    <t>只說胡話的嘴巴，更適合被毒啞。</t>
  </si>
  <si>
    <t>沒想到你還挺聰明的，知道用錢做事，這次便放你一馬！</t>
  </si>
  <si>
    <t>人在，做天在看。如此低端的行為，就不怕遭天譴嗎？！</t>
  </si>
  <si>
    <t>暫且讓你先苟活一陣子！</t>
  </si>
  <si>
    <t>步入儒聖館的天羅地網，等於插翅難飛！與其想辦法逃走，不如留著力氣跪地求饒！</t>
  </si>
  <si>
    <t>儒聖館弟子向來視金錢為糞土！這次只是為讓你記住教訓，並非貪戀你的身外之物！</t>
  </si>
  <si>
    <t>沒了這些寶貝傍身，想必你定自顧不暇，如此一來，便沒精力再來儒聖館搗亂了！</t>
  </si>
  <si>
    <t>陪你這武功微末的菜雞對戰，簡直是浪費時間！給些好處是情理之中，要不然太虧了！</t>
  </si>
  <si>
    <t>若是還要些顏面，今後就不要再踏足儒聖館的地界！</t>
  </si>
  <si>
    <t>你這宵小，竟還敢來，當這裏是自己家嗎！真是不誅不足以平眾怒！</t>
  </si>
  <si>
    <t>與藏劍山莊為敵，是自毀前程之舉！</t>
  </si>
  <si>
    <t>閣下所言有理，但往後行事，還需三思而後行。</t>
  </si>
  <si>
    <t>簡直是鬼話連篇！看來你還是不知自己錯在何處！</t>
  </si>
  <si>
    <t>你這滑頭，下次可不會這麼輕易矇混過關了。</t>
  </si>
  <si>
    <t>真是可惡！你會為你愚昧的行為，付出慘痛的代價！</t>
  </si>
  <si>
    <t>下次不會再給你逃生的機會了！好好反思吧！</t>
  </si>
  <si>
    <t>想不到你竟會有這種小心思，真像個自我感覺良好的跳樑小醜！</t>
  </si>
  <si>
    <t>這些錢還不夠修繕半件兵器的！看你也挺可憐的，這次便放過你了。</t>
  </si>
  <si>
    <t>初入江湖的菜鳥，怎配擁有如此至寶？在你成名之前，還是將東西留在藏劍山莊代為保管吧！</t>
  </si>
  <si>
    <t>不過是些拿不出手的玩意，人也一樣登不得檯面！</t>
  </si>
  <si>
    <t>就你這資質也妄想闖蕩江湖？真是令人貽笑大方！</t>
  </si>
  <si>
    <t>好小子，自投羅網。倒是給兄弟們省了不少力氣！</t>
  </si>
  <si>
    <t>敢和我們九江水寨叫板的，都沒有好下場！你可想清楚了！</t>
  </si>
  <si>
    <t>行吧行吧，墨跡的我頭都大了！放過你了！</t>
  </si>
  <si>
    <t>這麼假的理由，怕是鬼都不信！</t>
  </si>
  <si>
    <t>你還真是上道，知道花錢買自己的小命！不過下次可不會這麼便宜了！</t>
  </si>
  <si>
    <t>忽悠誰呢？真把我們惹急了你不會有退路的！</t>
  </si>
  <si>
    <t>可惡！竟像條泥鰍一樣狡猾！</t>
  </si>
  <si>
    <t>任憑你跑的再快，也逃不出我們的手掌心！</t>
  </si>
  <si>
    <t>看著兜比臉都乾淨，實際上富得流油！有點兒意思！</t>
  </si>
  <si>
    <t>這些寶貝留給你簡直浪費！廢物就應該老老實實待在泥裏，裝什麼大尾巴狼！</t>
  </si>
  <si>
    <t>東西我們拿走了，至於你的人，九江水寨不收廢物！滾得遠遠的吧！</t>
  </si>
  <si>
    <t>滾回陰溝旮旯安分待著吧！沒本事的愣頭青就不要出來惹人笑話了！</t>
  </si>
  <si>
    <t>敢來琳琅書院搗亂，真是吃了熊心豹子膽！</t>
  </si>
  <si>
    <t>既然你急切於自投羅網，今日便叫你有來無回！</t>
  </si>
  <si>
    <t>原來是一場誤會？真是不好意思，是我們衝動了。</t>
  </si>
  <si>
    <t>信口雌黃！看來不教訓你是不行了！</t>
  </si>
  <si>
    <t>錢不是萬能的，但沒錢是萬萬不能的。這次就勉強收了，下不為例！</t>
  </si>
  <si>
    <t>你這無聊的把戲，是和哪裏不入流的術士學的？</t>
  </si>
  <si>
    <t>你不可能一直這麼走運，自求多福吧！</t>
  </si>
  <si>
    <t>想從琳琅書院逃出生天，簡直是痴人說夢！</t>
  </si>
  <si>
    <t>知錯便好，往後可不要知錯犯錯！</t>
  </si>
  <si>
    <t>下次膽敢再犯，少的可就不是東西了！</t>
  </si>
  <si>
    <t>讀書人只講道理，不會見血。記住教訓，日後莫再來犯！</t>
  </si>
  <si>
    <t>真是討厭！別再出現在我們眼前，否則見你一次打你一次！</t>
  </si>
  <si>
    <t>方丈有命，（玩家名）罪孽深重，需生擒此人！</t>
  </si>
  <si>
    <t>既如此，便讓施主三招！免得說和尚欺負人！</t>
  </si>
  <si>
    <t>佛祖面前，不打誑語。貧僧相信施主所言。</t>
  </si>
  <si>
    <t>佛祖面前，怎敢口出狂言？</t>
  </si>
  <si>
    <t>阿彌陀佛，這香火錢，施主權當買個教訓吧。</t>
  </si>
  <si>
    <t>施主，佛門淨地請自重！</t>
  </si>
  <si>
    <t>躲得過初一，躲不過十五！</t>
  </si>
  <si>
    <t>跑得了和尚跑不了廟，施主不要做無謂的掙扎了！</t>
  </si>
  <si>
    <t>知錯能改，善莫大焉。</t>
  </si>
  <si>
    <t>希望佛祖會感受到施主的悔過之心，阿彌陀佛。</t>
  </si>
  <si>
    <t>苦海無邊，回頭是岸。希望施主能記住這次教訓，早日悔過自新。</t>
  </si>
  <si>
    <t>世間萬物，皆有業障因果。希望施主經過此事後，做個善良之人。</t>
  </si>
  <si>
    <t>正愁沒地找你這雜碎，沒想到自己送上門兒來了！</t>
  </si>
  <si>
    <t>我們沒聽錯吧？有膽量是好事，但白搭性命可就是無知了！</t>
  </si>
  <si>
    <t>花言巧語，若是被我們發現是假的，就送你去閻王！</t>
  </si>
  <si>
    <t>這麼拙劣的演技，還妄想騙過鐵浮屠？真是愚蠢至極！</t>
  </si>
  <si>
    <t>看來你也是個膽小如鼠的惜命之人！鐵浮屠不會屈尊碾碎一隻螞蟻，滾吧！</t>
  </si>
  <si>
    <t>敢愚弄我們，看來你真是活膩了！</t>
  </si>
  <si>
    <t>不過是只不足為據的螻蟻，隨他去吧！</t>
  </si>
  <si>
    <t>兔子竟企圖逃過海東青的眼睛，真是愚蠢！</t>
  </si>
  <si>
    <t>有了這些錢，你就沒任何價值了！留著你這條命逃生去吧！</t>
  </si>
  <si>
    <t>兄弟們正好缺這樣的寶貝，換你一命，真是便宜你了！</t>
  </si>
  <si>
    <t>拿身外之物換你一命，你賺大了！快去向長生天叩首致謝吧！哈哈哈！</t>
  </si>
  <si>
    <t>得罪鐵浮屠不會有好果子吃的！下次可就沒這麼容易放過你了！</t>
  </si>
  <si>
    <t>葉家軍與你勢不兩立，竟然還敢前來作祟！</t>
  </si>
  <si>
    <t>論打仗我們可是專業的，就你這三腳貓的功夫，簡直是自取其辱！</t>
  </si>
  <si>
    <t>這次就放過你！再有下次嚴懲不貸！</t>
  </si>
  <si>
    <t>葉家軍的士兵可不是傻子！休想糊弄過去！</t>
  </si>
  <si>
    <t>若是早些認錯至於淪落到這種地步嗎？你走吧！</t>
  </si>
  <si>
    <t>你很快就會知道，戲弄葉家軍是件多麼愚蠢的事情！</t>
  </si>
  <si>
    <t>哼，算了，窮寇莫追！</t>
  </si>
  <si>
    <t>就你這破體格，再練十年也跑不過葉家軍！</t>
  </si>
  <si>
    <t>正愁沒錢買軍糧呢！算你將功補過好了！你可以走了！</t>
  </si>
  <si>
    <t>好的兵器應該讓更優秀的人來用！在你手中根本發揮不了什麼價值！</t>
  </si>
  <si>
    <t>你身上這些東西還算有些用處，葉家軍只斬敵國之人，你走吧！</t>
  </si>
  <si>
    <t>苦頭吃夠了，今後就不要來此處搗亂！</t>
  </si>
  <si>
    <t>真是冤家路窄，今日便為武林除掉你這禍害！</t>
  </si>
  <si>
    <t>正中下懷！道玄宗上下恨不得將你人人得而誅之！</t>
  </si>
  <si>
    <t>閣下所言的確不無道理，畢竟事出有因。不過下次不許這樣了。</t>
  </si>
  <si>
    <t>滿口胡謅毫無悔過之心，今日若不校訓你，真是妄為道玄宗弟子！</t>
  </si>
  <si>
    <t>看你是初犯，所謂不知者無罪，你且走吧！</t>
  </si>
  <si>
    <t>戲弄他人愉悅自己！簡直是錯上加錯！今日斷不會輕易放過你了！</t>
  </si>
  <si>
    <t>真是狡猾的狐狸，下次再見可不會這麼好運了！</t>
  </si>
  <si>
    <t>想在道玄宗弟子的眼皮子底下溜走，堪比難如登天。</t>
  </si>
  <si>
    <t>常言道破財消災，今日看你出了錢的份上，便不與你計較了！</t>
  </si>
  <si>
    <t>像你這樣的宵小之徒，不該有這樣的上品！</t>
  </si>
  <si>
    <t>這些只是微末懲戒，還請日後不要做出格的事情，再度引起眾怒！</t>
  </si>
  <si>
    <t>希望透過這次教訓能讓你長記性，免得日後要吃同樣的苦頭！</t>
  </si>
  <si>
    <t>天堂有路你不走，地獄無門你闖進來，小子！今天哥幾個給你指條明路，你選吧！</t>
  </si>
  <si>
    <t>好小子！有種，不過今日你就不再有種了可播種了！兄弟們上！</t>
  </si>
  <si>
    <t>嗯！好像是有那麼點兒道理，這次就他娘放過你，下回再讓我們黑風寨撞見，老子準保把你剁了餵狗。</t>
  </si>
  <si>
    <t>你他娘上墳燒報紙糊弄鬼呢？兄弟們，別聽這小子花言巧語，直接上剁了這幫狗娘養的！</t>
  </si>
  <si>
    <t>可以可以，你小子當初要是這麼會辦事兒，今天也不至於如此下場，滾吧，別讓老子們再看到你！</t>
  </si>
  <si>
    <t>嗯？你他娘的玩老子呢？兄弟給我上，剁了他們！</t>
  </si>
  <si>
    <t>我擦！人呢？就這麼會兒就跑沒了？算這兔崽子走運！</t>
  </si>
  <si>
    <t>回來吧你！想在爺爺面前跑，也不看看爺爺是誰？兄弟們剁了他們！</t>
  </si>
  <si>
    <t>小子，沒想到你很富啊！那就留點給兄弟們建設寨子吧！哈哈哈哈哈！</t>
  </si>
  <si>
    <t>哼！你們這些廢物用這些寶貝真是暴殄天物，拿來吧你！</t>
  </si>
  <si>
    <t>沒想到這小子包裏這麼多好東西，東西留下，人滾吧！老大教育我們不屠戮。</t>
  </si>
  <si>
    <t>哼！這就是得罪我們黑風寨的下場，快從老子眼前消失，回去好好享受餘生吧！</t>
  </si>
  <si>
    <t>end</t>
  </si>
  <si>
    <t>触发通缉</t>
  </si>
  <si>
    <t>startTip_</t>
  </si>
  <si>
    <t xml:space="preserve">选择开战 </t>
  </si>
  <si>
    <t>fightTip_</t>
  </si>
  <si>
    <t>诡辩成功</t>
  </si>
  <si>
    <t>explainSuccessTip_</t>
  </si>
  <si>
    <t>诡辩失败</t>
  </si>
  <si>
    <t>explainFailTip_</t>
  </si>
  <si>
    <t>认罚成功</t>
  </si>
  <si>
    <t>apologySuccessTip_</t>
  </si>
  <si>
    <t>认罚失败</t>
  </si>
  <si>
    <t xml:space="preserve">apologyItemQuitTip_ </t>
  </si>
  <si>
    <t>逃跑成功</t>
  </si>
  <si>
    <t>runAwaySuccessTip_</t>
  </si>
  <si>
    <t>逃跑失败</t>
  </si>
  <si>
    <t>runAwayFailTip_</t>
  </si>
  <si>
    <t>战斗失败罚钱 </t>
  </si>
  <si>
    <t>failMoneyTip_</t>
  </si>
  <si>
    <t>战斗失败扣装备武功秘籍 </t>
  </si>
  <si>
    <t>failItemOtherTip_</t>
  </si>
  <si>
    <t>战斗失败扣背包 </t>
  </si>
  <si>
    <t>failItemBagTip_</t>
  </si>
  <si>
    <t>战斗失败buff全队 </t>
  </si>
  <si>
    <t>failBuffTip_</t>
  </si>
  <si>
    <t>序号</t>
  </si>
  <si>
    <t>触发时机说明</t>
  </si>
  <si>
    <t>门派名字</t>
  </si>
  <si>
    <t>上京城</t>
  </si>
  <si>
    <t>霖安城</t>
  </si>
  <si>
    <t>汴州城</t>
  </si>
  <si>
    <t>九流门</t>
  </si>
  <si>
    <t>儒圣馆</t>
  </si>
  <si>
    <t>藏剑山庄</t>
  </si>
  <si>
    <t>九江水寨</t>
  </si>
  <si>
    <t>琳琅书院</t>
  </si>
  <si>
    <t>释法寺</t>
  </si>
  <si>
    <t>铁浮屠</t>
  </si>
  <si>
    <t>叶家军</t>
  </si>
  <si>
    <t>道玄宗</t>
  </si>
  <si>
    <t>黑风寨</t>
  </si>
  <si>
    <t>触发通缉后对方头目的对白</t>
  </si>
  <si>
    <t>衙门到处缉拿你，没成想你倒主动送上门了！</t>
  </si>
  <si>
    <t>想来是活腻了，要不然怎么会自投罗网！兄弟们上，今日让这小子有来无回！</t>
  </si>
  <si>
    <t>你三番两次挑衅，今日便让你知道，儒圣馆不是吃素的！</t>
  </si>
  <si>
    <t>你这宵小，竟还敢来，当这里是自己家吗！真是不诛不足以平众怒！</t>
  </si>
  <si>
    <t>好小子，自投罗网。倒是给兄弟们省了不少力气！</t>
  </si>
  <si>
    <t>敢来琳琅书院捣乱，真是吃了熊心豹子胆！</t>
  </si>
  <si>
    <t>正愁没地找你这杂碎，没想到自己送上门儿来了！</t>
  </si>
  <si>
    <t>叶家军与你势不两立，竟然还敢前来作祟！</t>
  </si>
  <si>
    <t>真是冤家路窄，今日便为武林除掉你这祸害！</t>
  </si>
  <si>
    <t>天堂有路你不走，地狱无门你闯进来，小子！今天哥几个给你指条明路，你选吧！</t>
  </si>
  <si>
    <t>玩家主动选择开战对方头目的反馈对白</t>
  </si>
  <si>
    <t>殴打衙门职员可是罪加一等，你是个法盲吧？</t>
  </si>
  <si>
    <t>这是你自己选的！看来今日，九流门便会成为你的丧命之地！</t>
  </si>
  <si>
    <t>真有胆量，今天便让你见识见识儒圣馆的厉害，吓破你的胆!</t>
  </si>
  <si>
    <t>与藏剑山庄为敌，是自毁前程之举！</t>
  </si>
  <si>
    <t>敢和我们九江水寨叫板的，都没有好下场！你可想清楚了！</t>
  </si>
  <si>
    <t>既然你急切于自投罗网，今日便叫你有来无回！</t>
  </si>
  <si>
    <t>既如此，便让施主三招！免得说和尚欺负人！</t>
  </si>
  <si>
    <t>我们没听错吧？有胆量是好事，但白搭性命可就是无知了！</t>
  </si>
  <si>
    <t>论打仗我们可是专业的，就你这三脚猫的功夫，简直是自取其辱！</t>
  </si>
  <si>
    <t>正中下怀！道玄宗上下恨不得将你人人得而诛之！</t>
  </si>
  <si>
    <t>好小子！有种，不过今日你就不再有种了可播种了！兄弟们上！</t>
  </si>
  <si>
    <t>玩家选择诡辩并成功对方头目的反馈对白</t>
  </si>
  <si>
    <t>你说的好像很有道理，我竟无法反驳！</t>
  </si>
  <si>
    <t>好像是能说得通!快走吧，别再让兄弟们看见你！</t>
  </si>
  <si>
    <t>哼，谅你这厮也不敢骗人！但若再有下次，定会让你后悔终身！</t>
  </si>
  <si>
    <t>阁下所言有理，但往后行事，还需三思而后行。</t>
  </si>
  <si>
    <t>行吧行吧，墨迹的我头都大了！放过你了！</t>
  </si>
  <si>
    <t>原来是一场误会？真是不好意思，是我们冲动了。</t>
  </si>
  <si>
    <t>佛祖面前，不打诳语。贫僧相信施主所言。</t>
  </si>
  <si>
    <t>花言巧语，若是被我们发现是假的，就送你去阎王！</t>
  </si>
  <si>
    <t>这次就放过你！再有下次严惩不贷！</t>
  </si>
  <si>
    <t>阁下所言的确不无道理，毕竟事出有因。不过下次不许这样了。</t>
  </si>
  <si>
    <t>嗯！好像是有那么点儿道理，这次就他娘放过你，下回再让我们黑风寨撞见，老子准保把你剁了喂狗。</t>
  </si>
  <si>
    <t>玩家选择诡辩并失败对方头目的反馈对白</t>
  </si>
  <si>
    <t>坦白从宽，抗拒从严！你说的所有话都是呈堂证供，作假罪加一等！</t>
  </si>
  <si>
    <t>再说就把你的舌头割下来！看你今后还能不能说谎！</t>
  </si>
  <si>
    <t>只说胡话的嘴巴，更适合被毒哑。</t>
  </si>
  <si>
    <t>简直是鬼话连篇！看来你还是不知自己错在何处！</t>
  </si>
  <si>
    <t>这么假的理由，怕是鬼都不信！</t>
  </si>
  <si>
    <t>信口雌黄！看来不教训你是不行了！</t>
  </si>
  <si>
    <t>这么拙劣的演技，还妄想骗过铁浮屠？真是愚蠢至极！</t>
  </si>
  <si>
    <t>叶家军的士兵可不是傻子！休想糊弄过去！</t>
  </si>
  <si>
    <t>满口胡诌毫无悔过之心，今日若不校训你，真是妄为道玄宗弟子！</t>
  </si>
  <si>
    <t>你他娘上坟烧报纸糊弄鬼呢？兄弟们，别听这小子花言巧语，直接上剁了这帮狗娘养的！</t>
  </si>
  <si>
    <t>玩家选择认罚并成功缴纳对方头目的反馈对白</t>
  </si>
  <si>
    <t>看在你这么有诚意的份上，快走吧，我什么都没看见！</t>
  </si>
  <si>
    <t>钱能解决的事都不叫事！看在你肯放血的份上，就饶了你这条不值钱的小命好了！</t>
  </si>
  <si>
    <t>没想到你还挺聪明的，知道用钱做事，这次便放你一马！</t>
  </si>
  <si>
    <t>你这滑头，下次可不会这么轻易蒙混过关了。</t>
  </si>
  <si>
    <t>你还真是上道，知道花钱买自己的小命！不过下次可不会这么便宜了！</t>
  </si>
  <si>
    <t>钱不是万能的，但没钱是万万不能的。这次就勉强收了，下不为例！</t>
  </si>
  <si>
    <t>阿弥陀佛，这香火钱，施主权当买个教训吧。</t>
  </si>
  <si>
    <t>看来你也是个胆小如鼠的惜命之人！铁浮屠不会屈尊碾碎一只蚂蚁，滚吧！</t>
  </si>
  <si>
    <t>若是早些认错至于沦落到这种地步吗？你走吧！</t>
  </si>
  <si>
    <t>看你是初犯，所谓不知者无罪，你且走吧！</t>
  </si>
  <si>
    <t>可以可以，你小子当初要是这么会办事儿，今天也不至于如此下场，滚吧，别</t>
  </si>
  <si>
    <t>玩家选择认罚并未缴纳对方头目的反馈对白</t>
  </si>
  <si>
    <t>上京牢房欢迎你，跟我走一趟吧！</t>
  </si>
  <si>
    <t>霖安牢房欢迎你，跟我走一趟吧！</t>
  </si>
  <si>
    <t>汴梁牢房欢迎你，跟我走一趟吧！</t>
  </si>
  <si>
    <t>竟然敢捉弄我们！当心把你抓回去送给包屠户做肉包子的原材料！</t>
  </si>
  <si>
    <t>人在，做天在看。如此低端的行为，就不怕遭天谴吗？！</t>
  </si>
  <si>
    <t>真是可恶！你会为你愚昧的行为，付出惨痛的代价！</t>
  </si>
  <si>
    <t>忽悠谁呢？真把我们惹急了你不会有退路的！</t>
  </si>
  <si>
    <t>你这无聊的把戏，是和哪里不入流的术士学的？</t>
  </si>
  <si>
    <t>施主，佛门净地请自重！</t>
  </si>
  <si>
    <t>敢愚弄我们，看来你真是活腻了！</t>
  </si>
  <si>
    <t>你很快就会知道，戏弄叶家军是件多么愚蠢的事情！</t>
  </si>
  <si>
    <t>戏弄他人愉悦自己！简直是错上加错！今日断不会轻易放过你了！</t>
  </si>
  <si>
    <t>嗯？你他娘的玩老子呢？兄弟给我上，剁了他们！</t>
  </si>
  <si>
    <t>玩家选择逃跑并成功时对方头目的反馈对白</t>
  </si>
  <si>
    <t>猖狂的人早晚会栽跟头的！要知道天网恢恢疏而不漏！</t>
  </si>
  <si>
    <t>算了算了，这次逃走，下次就是忌日！算是临终前的回光返照得了！</t>
  </si>
  <si>
    <t>暂且让你先苟活一阵子！</t>
  </si>
  <si>
    <t>下次不会再给你逃生的机会了！好好反思吧！</t>
  </si>
  <si>
    <t>可恶！竟像条泥鳅一样狡猾！</t>
  </si>
  <si>
    <t>你不可能一直这么走运，自求多福吧！</t>
  </si>
  <si>
    <t>躲得过初一，躲不过十五！</t>
  </si>
  <si>
    <t>不过是只不足为据的蝼蚁，随他去吧！</t>
  </si>
  <si>
    <t>哼，算了，穷寇莫追！</t>
  </si>
  <si>
    <t>真是狡猾的狐狸，下次再见可不会这么好运了！</t>
  </si>
  <si>
    <t>我擦！人呢？就这么会儿就跑没了？算这兔崽子走运！</t>
  </si>
  <si>
    <t>玩家选择逃跑并失败时对方头目的反馈对白</t>
  </si>
  <si>
    <t>衙门跟前还能让你畏罪潜逃？那还真是对不起自己的这身衣服！</t>
  </si>
  <si>
    <t>想从九流门逃出去？梦没醒吗？还不如想想怎么讨好兄弟们！</t>
  </si>
  <si>
    <t>步入儒圣馆的天罗地网，等于插翅难飞！与其想办法逃走，不如留着力气跪地求饶！</t>
  </si>
  <si>
    <t>想不到你竟会有这种小心思，真像个自我感觉良好的跳梁小丑！</t>
  </si>
  <si>
    <t>任凭你跑的再快，也逃不出我们的手掌心！</t>
  </si>
  <si>
    <t>想从琳琅书院逃出生天，简直是痴人说梦！</t>
  </si>
  <si>
    <t>跑得了和尚跑不了庙，施主不要做无谓的挣扎了！</t>
  </si>
  <si>
    <t>兔子竟企图逃过海东青的眼睛，真是愚蠢！</t>
  </si>
  <si>
    <t>就你这破体格，再练十年也跑不过叶家军！</t>
  </si>
  <si>
    <t>想在道玄宗弟子的眼皮子底下溜走，堪比难如登天。</t>
  </si>
  <si>
    <t>回来吧你！想在爷爷面前跑，也不看看爷爷是谁？兄弟们剁了他们！</t>
  </si>
  <si>
    <t>玩家战斗后失败了，被对方头目强制拿走了钱财时，对方头目的反馈</t>
  </si>
  <si>
    <t>近来伙食缩水严重，哥几个正好去打打牙祭！小子，你走大运了！</t>
  </si>
  <si>
    <t>早这样不就好了吗？兄弟们走！吃肉去！</t>
  </si>
  <si>
    <t>儒圣馆弟子向来视金钱为粪土！这次只是为让你记住教训，并非贪恋你的身外之物！</t>
  </si>
  <si>
    <t>这些钱还不够修缮半件兵器的！看你也挺可怜的，这次便放过你了。</t>
  </si>
  <si>
    <t>看着兜比脸都干净，实际上富得流油！有点儿意思！</t>
  </si>
  <si>
    <t>知错便好，往后可不要知错犯错！</t>
  </si>
  <si>
    <t>知错能改，善莫大焉。</t>
  </si>
  <si>
    <t>有了这些钱，你就没任何价值了！留着你这条命逃生去吧！</t>
  </si>
  <si>
    <t>正愁没钱买军粮呢！算你将功补过好了！你可以走了！</t>
  </si>
  <si>
    <t>常言道破财消灾，今日看你出了钱的份上，便不与你计较了！</t>
  </si>
  <si>
    <t>小子，没想到你很富啊！那就留点给兄弟们建设寨子吧！哈哈哈哈哈！</t>
  </si>
  <si>
    <t>玩家战斗后失败了，被对方头目强制拿走了穿戴中的装备和秘籍时，对方头目的反馈</t>
  </si>
  <si>
    <t>你怎么会有这样贵重的宝物？想必是从旁处顺手牵羊吧？没收了！</t>
  </si>
  <si>
    <t>像你这种小人物，怎么好意思用这种东西的？人要脸树要皮，你可以滚了！</t>
  </si>
  <si>
    <t>没了这些宝贝傍身，想必你定自顾不暇，如此一来，便没精力再来儒圣馆捣乱了！</t>
  </si>
  <si>
    <t>初入江湖的菜鸟，怎配拥有如此至宝？在你成名之前，还是将东西留在藏剑山庄代为保管吧！</t>
  </si>
  <si>
    <t>这些宝贝留给你简直浪费！废物就应该老老实实待在泥里，装什么大尾巴狼！</t>
  </si>
  <si>
    <t>下次胆敢再犯，少的可就不是东西了！</t>
  </si>
  <si>
    <t>希望佛祖会感受到施主的悔过之心，阿弥陀佛。</t>
  </si>
  <si>
    <t>兄弟们正好缺这样的宝贝，换你一命，真是便宜你了！</t>
  </si>
  <si>
    <t>好的兵器应该让更优秀的人来用！在你手中根本发挥不了什么价值！</t>
  </si>
  <si>
    <t>像你这样的宵小之徒，不该有这样的上品！</t>
  </si>
  <si>
    <t>哼！你们这些废物用这些宝贝真是暴殄天物，拿来吧你！</t>
  </si>
  <si>
    <t>玩家战斗后失败了，被对方头目强制拿走了背包中的道具时，对方头目的反馈</t>
  </si>
  <si>
    <t>东西充公，你可以走了，该去哪去哪吧！</t>
  </si>
  <si>
    <t>看你这穷酸相，也没指望能在你身上搜罗到什么好东西！滚滚滚！赶紧滚！</t>
  </si>
  <si>
    <t>陪你这武功微末的菜鸡对战，简直是浪费时间！给些好处是情理之中，要不然太亏了！</t>
  </si>
  <si>
    <t>不过是些拿不出手的玩意，人也一样登不得台面！</t>
  </si>
  <si>
    <t>东西我们拿走了，至于你的人，九江水寨不收废物！滚得远远的吧！</t>
  </si>
  <si>
    <t>读书人只讲道理，不会见血。记住教训，日后莫再来犯！</t>
  </si>
  <si>
    <t>苦海无边，回头是岸。希望施主能记住这次教训，早日悔过自新。</t>
  </si>
  <si>
    <t>拿身外之物换你一命，你赚大了！快去向长生天叩首致谢吧！哈哈哈！</t>
  </si>
  <si>
    <t>你身上这些东西还算有些用处，叶家军只斩敌国之人，你走吧！</t>
  </si>
  <si>
    <t>这些只是微末惩戒，还请日后不要做出格的事情，再度引起众怒！</t>
  </si>
  <si>
    <t>没想到这小子包里这么多好东西，东西留下，人滚吧！老大教育我们不屠戮。</t>
  </si>
  <si>
    <t>玩家战斗后失败了，被对方头目强制施加了负面状态，对方头目的反馈</t>
  </si>
  <si>
    <t>希望你回去好好反思！短期内不要出来招摇撞市了！</t>
  </si>
  <si>
    <t>逃命去吧！哈哈哈！要是再来惹晦气，九流门定会让你吃不了兜着走！竖着进横着出！</t>
  </si>
  <si>
    <t>若是还要些颜面，今后就不要再踏足儒圣馆的地界！</t>
  </si>
  <si>
    <t>就你这资质也妄想闯荡江湖？真是令人贻笑大方！</t>
  </si>
  <si>
    <t>滚回阴沟旮旯安分待着吧！没本事的愣头青就不要出来惹人笑话了！</t>
  </si>
  <si>
    <t>真是讨厌！别再出现在我们眼前，否则见你一次打你一次！</t>
  </si>
  <si>
    <t>世间万物，皆有业障因果。希望施主经过此事后，做个善良之人。</t>
  </si>
  <si>
    <t>得罪铁浮屠不会有好果子吃的！下次可就没这么容易放过你了！</t>
  </si>
  <si>
    <t>苦头吃够了，今后就不要来此处捣乱！</t>
  </si>
  <si>
    <t>希望通过这次教训能让你长记性，免得日后要吃同样的苦头！</t>
  </si>
  <si>
    <t>哼！这就是得罪我们黑风寨的下场，快从老子眼前消失，回去好好享受余生吧！</t>
  </si>
  <si>
    <t>관아에서 도처에 당신을 체포하라 명했는데, 뜻밖에 스스로 문 앞에 나타나다니!</t>
  </si>
  <si>
    <t>관아 직원을 구타하면 죄가 더해진다네. 법도 모르는 놈인가?</t>
  </si>
  <si>
    <t>자네 말이 맞는 것 같아 내가 반박할 수 없군!</t>
  </si>
  <si>
    <t>솔직히 말하면 관용을, 버티면 엄중히 다룬다! 자넨 말한 모든 게 법정 증거가 되니 거짓말은 죄가 더해진다네!</t>
  </si>
  <si>
    <t>자네가 이렇게 성의를 보이니 그냥 가게. 내 아무것도 못 봤네!</t>
  </si>
  <si>
    <t>상경 감옥이 자네를 환영하오. 나랑 같이 가 보세!</t>
  </si>
  <si>
    <t>오만한 자는 결국 쓰러지기 마련이지! 하늘의 그물은 엉성해 보여도 빠뜨리는 법이 없다는 걸 알아야 해!</t>
  </si>
  <si>
    <t>관아 앞에서 죄를 지은 채 도망칠 수 있을 거라 생각하나? 이 옷이 창피스럽구만!</t>
  </si>
  <si>
    <t>요즘 식량이 모자라 형제들이 입에 풀칠하기 힘들어하는데! 꼬마야, 넌 운이 좋구나!</t>
  </si>
  <si>
    <t>어떻게 이런 귀중한 보물을 갖고 있지? 분명 어디선가 훔친 거겠지? 압수한다!</t>
  </si>
  <si>
    <t>물건은 압수하고, 자네는 갈 데로 가게!</t>
  </si>
  <si>
    <t>돌아가서 잘 반성하길 바라네! 당분간은 너무 나댈 생각 말게!</t>
  </si>
  <si>
    <t>임안 감옥이 자네를 환영하오. 나랑 같이 가 보세!</t>
  </si>
  <si>
    <t>변량 감옥이 자네를 환영하오. 나랑 같이 가 보세!</t>
  </si>
  <si>
    <t>네놈 살려면 질려서 스스로 덫에 걸려든 거냐! 형제들아, 오늘 이놈을 산 채로 돌려보내지 말자!</t>
  </si>
  <si>
    <t>네가 직접 선택한 거야! 보아하니 오늘은 구류문이 네 죽음의 장소가 될 거 같구나!</t>
  </si>
  <si>
    <t>그럴듯한 것 같군! 어서 가라, 우리 형제들 앞에서 보이지 말고!</t>
  </si>
  <si>
    <t>말 더하면 네 혀를 잘라내겠다! 그래봐야 너도 앞으로 거짓말은 못할 거다!</t>
  </si>
  <si>
    <t>돈으로 해결할 수 있는 일은 문제가 안 되지! 넌 기꺼이 피를 뽑아냈으니 그 가치없는 목숨은 살려주도록 하지!</t>
  </si>
  <si>
    <t>감히 우릴 농락하다니! 너를 잡아다가 가죽을 벗겨 고기 포장지로 쓰겠다!</t>
  </si>
  <si>
    <t>됐다 됐어, 이번엔 도망쳤지만 다음번엔 제삿날이 될 거야! 임종 전의 회광반조쯤으로 생각해!</t>
  </si>
  <si>
    <t>구류문에서 도망칠 수 있을 거라 생각해? 꿈 깨라, 차라리 어떻게 하면 우리 형제들의 환심을 살까 고민해봐!</t>
  </si>
  <si>
    <t>이렇게 하면 되잖아? 자, 형제들아 가자! 고기나 먹으러!</t>
  </si>
  <si>
    <t>너같은 하찮은 인간이 이런 걸 가질 자격이 있겠냐? 체면이 중요하지, 이제 꺼져!</t>
  </si>
  <si>
    <t>보아하니 가진 게 아무것도 없어 보이는구나. 우리도 너에게서 기대할 만한 물건은 없을 것 같다! 꺼져! 어서 꺼져!</t>
  </si>
  <si>
    <t>도망이나 쳐라! 하하하! 또 와서 문제를 일으키면, 구류문이 널 제대로 응징해줄 거다!</t>
  </si>
  <si>
    <t>네놈 몇 번이고 도발하는구나. 오늘은 유성관이 약한 줄 알았다가는 큰코다칠 줄 알아라!</t>
  </si>
  <si>
    <t>대단한 용기로군. 하지만 오늘 유성관의 무서움을 맛보고 간담이 서늘해질 걸세!</t>
  </si>
  <si>
    <t>흥, 네 녀석이 사람을 속이진 않겠지! 하지만 다음에 또 있으면 평생 후회하게 될 걸세!</t>
  </si>
  <si>
    <t>헛소리만 지껄이는 입에는 독화살이 어울리지.</t>
  </si>
  <si>
    <t>생각보다 제법 영리하구나. 돈으로 해결하는 걸 아는 모양이야. 이번만 봐주겠네!</t>
  </si>
  <si>
    <t>하늘이 보고 있는데, 이렇게 저급한 행동을 해도 되겠나?!</t>
  </si>
  <si>
    <t>잠시 좀 더 살게 해주지!</t>
  </si>
  <si>
    <t>유성관의 천라지망에 걸린 이상 날개가 있어도 벗어날 수 없네! 도망치려 하지 말고 힘을 아껴서 무릎 꿇고 용서를 빌어!</t>
  </si>
  <si>
    <t>유성관 제자들은 늘 돈을 똥으로 여겨왔지! 이번엔 네게 교훈을 주려고 한 것이지, 너의 외물을 탐낸 것이 아니야!</t>
  </si>
  <si>
    <t>이런 보물이 네게 있으면 낭비야! 이젠 스스로를 돌볼 여력이 없을테니 유성관에서 문제 일으키지 못할 거야!</t>
  </si>
  <si>
    <t>너 같은 무공 초보와 싸우는 건 시간 낭비야! 약간의 이득을 주는 건 당연한 거고, 그렇지 않으면 손해니까!</t>
  </si>
  <si>
    <t>앞으로도 체면이 있다면, 유성관 근처엔 얼씬도 하지 마라!</t>
  </si>
  <si>
    <t>이 개꾸러기 녀석, 감히 여기 오다니, 네 집인 줄 아나! 처단하지 않으면 여러 사람의 분노를 풀 수 없겠구나!</t>
  </si>
  <si>
    <t>장검산장과 적대하는 건, 전도를 망치는 짓이야!</t>
  </si>
  <si>
    <t>그대의 말씀이 맞습니다만, 앞으로 행동할 때는 세 번 생각하고 행동하시길.</t>
  </si>
  <si>
    <t>말도 안 되는 소리로군요! 보아하니 자신의 잘못된 점을 모르시는 것 같군요!</t>
  </si>
  <si>
    <t>이 간사한 녀석, 다음번엔 그렇게 쉽게 속아 넘어가지 않을 거다.</t>
  </si>
  <si>
    <t>정말 가증스럽군! 당신은 어리석은 행동에 대해 엄청난 대가를 치르게 될 것이오!</t>
  </si>
  <si>
    <t>다음번엔 너에게 도망칠 기회를 주지 않겠다! 잘 반성해라!</t>
  </si>
  <si>
    <t>네가 그런 심보를 품고 있을 줄이야. 자기 과대망상에 빠진 어릿광대 같으니라고!</t>
  </si>
  <si>
    <t>이 돈으로는 무기 반 개도 수리 못 하겠구나! 너도 꽤 가련해 보이니 이번만 봐주겠다.</t>
  </si>
  <si>
    <t>초입 강호의 풋내기에게 이런 지극한 보물은 어울리지 않아! 네가 성명을 떨치기 전에는 물건을 장검산장에 맡겨 보관하는 게 좋겠어!</t>
  </si>
  <si>
    <t>별 볼일 없는 것들일 뿐이로구나. 사람 역시 얼굴도 제대로 내밀 수 없겠어!</t>
  </si>
  <si>
    <t>네 그 재주로 강호를 누비겠다고? 정말 남들 웃음거리가 되겠구나!</t>
  </si>
  <si>
    <t>꼬마야, 스스로 덫에 걸려들었구나. 우리 형제들 수고를 덜어주는구먼!</t>
  </si>
  <si>
    <t>우리 구강수채에 맞서려는 자는 좋은 꼴을 당하지 않아! 정신 똑바로 차리는 게 좋을 걸!</t>
  </si>
  <si>
    <t>그래 그래, 듣다 보니 머리가 다 아프구나! 너 좀 봐주마!</t>
  </si>
  <si>
    <t>그렇게 거짓된 이유라면, 유령조차도 속지 않을 걸!</t>
  </si>
  <si>
    <t>넌 정말 요령이 있구나. 돈으로 목숨값을 치르는 걸 아네! 하지만 다음번엔 그렇게 싸구려로 넘어가진 않을 걸!</t>
  </si>
  <si>
    <t>누구 농락하는 거야? 우릴 정말 화나게 한다면 되돌릴 수 없을 거다!</t>
  </si>
  <si>
    <t>가증스럽군! 장어처럼 미끄러운 놈!</t>
  </si>
  <si>
    <t>네가 아무리 빨리 달려봤자, 우리 손바닥 안에서 벗어날 순 없어!</t>
  </si>
  <si>
    <t>보아하니 얼굴보다 주머니가 더 깨끗해 보이는구나! 사실은 엄청 부자인가 보지! 재밌겠는걸!</t>
  </si>
  <si>
    <t>너 같은 폐물이 이런 보물을 갖고 있다니 아까운 일이야! 쓰레기는 진흙탕에 가만히 있어야지, 무슨 큰 늑대 꼬리 흉내야!</t>
  </si>
  <si>
    <t>물건은 우리가 가져가지만, 너 같은 쓰레기는 구강수채에서 받아주지 않아! 멀리멀리 꺼져라!</t>
  </si>
  <si>
    <t>하수구 구석에나 가서 얌전히 지내! 실력 없는 풋내기가 밖에 나와서 사람 웃기지 마라!</t>
  </si>
  <si>
    <t>감히 임랑서원에 와서 날뛰다니, 곰의 심장과 표범의 간담이 부었나 보군!</t>
  </si>
  <si>
    <t>자진해서 덫에 걸려들다니, 오늘 널 산 채로 돌려보내진 않겠다!</t>
  </si>
  <si>
    <t>알고 보니 오해였나요? 정말 죄송합니다. 우리가 경솔했습니다.</t>
  </si>
  <si>
    <t>정말 거짓말이로군! 가만 두면 안 되겠어!</t>
  </si>
  <si>
    <t>돈이 전능한 건 아니지만, 돈이 없으면 아무것도 할 수 없지. 이번엔 억지로 받아주겠네. 다음번엔 없어!</t>
  </si>
  <si>
    <t>재미없고 유치한 장난이로군요. 어디 싸구려 술사에게 배운 걸까요?</t>
  </si>
  <si>
    <t>계속해서 그렇게 운이 좋을 순 없을 거야. 스스로 조심해라!</t>
  </si>
  <si>
    <t>임랑서원에서 살아 빠져나가려 한다고? 백일몽이로군!</t>
  </si>
  <si>
    <t>잘못 알아차린 게 다행이오. 앞으로는 이런 실수를 반복하지 말게!</t>
  </si>
  <si>
    <t>다음번에 또 감히 저지르면, 잃는 건 물건뿐만이 아닐 거야!</t>
  </si>
  <si>
    <t>글 읽는 사람은 오직 도리만 말하지, 피를 보진 않네. 교훈 명심하고, 앞으로 다시는 범하지 말게!</t>
  </si>
  <si>
    <t>정말 끔찍하군! 우리 눈앞에 다시 나타나지 마라. 그렇지 않으면 볼 때마다 때릴 거다!</t>
  </si>
  <si>
    <t>주지스님의 명으로, {player name} 죄업이 깊으니, 반드시 이 사람을 생포하라!</t>
  </si>
  <si>
    <t>그렇다면, 시주에게 세 번 기회를 주겠습니다! 석가가 사람을 괴롭힌다는 말이 없도록!</t>
  </si>
  <si>
    <t>부처님 앞에서는 거짓말을 하지 않습니다. 저는 시주께서 하신 말씀을 믿습니다.</t>
  </si>
  <si>
    <t>부처님 앞에서 어찌 거만한 말을 할 수 있겠습니까?</t>
  </si>
  <si>
    <t>아미타불, 이 향로 돈으로 시주는 교훈을 사는 셈 치시죠.</t>
  </si>
  <si>
    <t>시주여, 불문의 깨끗한 곳에서 자중하시길!</t>
  </si>
  <si>
    <t>초하룻날은 피할 수 있어도, 보름달은 피할 수 없습니다!</t>
  </si>
  <si>
    <t>중은 피할 수 있어도 절은 피할 수 없으니, 시주는 헛된 발버둥 치지 마시길!</t>
  </si>
  <si>
    <t>잘못을 고칠 줄 알면, 그보다 큰 선이 없습니다.</t>
  </si>
  <si>
    <t>부처님께서 시주의 참회하는 마음을 아시리라 믿습니다. 아미타불.</t>
  </si>
  <si>
    <t>고통의 바다는 끝이 없고, 뒤돌아 본 곳이 언덕입니다. 시주가 이번 교훈을 잊지 않고 속히 참회하여 새 사람이 되기를.</t>
  </si>
  <si>
    <t>세상 만물은 모두 업장의 인과가 있습니다. 시주께서는 이 일을 겪은 후에 선량한 사람이 되시기를.</t>
  </si>
  <si>
    <t>원수 길에서 만나는구먼. 오늘 무림에서 너란 화근을 제거하지!</t>
  </si>
  <si>
    <t>우리 뜻에 딱 맞는 말이로군! 철부도 전 멤버가 너 같은 놈을 다 쳐죽이길 원하고 있었어!</t>
  </si>
  <si>
    <t>공교한 말솜씨로군. 만약 거짓이라면 저승으로 보내주마!</t>
  </si>
  <si>
    <t>이렇게 서투른 연기로 철부도를 속일 수 있을 거라 생각했나? 정말 멍청하기 짝이 없군!</t>
  </si>
  <si>
    <t>보아하니 겁에 질려 목숨을 아끼는 자로군! 철부도는 개미 하나 으깨는 걸 굽실거리지 않아. 꺼져라!</t>
  </si>
  <si>
    <t>감히 우리를 농락하다니, 너 정말 죽고 싶어 안달이 났나 보군!</t>
  </si>
  <si>
    <t>하찮은 개미새끼 하나쯤이야. 내버려 둬라!</t>
  </si>
  <si>
    <t>토끼가 바다동청의 눈을 피할 수 있을 거라고? 참 어리석군!</t>
  </si>
  <si>
    <t>이 돈만 있으면 너는 아무 가치가 없어졌어! 목숨만 붙들고 도망치는 거야!</t>
  </si>
  <si>
    <t>네 같은 좀도둑에겐 이런 고급 물건이 걸맞지 않지! 목숨 하나로 바꾸는 게 널 봐준 거야!</t>
  </si>
  <si>
    <t>네 목숨 하나로 몸 밖의 것들을 바꾸다니, 너한텐 큰 이득이야! 어서 가서 장생천에 머리 조아려 감사해라! 하하하!</t>
  </si>
  <si>
    <t>철부도를 건드리면 별로 좋은 꼴을 못 보는 법! 다음번엔 이렇게 쉽게 봐주지 않을 거다!</t>
  </si>
  <si>
    <t>엽가군은 너와 양립할 수 없는데, 감히 여기까지 와서 날뛰는구나!</t>
  </si>
  <si>
    <t>전쟁에 대해선 우리가 전문가야. 너 같은 초보적 실력으론 스스로 창피만 당할 뿐이야!</t>
  </si>
  <si>
    <t>이번만 봐준다! 다음번엔 용서 없어!</t>
  </si>
  <si>
    <t>엽가군 병사들이 바보가 아니야! 속일 수 있을 거라 생각 마라!</t>
  </si>
  <si>
    <t>좀 더 일찍 잘못을 인정했다면 이런 처지까지 몰리진 않았을 거야. 가라!</t>
  </si>
  <si>
    <t>엽가군을 희롱한 게 얼마나 어리석은 짓인지 곧 알게 될 거야!</t>
  </si>
  <si>
    <t>흥, 됐다. 패배한 적은 추격하지 않는다!</t>
  </si>
  <si>
    <t>그 꼬락서니로는 열심히 연습해도 엽가군을 따라잡지 못해!</t>
  </si>
  <si>
    <t>마침 군량미 살 돈이 없었는데! 이번에 공으로 삼아주마! 가도 좋아!</t>
  </si>
  <si>
    <t>좋은 병기는 더 뛰어난 자가 써야지! 네 손에선 별 가치를 내지 못할 거야!</t>
  </si>
  <si>
    <t>네 몸에 있는 이 물건들이 그래도 쓸모가 좀 있군. 엽가군은 오직 적국의 사람만 처단하니, 가거라!</t>
  </si>
  <si>
    <t>충분히 고생했으니, 앞으로는 여기 와서 말썽 부리지 마라!</t>
  </si>
  <si>
    <t>진짜 악연이로군. 오늘 무림에서 너란 화근을 제거하리라!</t>
  </si>
  <si>
    <t>딱 잡혔군! 도현종 상하가 너 같은 놈은 모두가 처단하기를 원하고 있었어!</t>
  </si>
  <si>
    <t>그대가 하신 말씀이 틀린 것은 아닙니다만, 사태가 벌어진 데는 이유가 있는 법이죠. 다만 다음번엔 이러지 마시길.</t>
  </si>
  <si>
    <t>입으로 거짓말만 늘어놓고 반성은 눈곱만큼도 없으니, 오늘 가르치지 않는다면 도현종 제자로서 직무유기지!</t>
  </si>
  <si>
    <t>초범인 것 같으니, 모르는 자에겐 죄가 없다고 하죠. 그대 가시죠!</t>
  </si>
  <si>
    <t>남을 희롱하여 자신을 즐겁게 하다니! 정말 잘못에 잘못을 거듭하는군! 오늘은 절대 그냥 보내줄 순 없어!</t>
  </si>
  <si>
    <t>정말 교활한 여우로군. 다음에 만나면 이렇게 운이 좋진 않을 거야!</t>
  </si>
  <si>
    <t>도현종 제자들의 눈앞에서 달아나려 하다니, 하늘에 오르는 것만큼이나 어려운 일이지.</t>
  </si>
  <si>
    <t>흔히 재물로 화를 면한다고 하죠. 오늘은 돈 낸 덕에 당신과 맞짱 뜨진 않겠소!</t>
  </si>
  <si>
    <t>너 같은 좀도둑에겐 이런 훌륭한 물건을 가질 자격이 없어!</t>
  </si>
  <si>
    <t>이건 사소한 징계에 불과하오. 앞으로 선을 넘는 짓은 하지 말고, 다시는 중의 노여움을 사지 마시오!</t>
  </si>
  <si>
    <t>이번 교훈으로 기억력이 좋아지길 바라오. 똑같은 고생 다시 하고 싶지 않다면 말이오!</t>
  </si>
  <si>
    <t>천당 길은 안 가고 지옥 문도 없는데 너는 여기로 쳐들어오다니. 꼬마야! 오늘 우리 형제가 너에게 밝은 길 하나 가리켜 줄 테니 골라봐라!</t>
  </si>
  <si>
    <t>잘 됐어 꼬마야! 용기는 가상하나, 오늘부터 넌 씨를 뿌릴 용기도 없어질 거야! 형제들아 덤벼라!</t>
  </si>
  <si>
    <t>음! 조금은 일리가 있는 것 같구먼. 이번엔 그냥 봐주지. 다음에 또 우리 흑풍채에서 마주치면 네 녀석 다지겠어.</t>
  </si>
  <si>
    <t>제사 지내러 가서 유령한테나 거짓말하는 거냐? 형제들아 듣지도 마라 이 꼬마가 입에 발린 소리하는 거. 그냥 가서 대가리나 후려쳐라!</t>
  </si>
  <si>
    <t>괜찮아 괜찮아. 네 녀석 처음부터 이렇게 요령이 있었으면 오늘 이런 꼴 안 당했을 텐데. 썩 꺼져. 다신 우리 눈앞에 보이지 마라!</t>
  </si>
  <si>
    <t>흠? 이 자식이 우릴 농락하는 거냐? 형제들아 덤벼라 저것들 갈기갈기 찢어버려라!</t>
  </si>
  <si>
    <t>저런! 인마 어딨어? 그새 도망갔잖아? 저 토끼새끼 운이 좋군!</t>
  </si>
  <si>
    <t>돌아와 이 자식아! 우리 형님들 코앞에서 도망갈 수 있을 거라 생각했어? 형제들 저놈들 찢어발겨라!</t>
  </si>
  <si>
    <t>꼬마야, 넌 엄청 부자인 모양이구나! 그럼 우리 흑풍채 건설에 좀 써야겠다! 하하하하하!</t>
  </si>
  <si>
    <t>흥! 이런 보물이 쓰레기 같은 너희한테 있다니 아깝기 짝이 없군. 이리 내!</t>
  </si>
  <si>
    <t>이 꼬마 주머니에 좋은 물건이 이렇게 많을 줄이야. 물건은 두고, 넌 꺼져라! 두목님이 살생 말라고 가르치셨거든.</t>
  </si>
  <si>
    <t>흥! 우리 흑풍채를 건드린 댓가가 이거란다. 어서 우리 눈앞에서 사라져. 돌아가서 남은 인생이나 잘 즐겨라!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</si>
</sst>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scheme val="minor"/>
    </font>
    <font>
      <sz val="11"/>
      <color rgb="FF000000"/>
      <name val="宋体"/>
    </font>
    <font>
      <sz val="10"/>
      <color rgb="FF000000"/>
      <name val="等线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等线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3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표준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topLeftCell="B132" zoomScale="70" zoomScaleNormal="70" workbookViewId="0">
      <selection activeCell="E156" sqref="E156"/>
    </sheetView>
  </sheetViews>
  <sheetFormatPr defaultColWidth="9" defaultRowHeight="17.399999999999999"/>
  <cols>
    <col min="1" max="1" width="9" style="6" customWidth="1"/>
    <col min="2" max="2" width="22.19921875" style="6" customWidth="1"/>
    <col min="3" max="3" width="34.69921875" style="6" customWidth="1"/>
    <col min="4" max="4" width="107.19921875" style="6" customWidth="1"/>
    <col min="5" max="5" width="43.09765625" style="6" customWidth="1"/>
    <col min="7" max="7" width="18.3984375" style="6" customWidth="1"/>
    <col min="8" max="8" width="15.69921875" style="6" customWidth="1"/>
    <col min="9" max="9" width="17.3984375" style="6" customWidth="1"/>
    <col min="10" max="10" width="15.09765625" style="6" customWidth="1"/>
    <col min="11" max="11" width="14.69921875" style="6" customWidth="1"/>
    <col min="12" max="12" width="14.3984375" style="6" customWidth="1"/>
    <col min="13" max="13" width="19.19921875" style="6" customWidth="1"/>
    <col min="14" max="14" width="17.8984375" style="6" customWidth="1"/>
    <col min="15" max="16" width="9" style="6" customWidth="1"/>
    <col min="17" max="16384" width="9" style="6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t="s">
        <v>5</v>
      </c>
    </row>
    <row r="2" spans="1:6">
      <c r="B2" s="6" t="s">
        <v>6</v>
      </c>
      <c r="C2" s="6" t="s">
        <v>7</v>
      </c>
      <c r="D2" s="6" t="s">
        <v>7</v>
      </c>
      <c r="E2" s="6" t="s">
        <v>7</v>
      </c>
      <c r="F2" t="s">
        <v>7</v>
      </c>
    </row>
    <row r="3" spans="1:6">
      <c r="B3" s="6" t="s">
        <v>8</v>
      </c>
      <c r="C3" s="6" t="s">
        <v>9</v>
      </c>
      <c r="D3" s="6" t="s">
        <v>10</v>
      </c>
      <c r="E3" s="6" t="s">
        <v>11</v>
      </c>
      <c r="F3" t="s">
        <v>12</v>
      </c>
    </row>
    <row r="4" spans="1:6" ht="15.6" customHeight="1">
      <c r="B4" s="7">
        <v>0</v>
      </c>
      <c r="C4" s="8" t="s">
        <v>13</v>
      </c>
      <c r="D4" s="8" t="s">
        <v>14</v>
      </c>
      <c r="E4" s="6" t="s">
        <v>15</v>
      </c>
      <c r="F4" s="6" t="s">
        <v>16</v>
      </c>
    </row>
    <row r="5" spans="1:6" ht="15.6" customHeight="1">
      <c r="B5" s="7">
        <v>0</v>
      </c>
      <c r="C5" s="8" t="s">
        <v>17</v>
      </c>
      <c r="D5" s="8" t="s">
        <v>18</v>
      </c>
      <c r="E5" s="6" t="s">
        <v>19</v>
      </c>
      <c r="F5" s="6" t="s">
        <v>20</v>
      </c>
    </row>
    <row r="6" spans="1:6" ht="15.6" customHeight="1">
      <c r="B6" s="7">
        <v>0</v>
      </c>
      <c r="C6" s="8" t="s">
        <v>21</v>
      </c>
      <c r="D6" s="8" t="s">
        <v>22</v>
      </c>
      <c r="E6" s="6" t="s">
        <v>22</v>
      </c>
      <c r="F6" s="6" t="s">
        <v>23</v>
      </c>
    </row>
    <row r="7" spans="1:6" ht="15.6" customHeight="1">
      <c r="B7" s="7">
        <v>0</v>
      </c>
      <c r="C7" s="8" t="s">
        <v>24</v>
      </c>
      <c r="D7" s="8" t="s">
        <v>25</v>
      </c>
      <c r="E7" s="6" t="s">
        <v>26</v>
      </c>
      <c r="F7" s="6" t="s">
        <v>27</v>
      </c>
    </row>
    <row r="8" spans="1:6" ht="15.6" customHeight="1">
      <c r="B8" s="7">
        <v>0</v>
      </c>
      <c r="C8" s="8" t="s">
        <v>28</v>
      </c>
      <c r="D8" s="8" t="s">
        <v>29</v>
      </c>
      <c r="E8" s="6" t="s">
        <v>30</v>
      </c>
      <c r="F8" s="6" t="s">
        <v>31</v>
      </c>
    </row>
    <row r="9" spans="1:6" ht="15.6" customHeight="1">
      <c r="B9" s="7">
        <v>0</v>
      </c>
      <c r="C9" s="6" t="str">
        <f>_转换表格!E1</f>
        <v>startTip_上京城</v>
      </c>
      <c r="D9" s="8" t="str">
        <f>_转换表格!F1</f>
        <v>衙门到处缉拿你，没成想你倒主动送上门了！</v>
      </c>
      <c r="E9" s="6" t="s">
        <v>32</v>
      </c>
      <c r="F9" s="6" t="s">
        <v>351</v>
      </c>
    </row>
    <row r="10" spans="1:6" ht="15.6" customHeight="1">
      <c r="B10" s="7">
        <v>0</v>
      </c>
      <c r="C10" s="6" t="str">
        <f>_转换表格!E2</f>
        <v>fightTip_上京城</v>
      </c>
      <c r="D10" s="8" t="str">
        <f>_转换表格!F2</f>
        <v>殴打衙门职员可是罪加一等，你是个法盲吧？</v>
      </c>
      <c r="E10" s="6" t="s">
        <v>33</v>
      </c>
      <c r="F10" s="6" t="s">
        <v>352</v>
      </c>
    </row>
    <row r="11" spans="1:6" ht="15.6" customHeight="1">
      <c r="B11" s="7">
        <v>0</v>
      </c>
      <c r="C11" s="6" t="str">
        <f>_转换表格!E3</f>
        <v>explainSuccessTip_上京城</v>
      </c>
      <c r="D11" s="8" t="str">
        <f>_转换表格!F3</f>
        <v>你说的好像很有道理，我竟无法反驳！</v>
      </c>
      <c r="E11" s="6" t="s">
        <v>34</v>
      </c>
      <c r="F11" s="6" t="s">
        <v>353</v>
      </c>
    </row>
    <row r="12" spans="1:6" ht="15.6" customHeight="1">
      <c r="B12" s="7">
        <v>0</v>
      </c>
      <c r="C12" s="6" t="str">
        <f>_转换表格!E4</f>
        <v>explainFailTip_上京城</v>
      </c>
      <c r="D12" s="8" t="str">
        <f>_转换表格!F4</f>
        <v>坦白从宽，抗拒从严！你说的所有话都是呈堂证供，作假罪加一等！</v>
      </c>
      <c r="E12" s="6" t="s">
        <v>35</v>
      </c>
      <c r="F12" s="6" t="s">
        <v>354</v>
      </c>
    </row>
    <row r="13" spans="1:6" ht="15.6" customHeight="1">
      <c r="B13" s="7">
        <v>0</v>
      </c>
      <c r="C13" s="6" t="str">
        <f>_转换表格!E5</f>
        <v>apologySuccessTip_上京城</v>
      </c>
      <c r="D13" s="8" t="str">
        <f>_转换表格!F5</f>
        <v>看在你这么有诚意的份上，快走吧，我什么都没看见！</v>
      </c>
      <c r="E13" s="6" t="s">
        <v>36</v>
      </c>
      <c r="F13" s="6" t="s">
        <v>355</v>
      </c>
    </row>
    <row r="14" spans="1:6" ht="15.6" customHeight="1">
      <c r="B14" s="7">
        <v>0</v>
      </c>
      <c r="C14" s="6" t="str">
        <f>_转换表格!E6</f>
        <v>apologyItemQuitTip_ 上京城</v>
      </c>
      <c r="D14" s="8" t="str">
        <f>_转换表格!F6</f>
        <v>上京牢房欢迎你，跟我走一趟吧！</v>
      </c>
      <c r="E14" s="6" t="s">
        <v>37</v>
      </c>
      <c r="F14" s="6" t="s">
        <v>356</v>
      </c>
    </row>
    <row r="15" spans="1:6" ht="15.6" customHeight="1">
      <c r="B15" s="7">
        <v>0</v>
      </c>
      <c r="C15" s="6" t="str">
        <f>_转换表格!E7</f>
        <v>runAwaySuccessTip_上京城</v>
      </c>
      <c r="D15" s="8" t="str">
        <f>_转换表格!F7</f>
        <v>猖狂的人早晚会栽跟头的！要知道天网恢恢疏而不漏！</v>
      </c>
      <c r="E15" s="6" t="s">
        <v>38</v>
      </c>
      <c r="F15" s="6" t="s">
        <v>357</v>
      </c>
    </row>
    <row r="16" spans="1:6" ht="15.6" customHeight="1">
      <c r="B16" s="7">
        <v>0</v>
      </c>
      <c r="C16" s="6" t="str">
        <f>_转换表格!E8</f>
        <v>runAwayFailTip_上京城</v>
      </c>
      <c r="D16" s="8" t="str">
        <f>_转换表格!F8</f>
        <v>衙门跟前还能让你畏罪潜逃？那还真是对不起自己的这身衣服！</v>
      </c>
      <c r="E16" s="6" t="s">
        <v>39</v>
      </c>
      <c r="F16" s="6" t="s">
        <v>358</v>
      </c>
    </row>
    <row r="17" spans="2:6" ht="15.6" customHeight="1">
      <c r="B17" s="7">
        <v>0</v>
      </c>
      <c r="C17" s="6" t="str">
        <f>_转换表格!E9</f>
        <v>failMoneyTip_上京城</v>
      </c>
      <c r="D17" s="8" t="str">
        <f>_转换表格!F9</f>
        <v>近来伙食缩水严重，哥几个正好去打打牙祭！小子，你走大运了！</v>
      </c>
      <c r="E17" s="6" t="s">
        <v>40</v>
      </c>
      <c r="F17" s="6" t="s">
        <v>359</v>
      </c>
    </row>
    <row r="18" spans="2:6" ht="15.6" customHeight="1">
      <c r="B18" s="7">
        <v>0</v>
      </c>
      <c r="C18" s="6" t="str">
        <f>_转换表格!E10</f>
        <v>failItemOtherTip_上京城</v>
      </c>
      <c r="D18" s="8" t="str">
        <f>_转换表格!F10</f>
        <v>你怎么会有这样贵重的宝物？想必是从旁处顺手牵羊吧？没收了！</v>
      </c>
      <c r="E18" s="6" t="s">
        <v>41</v>
      </c>
      <c r="F18" s="6" t="s">
        <v>360</v>
      </c>
    </row>
    <row r="19" spans="2:6" ht="15.6" customHeight="1">
      <c r="B19" s="7">
        <v>0</v>
      </c>
      <c r="C19" s="6" t="str">
        <f>_转换表格!E11</f>
        <v>failItemBagTip_上京城</v>
      </c>
      <c r="D19" s="8" t="str">
        <f>_转换表格!F11</f>
        <v>东西充公，你可以走了，该去哪去哪吧！</v>
      </c>
      <c r="E19" s="6" t="s">
        <v>42</v>
      </c>
      <c r="F19" s="6" t="s">
        <v>361</v>
      </c>
    </row>
    <row r="20" spans="2:6">
      <c r="B20" s="7">
        <v>0</v>
      </c>
      <c r="C20" s="6" t="str">
        <f>_转换表格!E12</f>
        <v>failBuffTip_上京城</v>
      </c>
      <c r="D20" s="8" t="str">
        <f>_转换表格!F12</f>
        <v>希望你回去好好反思！短期内不要出来招摇撞市了！</v>
      </c>
      <c r="E20" s="6" t="s">
        <v>43</v>
      </c>
      <c r="F20" t="s">
        <v>362</v>
      </c>
    </row>
    <row r="21" spans="2:6">
      <c r="B21" s="7">
        <v>0</v>
      </c>
      <c r="C21" s="6" t="str">
        <f>_转换表格!E13</f>
        <v>startTip_霖安城</v>
      </c>
      <c r="D21" s="8" t="str">
        <f>_转换表格!F13</f>
        <v>衙门到处缉拿你，没成想你倒主动送上门了！</v>
      </c>
      <c r="E21" s="6" t="s">
        <v>32</v>
      </c>
      <c r="F21" t="s">
        <v>351</v>
      </c>
    </row>
    <row r="22" spans="2:6">
      <c r="B22" s="7">
        <v>0</v>
      </c>
      <c r="C22" s="6" t="str">
        <f>_转换表格!E14</f>
        <v>fightTip_霖安城</v>
      </c>
      <c r="D22" s="8" t="str">
        <f>_转换表格!F14</f>
        <v>殴打衙门职员可是罪加一等，你是个法盲吧？</v>
      </c>
      <c r="E22" s="6" t="s">
        <v>33</v>
      </c>
      <c r="F22" t="s">
        <v>352</v>
      </c>
    </row>
    <row r="23" spans="2:6">
      <c r="B23" s="7">
        <v>0</v>
      </c>
      <c r="C23" s="6" t="str">
        <f>_转换表格!E15</f>
        <v>explainSuccessTip_霖安城</v>
      </c>
      <c r="D23" s="8" t="str">
        <f>_转换表格!F15</f>
        <v>你说的好像很有道理，我竟无法反驳！</v>
      </c>
      <c r="E23" s="6" t="s">
        <v>34</v>
      </c>
      <c r="F23" t="s">
        <v>353</v>
      </c>
    </row>
    <row r="24" spans="2:6">
      <c r="B24" s="7">
        <v>0</v>
      </c>
      <c r="C24" s="6" t="str">
        <f>_转换表格!E16</f>
        <v>explainFailTip_霖安城</v>
      </c>
      <c r="D24" s="8" t="str">
        <f>_转换表格!F16</f>
        <v>坦白从宽，抗拒从严！你说的所有话都是呈堂证供，作假罪加一等！</v>
      </c>
      <c r="E24" s="6" t="s">
        <v>35</v>
      </c>
      <c r="F24" t="s">
        <v>354</v>
      </c>
    </row>
    <row r="25" spans="2:6">
      <c r="B25" s="7">
        <v>0</v>
      </c>
      <c r="C25" s="6" t="str">
        <f>_转换表格!E17</f>
        <v>apologySuccessTip_霖安城</v>
      </c>
      <c r="D25" s="8" t="str">
        <f>_转换表格!F17</f>
        <v>看在你这么有诚意的份上，快走吧，我什么都没看见！</v>
      </c>
      <c r="E25" s="6" t="s">
        <v>36</v>
      </c>
      <c r="F25" t="s">
        <v>355</v>
      </c>
    </row>
    <row r="26" spans="2:6">
      <c r="B26" s="7">
        <v>0</v>
      </c>
      <c r="C26" s="6" t="str">
        <f>_转换表格!E18</f>
        <v>apologyItemQuitTip_ 霖安城</v>
      </c>
      <c r="D26" s="8" t="str">
        <f>_转换表格!F18</f>
        <v>霖安牢房欢迎你，跟我走一趟吧！</v>
      </c>
      <c r="E26" s="6" t="s">
        <v>44</v>
      </c>
      <c r="F26" t="s">
        <v>363</v>
      </c>
    </row>
    <row r="27" spans="2:6">
      <c r="B27" s="7">
        <v>0</v>
      </c>
      <c r="C27" s="6" t="str">
        <f>_转换表格!E19</f>
        <v>runAwaySuccessTip_霖安城</v>
      </c>
      <c r="D27" s="8" t="str">
        <f>_转换表格!F19</f>
        <v>猖狂的人早晚会栽跟头的！要知道天网恢恢疏而不漏！</v>
      </c>
      <c r="E27" s="6" t="s">
        <v>38</v>
      </c>
      <c r="F27" t="s">
        <v>357</v>
      </c>
    </row>
    <row r="28" spans="2:6">
      <c r="B28" s="7">
        <v>0</v>
      </c>
      <c r="C28" s="6" t="str">
        <f>_转换表格!E20</f>
        <v>runAwayFailTip_霖安城</v>
      </c>
      <c r="D28" s="8" t="str">
        <f>_转换表格!F20</f>
        <v>衙门跟前还能让你畏罪潜逃？那还真是对不起自己的这身衣服！</v>
      </c>
      <c r="E28" s="6" t="s">
        <v>39</v>
      </c>
      <c r="F28" t="s">
        <v>358</v>
      </c>
    </row>
    <row r="29" spans="2:6">
      <c r="B29" s="7">
        <v>0</v>
      </c>
      <c r="C29" s="6" t="str">
        <f>_转换表格!E21</f>
        <v>failMoneyTip_霖安城</v>
      </c>
      <c r="D29" s="8" t="str">
        <f>_转换表格!F21</f>
        <v>近来伙食缩水严重，哥几个正好去打打牙祭！小子，你走大运了！</v>
      </c>
      <c r="E29" s="6" t="s">
        <v>40</v>
      </c>
      <c r="F29" t="s">
        <v>359</v>
      </c>
    </row>
    <row r="30" spans="2:6">
      <c r="B30" s="7">
        <v>0</v>
      </c>
      <c r="C30" s="6" t="str">
        <f>_转换表格!E22</f>
        <v>failItemOtherTip_霖安城</v>
      </c>
      <c r="D30" s="8" t="str">
        <f>_转换表格!F22</f>
        <v>你怎么会有这样贵重的宝物？想必是从旁处顺手牵羊吧？没收了！</v>
      </c>
      <c r="E30" s="6" t="s">
        <v>41</v>
      </c>
      <c r="F30" t="s">
        <v>360</v>
      </c>
    </row>
    <row r="31" spans="2:6">
      <c r="B31" s="7">
        <v>0</v>
      </c>
      <c r="C31" s="6" t="str">
        <f>_转换表格!E23</f>
        <v>failItemBagTip_霖安城</v>
      </c>
      <c r="D31" s="8" t="str">
        <f>_转换表格!F23</f>
        <v>东西充公，你可以走了，该去哪去哪吧！</v>
      </c>
      <c r="E31" s="6" t="s">
        <v>42</v>
      </c>
      <c r="F31" t="s">
        <v>361</v>
      </c>
    </row>
    <row r="32" spans="2:6">
      <c r="B32" s="7">
        <v>0</v>
      </c>
      <c r="C32" s="6" t="str">
        <f>_转换表格!E24</f>
        <v>failBuffTip_霖安城</v>
      </c>
      <c r="D32" s="8" t="str">
        <f>_转换表格!F24</f>
        <v>希望你回去好好反思！短期内不要出来招摇撞市了！</v>
      </c>
      <c r="E32" s="6" t="s">
        <v>43</v>
      </c>
      <c r="F32" t="s">
        <v>362</v>
      </c>
    </row>
    <row r="33" spans="2:6">
      <c r="B33" s="7">
        <v>0</v>
      </c>
      <c r="C33" s="6" t="str">
        <f>_转换表格!E25</f>
        <v>startTip_汴州城</v>
      </c>
      <c r="D33" s="8" t="str">
        <f>_转换表格!F25</f>
        <v>衙门到处缉拿你，没成想你倒主动送上门了！</v>
      </c>
      <c r="E33" s="6" t="s">
        <v>32</v>
      </c>
      <c r="F33" t="s">
        <v>351</v>
      </c>
    </row>
    <row r="34" spans="2:6">
      <c r="B34" s="7">
        <v>0</v>
      </c>
      <c r="C34" s="6" t="str">
        <f>_转换表格!E26</f>
        <v>fightTip_汴州城</v>
      </c>
      <c r="D34" s="8" t="str">
        <f>_转换表格!F26</f>
        <v>殴打衙门职员可是罪加一等，你是个法盲吧？</v>
      </c>
      <c r="E34" s="6" t="s">
        <v>33</v>
      </c>
      <c r="F34" t="s">
        <v>352</v>
      </c>
    </row>
    <row r="35" spans="2:6">
      <c r="B35" s="7">
        <v>0</v>
      </c>
      <c r="C35" s="6" t="str">
        <f>_转换表格!E27</f>
        <v>explainSuccessTip_汴州城</v>
      </c>
      <c r="D35" s="8" t="str">
        <f>_转换表格!F27</f>
        <v>你说的好像很有道理，我竟无法反驳！</v>
      </c>
      <c r="E35" s="6" t="s">
        <v>34</v>
      </c>
      <c r="F35" t="s">
        <v>353</v>
      </c>
    </row>
    <row r="36" spans="2:6">
      <c r="B36" s="7">
        <v>0</v>
      </c>
      <c r="C36" s="6" t="str">
        <f>_转换表格!E28</f>
        <v>explainFailTip_汴州城</v>
      </c>
      <c r="D36" s="8" t="str">
        <f>_转换表格!F28</f>
        <v>坦白从宽，抗拒从严！你说的所有话都是呈堂证供，作假罪加一等！</v>
      </c>
      <c r="E36" s="6" t="s">
        <v>35</v>
      </c>
      <c r="F36" t="s">
        <v>354</v>
      </c>
    </row>
    <row r="37" spans="2:6">
      <c r="B37" s="7">
        <v>0</v>
      </c>
      <c r="C37" s="6" t="str">
        <f>_转换表格!E29</f>
        <v>apologySuccessTip_汴州城</v>
      </c>
      <c r="D37" s="8" t="str">
        <f>_转换表格!F29</f>
        <v>看在你这么有诚意的份上，快走吧，我什么都没看见！</v>
      </c>
      <c r="E37" s="6" t="s">
        <v>36</v>
      </c>
      <c r="F37" t="s">
        <v>355</v>
      </c>
    </row>
    <row r="38" spans="2:6">
      <c r="B38" s="7">
        <v>0</v>
      </c>
      <c r="C38" s="6" t="str">
        <f>_转换表格!E30</f>
        <v>apologyItemQuitTip_ 汴州城</v>
      </c>
      <c r="D38" s="8" t="str">
        <f>_转换表格!F30</f>
        <v>汴梁牢房欢迎你，跟我走一趟吧！</v>
      </c>
      <c r="E38" s="6" t="s">
        <v>45</v>
      </c>
      <c r="F38" t="s">
        <v>364</v>
      </c>
    </row>
    <row r="39" spans="2:6">
      <c r="B39" s="7">
        <v>0</v>
      </c>
      <c r="C39" s="6" t="str">
        <f>_转换表格!E31</f>
        <v>runAwaySuccessTip_汴州城</v>
      </c>
      <c r="D39" s="8" t="str">
        <f>_转换表格!F31</f>
        <v>猖狂的人早晚会栽跟头的！要知道天网恢恢疏而不漏！</v>
      </c>
      <c r="E39" s="6" t="s">
        <v>38</v>
      </c>
      <c r="F39" t="s">
        <v>357</v>
      </c>
    </row>
    <row r="40" spans="2:6">
      <c r="B40" s="7">
        <v>0</v>
      </c>
      <c r="C40" s="6" t="str">
        <f>_转换表格!E32</f>
        <v>runAwayFailTip_汴州城</v>
      </c>
      <c r="D40" s="8" t="str">
        <f>_转换表格!F32</f>
        <v>衙门跟前还能让你畏罪潜逃？那还真是对不起自己的这身衣服！</v>
      </c>
      <c r="E40" s="6" t="s">
        <v>39</v>
      </c>
      <c r="F40" t="s">
        <v>358</v>
      </c>
    </row>
    <row r="41" spans="2:6">
      <c r="B41" s="7">
        <v>0</v>
      </c>
      <c r="C41" s="6" t="str">
        <f>_转换表格!E33</f>
        <v>failMoneyTip_汴州城</v>
      </c>
      <c r="D41" s="8" t="str">
        <f>_转换表格!F33</f>
        <v>近来伙食缩水严重，哥几个正好去打打牙祭！小子，你走大运了！</v>
      </c>
      <c r="E41" s="6" t="s">
        <v>40</v>
      </c>
      <c r="F41" t="s">
        <v>359</v>
      </c>
    </row>
    <row r="42" spans="2:6">
      <c r="B42" s="7">
        <v>0</v>
      </c>
      <c r="C42" s="6" t="str">
        <f>_转换表格!E34</f>
        <v>failItemOtherTip_汴州城</v>
      </c>
      <c r="D42" s="8" t="str">
        <f>_转换表格!F34</f>
        <v>你怎么会有这样贵重的宝物？想必是从旁处顺手牵羊吧？没收了！</v>
      </c>
      <c r="E42" s="6" t="s">
        <v>41</v>
      </c>
      <c r="F42" t="s">
        <v>360</v>
      </c>
    </row>
    <row r="43" spans="2:6">
      <c r="B43" s="7">
        <v>0</v>
      </c>
      <c r="C43" s="6" t="str">
        <f>_转换表格!E35</f>
        <v>failItemBagTip_汴州城</v>
      </c>
      <c r="D43" s="8" t="str">
        <f>_转换表格!F35</f>
        <v>东西充公，你可以走了，该去哪去哪吧！</v>
      </c>
      <c r="E43" s="6" t="s">
        <v>42</v>
      </c>
      <c r="F43" t="s">
        <v>361</v>
      </c>
    </row>
    <row r="44" spans="2:6">
      <c r="B44" s="7">
        <v>0</v>
      </c>
      <c r="C44" s="6" t="str">
        <f>_转换表格!E36</f>
        <v>failBuffTip_汴州城</v>
      </c>
      <c r="D44" s="8" t="str">
        <f>_转换表格!F36</f>
        <v>希望你回去好好反思！短期内不要出来招摇撞市了！</v>
      </c>
      <c r="E44" s="6" t="s">
        <v>43</v>
      </c>
      <c r="F44" t="s">
        <v>362</v>
      </c>
    </row>
    <row r="45" spans="2:6">
      <c r="B45" s="7">
        <v>0</v>
      </c>
      <c r="C45" s="6" t="str">
        <f>_转换表格!E37</f>
        <v>startTip_九流门</v>
      </c>
      <c r="D45" s="8" t="str">
        <f>_转换表格!F37</f>
        <v>想来是活腻了，要不然怎么会自投罗网！兄弟们上，今日让这小子有来无回！</v>
      </c>
      <c r="E45" s="6" t="s">
        <v>46</v>
      </c>
      <c r="F45" t="s">
        <v>365</v>
      </c>
    </row>
    <row r="46" spans="2:6">
      <c r="B46" s="7">
        <v>0</v>
      </c>
      <c r="C46" s="6" t="str">
        <f>_转换表格!E38</f>
        <v>fightTip_九流门</v>
      </c>
      <c r="D46" s="8" t="str">
        <f>_转换表格!F38</f>
        <v>这是你自己选的！看来今日，九流门便会成为你的丧命之地！</v>
      </c>
      <c r="E46" s="6" t="s">
        <v>47</v>
      </c>
      <c r="F46" t="s">
        <v>366</v>
      </c>
    </row>
    <row r="47" spans="2:6">
      <c r="B47" s="7">
        <v>0</v>
      </c>
      <c r="C47" s="6" t="str">
        <f>_转换表格!E39</f>
        <v>explainSuccessTip_九流门</v>
      </c>
      <c r="D47" s="8" t="str">
        <f>_转换表格!F39</f>
        <v>好像是能说得通!快走吧，别再让兄弟们看见你！</v>
      </c>
      <c r="E47" s="6" t="s">
        <v>48</v>
      </c>
      <c r="F47" t="s">
        <v>367</v>
      </c>
    </row>
    <row r="48" spans="2:6">
      <c r="B48" s="7">
        <v>0</v>
      </c>
      <c r="C48" s="6" t="str">
        <f>_转换表格!E40</f>
        <v>explainFailTip_九流门</v>
      </c>
      <c r="D48" s="8" t="str">
        <f>_转换表格!F40</f>
        <v>再说就把你的舌头割下来！看你今后还能不能说谎！</v>
      </c>
      <c r="E48" s="6" t="s">
        <v>49</v>
      </c>
      <c r="F48" t="s">
        <v>368</v>
      </c>
    </row>
    <row r="49" spans="2:6">
      <c r="B49" s="7">
        <v>0</v>
      </c>
      <c r="C49" s="6" t="str">
        <f>_转换表格!E41</f>
        <v>apologySuccessTip_九流门</v>
      </c>
      <c r="D49" s="8" t="str">
        <f>_转换表格!F41</f>
        <v>钱能解决的事都不叫事！看在你肯放血的份上，就饶了你这条不值钱的小命好了！</v>
      </c>
      <c r="E49" s="6" t="s">
        <v>50</v>
      </c>
      <c r="F49" t="s">
        <v>369</v>
      </c>
    </row>
    <row r="50" spans="2:6">
      <c r="B50" s="7">
        <v>0</v>
      </c>
      <c r="C50" s="6" t="str">
        <f>_转换表格!E42</f>
        <v>apologyItemQuitTip_ 九流门</v>
      </c>
      <c r="D50" s="8" t="str">
        <f>_转换表格!F42</f>
        <v>竟然敢捉弄我们！当心把你抓回去送给包屠户做肉包子的原材料！</v>
      </c>
      <c r="E50" s="6" t="s">
        <v>51</v>
      </c>
      <c r="F50" t="s">
        <v>370</v>
      </c>
    </row>
    <row r="51" spans="2:6">
      <c r="B51" s="7">
        <v>0</v>
      </c>
      <c r="C51" s="6" t="str">
        <f>_转换表格!E43</f>
        <v>runAwaySuccessTip_九流门</v>
      </c>
      <c r="D51" s="8" t="str">
        <f>_转换表格!F43</f>
        <v>算了算了，这次逃走，下次就是忌日！算是临终前的回光返照得了！</v>
      </c>
      <c r="E51" s="6" t="s">
        <v>52</v>
      </c>
      <c r="F51" t="s">
        <v>371</v>
      </c>
    </row>
    <row r="52" spans="2:6">
      <c r="B52" s="7">
        <v>0</v>
      </c>
      <c r="C52" s="6" t="str">
        <f>_转换表格!E44</f>
        <v>runAwayFailTip_九流门</v>
      </c>
      <c r="D52" s="8" t="str">
        <f>_转换表格!F44</f>
        <v>想从九流门逃出去？梦没醒吗？还不如想想怎么讨好兄弟们！</v>
      </c>
      <c r="E52" s="6" t="s">
        <v>53</v>
      </c>
      <c r="F52" t="s">
        <v>372</v>
      </c>
    </row>
    <row r="53" spans="2:6">
      <c r="B53" s="7">
        <v>0</v>
      </c>
      <c r="C53" s="6" t="str">
        <f>_转换表格!E45</f>
        <v>failMoneyTip_九流门</v>
      </c>
      <c r="D53" s="8" t="str">
        <f>_转换表格!F45</f>
        <v>早这样不就好了吗？兄弟们走！吃肉去！</v>
      </c>
      <c r="E53" s="6" t="s">
        <v>54</v>
      </c>
      <c r="F53" t="s">
        <v>373</v>
      </c>
    </row>
    <row r="54" spans="2:6">
      <c r="B54" s="7">
        <v>0</v>
      </c>
      <c r="C54" s="6" t="str">
        <f>_转换表格!E46</f>
        <v>failItemOtherTip_九流门</v>
      </c>
      <c r="D54" s="8" t="str">
        <f>_转换表格!F46</f>
        <v>像你这种小人物，怎么好意思用这种东西的？人要脸树要皮，你可以滚了！</v>
      </c>
      <c r="E54" s="6" t="s">
        <v>55</v>
      </c>
      <c r="F54" t="s">
        <v>374</v>
      </c>
    </row>
    <row r="55" spans="2:6">
      <c r="B55" s="7">
        <v>0</v>
      </c>
      <c r="C55" s="6" t="str">
        <f>_转换表格!E47</f>
        <v>failItemBagTip_九流门</v>
      </c>
      <c r="D55" s="8" t="str">
        <f>_转换表格!F47</f>
        <v>看你这穷酸相，也没指望能在你身上搜罗到什么好东西！滚滚滚！赶紧滚！</v>
      </c>
      <c r="E55" s="6" t="s">
        <v>56</v>
      </c>
      <c r="F55" t="s">
        <v>375</v>
      </c>
    </row>
    <row r="56" spans="2:6">
      <c r="B56" s="7">
        <v>0</v>
      </c>
      <c r="C56" s="6" t="str">
        <f>_转换表格!E48</f>
        <v>failBuffTip_九流门</v>
      </c>
      <c r="D56" s="8" t="str">
        <f>_转换表格!F48</f>
        <v>逃命去吧！哈哈哈！要是再来惹晦气，九流门定会让你吃不了兜着走！竖着进横着出！</v>
      </c>
      <c r="E56" s="6" t="s">
        <v>57</v>
      </c>
      <c r="F56" t="s">
        <v>376</v>
      </c>
    </row>
    <row r="57" spans="2:6">
      <c r="B57" s="7">
        <v>0</v>
      </c>
      <c r="C57" s="6" t="str">
        <f>_转换表格!E49</f>
        <v>startTip_儒圣馆</v>
      </c>
      <c r="D57" s="8" t="str">
        <f>_转换表格!F49</f>
        <v>你三番两次挑衅，今日便让你知道，儒圣馆不是吃素的！</v>
      </c>
      <c r="E57" s="6" t="s">
        <v>58</v>
      </c>
      <c r="F57" t="s">
        <v>377</v>
      </c>
    </row>
    <row r="58" spans="2:6">
      <c r="B58" s="7">
        <v>0</v>
      </c>
      <c r="C58" s="6" t="str">
        <f>_转换表格!E50</f>
        <v>fightTip_儒圣馆</v>
      </c>
      <c r="D58" s="8" t="str">
        <f>_转换表格!F50</f>
        <v>真有胆量，今天便让你见识见识儒圣馆的厉害，吓破你的胆!</v>
      </c>
      <c r="E58" s="6" t="s">
        <v>59</v>
      </c>
      <c r="F58" t="s">
        <v>378</v>
      </c>
    </row>
    <row r="59" spans="2:6">
      <c r="B59" s="7">
        <v>0</v>
      </c>
      <c r="C59" s="6" t="str">
        <f>_转换表格!E51</f>
        <v>explainSuccessTip_儒圣馆</v>
      </c>
      <c r="D59" s="8" t="str">
        <f>_转换表格!F51</f>
        <v>哼，谅你这厮也不敢骗人！但若再有下次，定会让你后悔终身！</v>
      </c>
      <c r="E59" s="6" t="s">
        <v>60</v>
      </c>
      <c r="F59" t="s">
        <v>379</v>
      </c>
    </row>
    <row r="60" spans="2:6">
      <c r="B60" s="7">
        <v>0</v>
      </c>
      <c r="C60" s="6" t="str">
        <f>_转换表格!E52</f>
        <v>explainFailTip_儒圣馆</v>
      </c>
      <c r="D60" s="8" t="str">
        <f>_转换表格!F52</f>
        <v>只说胡话的嘴巴，更适合被毒哑。</v>
      </c>
      <c r="E60" s="6" t="s">
        <v>61</v>
      </c>
      <c r="F60" t="s">
        <v>380</v>
      </c>
    </row>
    <row r="61" spans="2:6">
      <c r="B61" s="7">
        <v>0</v>
      </c>
      <c r="C61" s="6" t="str">
        <f>_转换表格!E53</f>
        <v>apologySuccessTip_儒圣馆</v>
      </c>
      <c r="D61" s="8" t="str">
        <f>_转换表格!F53</f>
        <v>没想到你还挺聪明的，知道用钱做事，这次便放你一马！</v>
      </c>
      <c r="E61" s="6" t="s">
        <v>62</v>
      </c>
      <c r="F61" t="s">
        <v>381</v>
      </c>
    </row>
    <row r="62" spans="2:6">
      <c r="B62" s="7">
        <v>0</v>
      </c>
      <c r="C62" s="6" t="str">
        <f>_转换表格!E54</f>
        <v>apologyItemQuitTip_ 儒圣馆</v>
      </c>
      <c r="D62" s="8" t="str">
        <f>_转换表格!F54</f>
        <v>人在，做天在看。如此低端的行为，就不怕遭天谴吗？！</v>
      </c>
      <c r="E62" s="6" t="s">
        <v>63</v>
      </c>
      <c r="F62" t="s">
        <v>382</v>
      </c>
    </row>
    <row r="63" spans="2:6">
      <c r="B63" s="7">
        <v>0</v>
      </c>
      <c r="C63" s="6" t="str">
        <f>_转换表格!E55</f>
        <v>runAwaySuccessTip_儒圣馆</v>
      </c>
      <c r="D63" s="8" t="str">
        <f>_转换表格!F55</f>
        <v>暂且让你先苟活一阵子！</v>
      </c>
      <c r="E63" s="6" t="s">
        <v>64</v>
      </c>
      <c r="F63" t="s">
        <v>383</v>
      </c>
    </row>
    <row r="64" spans="2:6">
      <c r="B64" s="7">
        <v>0</v>
      </c>
      <c r="C64" s="6" t="str">
        <f>_转换表格!E56</f>
        <v>runAwayFailTip_儒圣馆</v>
      </c>
      <c r="D64" s="8" t="str">
        <f>_转换表格!F56</f>
        <v>步入儒圣馆的天罗地网，等于插翅难飞！与其想办法逃走，不如留着力气跪地求饶！</v>
      </c>
      <c r="E64" s="6" t="s">
        <v>65</v>
      </c>
      <c r="F64" t="s">
        <v>384</v>
      </c>
    </row>
    <row r="65" spans="2:6">
      <c r="B65" s="7">
        <v>0</v>
      </c>
      <c r="C65" s="6" t="str">
        <f>_转换表格!E57</f>
        <v>failMoneyTip_儒圣馆</v>
      </c>
      <c r="D65" s="8" t="str">
        <f>_转换表格!F57</f>
        <v>儒圣馆弟子向来视金钱为粪土！这次只是为让你记住教训，并非贪恋你的身外之物！</v>
      </c>
      <c r="E65" s="6" t="s">
        <v>66</v>
      </c>
      <c r="F65" t="s">
        <v>385</v>
      </c>
    </row>
    <row r="66" spans="2:6">
      <c r="B66" s="7">
        <v>0</v>
      </c>
      <c r="C66" s="6" t="str">
        <f>_转换表格!E58</f>
        <v>failItemOtherTip_儒圣馆</v>
      </c>
      <c r="D66" s="8" t="str">
        <f>_转换表格!F58</f>
        <v>没了这些宝贝傍身，想必你定自顾不暇，如此一来，便没精力再来儒圣馆捣乱了！</v>
      </c>
      <c r="E66" s="6" t="s">
        <v>67</v>
      </c>
      <c r="F66" t="s">
        <v>386</v>
      </c>
    </row>
    <row r="67" spans="2:6">
      <c r="B67" s="7">
        <v>0</v>
      </c>
      <c r="C67" s="6" t="str">
        <f>_转换表格!E59</f>
        <v>failItemBagTip_儒圣馆</v>
      </c>
      <c r="D67" s="8" t="str">
        <f>_转换表格!F59</f>
        <v>陪你这武功微末的菜鸡对战，简直是浪费时间！给些好处是情理之中，要不然太亏了！</v>
      </c>
      <c r="E67" s="6" t="s">
        <v>68</v>
      </c>
      <c r="F67" t="s">
        <v>387</v>
      </c>
    </row>
    <row r="68" spans="2:6">
      <c r="B68" s="7">
        <v>0</v>
      </c>
      <c r="C68" s="6" t="str">
        <f>_转换表格!E60</f>
        <v>failBuffTip_儒圣馆</v>
      </c>
      <c r="D68" s="8" t="str">
        <f>_转换表格!F60</f>
        <v>若是还要些颜面，今后就不要再踏足儒圣馆的地界！</v>
      </c>
      <c r="E68" s="6" t="s">
        <v>69</v>
      </c>
      <c r="F68" t="s">
        <v>388</v>
      </c>
    </row>
    <row r="69" spans="2:6">
      <c r="B69" s="7">
        <v>0</v>
      </c>
      <c r="C69" s="6" t="str">
        <f>_转换表格!E61</f>
        <v>startTip_藏剑山庄</v>
      </c>
      <c r="D69" s="8" t="str">
        <f>_转换表格!F61</f>
        <v>你这宵小，竟还敢来，当这里是自己家吗！真是不诛不足以平众怒！</v>
      </c>
      <c r="E69" s="6" t="s">
        <v>70</v>
      </c>
      <c r="F69" t="s">
        <v>389</v>
      </c>
    </row>
    <row r="70" spans="2:6">
      <c r="B70" s="7">
        <v>0</v>
      </c>
      <c r="C70" s="6" t="str">
        <f>_转换表格!E62</f>
        <v>fightTip_藏剑山庄</v>
      </c>
      <c r="D70" s="8" t="str">
        <f>_转换表格!F62</f>
        <v>与藏剑山庄为敌，是自毁前程之举！</v>
      </c>
      <c r="E70" s="6" t="s">
        <v>71</v>
      </c>
      <c r="F70" t="s">
        <v>390</v>
      </c>
    </row>
    <row r="71" spans="2:6">
      <c r="B71" s="7">
        <v>0</v>
      </c>
      <c r="C71" s="6" t="str">
        <f>_转换表格!E63</f>
        <v>explainSuccessTip_藏剑山庄</v>
      </c>
      <c r="D71" s="8" t="str">
        <f>_转换表格!F63</f>
        <v>阁下所言有理，但往后行事，还需三思而后行。</v>
      </c>
      <c r="E71" s="6" t="s">
        <v>72</v>
      </c>
      <c r="F71" t="s">
        <v>391</v>
      </c>
    </row>
    <row r="72" spans="2:6">
      <c r="B72" s="7">
        <v>0</v>
      </c>
      <c r="C72" s="6" t="str">
        <f>_转换表格!E64</f>
        <v>explainFailTip_藏剑山庄</v>
      </c>
      <c r="D72" s="8" t="str">
        <f>_转换表格!F64</f>
        <v>简直是鬼话连篇！看来你还是不知自己错在何处！</v>
      </c>
      <c r="E72" s="6" t="s">
        <v>73</v>
      </c>
      <c r="F72" t="s">
        <v>392</v>
      </c>
    </row>
    <row r="73" spans="2:6">
      <c r="B73" s="7">
        <v>0</v>
      </c>
      <c r="C73" s="6" t="str">
        <f>_转换表格!E65</f>
        <v>apologySuccessTip_藏剑山庄</v>
      </c>
      <c r="D73" s="8" t="str">
        <f>_转换表格!F65</f>
        <v>你这滑头，下次可不会这么轻易蒙混过关了。</v>
      </c>
      <c r="E73" s="6" t="s">
        <v>74</v>
      </c>
      <c r="F73" t="s">
        <v>393</v>
      </c>
    </row>
    <row r="74" spans="2:6">
      <c r="B74" s="7">
        <v>0</v>
      </c>
      <c r="C74" s="6" t="str">
        <f>_转换表格!E66</f>
        <v>apologyItemQuitTip_ 藏剑山庄</v>
      </c>
      <c r="D74" s="8" t="str">
        <f>_转换表格!F66</f>
        <v>真是可恶！你会为你愚昧的行为，付出惨痛的代价！</v>
      </c>
      <c r="E74" s="6" t="s">
        <v>75</v>
      </c>
      <c r="F74" t="s">
        <v>394</v>
      </c>
    </row>
    <row r="75" spans="2:6">
      <c r="B75" s="7">
        <v>0</v>
      </c>
      <c r="C75" s="6" t="str">
        <f>_转换表格!E67</f>
        <v>runAwaySuccessTip_藏剑山庄</v>
      </c>
      <c r="D75" s="8" t="str">
        <f>_转换表格!F67</f>
        <v>下次不会再给你逃生的机会了！好好反思吧！</v>
      </c>
      <c r="E75" s="6" t="s">
        <v>76</v>
      </c>
      <c r="F75" t="s">
        <v>395</v>
      </c>
    </row>
    <row r="76" spans="2:6">
      <c r="B76" s="7">
        <v>0</v>
      </c>
      <c r="C76" s="6" t="str">
        <f>_转换表格!E68</f>
        <v>runAwayFailTip_藏剑山庄</v>
      </c>
      <c r="D76" s="8" t="str">
        <f>_转换表格!F68</f>
        <v>想不到你竟会有这种小心思，真像个自我感觉良好的跳梁小丑！</v>
      </c>
      <c r="E76" s="6" t="s">
        <v>77</v>
      </c>
      <c r="F76" t="s">
        <v>396</v>
      </c>
    </row>
    <row r="77" spans="2:6">
      <c r="B77" s="7">
        <v>0</v>
      </c>
      <c r="C77" s="6" t="str">
        <f>_转换表格!E69</f>
        <v>failMoneyTip_藏剑山庄</v>
      </c>
      <c r="D77" s="8" t="str">
        <f>_转换表格!F69</f>
        <v>这些钱还不够修缮半件兵器的！看你也挺可怜的，这次便放过你了。</v>
      </c>
      <c r="E77" s="6" t="s">
        <v>78</v>
      </c>
      <c r="F77" t="s">
        <v>397</v>
      </c>
    </row>
    <row r="78" spans="2:6">
      <c r="B78" s="7">
        <v>0</v>
      </c>
      <c r="C78" s="6" t="str">
        <f>_转换表格!E70</f>
        <v>failItemOtherTip_藏剑山庄</v>
      </c>
      <c r="D78" s="8" t="str">
        <f>_转换表格!F70</f>
        <v>初入江湖的菜鸟，怎配拥有如此至宝？在你成名之前，还是将东西留在藏剑山庄代为保管吧！</v>
      </c>
      <c r="E78" s="6" t="s">
        <v>79</v>
      </c>
      <c r="F78" t="s">
        <v>398</v>
      </c>
    </row>
    <row r="79" spans="2:6">
      <c r="B79" s="7">
        <v>0</v>
      </c>
      <c r="C79" s="6" t="str">
        <f>_转换表格!E71</f>
        <v>failItemBagTip_藏剑山庄</v>
      </c>
      <c r="D79" s="8" t="str">
        <f>_转换表格!F71</f>
        <v>不过是些拿不出手的玩意，人也一样登不得台面！</v>
      </c>
      <c r="E79" s="6" t="s">
        <v>80</v>
      </c>
      <c r="F79" t="s">
        <v>399</v>
      </c>
    </row>
    <row r="80" spans="2:6">
      <c r="B80" s="7">
        <v>0</v>
      </c>
      <c r="C80" s="6" t="str">
        <f>_转换表格!E72</f>
        <v>failBuffTip_藏剑山庄</v>
      </c>
      <c r="D80" s="8" t="str">
        <f>_转换表格!F72</f>
        <v>就你这资质也妄想闯荡江湖？真是令人贻笑大方！</v>
      </c>
      <c r="E80" s="6" t="s">
        <v>81</v>
      </c>
      <c r="F80" t="s">
        <v>400</v>
      </c>
    </row>
    <row r="81" spans="2:6">
      <c r="B81" s="7">
        <v>0</v>
      </c>
      <c r="C81" s="6" t="str">
        <f>_转换表格!E73</f>
        <v>startTip_九江水寨</v>
      </c>
      <c r="D81" s="8" t="str">
        <f>_转换表格!F73</f>
        <v>好小子，自投罗网。倒是给兄弟们省了不少力气！</v>
      </c>
      <c r="E81" s="6" t="s">
        <v>82</v>
      </c>
      <c r="F81" t="s">
        <v>401</v>
      </c>
    </row>
    <row r="82" spans="2:6">
      <c r="B82" s="7">
        <v>0</v>
      </c>
      <c r="C82" s="6" t="str">
        <f>_转换表格!E74</f>
        <v>fightTip_九江水寨</v>
      </c>
      <c r="D82" s="8" t="str">
        <f>_转换表格!F74</f>
        <v>敢和我们九江水寨叫板的，都没有好下场！你可想清楚了！</v>
      </c>
      <c r="E82" s="6" t="s">
        <v>83</v>
      </c>
      <c r="F82" t="s">
        <v>402</v>
      </c>
    </row>
    <row r="83" spans="2:6">
      <c r="B83" s="7">
        <v>0</v>
      </c>
      <c r="C83" s="6" t="str">
        <f>_转换表格!E75</f>
        <v>explainSuccessTip_九江水寨</v>
      </c>
      <c r="D83" s="8" t="str">
        <f>_转换表格!F75</f>
        <v>行吧行吧，墨迹的我头都大了！放过你了！</v>
      </c>
      <c r="E83" s="6" t="s">
        <v>84</v>
      </c>
      <c r="F83" t="s">
        <v>403</v>
      </c>
    </row>
    <row r="84" spans="2:6">
      <c r="B84" s="7">
        <v>0</v>
      </c>
      <c r="C84" s="6" t="str">
        <f>_转换表格!E76</f>
        <v>explainFailTip_九江水寨</v>
      </c>
      <c r="D84" s="8" t="str">
        <f>_转换表格!F76</f>
        <v>这么假的理由，怕是鬼都不信！</v>
      </c>
      <c r="E84" s="6" t="s">
        <v>85</v>
      </c>
      <c r="F84" t="s">
        <v>404</v>
      </c>
    </row>
    <row r="85" spans="2:6">
      <c r="B85" s="7">
        <v>0</v>
      </c>
      <c r="C85" s="6" t="str">
        <f>_转换表格!E77</f>
        <v>apologySuccessTip_九江水寨</v>
      </c>
      <c r="D85" s="8" t="str">
        <f>_转换表格!F77</f>
        <v>你还真是上道，知道花钱买自己的小命！不过下次可不会这么便宜了！</v>
      </c>
      <c r="E85" s="6" t="s">
        <v>86</v>
      </c>
      <c r="F85" t="s">
        <v>405</v>
      </c>
    </row>
    <row r="86" spans="2:6">
      <c r="B86" s="7">
        <v>0</v>
      </c>
      <c r="C86" s="6" t="str">
        <f>_转换表格!E78</f>
        <v>apologyItemQuitTip_ 九江水寨</v>
      </c>
      <c r="D86" s="8" t="str">
        <f>_转换表格!F78</f>
        <v>忽悠谁呢？真把我们惹急了你不会有退路的！</v>
      </c>
      <c r="E86" s="6" t="s">
        <v>87</v>
      </c>
      <c r="F86" t="s">
        <v>406</v>
      </c>
    </row>
    <row r="87" spans="2:6">
      <c r="B87" s="7">
        <v>0</v>
      </c>
      <c r="C87" s="6" t="str">
        <f>_转换表格!E79</f>
        <v>runAwaySuccessTip_九江水寨</v>
      </c>
      <c r="D87" s="8" t="str">
        <f>_转换表格!F79</f>
        <v>可恶！竟像条泥鳅一样狡猾！</v>
      </c>
      <c r="E87" s="6" t="s">
        <v>88</v>
      </c>
      <c r="F87" t="s">
        <v>407</v>
      </c>
    </row>
    <row r="88" spans="2:6">
      <c r="B88" s="7">
        <v>0</v>
      </c>
      <c r="C88" s="6" t="str">
        <f>_转换表格!E80</f>
        <v>runAwayFailTip_九江水寨</v>
      </c>
      <c r="D88" s="8" t="str">
        <f>_转换表格!F80</f>
        <v>任凭你跑的再快，也逃不出我们的手掌心！</v>
      </c>
      <c r="E88" s="6" t="s">
        <v>89</v>
      </c>
      <c r="F88" t="s">
        <v>408</v>
      </c>
    </row>
    <row r="89" spans="2:6">
      <c r="B89" s="7">
        <v>0</v>
      </c>
      <c r="C89" s="6" t="str">
        <f>_转换表格!E81</f>
        <v>failMoneyTip_九江水寨</v>
      </c>
      <c r="D89" s="8" t="str">
        <f>_转换表格!F81</f>
        <v>看着兜比脸都干净，实际上富得流油！有点儿意思！</v>
      </c>
      <c r="E89" s="6" t="s">
        <v>90</v>
      </c>
      <c r="F89" t="s">
        <v>409</v>
      </c>
    </row>
    <row r="90" spans="2:6">
      <c r="B90" s="7">
        <v>0</v>
      </c>
      <c r="C90" s="6" t="str">
        <f>_转换表格!E82</f>
        <v>failItemOtherTip_九江水寨</v>
      </c>
      <c r="D90" s="8" t="str">
        <f>_转换表格!F82</f>
        <v>这些宝贝留给你简直浪费！废物就应该老老实实待在泥里，装什么大尾巴狼！</v>
      </c>
      <c r="E90" s="6" t="s">
        <v>91</v>
      </c>
      <c r="F90" t="s">
        <v>410</v>
      </c>
    </row>
    <row r="91" spans="2:6">
      <c r="B91" s="7">
        <v>0</v>
      </c>
      <c r="C91" s="6" t="str">
        <f>_转换表格!E83</f>
        <v>failItemBagTip_九江水寨</v>
      </c>
      <c r="D91" s="8" t="str">
        <f>_转换表格!F83</f>
        <v>东西我们拿走了，至于你的人，九江水寨不收废物！滚得远远的吧！</v>
      </c>
      <c r="E91" s="6" t="s">
        <v>92</v>
      </c>
      <c r="F91" t="s">
        <v>411</v>
      </c>
    </row>
    <row r="92" spans="2:6">
      <c r="B92" s="7">
        <v>0</v>
      </c>
      <c r="C92" s="6" t="str">
        <f>_转换表格!E84</f>
        <v>failBuffTip_九江水寨</v>
      </c>
      <c r="D92" s="8" t="str">
        <f>_转换表格!F84</f>
        <v>滚回阴沟旮旯安分待着吧！没本事的愣头青就不要出来惹人笑话了！</v>
      </c>
      <c r="E92" s="6" t="s">
        <v>93</v>
      </c>
      <c r="F92" t="s">
        <v>412</v>
      </c>
    </row>
    <row r="93" spans="2:6">
      <c r="B93" s="7">
        <v>0</v>
      </c>
      <c r="C93" s="6" t="str">
        <f>_转换表格!E85</f>
        <v>startTip_琳琅书院</v>
      </c>
      <c r="D93" s="8" t="str">
        <f>_转换表格!F85</f>
        <v>敢来琳琅书院捣乱，真是吃了熊心豹子胆！</v>
      </c>
      <c r="E93" s="6" t="s">
        <v>94</v>
      </c>
      <c r="F93" t="s">
        <v>413</v>
      </c>
    </row>
    <row r="94" spans="2:6">
      <c r="B94" s="7">
        <v>0</v>
      </c>
      <c r="C94" s="6" t="str">
        <f>_转换表格!E86</f>
        <v>fightTip_琳琅书院</v>
      </c>
      <c r="D94" s="8" t="str">
        <f>_转换表格!F86</f>
        <v>既然你急切于自投罗网，今日便叫你有来无回！</v>
      </c>
      <c r="E94" s="6" t="s">
        <v>95</v>
      </c>
      <c r="F94" t="s">
        <v>414</v>
      </c>
    </row>
    <row r="95" spans="2:6">
      <c r="B95" s="7">
        <v>0</v>
      </c>
      <c r="C95" s="6" t="str">
        <f>_转换表格!E87</f>
        <v>explainSuccessTip_琳琅书院</v>
      </c>
      <c r="D95" s="8" t="str">
        <f>_转换表格!F87</f>
        <v>原来是一场误会？真是不好意思，是我们冲动了。</v>
      </c>
      <c r="E95" s="6" t="s">
        <v>96</v>
      </c>
      <c r="F95" t="s">
        <v>415</v>
      </c>
    </row>
    <row r="96" spans="2:6">
      <c r="B96" s="7">
        <v>0</v>
      </c>
      <c r="C96" s="6" t="str">
        <f>_转换表格!E88</f>
        <v>explainFailTip_琳琅书院</v>
      </c>
      <c r="D96" s="8" t="str">
        <f>_转换表格!F88</f>
        <v>信口雌黄！看来不教训你是不行了！</v>
      </c>
      <c r="E96" s="6" t="s">
        <v>97</v>
      </c>
      <c r="F96" t="s">
        <v>416</v>
      </c>
    </row>
    <row r="97" spans="2:6">
      <c r="B97" s="7">
        <v>0</v>
      </c>
      <c r="C97" s="6" t="str">
        <f>_转换表格!E89</f>
        <v>apologySuccessTip_琳琅书院</v>
      </c>
      <c r="D97" s="8" t="str">
        <f>_转换表格!F89</f>
        <v>钱不是万能的，但没钱是万万不能的。这次就勉强收了，下不为例！</v>
      </c>
      <c r="E97" s="6" t="s">
        <v>98</v>
      </c>
      <c r="F97" t="s">
        <v>417</v>
      </c>
    </row>
    <row r="98" spans="2:6">
      <c r="B98" s="7">
        <v>0</v>
      </c>
      <c r="C98" s="6" t="str">
        <f>_转换表格!E90</f>
        <v>apologyItemQuitTip_ 琳琅书院</v>
      </c>
      <c r="D98" s="8" t="str">
        <f>_转换表格!F90</f>
        <v>你这无聊的把戏，是和哪里不入流的术士学的？</v>
      </c>
      <c r="E98" s="6" t="s">
        <v>99</v>
      </c>
      <c r="F98" t="s">
        <v>418</v>
      </c>
    </row>
    <row r="99" spans="2:6">
      <c r="B99" s="7">
        <v>0</v>
      </c>
      <c r="C99" s="6" t="str">
        <f>_转换表格!E91</f>
        <v>runAwaySuccessTip_琳琅书院</v>
      </c>
      <c r="D99" s="8" t="str">
        <f>_转换表格!F91</f>
        <v>你不可能一直这么走运，自求多福吧！</v>
      </c>
      <c r="E99" s="6" t="s">
        <v>100</v>
      </c>
      <c r="F99" t="s">
        <v>419</v>
      </c>
    </row>
    <row r="100" spans="2:6">
      <c r="B100" s="7">
        <v>0</v>
      </c>
      <c r="C100" s="6" t="str">
        <f>_转换表格!E92</f>
        <v>runAwayFailTip_琳琅书院</v>
      </c>
      <c r="D100" s="8" t="str">
        <f>_转换表格!F92</f>
        <v>想从琳琅书院逃出生天，简直是痴人说梦！</v>
      </c>
      <c r="E100" s="6" t="s">
        <v>101</v>
      </c>
      <c r="F100" t="s">
        <v>420</v>
      </c>
    </row>
    <row r="101" spans="2:6">
      <c r="B101" s="7">
        <v>0</v>
      </c>
      <c r="C101" s="6" t="str">
        <f>_转换表格!E93</f>
        <v>failMoneyTip_琳琅书院</v>
      </c>
      <c r="D101" s="8" t="str">
        <f>_转换表格!F93</f>
        <v>知错便好，往后可不要知错犯错！</v>
      </c>
      <c r="E101" s="6" t="s">
        <v>102</v>
      </c>
      <c r="F101" t="s">
        <v>421</v>
      </c>
    </row>
    <row r="102" spans="2:6">
      <c r="B102" s="7">
        <v>0</v>
      </c>
      <c r="C102" s="6" t="str">
        <f>_转换表格!E94</f>
        <v>failItemOtherTip_琳琅书院</v>
      </c>
      <c r="D102" s="8" t="str">
        <f>_转换表格!F94</f>
        <v>下次胆敢再犯，少的可就不是东西了！</v>
      </c>
      <c r="E102" s="6" t="s">
        <v>103</v>
      </c>
      <c r="F102" t="s">
        <v>422</v>
      </c>
    </row>
    <row r="103" spans="2:6">
      <c r="B103" s="7">
        <v>0</v>
      </c>
      <c r="C103" s="6" t="str">
        <f>_转换表格!E95</f>
        <v>failItemBagTip_琳琅书院</v>
      </c>
      <c r="D103" s="8" t="str">
        <f>_转换表格!F95</f>
        <v>读书人只讲道理，不会见血。记住教训，日后莫再来犯！</v>
      </c>
      <c r="E103" s="6" t="s">
        <v>104</v>
      </c>
      <c r="F103" t="s">
        <v>423</v>
      </c>
    </row>
    <row r="104" spans="2:6">
      <c r="B104" s="7">
        <v>0</v>
      </c>
      <c r="C104" s="6" t="str">
        <f>_转换表格!E96</f>
        <v>failBuffTip_琳琅书院</v>
      </c>
      <c r="D104" s="8" t="str">
        <f>_转换表格!F96</f>
        <v>真是讨厌！别再出现在我们眼前，否则见你一次打你一次！</v>
      </c>
      <c r="E104" s="6" t="s">
        <v>105</v>
      </c>
      <c r="F104" t="s">
        <v>424</v>
      </c>
    </row>
    <row r="105" spans="2:6">
      <c r="B105" s="7">
        <v>0</v>
      </c>
      <c r="C105" s="6" t="str">
        <f>_转换表格!E97</f>
        <v>startTip_释法寺</v>
      </c>
      <c r="D105" s="8" t="str">
        <f>_转换表格!F97</f>
        <v>方丈有命，（玩家名）罪孽深重，需生擒此人！</v>
      </c>
      <c r="E105" s="6" t="s">
        <v>106</v>
      </c>
      <c r="F105" t="s">
        <v>425</v>
      </c>
    </row>
    <row r="106" spans="2:6">
      <c r="B106" s="7">
        <v>0</v>
      </c>
      <c r="C106" s="6" t="str">
        <f>_转换表格!E98</f>
        <v>fightTip_释法寺</v>
      </c>
      <c r="D106" s="8" t="str">
        <f>_转换表格!F98</f>
        <v>既如此，便让施主三招！免得说和尚欺负人！</v>
      </c>
      <c r="E106" s="6" t="s">
        <v>107</v>
      </c>
      <c r="F106" t="s">
        <v>426</v>
      </c>
    </row>
    <row r="107" spans="2:6">
      <c r="B107" s="7">
        <v>0</v>
      </c>
      <c r="C107" s="6" t="str">
        <f>_转换表格!E99</f>
        <v>explainSuccessTip_释法寺</v>
      </c>
      <c r="D107" s="8" t="str">
        <f>_转换表格!F99</f>
        <v>佛祖面前，不打诳语。贫僧相信施主所言。</v>
      </c>
      <c r="E107" s="6" t="s">
        <v>108</v>
      </c>
      <c r="F107" t="s">
        <v>427</v>
      </c>
    </row>
    <row r="108" spans="2:6">
      <c r="B108" s="7">
        <v>0</v>
      </c>
      <c r="C108" s="6" t="str">
        <f>_转换表格!E100</f>
        <v>explainFailTip_释法寺</v>
      </c>
      <c r="D108" s="8" t="str">
        <f>_转换表格!F100</f>
        <v>佛祖面前，怎敢口出狂言？</v>
      </c>
      <c r="E108" s="6" t="s">
        <v>109</v>
      </c>
      <c r="F108" t="s">
        <v>428</v>
      </c>
    </row>
    <row r="109" spans="2:6">
      <c r="B109" s="7">
        <v>0</v>
      </c>
      <c r="C109" s="6" t="str">
        <f>_转换表格!E101</f>
        <v>apologySuccessTip_释法寺</v>
      </c>
      <c r="D109" s="8" t="str">
        <f>_转换表格!F101</f>
        <v>阿弥陀佛，这香火钱，施主权当买个教训吧。</v>
      </c>
      <c r="E109" s="6" t="s">
        <v>110</v>
      </c>
      <c r="F109" t="s">
        <v>429</v>
      </c>
    </row>
    <row r="110" spans="2:6">
      <c r="B110" s="7">
        <v>0</v>
      </c>
      <c r="C110" s="6" t="str">
        <f>_转换表格!E102</f>
        <v>apologyItemQuitTip_ 释法寺</v>
      </c>
      <c r="D110" s="8" t="str">
        <f>_转换表格!F102</f>
        <v>施主，佛门净地请自重！</v>
      </c>
      <c r="E110" s="6" t="s">
        <v>111</v>
      </c>
      <c r="F110" t="s">
        <v>430</v>
      </c>
    </row>
    <row r="111" spans="2:6">
      <c r="B111" s="7">
        <v>0</v>
      </c>
      <c r="C111" s="6" t="str">
        <f>_转换表格!E103</f>
        <v>runAwaySuccessTip_释法寺</v>
      </c>
      <c r="D111" s="8" t="str">
        <f>_转换表格!F103</f>
        <v>躲得过初一，躲不过十五！</v>
      </c>
      <c r="E111" s="6" t="s">
        <v>112</v>
      </c>
      <c r="F111" t="s">
        <v>431</v>
      </c>
    </row>
    <row r="112" spans="2:6">
      <c r="B112" s="7">
        <v>0</v>
      </c>
      <c r="C112" s="6" t="str">
        <f>_转换表格!E104</f>
        <v>runAwayFailTip_释法寺</v>
      </c>
      <c r="D112" s="8" t="str">
        <f>_转换表格!F104</f>
        <v>跑得了和尚跑不了庙，施主不要做无谓的挣扎了！</v>
      </c>
      <c r="E112" s="6" t="s">
        <v>113</v>
      </c>
      <c r="F112" t="s">
        <v>432</v>
      </c>
    </row>
    <row r="113" spans="2:6">
      <c r="B113" s="7">
        <v>0</v>
      </c>
      <c r="C113" s="6" t="str">
        <f>_转换表格!E105</f>
        <v>failMoneyTip_释法寺</v>
      </c>
      <c r="D113" s="8" t="str">
        <f>_转换表格!F105</f>
        <v>知错能改，善莫大焉。</v>
      </c>
      <c r="E113" s="6" t="s">
        <v>114</v>
      </c>
      <c r="F113" t="s">
        <v>433</v>
      </c>
    </row>
    <row r="114" spans="2:6">
      <c r="B114" s="7">
        <v>0</v>
      </c>
      <c r="C114" s="6" t="str">
        <f>_转换表格!E106</f>
        <v>failItemOtherTip_释法寺</v>
      </c>
      <c r="D114" s="8" t="str">
        <f>_转换表格!F106</f>
        <v>希望佛祖会感受到施主的悔过之心，阿弥陀佛。</v>
      </c>
      <c r="E114" s="6" t="s">
        <v>115</v>
      </c>
      <c r="F114" t="s">
        <v>434</v>
      </c>
    </row>
    <row r="115" spans="2:6">
      <c r="B115" s="7">
        <v>0</v>
      </c>
      <c r="C115" s="6" t="str">
        <f>_转换表格!E107</f>
        <v>failItemBagTip_释法寺</v>
      </c>
      <c r="D115" s="8" t="str">
        <f>_转换表格!F107</f>
        <v>苦海无边，回头是岸。希望施主能记住这次教训，早日悔过自新。</v>
      </c>
      <c r="E115" s="6" t="s">
        <v>116</v>
      </c>
      <c r="F115" t="s">
        <v>435</v>
      </c>
    </row>
    <row r="116" spans="2:6">
      <c r="B116" s="7">
        <v>0</v>
      </c>
      <c r="C116" s="6" t="str">
        <f>_转换表格!E108</f>
        <v>failBuffTip_释法寺</v>
      </c>
      <c r="D116" s="8" t="str">
        <f>_转换表格!F108</f>
        <v>世间万物，皆有业障因果。希望施主经过此事后，做个善良之人。</v>
      </c>
      <c r="E116" s="6" t="s">
        <v>117</v>
      </c>
      <c r="F116" t="s">
        <v>436</v>
      </c>
    </row>
    <row r="117" spans="2:6">
      <c r="B117" s="7">
        <v>0</v>
      </c>
      <c r="C117" s="6" t="str">
        <f>_转换表格!E109</f>
        <v>startTip_铁浮屠</v>
      </c>
      <c r="D117" s="8" t="str">
        <f>_转换表格!F109</f>
        <v>正愁没地找你这杂碎，没想到自己送上门儿来了！</v>
      </c>
      <c r="E117" s="6" t="s">
        <v>118</v>
      </c>
      <c r="F117" t="s">
        <v>437</v>
      </c>
    </row>
    <row r="118" spans="2:6">
      <c r="B118" s="7">
        <v>0</v>
      </c>
      <c r="C118" s="6" t="str">
        <f>_转换表格!E110</f>
        <v>fightTip_铁浮屠</v>
      </c>
      <c r="D118" s="8" t="str">
        <f>_转换表格!F110</f>
        <v>我们没听错吧？有胆量是好事，但白搭性命可就是无知了！</v>
      </c>
      <c r="E118" s="6" t="s">
        <v>119</v>
      </c>
      <c r="F118" t="s">
        <v>438</v>
      </c>
    </row>
    <row r="119" spans="2:6">
      <c r="B119" s="7">
        <v>0</v>
      </c>
      <c r="C119" s="6" t="str">
        <f>_转换表格!E111</f>
        <v>explainSuccessTip_铁浮屠</v>
      </c>
      <c r="D119" s="8" t="str">
        <f>_转换表格!F111</f>
        <v>花言巧语，若是被我们发现是假的，就送你去阎王！</v>
      </c>
      <c r="E119" s="6" t="s">
        <v>120</v>
      </c>
      <c r="F119" t="s">
        <v>439</v>
      </c>
    </row>
    <row r="120" spans="2:6">
      <c r="B120" s="7">
        <v>0</v>
      </c>
      <c r="C120" s="6" t="str">
        <f>_转换表格!E112</f>
        <v>explainFailTip_铁浮屠</v>
      </c>
      <c r="D120" s="8" t="str">
        <f>_转换表格!F112</f>
        <v>这么拙劣的演技，还妄想骗过铁浮屠？真是愚蠢至极！</v>
      </c>
      <c r="E120" s="6" t="s">
        <v>121</v>
      </c>
      <c r="F120" t="s">
        <v>440</v>
      </c>
    </row>
    <row r="121" spans="2:6">
      <c r="B121" s="7">
        <v>0</v>
      </c>
      <c r="C121" s="6" t="str">
        <f>_转换表格!E113</f>
        <v>apologySuccessTip_铁浮屠</v>
      </c>
      <c r="D121" s="8" t="str">
        <f>_转换表格!F113</f>
        <v>看来你也是个胆小如鼠的惜命之人！铁浮屠不会屈尊碾碎一只蚂蚁，滚吧！</v>
      </c>
      <c r="E121" s="6" t="s">
        <v>122</v>
      </c>
      <c r="F121" t="s">
        <v>441</v>
      </c>
    </row>
    <row r="122" spans="2:6">
      <c r="B122" s="7">
        <v>0</v>
      </c>
      <c r="C122" s="6" t="str">
        <f>_转换表格!E114</f>
        <v>apologyItemQuitTip_ 铁浮屠</v>
      </c>
      <c r="D122" s="8" t="str">
        <f>_转换表格!F114</f>
        <v>敢愚弄我们，看来你真是活腻了！</v>
      </c>
      <c r="E122" s="6" t="s">
        <v>123</v>
      </c>
      <c r="F122" t="s">
        <v>442</v>
      </c>
    </row>
    <row r="123" spans="2:6">
      <c r="B123" s="7">
        <v>0</v>
      </c>
      <c r="C123" s="6" t="str">
        <f>_转换表格!E115</f>
        <v>runAwaySuccessTip_铁浮屠</v>
      </c>
      <c r="D123" s="8" t="str">
        <f>_转换表格!F115</f>
        <v>不过是只不足为据的蝼蚁，随他去吧！</v>
      </c>
      <c r="E123" s="6" t="s">
        <v>124</v>
      </c>
      <c r="F123" t="s">
        <v>443</v>
      </c>
    </row>
    <row r="124" spans="2:6">
      <c r="B124" s="7">
        <v>0</v>
      </c>
      <c r="C124" s="6" t="str">
        <f>_转换表格!E116</f>
        <v>runAwayFailTip_铁浮屠</v>
      </c>
      <c r="D124" s="8" t="str">
        <f>_转换表格!F116</f>
        <v>兔子竟企图逃过海东青的眼睛，真是愚蠢！</v>
      </c>
      <c r="E124" s="6" t="s">
        <v>125</v>
      </c>
      <c r="F124" t="s">
        <v>444</v>
      </c>
    </row>
    <row r="125" spans="2:6">
      <c r="B125" s="7">
        <v>0</v>
      </c>
      <c r="C125" s="6" t="str">
        <f>_转换表格!E117</f>
        <v>failMoneyTip_铁浮屠</v>
      </c>
      <c r="D125" s="8" t="str">
        <f>_转换表格!F117</f>
        <v>有了这些钱，你就没任何价值了！留着你这条命逃生去吧！</v>
      </c>
      <c r="E125" s="6" t="s">
        <v>126</v>
      </c>
      <c r="F125" t="s">
        <v>445</v>
      </c>
    </row>
    <row r="126" spans="2:6">
      <c r="B126" s="7">
        <v>0</v>
      </c>
      <c r="C126" s="6" t="str">
        <f>_转换表格!E118</f>
        <v>failItemOtherTip_铁浮屠</v>
      </c>
      <c r="D126" s="8" t="str">
        <f>_转换表格!F118</f>
        <v>兄弟们正好缺这样的宝贝，换你一命，真是便宜你了！</v>
      </c>
      <c r="E126" s="6" t="s">
        <v>127</v>
      </c>
      <c r="F126" t="s">
        <v>446</v>
      </c>
    </row>
    <row r="127" spans="2:6">
      <c r="B127" s="7">
        <v>0</v>
      </c>
      <c r="C127" s="6" t="str">
        <f>_转换表格!E119</f>
        <v>failItemBagTip_铁浮屠</v>
      </c>
      <c r="D127" s="8" t="str">
        <f>_转换表格!F119</f>
        <v>拿身外之物换你一命，你赚大了！快去向长生天叩首致谢吧！哈哈哈！</v>
      </c>
      <c r="E127" s="6" t="s">
        <v>128</v>
      </c>
      <c r="F127" t="s">
        <v>447</v>
      </c>
    </row>
    <row r="128" spans="2:6">
      <c r="B128" s="7">
        <v>0</v>
      </c>
      <c r="C128" s="6" t="str">
        <f>_转换表格!E120</f>
        <v>failBuffTip_铁浮屠</v>
      </c>
      <c r="D128" s="8" t="str">
        <f>_转换表格!F120</f>
        <v>得罪铁浮屠不会有好果子吃的！下次可就没这么容易放过你了！</v>
      </c>
      <c r="E128" s="6" t="s">
        <v>129</v>
      </c>
      <c r="F128" t="s">
        <v>448</v>
      </c>
    </row>
    <row r="129" spans="2:6">
      <c r="B129" s="7">
        <v>0</v>
      </c>
      <c r="C129" s="6" t="str">
        <f>_转换表格!E121</f>
        <v>startTip_叶家军</v>
      </c>
      <c r="D129" s="8" t="str">
        <f>_转换表格!F121</f>
        <v>叶家军与你势不两立，竟然还敢前来作祟！</v>
      </c>
      <c r="E129" s="6" t="s">
        <v>130</v>
      </c>
      <c r="F129" t="s">
        <v>449</v>
      </c>
    </row>
    <row r="130" spans="2:6">
      <c r="B130" s="7">
        <v>0</v>
      </c>
      <c r="C130" s="6" t="str">
        <f>_转换表格!E122</f>
        <v>fightTip_叶家军</v>
      </c>
      <c r="D130" s="8" t="str">
        <f>_转换表格!F122</f>
        <v>论打仗我们可是专业的，就你这三脚猫的功夫，简直是自取其辱！</v>
      </c>
      <c r="E130" s="6" t="s">
        <v>131</v>
      </c>
      <c r="F130" t="s">
        <v>450</v>
      </c>
    </row>
    <row r="131" spans="2:6">
      <c r="B131" s="7">
        <v>0</v>
      </c>
      <c r="C131" s="6" t="str">
        <f>_转换表格!E123</f>
        <v>explainSuccessTip_叶家军</v>
      </c>
      <c r="D131" s="8" t="str">
        <f>_转换表格!F123</f>
        <v>这次就放过你！再有下次严惩不贷！</v>
      </c>
      <c r="E131" s="6" t="s">
        <v>132</v>
      </c>
      <c r="F131" t="s">
        <v>451</v>
      </c>
    </row>
    <row r="132" spans="2:6">
      <c r="B132" s="7">
        <v>0</v>
      </c>
      <c r="C132" s="6" t="str">
        <f>_转换表格!E124</f>
        <v>explainFailTip_叶家军</v>
      </c>
      <c r="D132" s="8" t="str">
        <f>_转换表格!F124</f>
        <v>叶家军的士兵可不是傻子！休想糊弄过去！</v>
      </c>
      <c r="E132" s="6" t="s">
        <v>133</v>
      </c>
      <c r="F132" t="s">
        <v>452</v>
      </c>
    </row>
    <row r="133" spans="2:6">
      <c r="B133" s="7">
        <v>0</v>
      </c>
      <c r="C133" s="6" t="str">
        <f>_转换表格!E125</f>
        <v>apologySuccessTip_叶家军</v>
      </c>
      <c r="D133" s="8" t="str">
        <f>_转换表格!F125</f>
        <v>若是早些认错至于沦落到这种地步吗？你走吧！</v>
      </c>
      <c r="E133" s="6" t="s">
        <v>134</v>
      </c>
      <c r="F133" t="s">
        <v>453</v>
      </c>
    </row>
    <row r="134" spans="2:6">
      <c r="B134" s="7">
        <v>0</v>
      </c>
      <c r="C134" s="6" t="str">
        <f>_转换表格!E126</f>
        <v>apologyItemQuitTip_ 叶家军</v>
      </c>
      <c r="D134" s="8" t="str">
        <f>_转换表格!F126</f>
        <v>你很快就会知道，戏弄叶家军是件多么愚蠢的事情！</v>
      </c>
      <c r="E134" s="6" t="s">
        <v>135</v>
      </c>
      <c r="F134" t="s">
        <v>454</v>
      </c>
    </row>
    <row r="135" spans="2:6">
      <c r="B135" s="7">
        <v>0</v>
      </c>
      <c r="C135" s="6" t="str">
        <f>_转换表格!E127</f>
        <v>runAwaySuccessTip_叶家军</v>
      </c>
      <c r="D135" s="8" t="str">
        <f>_转换表格!F127</f>
        <v>哼，算了，穷寇莫追！</v>
      </c>
      <c r="E135" s="6" t="s">
        <v>136</v>
      </c>
      <c r="F135" t="s">
        <v>455</v>
      </c>
    </row>
    <row r="136" spans="2:6">
      <c r="B136" s="7">
        <v>0</v>
      </c>
      <c r="C136" s="6" t="str">
        <f>_转换表格!E128</f>
        <v>runAwayFailTip_叶家军</v>
      </c>
      <c r="D136" s="8" t="str">
        <f>_转换表格!F128</f>
        <v>就你这破体格，再练十年也跑不过叶家军！</v>
      </c>
      <c r="E136" s="6" t="s">
        <v>137</v>
      </c>
      <c r="F136" t="s">
        <v>456</v>
      </c>
    </row>
    <row r="137" spans="2:6">
      <c r="B137" s="7">
        <v>0</v>
      </c>
      <c r="C137" s="6" t="str">
        <f>_转换表格!E129</f>
        <v>failMoneyTip_叶家军</v>
      </c>
      <c r="D137" s="8" t="str">
        <f>_转换表格!F129</f>
        <v>正愁没钱买军粮呢！算你将功补过好了！你可以走了！</v>
      </c>
      <c r="E137" s="6" t="s">
        <v>138</v>
      </c>
      <c r="F137" t="s">
        <v>457</v>
      </c>
    </row>
    <row r="138" spans="2:6">
      <c r="B138" s="7">
        <v>0</v>
      </c>
      <c r="C138" s="6" t="str">
        <f>_转换表格!E130</f>
        <v>failItemOtherTip_叶家军</v>
      </c>
      <c r="D138" s="8" t="str">
        <f>_转换表格!F130</f>
        <v>好的兵器应该让更优秀的人来用！在你手中根本发挥不了什么价值！</v>
      </c>
      <c r="E138" s="6" t="s">
        <v>139</v>
      </c>
      <c r="F138" t="s">
        <v>458</v>
      </c>
    </row>
    <row r="139" spans="2:6">
      <c r="B139" s="7">
        <v>0</v>
      </c>
      <c r="C139" s="6" t="str">
        <f>_转换表格!E131</f>
        <v>failItemBagTip_叶家军</v>
      </c>
      <c r="D139" s="8" t="str">
        <f>_转换表格!F131</f>
        <v>你身上这些东西还算有些用处，叶家军只斩敌国之人，你走吧！</v>
      </c>
      <c r="E139" s="6" t="s">
        <v>140</v>
      </c>
      <c r="F139" t="s">
        <v>459</v>
      </c>
    </row>
    <row r="140" spans="2:6">
      <c r="B140" s="7">
        <v>0</v>
      </c>
      <c r="C140" s="6" t="str">
        <f>_转换表格!E132</f>
        <v>failBuffTip_叶家军</v>
      </c>
      <c r="D140" s="8" t="str">
        <f>_转换表格!F132</f>
        <v>苦头吃够了，今后就不要来此处捣乱！</v>
      </c>
      <c r="E140" s="6" t="s">
        <v>141</v>
      </c>
      <c r="F140" t="s">
        <v>460</v>
      </c>
    </row>
    <row r="141" spans="2:6">
      <c r="B141" s="7">
        <v>0</v>
      </c>
      <c r="C141" s="6" t="str">
        <f>_转换表格!E133</f>
        <v>startTip_道玄宗</v>
      </c>
      <c r="D141" s="8" t="str">
        <f>_转换表格!F133</f>
        <v>真是冤家路窄，今日便为武林除掉你这祸害！</v>
      </c>
      <c r="E141" s="6" t="s">
        <v>142</v>
      </c>
      <c r="F141" t="s">
        <v>461</v>
      </c>
    </row>
    <row r="142" spans="2:6">
      <c r="B142" s="7">
        <v>0</v>
      </c>
      <c r="C142" s="6" t="str">
        <f>_转换表格!E134</f>
        <v>fightTip_道玄宗</v>
      </c>
      <c r="D142" s="8" t="str">
        <f>_转换表格!F134</f>
        <v>正中下怀！道玄宗上下恨不得将你人人得而诛之！</v>
      </c>
      <c r="E142" s="6" t="s">
        <v>143</v>
      </c>
      <c r="F142" t="s">
        <v>462</v>
      </c>
    </row>
    <row r="143" spans="2:6">
      <c r="B143" s="7">
        <v>0</v>
      </c>
      <c r="C143" s="6" t="str">
        <f>_转换表格!E135</f>
        <v>explainSuccessTip_道玄宗</v>
      </c>
      <c r="D143" s="8" t="str">
        <f>_转换表格!F135</f>
        <v>阁下所言的确不无道理，毕竟事出有因。不过下次不许这样了。</v>
      </c>
      <c r="E143" s="6" t="s">
        <v>144</v>
      </c>
      <c r="F143" t="s">
        <v>463</v>
      </c>
    </row>
    <row r="144" spans="2:6">
      <c r="B144" s="7">
        <v>0</v>
      </c>
      <c r="C144" s="6" t="str">
        <f>_转换表格!E136</f>
        <v>explainFailTip_道玄宗</v>
      </c>
      <c r="D144" s="8" t="str">
        <f>_转换表格!F136</f>
        <v>满口胡诌毫无悔过之心，今日若不校训你，真是妄为道玄宗弟子！</v>
      </c>
      <c r="E144" s="6" t="s">
        <v>145</v>
      </c>
      <c r="F144" t="s">
        <v>464</v>
      </c>
    </row>
    <row r="145" spans="2:6">
      <c r="B145" s="7">
        <v>0</v>
      </c>
      <c r="C145" s="6" t="str">
        <f>_转换表格!E137</f>
        <v>apologySuccessTip_道玄宗</v>
      </c>
      <c r="D145" s="8" t="str">
        <f>_转换表格!F137</f>
        <v>看你是初犯，所谓不知者无罪，你且走吧！</v>
      </c>
      <c r="E145" s="6" t="s">
        <v>146</v>
      </c>
      <c r="F145" t="s">
        <v>465</v>
      </c>
    </row>
    <row r="146" spans="2:6">
      <c r="B146" s="7">
        <v>0</v>
      </c>
      <c r="C146" s="6" t="str">
        <f>_转换表格!E138</f>
        <v>apologyItemQuitTip_ 道玄宗</v>
      </c>
      <c r="D146" s="8" t="str">
        <f>_转换表格!F138</f>
        <v>戏弄他人愉悦自己！简直是错上加错！今日断不会轻易放过你了！</v>
      </c>
      <c r="E146" s="6" t="s">
        <v>147</v>
      </c>
      <c r="F146" t="s">
        <v>466</v>
      </c>
    </row>
    <row r="147" spans="2:6">
      <c r="B147" s="7">
        <v>0</v>
      </c>
      <c r="C147" s="6" t="str">
        <f>_转换表格!E139</f>
        <v>runAwaySuccessTip_道玄宗</v>
      </c>
      <c r="D147" s="8" t="str">
        <f>_转换表格!F139</f>
        <v>真是狡猾的狐狸，下次再见可不会这么好运了！</v>
      </c>
      <c r="E147" s="6" t="s">
        <v>148</v>
      </c>
      <c r="F147" t="s">
        <v>467</v>
      </c>
    </row>
    <row r="148" spans="2:6">
      <c r="B148" s="7">
        <v>0</v>
      </c>
      <c r="C148" s="6" t="str">
        <f>_转换表格!E140</f>
        <v>runAwayFailTip_道玄宗</v>
      </c>
      <c r="D148" s="8" t="str">
        <f>_转换表格!F140</f>
        <v>想在道玄宗弟子的眼皮子底下溜走，堪比难如登天。</v>
      </c>
      <c r="E148" s="6" t="s">
        <v>149</v>
      </c>
      <c r="F148" t="s">
        <v>468</v>
      </c>
    </row>
    <row r="149" spans="2:6">
      <c r="B149" s="7">
        <v>0</v>
      </c>
      <c r="C149" s="6" t="str">
        <f>_转换表格!E141</f>
        <v>failMoneyTip_道玄宗</v>
      </c>
      <c r="D149" s="8" t="str">
        <f>_转换表格!F141</f>
        <v>常言道破财消灾，今日看你出了钱的份上，便不与你计较了！</v>
      </c>
      <c r="E149" s="6" t="s">
        <v>150</v>
      </c>
      <c r="F149" t="s">
        <v>469</v>
      </c>
    </row>
    <row r="150" spans="2:6">
      <c r="B150" s="7">
        <v>0</v>
      </c>
      <c r="C150" s="6" t="str">
        <f>_转换表格!E142</f>
        <v>failItemOtherTip_道玄宗</v>
      </c>
      <c r="D150" s="8" t="str">
        <f>_转换表格!F142</f>
        <v>像你这样的宵小之徒，不该有这样的上品！</v>
      </c>
      <c r="E150" s="6" t="s">
        <v>151</v>
      </c>
      <c r="F150" t="s">
        <v>470</v>
      </c>
    </row>
    <row r="151" spans="2:6">
      <c r="B151" s="7">
        <v>0</v>
      </c>
      <c r="C151" s="6" t="str">
        <f>_转换表格!E143</f>
        <v>failItemBagTip_道玄宗</v>
      </c>
      <c r="D151" s="8" t="str">
        <f>_转换表格!F143</f>
        <v>这些只是微末惩戒，还请日后不要做出格的事情，再度引起众怒！</v>
      </c>
      <c r="E151" s="6" t="s">
        <v>152</v>
      </c>
      <c r="F151" t="s">
        <v>471</v>
      </c>
    </row>
    <row r="152" spans="2:6">
      <c r="B152" s="7">
        <v>0</v>
      </c>
      <c r="C152" s="6" t="str">
        <f>_转换表格!E144</f>
        <v>failBuffTip_道玄宗</v>
      </c>
      <c r="D152" s="8" t="str">
        <f>_转换表格!F144</f>
        <v>希望通过这次教训能让你长记性，免得日后要吃同样的苦头！</v>
      </c>
      <c r="E152" s="6" t="s">
        <v>153</v>
      </c>
      <c r="F152" t="s">
        <v>472</v>
      </c>
    </row>
    <row r="153" spans="2:6">
      <c r="B153" s="7">
        <v>0</v>
      </c>
      <c r="C153" s="6" t="str">
        <f>_转换表格!E145</f>
        <v>startTip_黑风寨</v>
      </c>
      <c r="D153" s="8" t="str">
        <f>_转换表格!F145</f>
        <v>天堂有路你不走，地狱无门你闯进来，小子！今天哥几个给你指条明路，你选吧！</v>
      </c>
      <c r="E153" s="6" t="s">
        <v>154</v>
      </c>
      <c r="F153" t="s">
        <v>473</v>
      </c>
    </row>
    <row r="154" spans="2:6">
      <c r="B154" s="7">
        <v>0</v>
      </c>
      <c r="C154" s="6" t="str">
        <f>_转换表格!E146</f>
        <v>fightTip_黑风寨</v>
      </c>
      <c r="D154" s="8" t="str">
        <f>_转换表格!F146</f>
        <v>好小子！有种，不过今日你就不再有种了可播种了！兄弟们上！</v>
      </c>
      <c r="E154" s="6" t="s">
        <v>155</v>
      </c>
      <c r="F154" t="s">
        <v>474</v>
      </c>
    </row>
    <row r="155" spans="2:6">
      <c r="B155" s="7">
        <v>0</v>
      </c>
      <c r="C155" s="6" t="str">
        <f>_转换表格!E147</f>
        <v>explainSuccessTip_黑风寨</v>
      </c>
      <c r="D155" s="8" t="str">
        <f>_转换表格!F147</f>
        <v>嗯！好像是有那么点儿道理，这次就他娘放过你，下回再让我们黑风寨撞见，老子准保把你剁了喂狗。</v>
      </c>
      <c r="E155" s="6" t="s">
        <v>156</v>
      </c>
      <c r="F155" t="s">
        <v>475</v>
      </c>
    </row>
    <row r="156" spans="2:6">
      <c r="B156" s="7">
        <v>0</v>
      </c>
      <c r="C156" s="6" t="str">
        <f>_转换表格!E148</f>
        <v>explainFailTip_黑风寨</v>
      </c>
      <c r="D156" s="8" t="str">
        <f>_转换表格!F148</f>
        <v>你他娘上坟烧报纸糊弄鬼呢？兄弟们，别听这小子花言巧语，直接上剁了这帮狗娘养的！</v>
      </c>
      <c r="E156" s="6" t="s">
        <v>157</v>
      </c>
      <c r="F156" t="s">
        <v>476</v>
      </c>
    </row>
    <row r="157" spans="2:6">
      <c r="B157" s="7">
        <v>0</v>
      </c>
      <c r="C157" s="6" t="str">
        <f>_转换表格!E149</f>
        <v>apologySuccessTip_黑风寨</v>
      </c>
      <c r="D157" s="8" t="str">
        <f>_转换表格!F149</f>
        <v>可以可以，你小子当初要是这么会办事儿，今天也不至于如此下场，滚吧，别</v>
      </c>
      <c r="E157" s="6" t="s">
        <v>158</v>
      </c>
      <c r="F157" t="s">
        <v>477</v>
      </c>
    </row>
    <row r="158" spans="2:6">
      <c r="B158" s="7">
        <v>0</v>
      </c>
      <c r="C158" s="6" t="str">
        <f>_转换表格!E150</f>
        <v>apologyItemQuitTip_ 黑风寨</v>
      </c>
      <c r="D158" s="8" t="str">
        <f>_转换表格!F150</f>
        <v>嗯？你他娘的玩老子呢？兄弟给我上，剁了他们！</v>
      </c>
      <c r="E158" s="6" t="s">
        <v>159</v>
      </c>
      <c r="F158" t="s">
        <v>478</v>
      </c>
    </row>
    <row r="159" spans="2:6">
      <c r="B159" s="7">
        <v>0</v>
      </c>
      <c r="C159" s="6" t="str">
        <f>_转换表格!E151</f>
        <v>runAwaySuccessTip_黑风寨</v>
      </c>
      <c r="D159" s="8" t="str">
        <f>_转换表格!F151</f>
        <v>我擦！人呢？就这么会儿就跑没了？算这兔崽子走运！</v>
      </c>
      <c r="E159" s="6" t="s">
        <v>160</v>
      </c>
      <c r="F159" t="s">
        <v>479</v>
      </c>
    </row>
    <row r="160" spans="2:6">
      <c r="B160" s="7">
        <v>0</v>
      </c>
      <c r="C160" s="6" t="str">
        <f>_转换表格!E152</f>
        <v>runAwayFailTip_黑风寨</v>
      </c>
      <c r="D160" s="8" t="str">
        <f>_转换表格!F152</f>
        <v>回来吧你！想在爷爷面前跑，也不看看爷爷是谁？兄弟们剁了他们！</v>
      </c>
      <c r="E160" s="6" t="s">
        <v>161</v>
      </c>
      <c r="F160" t="s">
        <v>480</v>
      </c>
    </row>
    <row r="161" spans="1:6">
      <c r="B161" s="7">
        <v>0</v>
      </c>
      <c r="C161" s="6" t="str">
        <f>_转换表格!E153</f>
        <v>failMoneyTip_黑风寨</v>
      </c>
      <c r="D161" s="8" t="str">
        <f>_转换表格!F153</f>
        <v>小子，没想到你很富啊！那就留点给兄弟们建设寨子吧！哈哈哈哈哈！</v>
      </c>
      <c r="E161" s="6" t="s">
        <v>162</v>
      </c>
      <c r="F161" t="s">
        <v>481</v>
      </c>
    </row>
    <row r="162" spans="1:6">
      <c r="B162" s="7">
        <v>0</v>
      </c>
      <c r="C162" s="6" t="str">
        <f>_转换表格!E154</f>
        <v>failItemOtherTip_黑风寨</v>
      </c>
      <c r="D162" s="8" t="str">
        <f>_转换表格!F154</f>
        <v>哼！你们这些废物用这些宝贝真是暴殄天物，拿来吧你！</v>
      </c>
      <c r="E162" s="6" t="s">
        <v>163</v>
      </c>
      <c r="F162" t="s">
        <v>482</v>
      </c>
    </row>
    <row r="163" spans="1:6">
      <c r="B163" s="7">
        <v>0</v>
      </c>
      <c r="C163" s="6" t="str">
        <f>_转换表格!E155</f>
        <v>failItemBagTip_黑风寨</v>
      </c>
      <c r="D163" s="8" t="str">
        <f>_转换表格!F155</f>
        <v>没想到这小子包里这么多好东西，东西留下，人滚吧！老大教育我们不屠戮。</v>
      </c>
      <c r="E163" s="6" t="s">
        <v>164</v>
      </c>
      <c r="F163" t="s">
        <v>483</v>
      </c>
    </row>
    <row r="164" spans="1:6">
      <c r="B164" s="7">
        <v>0</v>
      </c>
      <c r="C164" s="6" t="str">
        <f>_转换表格!E156</f>
        <v>failBuffTip_黑风寨</v>
      </c>
      <c r="D164" s="8" t="str">
        <f>_转换表格!F156</f>
        <v>哼！这就是得罪我们黑风寨的下场，快从老子眼前消失，回去好好享受余生吧！</v>
      </c>
      <c r="E164" s="6" t="s">
        <v>165</v>
      </c>
      <c r="F164" t="s">
        <v>484</v>
      </c>
    </row>
    <row r="165" spans="1:6">
      <c r="A165" s="6" t="s">
        <v>166</v>
      </c>
      <c r="B165" s="7"/>
    </row>
  </sheetData>
  <phoneticPr fontId="5" type="noConversion"/>
  <conditionalFormatting sqref="C1:C3 C165:C1048576">
    <cfRule type="duplicateValues" dxfId="6" priority="124"/>
  </conditionalFormatting>
  <conditionalFormatting sqref="C4">
    <cfRule type="duplicateValues" dxfId="5" priority="1"/>
  </conditionalFormatting>
  <conditionalFormatting sqref="C5:C8">
    <cfRule type="duplicateValues" dxfId="4" priority="3"/>
  </conditionalFormatting>
  <conditionalFormatting sqref="D4">
    <cfRule type="duplicateValues" dxfId="3" priority="2"/>
  </conditionalFormatting>
  <conditionalFormatting sqref="D5:D164">
    <cfRule type="duplicateValues" dxfId="2" priority="4"/>
  </conditionalFormatting>
  <conditionalFormatting sqref="D1:E3 D165:E1048576 E20:E164">
    <cfRule type="duplicateValues" dxfId="1" priority="125"/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6"/>
  <sheetViews>
    <sheetView workbookViewId="0">
      <selection activeCell="E14" sqref="E14"/>
    </sheetView>
  </sheetViews>
  <sheetFormatPr defaultColWidth="9" defaultRowHeight="17.399999999999999"/>
  <cols>
    <col min="1" max="1" width="23.8984375" customWidth="1"/>
    <col min="2" max="2" width="3.3984375" customWidth="1"/>
    <col min="3" max="3" width="8.8984375" customWidth="1"/>
    <col min="4" max="4" width="20" customWidth="1"/>
    <col min="5" max="5" width="28.3984375" customWidth="1"/>
    <col min="6" max="6" width="94.09765625" customWidth="1"/>
    <col min="7" max="7" width="26.69921875" customWidth="1"/>
    <col min="8" max="8" width="6.19921875" customWidth="1"/>
    <col min="10" max="10" width="25.09765625" customWidth="1"/>
    <col min="11" max="11" width="30.09765625" customWidth="1"/>
    <col min="15" max="15" width="25.09765625" customWidth="1"/>
    <col min="16" max="16" width="30.09765625" customWidth="1"/>
  </cols>
  <sheetData>
    <row r="1" spans="1:6">
      <c r="A1" s="5" t="s">
        <v>167</v>
      </c>
      <c r="B1">
        <v>1</v>
      </c>
      <c r="C1" t="str">
        <f>_原始数据!D1</f>
        <v>上京城</v>
      </c>
      <c r="D1" t="s">
        <v>168</v>
      </c>
      <c r="E1" t="str">
        <f t="shared" ref="E1:E32" si="0">D1&amp;C1</f>
        <v>startTip_上京城</v>
      </c>
      <c r="F1" t="str">
        <f>_原始数据!D2</f>
        <v>衙门到处缉拿你，没成想你倒主动送上门了！</v>
      </c>
    </row>
    <row r="2" spans="1:6">
      <c r="A2" s="5" t="s">
        <v>169</v>
      </c>
      <c r="B2">
        <v>2</v>
      </c>
      <c r="C2" t="str">
        <f t="shared" ref="C2:C12" si="1">C1</f>
        <v>上京城</v>
      </c>
      <c r="D2" t="s">
        <v>170</v>
      </c>
      <c r="E2" t="str">
        <f t="shared" si="0"/>
        <v>fightTip_上京城</v>
      </c>
      <c r="F2" t="str">
        <f>_原始数据!D3</f>
        <v>殴打衙门职员可是罪加一等，你是个法盲吧？</v>
      </c>
    </row>
    <row r="3" spans="1:6">
      <c r="A3" s="5" t="s">
        <v>171</v>
      </c>
      <c r="B3">
        <v>3</v>
      </c>
      <c r="C3" t="str">
        <f t="shared" si="1"/>
        <v>上京城</v>
      </c>
      <c r="D3" t="s">
        <v>172</v>
      </c>
      <c r="E3" t="str">
        <f t="shared" si="0"/>
        <v>explainSuccessTip_上京城</v>
      </c>
      <c r="F3" t="str">
        <f>_原始数据!D4</f>
        <v>你说的好像很有道理，我竟无法反驳！</v>
      </c>
    </row>
    <row r="4" spans="1:6">
      <c r="A4" s="5" t="s">
        <v>173</v>
      </c>
      <c r="B4">
        <v>4</v>
      </c>
      <c r="C4" t="str">
        <f t="shared" si="1"/>
        <v>上京城</v>
      </c>
      <c r="D4" t="s">
        <v>174</v>
      </c>
      <c r="E4" t="str">
        <f t="shared" si="0"/>
        <v>explainFailTip_上京城</v>
      </c>
      <c r="F4" t="str">
        <f>_原始数据!D5</f>
        <v>坦白从宽，抗拒从严！你说的所有话都是呈堂证供，作假罪加一等！</v>
      </c>
    </row>
    <row r="5" spans="1:6">
      <c r="A5" s="5" t="s">
        <v>175</v>
      </c>
      <c r="B5">
        <v>5</v>
      </c>
      <c r="C5" t="str">
        <f t="shared" si="1"/>
        <v>上京城</v>
      </c>
      <c r="D5" t="s">
        <v>176</v>
      </c>
      <c r="E5" t="str">
        <f t="shared" si="0"/>
        <v>apologySuccessTip_上京城</v>
      </c>
      <c r="F5" t="str">
        <f>_原始数据!D6</f>
        <v>看在你这么有诚意的份上，快走吧，我什么都没看见！</v>
      </c>
    </row>
    <row r="6" spans="1:6">
      <c r="A6" s="5" t="s">
        <v>177</v>
      </c>
      <c r="B6">
        <v>6</v>
      </c>
      <c r="C6" t="str">
        <f t="shared" si="1"/>
        <v>上京城</v>
      </c>
      <c r="D6" t="s">
        <v>178</v>
      </c>
      <c r="E6" t="str">
        <f t="shared" si="0"/>
        <v>apologyItemQuitTip_ 上京城</v>
      </c>
      <c r="F6" t="str">
        <f>_原始数据!D7</f>
        <v>上京牢房欢迎你，跟我走一趟吧！</v>
      </c>
    </row>
    <row r="7" spans="1:6">
      <c r="A7" s="5" t="s">
        <v>179</v>
      </c>
      <c r="B7">
        <v>7</v>
      </c>
      <c r="C7" t="str">
        <f t="shared" si="1"/>
        <v>上京城</v>
      </c>
      <c r="D7" t="s">
        <v>180</v>
      </c>
      <c r="E7" t="str">
        <f t="shared" si="0"/>
        <v>runAwaySuccessTip_上京城</v>
      </c>
      <c r="F7" t="str">
        <f>_原始数据!D8</f>
        <v>猖狂的人早晚会栽跟头的！要知道天网恢恢疏而不漏！</v>
      </c>
    </row>
    <row r="8" spans="1:6">
      <c r="A8" s="5" t="s">
        <v>181</v>
      </c>
      <c r="B8">
        <v>8</v>
      </c>
      <c r="C8" t="str">
        <f t="shared" si="1"/>
        <v>上京城</v>
      </c>
      <c r="D8" t="s">
        <v>182</v>
      </c>
      <c r="E8" t="str">
        <f t="shared" si="0"/>
        <v>runAwayFailTip_上京城</v>
      </c>
      <c r="F8" t="str">
        <f>_原始数据!D9</f>
        <v>衙门跟前还能让你畏罪潜逃？那还真是对不起自己的这身衣服！</v>
      </c>
    </row>
    <row r="9" spans="1:6">
      <c r="A9" s="5" t="s">
        <v>183</v>
      </c>
      <c r="B9">
        <v>9</v>
      </c>
      <c r="C9" t="str">
        <f t="shared" si="1"/>
        <v>上京城</v>
      </c>
      <c r="D9" t="s">
        <v>184</v>
      </c>
      <c r="E9" t="str">
        <f t="shared" si="0"/>
        <v>failMoneyTip_上京城</v>
      </c>
      <c r="F9" t="str">
        <f>_原始数据!D10</f>
        <v>近来伙食缩水严重，哥几个正好去打打牙祭！小子，你走大运了！</v>
      </c>
    </row>
    <row r="10" spans="1:6">
      <c r="A10" s="5" t="s">
        <v>185</v>
      </c>
      <c r="B10">
        <v>10</v>
      </c>
      <c r="C10" t="str">
        <f t="shared" si="1"/>
        <v>上京城</v>
      </c>
      <c r="D10" t="s">
        <v>186</v>
      </c>
      <c r="E10" t="str">
        <f t="shared" si="0"/>
        <v>failItemOtherTip_上京城</v>
      </c>
      <c r="F10" t="str">
        <f>_原始数据!D11</f>
        <v>你怎么会有这样贵重的宝物？想必是从旁处顺手牵羊吧？没收了！</v>
      </c>
    </row>
    <row r="11" spans="1:6">
      <c r="A11" s="5" t="s">
        <v>187</v>
      </c>
      <c r="B11">
        <v>11</v>
      </c>
      <c r="C11" t="str">
        <f t="shared" si="1"/>
        <v>上京城</v>
      </c>
      <c r="D11" t="s">
        <v>188</v>
      </c>
      <c r="E11" t="str">
        <f t="shared" si="0"/>
        <v>failItemBagTip_上京城</v>
      </c>
      <c r="F11" t="str">
        <f>_原始数据!D12</f>
        <v>东西充公，你可以走了，该去哪去哪吧！</v>
      </c>
    </row>
    <row r="12" spans="1:6">
      <c r="A12" s="5" t="s">
        <v>189</v>
      </c>
      <c r="B12">
        <v>12</v>
      </c>
      <c r="C12" t="str">
        <f t="shared" si="1"/>
        <v>上京城</v>
      </c>
      <c r="D12" t="s">
        <v>190</v>
      </c>
      <c r="E12" t="str">
        <f t="shared" si="0"/>
        <v>failBuffTip_上京城</v>
      </c>
      <c r="F12" t="str">
        <f>_原始数据!D13</f>
        <v>希望你回去好好反思！短期内不要出来招摇撞市了！</v>
      </c>
    </row>
    <row r="13" spans="1:6">
      <c r="A13" t="str">
        <f t="shared" ref="A13:B32" si="2">A1</f>
        <v>触发通缉</v>
      </c>
      <c r="B13">
        <f t="shared" si="2"/>
        <v>1</v>
      </c>
      <c r="C13" t="str">
        <f>_原始数据!E1</f>
        <v>霖安城</v>
      </c>
      <c r="D13" t="str">
        <f t="shared" ref="D13:D44" si="3">D1</f>
        <v>startTip_</v>
      </c>
      <c r="E13" t="str">
        <f t="shared" si="0"/>
        <v>startTip_霖安城</v>
      </c>
      <c r="F13" t="str">
        <f>_原始数据!E2</f>
        <v>衙门到处缉拿你，没成想你倒主动送上门了！</v>
      </c>
    </row>
    <row r="14" spans="1:6">
      <c r="A14" t="str">
        <f t="shared" si="2"/>
        <v xml:space="preserve">选择开战 </v>
      </c>
      <c r="B14">
        <f t="shared" si="2"/>
        <v>2</v>
      </c>
      <c r="C14" t="str">
        <f t="shared" ref="C14:C24" si="4">C13</f>
        <v>霖安城</v>
      </c>
      <c r="D14" t="str">
        <f t="shared" si="3"/>
        <v>fightTip_</v>
      </c>
      <c r="E14" t="str">
        <f t="shared" si="0"/>
        <v>fightTip_霖安城</v>
      </c>
      <c r="F14" t="str">
        <f>_原始数据!E3</f>
        <v>殴打衙门职员可是罪加一等，你是个法盲吧？</v>
      </c>
    </row>
    <row r="15" spans="1:6">
      <c r="A15" t="str">
        <f t="shared" si="2"/>
        <v>诡辩成功</v>
      </c>
      <c r="B15">
        <f t="shared" si="2"/>
        <v>3</v>
      </c>
      <c r="C15" t="str">
        <f t="shared" si="4"/>
        <v>霖安城</v>
      </c>
      <c r="D15" t="str">
        <f t="shared" si="3"/>
        <v>explainSuccessTip_</v>
      </c>
      <c r="E15" t="str">
        <f t="shared" si="0"/>
        <v>explainSuccessTip_霖安城</v>
      </c>
      <c r="F15" t="str">
        <f>_原始数据!E4</f>
        <v>你说的好像很有道理，我竟无法反驳！</v>
      </c>
    </row>
    <row r="16" spans="1:6">
      <c r="A16" t="str">
        <f t="shared" si="2"/>
        <v>诡辩失败</v>
      </c>
      <c r="B16">
        <f t="shared" si="2"/>
        <v>4</v>
      </c>
      <c r="C16" t="str">
        <f t="shared" si="4"/>
        <v>霖安城</v>
      </c>
      <c r="D16" t="str">
        <f t="shared" si="3"/>
        <v>explainFailTip_</v>
      </c>
      <c r="E16" t="str">
        <f t="shared" si="0"/>
        <v>explainFailTip_霖安城</v>
      </c>
      <c r="F16" t="str">
        <f>_原始数据!E5</f>
        <v>坦白从宽，抗拒从严！你说的所有话都是呈堂证供，作假罪加一等！</v>
      </c>
    </row>
    <row r="17" spans="1:6">
      <c r="A17" t="str">
        <f t="shared" si="2"/>
        <v>认罚成功</v>
      </c>
      <c r="B17">
        <f t="shared" si="2"/>
        <v>5</v>
      </c>
      <c r="C17" t="str">
        <f t="shared" si="4"/>
        <v>霖安城</v>
      </c>
      <c r="D17" t="str">
        <f t="shared" si="3"/>
        <v>apologySuccessTip_</v>
      </c>
      <c r="E17" t="str">
        <f t="shared" si="0"/>
        <v>apologySuccessTip_霖安城</v>
      </c>
      <c r="F17" t="str">
        <f>_原始数据!E6</f>
        <v>看在你这么有诚意的份上，快走吧，我什么都没看见！</v>
      </c>
    </row>
    <row r="18" spans="1:6">
      <c r="A18" t="str">
        <f t="shared" si="2"/>
        <v>认罚失败</v>
      </c>
      <c r="B18">
        <f t="shared" si="2"/>
        <v>6</v>
      </c>
      <c r="C18" t="str">
        <f t="shared" si="4"/>
        <v>霖安城</v>
      </c>
      <c r="D18" t="str">
        <f t="shared" si="3"/>
        <v xml:space="preserve">apologyItemQuitTip_ </v>
      </c>
      <c r="E18" t="str">
        <f t="shared" si="0"/>
        <v>apologyItemQuitTip_ 霖安城</v>
      </c>
      <c r="F18" t="str">
        <f>_原始数据!E7</f>
        <v>霖安牢房欢迎你，跟我走一趟吧！</v>
      </c>
    </row>
    <row r="19" spans="1:6">
      <c r="A19" t="str">
        <f t="shared" si="2"/>
        <v>逃跑成功</v>
      </c>
      <c r="B19">
        <f t="shared" si="2"/>
        <v>7</v>
      </c>
      <c r="C19" t="str">
        <f t="shared" si="4"/>
        <v>霖安城</v>
      </c>
      <c r="D19" t="str">
        <f t="shared" si="3"/>
        <v>runAwaySuccessTip_</v>
      </c>
      <c r="E19" t="str">
        <f t="shared" si="0"/>
        <v>runAwaySuccessTip_霖安城</v>
      </c>
      <c r="F19" t="str">
        <f>_原始数据!E8</f>
        <v>猖狂的人早晚会栽跟头的！要知道天网恢恢疏而不漏！</v>
      </c>
    </row>
    <row r="20" spans="1:6">
      <c r="A20" t="str">
        <f t="shared" si="2"/>
        <v>逃跑失败</v>
      </c>
      <c r="B20">
        <f t="shared" si="2"/>
        <v>8</v>
      </c>
      <c r="C20" t="str">
        <f t="shared" si="4"/>
        <v>霖安城</v>
      </c>
      <c r="D20" t="str">
        <f t="shared" si="3"/>
        <v>runAwayFailTip_</v>
      </c>
      <c r="E20" t="str">
        <f t="shared" si="0"/>
        <v>runAwayFailTip_霖安城</v>
      </c>
      <c r="F20" t="str">
        <f>_原始数据!E9</f>
        <v>衙门跟前还能让你畏罪潜逃？那还真是对不起自己的这身衣服！</v>
      </c>
    </row>
    <row r="21" spans="1:6">
      <c r="A21" t="str">
        <f t="shared" si="2"/>
        <v>战斗失败罚钱 </v>
      </c>
      <c r="B21">
        <f t="shared" si="2"/>
        <v>9</v>
      </c>
      <c r="C21" t="str">
        <f t="shared" si="4"/>
        <v>霖安城</v>
      </c>
      <c r="D21" t="str">
        <f t="shared" si="3"/>
        <v>failMoneyTip_</v>
      </c>
      <c r="E21" t="str">
        <f t="shared" si="0"/>
        <v>failMoneyTip_霖安城</v>
      </c>
      <c r="F21" t="str">
        <f>_原始数据!E10</f>
        <v>近来伙食缩水严重，哥几个正好去打打牙祭！小子，你走大运了！</v>
      </c>
    </row>
    <row r="22" spans="1:6">
      <c r="A22" t="str">
        <f t="shared" si="2"/>
        <v>战斗失败扣装备武功秘籍 </v>
      </c>
      <c r="B22">
        <f t="shared" si="2"/>
        <v>10</v>
      </c>
      <c r="C22" t="str">
        <f t="shared" si="4"/>
        <v>霖安城</v>
      </c>
      <c r="D22" t="str">
        <f t="shared" si="3"/>
        <v>failItemOtherTip_</v>
      </c>
      <c r="E22" t="str">
        <f t="shared" si="0"/>
        <v>failItemOtherTip_霖安城</v>
      </c>
      <c r="F22" t="str">
        <f>_原始数据!E11</f>
        <v>你怎么会有这样贵重的宝物？想必是从旁处顺手牵羊吧？没收了！</v>
      </c>
    </row>
    <row r="23" spans="1:6">
      <c r="A23" t="str">
        <f t="shared" si="2"/>
        <v>战斗失败扣背包 </v>
      </c>
      <c r="B23">
        <f t="shared" si="2"/>
        <v>11</v>
      </c>
      <c r="C23" t="str">
        <f t="shared" si="4"/>
        <v>霖安城</v>
      </c>
      <c r="D23" t="str">
        <f t="shared" si="3"/>
        <v>failItemBagTip_</v>
      </c>
      <c r="E23" t="str">
        <f t="shared" si="0"/>
        <v>failItemBagTip_霖安城</v>
      </c>
      <c r="F23" t="str">
        <f>_原始数据!E12</f>
        <v>东西充公，你可以走了，该去哪去哪吧！</v>
      </c>
    </row>
    <row r="24" spans="1:6">
      <c r="A24" t="str">
        <f t="shared" si="2"/>
        <v>战斗失败buff全队 </v>
      </c>
      <c r="B24">
        <f t="shared" si="2"/>
        <v>12</v>
      </c>
      <c r="C24" t="str">
        <f t="shared" si="4"/>
        <v>霖安城</v>
      </c>
      <c r="D24" t="str">
        <f t="shared" si="3"/>
        <v>failBuffTip_</v>
      </c>
      <c r="E24" t="str">
        <f t="shared" si="0"/>
        <v>failBuffTip_霖安城</v>
      </c>
      <c r="F24" t="str">
        <f>_原始数据!E13</f>
        <v>希望你回去好好反思！短期内不要出来招摇撞市了！</v>
      </c>
    </row>
    <row r="25" spans="1:6">
      <c r="A25" t="str">
        <f t="shared" si="2"/>
        <v>触发通缉</v>
      </c>
      <c r="B25">
        <f t="shared" si="2"/>
        <v>1</v>
      </c>
      <c r="C25" t="str">
        <f>_原始数据!F1</f>
        <v>汴州城</v>
      </c>
      <c r="D25" t="str">
        <f t="shared" si="3"/>
        <v>startTip_</v>
      </c>
      <c r="E25" t="str">
        <f t="shared" si="0"/>
        <v>startTip_汴州城</v>
      </c>
      <c r="F25" t="str">
        <f>_原始数据!F2</f>
        <v>衙门到处缉拿你，没成想你倒主动送上门了！</v>
      </c>
    </row>
    <row r="26" spans="1:6">
      <c r="A26" t="str">
        <f t="shared" si="2"/>
        <v xml:space="preserve">选择开战 </v>
      </c>
      <c r="B26">
        <f t="shared" si="2"/>
        <v>2</v>
      </c>
      <c r="C26" t="str">
        <f t="shared" ref="C26:C36" si="5">C25</f>
        <v>汴州城</v>
      </c>
      <c r="D26" t="str">
        <f t="shared" si="3"/>
        <v>fightTip_</v>
      </c>
      <c r="E26" t="str">
        <f t="shared" si="0"/>
        <v>fightTip_汴州城</v>
      </c>
      <c r="F26" t="str">
        <f>_原始数据!F3</f>
        <v>殴打衙门职员可是罪加一等，你是个法盲吧？</v>
      </c>
    </row>
    <row r="27" spans="1:6">
      <c r="A27" t="str">
        <f t="shared" si="2"/>
        <v>诡辩成功</v>
      </c>
      <c r="B27">
        <f t="shared" si="2"/>
        <v>3</v>
      </c>
      <c r="C27" t="str">
        <f t="shared" si="5"/>
        <v>汴州城</v>
      </c>
      <c r="D27" t="str">
        <f t="shared" si="3"/>
        <v>explainSuccessTip_</v>
      </c>
      <c r="E27" t="str">
        <f t="shared" si="0"/>
        <v>explainSuccessTip_汴州城</v>
      </c>
      <c r="F27" t="str">
        <f>_原始数据!F4</f>
        <v>你说的好像很有道理，我竟无法反驳！</v>
      </c>
    </row>
    <row r="28" spans="1:6">
      <c r="A28" t="str">
        <f t="shared" si="2"/>
        <v>诡辩失败</v>
      </c>
      <c r="B28">
        <f t="shared" si="2"/>
        <v>4</v>
      </c>
      <c r="C28" t="str">
        <f t="shared" si="5"/>
        <v>汴州城</v>
      </c>
      <c r="D28" t="str">
        <f t="shared" si="3"/>
        <v>explainFailTip_</v>
      </c>
      <c r="E28" t="str">
        <f t="shared" si="0"/>
        <v>explainFailTip_汴州城</v>
      </c>
      <c r="F28" t="str">
        <f>_原始数据!F5</f>
        <v>坦白从宽，抗拒从严！你说的所有话都是呈堂证供，作假罪加一等！</v>
      </c>
    </row>
    <row r="29" spans="1:6">
      <c r="A29" t="str">
        <f t="shared" si="2"/>
        <v>认罚成功</v>
      </c>
      <c r="B29">
        <f t="shared" si="2"/>
        <v>5</v>
      </c>
      <c r="C29" t="str">
        <f t="shared" si="5"/>
        <v>汴州城</v>
      </c>
      <c r="D29" t="str">
        <f t="shared" si="3"/>
        <v>apologySuccessTip_</v>
      </c>
      <c r="E29" t="str">
        <f t="shared" si="0"/>
        <v>apologySuccessTip_汴州城</v>
      </c>
      <c r="F29" t="str">
        <f>_原始数据!F6</f>
        <v>看在你这么有诚意的份上，快走吧，我什么都没看见！</v>
      </c>
    </row>
    <row r="30" spans="1:6">
      <c r="A30" t="str">
        <f t="shared" si="2"/>
        <v>认罚失败</v>
      </c>
      <c r="B30">
        <f t="shared" si="2"/>
        <v>6</v>
      </c>
      <c r="C30" t="str">
        <f t="shared" si="5"/>
        <v>汴州城</v>
      </c>
      <c r="D30" t="str">
        <f t="shared" si="3"/>
        <v xml:space="preserve">apologyItemQuitTip_ </v>
      </c>
      <c r="E30" t="str">
        <f t="shared" si="0"/>
        <v>apologyItemQuitTip_ 汴州城</v>
      </c>
      <c r="F30" t="str">
        <f>_原始数据!F7</f>
        <v>汴梁牢房欢迎你，跟我走一趟吧！</v>
      </c>
    </row>
    <row r="31" spans="1:6">
      <c r="A31" t="str">
        <f t="shared" si="2"/>
        <v>逃跑成功</v>
      </c>
      <c r="B31">
        <f t="shared" si="2"/>
        <v>7</v>
      </c>
      <c r="C31" t="str">
        <f t="shared" si="5"/>
        <v>汴州城</v>
      </c>
      <c r="D31" t="str">
        <f t="shared" si="3"/>
        <v>runAwaySuccessTip_</v>
      </c>
      <c r="E31" t="str">
        <f t="shared" si="0"/>
        <v>runAwaySuccessTip_汴州城</v>
      </c>
      <c r="F31" t="str">
        <f>_原始数据!F8</f>
        <v>猖狂的人早晚会栽跟头的！要知道天网恢恢疏而不漏！</v>
      </c>
    </row>
    <row r="32" spans="1:6">
      <c r="A32" t="str">
        <f t="shared" si="2"/>
        <v>逃跑失败</v>
      </c>
      <c r="B32">
        <f t="shared" si="2"/>
        <v>8</v>
      </c>
      <c r="C32" t="str">
        <f t="shared" si="5"/>
        <v>汴州城</v>
      </c>
      <c r="D32" t="str">
        <f t="shared" si="3"/>
        <v>runAwayFailTip_</v>
      </c>
      <c r="E32" t="str">
        <f t="shared" si="0"/>
        <v>runAwayFailTip_汴州城</v>
      </c>
      <c r="F32" t="str">
        <f>_原始数据!F9</f>
        <v>衙门跟前还能让你畏罪潜逃？那还真是对不起自己的这身衣服！</v>
      </c>
    </row>
    <row r="33" spans="1:6">
      <c r="A33" t="str">
        <f t="shared" ref="A33:B52" si="6">A21</f>
        <v>战斗失败罚钱 </v>
      </c>
      <c r="B33">
        <f t="shared" si="6"/>
        <v>9</v>
      </c>
      <c r="C33" t="str">
        <f t="shared" si="5"/>
        <v>汴州城</v>
      </c>
      <c r="D33" t="str">
        <f t="shared" si="3"/>
        <v>failMoneyTip_</v>
      </c>
      <c r="E33" t="str">
        <f t="shared" ref="E33:E64" si="7">D33&amp;C33</f>
        <v>failMoneyTip_汴州城</v>
      </c>
      <c r="F33" t="str">
        <f>_原始数据!F10</f>
        <v>近来伙食缩水严重，哥几个正好去打打牙祭！小子，你走大运了！</v>
      </c>
    </row>
    <row r="34" spans="1:6">
      <c r="A34" t="str">
        <f t="shared" si="6"/>
        <v>战斗失败扣装备武功秘籍 </v>
      </c>
      <c r="B34">
        <f t="shared" si="6"/>
        <v>10</v>
      </c>
      <c r="C34" t="str">
        <f t="shared" si="5"/>
        <v>汴州城</v>
      </c>
      <c r="D34" t="str">
        <f t="shared" si="3"/>
        <v>failItemOtherTip_</v>
      </c>
      <c r="E34" t="str">
        <f t="shared" si="7"/>
        <v>failItemOtherTip_汴州城</v>
      </c>
      <c r="F34" t="str">
        <f>_原始数据!F11</f>
        <v>你怎么会有这样贵重的宝物？想必是从旁处顺手牵羊吧？没收了！</v>
      </c>
    </row>
    <row r="35" spans="1:6">
      <c r="A35" t="str">
        <f t="shared" si="6"/>
        <v>战斗失败扣背包 </v>
      </c>
      <c r="B35">
        <f t="shared" si="6"/>
        <v>11</v>
      </c>
      <c r="C35" t="str">
        <f t="shared" si="5"/>
        <v>汴州城</v>
      </c>
      <c r="D35" t="str">
        <f t="shared" si="3"/>
        <v>failItemBagTip_</v>
      </c>
      <c r="E35" t="str">
        <f t="shared" si="7"/>
        <v>failItemBagTip_汴州城</v>
      </c>
      <c r="F35" t="str">
        <f>_原始数据!F12</f>
        <v>东西充公，你可以走了，该去哪去哪吧！</v>
      </c>
    </row>
    <row r="36" spans="1:6">
      <c r="A36" t="str">
        <f t="shared" si="6"/>
        <v>战斗失败buff全队 </v>
      </c>
      <c r="B36">
        <f t="shared" si="6"/>
        <v>12</v>
      </c>
      <c r="C36" t="str">
        <f t="shared" si="5"/>
        <v>汴州城</v>
      </c>
      <c r="D36" t="str">
        <f t="shared" si="3"/>
        <v>failBuffTip_</v>
      </c>
      <c r="E36" t="str">
        <f t="shared" si="7"/>
        <v>failBuffTip_汴州城</v>
      </c>
      <c r="F36" t="str">
        <f>_原始数据!F13</f>
        <v>希望你回去好好反思！短期内不要出来招摇撞市了！</v>
      </c>
    </row>
    <row r="37" spans="1:6">
      <c r="A37" t="str">
        <f t="shared" si="6"/>
        <v>触发通缉</v>
      </c>
      <c r="B37">
        <f t="shared" si="6"/>
        <v>1</v>
      </c>
      <c r="C37" t="str">
        <f>_原始数据!G1</f>
        <v>九流门</v>
      </c>
      <c r="D37" t="str">
        <f t="shared" si="3"/>
        <v>startTip_</v>
      </c>
      <c r="E37" t="str">
        <f t="shared" si="7"/>
        <v>startTip_九流门</v>
      </c>
      <c r="F37" t="str">
        <f>_原始数据!G2</f>
        <v>想来是活腻了，要不然怎么会自投罗网！兄弟们上，今日让这小子有来无回！</v>
      </c>
    </row>
    <row r="38" spans="1:6">
      <c r="A38" t="str">
        <f t="shared" si="6"/>
        <v xml:space="preserve">选择开战 </v>
      </c>
      <c r="B38">
        <f t="shared" si="6"/>
        <v>2</v>
      </c>
      <c r="C38" t="str">
        <f t="shared" ref="C38:C48" si="8">C37</f>
        <v>九流门</v>
      </c>
      <c r="D38" t="str">
        <f t="shared" si="3"/>
        <v>fightTip_</v>
      </c>
      <c r="E38" t="str">
        <f t="shared" si="7"/>
        <v>fightTip_九流门</v>
      </c>
      <c r="F38" t="str">
        <f>_原始数据!G3</f>
        <v>这是你自己选的！看来今日，九流门便会成为你的丧命之地！</v>
      </c>
    </row>
    <row r="39" spans="1:6">
      <c r="A39" t="str">
        <f t="shared" si="6"/>
        <v>诡辩成功</v>
      </c>
      <c r="B39">
        <f t="shared" si="6"/>
        <v>3</v>
      </c>
      <c r="C39" t="str">
        <f t="shared" si="8"/>
        <v>九流门</v>
      </c>
      <c r="D39" t="str">
        <f t="shared" si="3"/>
        <v>explainSuccessTip_</v>
      </c>
      <c r="E39" t="str">
        <f t="shared" si="7"/>
        <v>explainSuccessTip_九流门</v>
      </c>
      <c r="F39" t="str">
        <f>_原始数据!G4</f>
        <v>好像是能说得通!快走吧，别再让兄弟们看见你！</v>
      </c>
    </row>
    <row r="40" spans="1:6">
      <c r="A40" t="str">
        <f t="shared" si="6"/>
        <v>诡辩失败</v>
      </c>
      <c r="B40">
        <f t="shared" si="6"/>
        <v>4</v>
      </c>
      <c r="C40" t="str">
        <f t="shared" si="8"/>
        <v>九流门</v>
      </c>
      <c r="D40" t="str">
        <f t="shared" si="3"/>
        <v>explainFailTip_</v>
      </c>
      <c r="E40" t="str">
        <f t="shared" si="7"/>
        <v>explainFailTip_九流门</v>
      </c>
      <c r="F40" t="str">
        <f>_原始数据!G5</f>
        <v>再说就把你的舌头割下来！看你今后还能不能说谎！</v>
      </c>
    </row>
    <row r="41" spans="1:6">
      <c r="A41" t="str">
        <f t="shared" si="6"/>
        <v>认罚成功</v>
      </c>
      <c r="B41">
        <f t="shared" si="6"/>
        <v>5</v>
      </c>
      <c r="C41" t="str">
        <f t="shared" si="8"/>
        <v>九流门</v>
      </c>
      <c r="D41" t="str">
        <f t="shared" si="3"/>
        <v>apologySuccessTip_</v>
      </c>
      <c r="E41" t="str">
        <f t="shared" si="7"/>
        <v>apologySuccessTip_九流门</v>
      </c>
      <c r="F41" t="str">
        <f>_原始数据!G6</f>
        <v>钱能解决的事都不叫事！看在你肯放血的份上，就饶了你这条不值钱的小命好了！</v>
      </c>
    </row>
    <row r="42" spans="1:6">
      <c r="A42" t="str">
        <f t="shared" si="6"/>
        <v>认罚失败</v>
      </c>
      <c r="B42">
        <f t="shared" si="6"/>
        <v>6</v>
      </c>
      <c r="C42" t="str">
        <f t="shared" si="8"/>
        <v>九流门</v>
      </c>
      <c r="D42" t="str">
        <f t="shared" si="3"/>
        <v xml:space="preserve">apologyItemQuitTip_ </v>
      </c>
      <c r="E42" t="str">
        <f t="shared" si="7"/>
        <v>apologyItemQuitTip_ 九流门</v>
      </c>
      <c r="F42" t="str">
        <f>_原始数据!G7</f>
        <v>竟然敢捉弄我们！当心把你抓回去送给包屠户做肉包子的原材料！</v>
      </c>
    </row>
    <row r="43" spans="1:6">
      <c r="A43" t="str">
        <f t="shared" si="6"/>
        <v>逃跑成功</v>
      </c>
      <c r="B43">
        <f t="shared" si="6"/>
        <v>7</v>
      </c>
      <c r="C43" t="str">
        <f t="shared" si="8"/>
        <v>九流门</v>
      </c>
      <c r="D43" t="str">
        <f t="shared" si="3"/>
        <v>runAwaySuccessTip_</v>
      </c>
      <c r="E43" t="str">
        <f t="shared" si="7"/>
        <v>runAwaySuccessTip_九流门</v>
      </c>
      <c r="F43" t="str">
        <f>_原始数据!G8</f>
        <v>算了算了，这次逃走，下次就是忌日！算是临终前的回光返照得了！</v>
      </c>
    </row>
    <row r="44" spans="1:6">
      <c r="A44" t="str">
        <f t="shared" si="6"/>
        <v>逃跑失败</v>
      </c>
      <c r="B44">
        <f t="shared" si="6"/>
        <v>8</v>
      </c>
      <c r="C44" t="str">
        <f t="shared" si="8"/>
        <v>九流门</v>
      </c>
      <c r="D44" t="str">
        <f t="shared" si="3"/>
        <v>runAwayFailTip_</v>
      </c>
      <c r="E44" t="str">
        <f t="shared" si="7"/>
        <v>runAwayFailTip_九流门</v>
      </c>
      <c r="F44" t="str">
        <f>_原始数据!G9</f>
        <v>想从九流门逃出去？梦没醒吗？还不如想想怎么讨好兄弟们！</v>
      </c>
    </row>
    <row r="45" spans="1:6">
      <c r="A45" t="str">
        <f t="shared" si="6"/>
        <v>战斗失败罚钱 </v>
      </c>
      <c r="B45">
        <f t="shared" si="6"/>
        <v>9</v>
      </c>
      <c r="C45" t="str">
        <f t="shared" si="8"/>
        <v>九流门</v>
      </c>
      <c r="D45" t="str">
        <f t="shared" ref="D45:D76" si="9">D33</f>
        <v>failMoneyTip_</v>
      </c>
      <c r="E45" t="str">
        <f t="shared" si="7"/>
        <v>failMoneyTip_九流门</v>
      </c>
      <c r="F45" t="str">
        <f>_原始数据!G10</f>
        <v>早这样不就好了吗？兄弟们走！吃肉去！</v>
      </c>
    </row>
    <row r="46" spans="1:6">
      <c r="A46" t="str">
        <f t="shared" si="6"/>
        <v>战斗失败扣装备武功秘籍 </v>
      </c>
      <c r="B46">
        <f t="shared" si="6"/>
        <v>10</v>
      </c>
      <c r="C46" t="str">
        <f t="shared" si="8"/>
        <v>九流门</v>
      </c>
      <c r="D46" t="str">
        <f t="shared" si="9"/>
        <v>failItemOtherTip_</v>
      </c>
      <c r="E46" t="str">
        <f t="shared" si="7"/>
        <v>failItemOtherTip_九流门</v>
      </c>
      <c r="F46" t="str">
        <f>_原始数据!G11</f>
        <v>像你这种小人物，怎么好意思用这种东西的？人要脸树要皮，你可以滚了！</v>
      </c>
    </row>
    <row r="47" spans="1:6">
      <c r="A47" t="str">
        <f t="shared" si="6"/>
        <v>战斗失败扣背包 </v>
      </c>
      <c r="B47">
        <f t="shared" si="6"/>
        <v>11</v>
      </c>
      <c r="C47" t="str">
        <f t="shared" si="8"/>
        <v>九流门</v>
      </c>
      <c r="D47" t="str">
        <f t="shared" si="9"/>
        <v>failItemBagTip_</v>
      </c>
      <c r="E47" t="str">
        <f t="shared" si="7"/>
        <v>failItemBagTip_九流门</v>
      </c>
      <c r="F47" t="str">
        <f>_原始数据!G12</f>
        <v>看你这穷酸相，也没指望能在你身上搜罗到什么好东西！滚滚滚！赶紧滚！</v>
      </c>
    </row>
    <row r="48" spans="1:6">
      <c r="A48" t="str">
        <f t="shared" si="6"/>
        <v>战斗失败buff全队 </v>
      </c>
      <c r="B48">
        <f t="shared" si="6"/>
        <v>12</v>
      </c>
      <c r="C48" t="str">
        <f t="shared" si="8"/>
        <v>九流门</v>
      </c>
      <c r="D48" t="str">
        <f t="shared" si="9"/>
        <v>failBuffTip_</v>
      </c>
      <c r="E48" t="str">
        <f t="shared" si="7"/>
        <v>failBuffTip_九流门</v>
      </c>
      <c r="F48" t="str">
        <f>_原始数据!G13</f>
        <v>逃命去吧！哈哈哈！要是再来惹晦气，九流门定会让你吃不了兜着走！竖着进横着出！</v>
      </c>
    </row>
    <row r="49" spans="1:6">
      <c r="A49" t="str">
        <f t="shared" si="6"/>
        <v>触发通缉</v>
      </c>
      <c r="B49">
        <f t="shared" si="6"/>
        <v>1</v>
      </c>
      <c r="C49" t="str">
        <f>_原始数据!H1</f>
        <v>儒圣馆</v>
      </c>
      <c r="D49" t="str">
        <f t="shared" si="9"/>
        <v>startTip_</v>
      </c>
      <c r="E49" t="str">
        <f t="shared" si="7"/>
        <v>startTip_儒圣馆</v>
      </c>
      <c r="F49" t="str">
        <f>_原始数据!H2</f>
        <v>你三番两次挑衅，今日便让你知道，儒圣馆不是吃素的！</v>
      </c>
    </row>
    <row r="50" spans="1:6">
      <c r="A50" t="str">
        <f t="shared" si="6"/>
        <v xml:space="preserve">选择开战 </v>
      </c>
      <c r="B50">
        <f t="shared" si="6"/>
        <v>2</v>
      </c>
      <c r="C50" t="str">
        <f t="shared" ref="C50:C60" si="10">C49</f>
        <v>儒圣馆</v>
      </c>
      <c r="D50" t="str">
        <f t="shared" si="9"/>
        <v>fightTip_</v>
      </c>
      <c r="E50" t="str">
        <f t="shared" si="7"/>
        <v>fightTip_儒圣馆</v>
      </c>
      <c r="F50" t="str">
        <f>_原始数据!H3</f>
        <v>真有胆量，今天便让你见识见识儒圣馆的厉害，吓破你的胆!</v>
      </c>
    </row>
    <row r="51" spans="1:6">
      <c r="A51" t="str">
        <f t="shared" si="6"/>
        <v>诡辩成功</v>
      </c>
      <c r="B51">
        <f t="shared" si="6"/>
        <v>3</v>
      </c>
      <c r="C51" t="str">
        <f t="shared" si="10"/>
        <v>儒圣馆</v>
      </c>
      <c r="D51" t="str">
        <f t="shared" si="9"/>
        <v>explainSuccessTip_</v>
      </c>
      <c r="E51" t="str">
        <f t="shared" si="7"/>
        <v>explainSuccessTip_儒圣馆</v>
      </c>
      <c r="F51" t="str">
        <f>_原始数据!H4</f>
        <v>哼，谅你这厮也不敢骗人！但若再有下次，定会让你后悔终身！</v>
      </c>
    </row>
    <row r="52" spans="1:6">
      <c r="A52" t="str">
        <f t="shared" si="6"/>
        <v>诡辩失败</v>
      </c>
      <c r="B52">
        <f t="shared" si="6"/>
        <v>4</v>
      </c>
      <c r="C52" t="str">
        <f t="shared" si="10"/>
        <v>儒圣馆</v>
      </c>
      <c r="D52" t="str">
        <f t="shared" si="9"/>
        <v>explainFailTip_</v>
      </c>
      <c r="E52" t="str">
        <f t="shared" si="7"/>
        <v>explainFailTip_儒圣馆</v>
      </c>
      <c r="F52" t="str">
        <f>_原始数据!H5</f>
        <v>只说胡话的嘴巴，更适合被毒哑。</v>
      </c>
    </row>
    <row r="53" spans="1:6">
      <c r="A53" t="str">
        <f t="shared" ref="A53:B72" si="11">A41</f>
        <v>认罚成功</v>
      </c>
      <c r="B53">
        <f t="shared" si="11"/>
        <v>5</v>
      </c>
      <c r="C53" t="str">
        <f t="shared" si="10"/>
        <v>儒圣馆</v>
      </c>
      <c r="D53" t="str">
        <f t="shared" si="9"/>
        <v>apologySuccessTip_</v>
      </c>
      <c r="E53" t="str">
        <f t="shared" si="7"/>
        <v>apologySuccessTip_儒圣馆</v>
      </c>
      <c r="F53" t="str">
        <f>_原始数据!H6</f>
        <v>没想到你还挺聪明的，知道用钱做事，这次便放你一马！</v>
      </c>
    </row>
    <row r="54" spans="1:6">
      <c r="A54" t="str">
        <f t="shared" si="11"/>
        <v>认罚失败</v>
      </c>
      <c r="B54">
        <f t="shared" si="11"/>
        <v>6</v>
      </c>
      <c r="C54" t="str">
        <f t="shared" si="10"/>
        <v>儒圣馆</v>
      </c>
      <c r="D54" t="str">
        <f t="shared" si="9"/>
        <v xml:space="preserve">apologyItemQuitTip_ </v>
      </c>
      <c r="E54" t="str">
        <f t="shared" si="7"/>
        <v>apologyItemQuitTip_ 儒圣馆</v>
      </c>
      <c r="F54" t="str">
        <f>_原始数据!H7</f>
        <v>人在，做天在看。如此低端的行为，就不怕遭天谴吗？！</v>
      </c>
    </row>
    <row r="55" spans="1:6">
      <c r="A55" t="str">
        <f t="shared" si="11"/>
        <v>逃跑成功</v>
      </c>
      <c r="B55">
        <f t="shared" si="11"/>
        <v>7</v>
      </c>
      <c r="C55" t="str">
        <f t="shared" si="10"/>
        <v>儒圣馆</v>
      </c>
      <c r="D55" t="str">
        <f t="shared" si="9"/>
        <v>runAwaySuccessTip_</v>
      </c>
      <c r="E55" t="str">
        <f t="shared" si="7"/>
        <v>runAwaySuccessTip_儒圣馆</v>
      </c>
      <c r="F55" t="str">
        <f>_原始数据!H8</f>
        <v>暂且让你先苟活一阵子！</v>
      </c>
    </row>
    <row r="56" spans="1:6">
      <c r="A56" t="str">
        <f t="shared" si="11"/>
        <v>逃跑失败</v>
      </c>
      <c r="B56">
        <f t="shared" si="11"/>
        <v>8</v>
      </c>
      <c r="C56" t="str">
        <f t="shared" si="10"/>
        <v>儒圣馆</v>
      </c>
      <c r="D56" t="str">
        <f t="shared" si="9"/>
        <v>runAwayFailTip_</v>
      </c>
      <c r="E56" t="str">
        <f t="shared" si="7"/>
        <v>runAwayFailTip_儒圣馆</v>
      </c>
      <c r="F56" t="str">
        <f>_原始数据!H9</f>
        <v>步入儒圣馆的天罗地网，等于插翅难飞！与其想办法逃走，不如留着力气跪地求饶！</v>
      </c>
    </row>
    <row r="57" spans="1:6">
      <c r="A57" t="str">
        <f t="shared" si="11"/>
        <v>战斗失败罚钱 </v>
      </c>
      <c r="B57">
        <f t="shared" si="11"/>
        <v>9</v>
      </c>
      <c r="C57" t="str">
        <f t="shared" si="10"/>
        <v>儒圣馆</v>
      </c>
      <c r="D57" t="str">
        <f t="shared" si="9"/>
        <v>failMoneyTip_</v>
      </c>
      <c r="E57" t="str">
        <f t="shared" si="7"/>
        <v>failMoneyTip_儒圣馆</v>
      </c>
      <c r="F57" t="str">
        <f>_原始数据!H10</f>
        <v>儒圣馆弟子向来视金钱为粪土！这次只是为让你记住教训，并非贪恋你的身外之物！</v>
      </c>
    </row>
    <row r="58" spans="1:6">
      <c r="A58" t="str">
        <f t="shared" si="11"/>
        <v>战斗失败扣装备武功秘籍 </v>
      </c>
      <c r="B58">
        <f t="shared" si="11"/>
        <v>10</v>
      </c>
      <c r="C58" t="str">
        <f t="shared" si="10"/>
        <v>儒圣馆</v>
      </c>
      <c r="D58" t="str">
        <f t="shared" si="9"/>
        <v>failItemOtherTip_</v>
      </c>
      <c r="E58" t="str">
        <f t="shared" si="7"/>
        <v>failItemOtherTip_儒圣馆</v>
      </c>
      <c r="F58" t="str">
        <f>_原始数据!H11</f>
        <v>没了这些宝贝傍身，想必你定自顾不暇，如此一来，便没精力再来儒圣馆捣乱了！</v>
      </c>
    </row>
    <row r="59" spans="1:6">
      <c r="A59" t="str">
        <f t="shared" si="11"/>
        <v>战斗失败扣背包 </v>
      </c>
      <c r="B59">
        <f t="shared" si="11"/>
        <v>11</v>
      </c>
      <c r="C59" t="str">
        <f t="shared" si="10"/>
        <v>儒圣馆</v>
      </c>
      <c r="D59" t="str">
        <f t="shared" si="9"/>
        <v>failItemBagTip_</v>
      </c>
      <c r="E59" t="str">
        <f t="shared" si="7"/>
        <v>failItemBagTip_儒圣馆</v>
      </c>
      <c r="F59" t="str">
        <f>_原始数据!H12</f>
        <v>陪你这武功微末的菜鸡对战，简直是浪费时间！给些好处是情理之中，要不然太亏了！</v>
      </c>
    </row>
    <row r="60" spans="1:6">
      <c r="A60" t="str">
        <f t="shared" si="11"/>
        <v>战斗失败buff全队 </v>
      </c>
      <c r="B60">
        <f t="shared" si="11"/>
        <v>12</v>
      </c>
      <c r="C60" t="str">
        <f t="shared" si="10"/>
        <v>儒圣馆</v>
      </c>
      <c r="D60" t="str">
        <f t="shared" si="9"/>
        <v>failBuffTip_</v>
      </c>
      <c r="E60" t="str">
        <f t="shared" si="7"/>
        <v>failBuffTip_儒圣馆</v>
      </c>
      <c r="F60" t="str">
        <f>_原始数据!H13</f>
        <v>若是还要些颜面，今后就不要再踏足儒圣馆的地界！</v>
      </c>
    </row>
    <row r="61" spans="1:6">
      <c r="A61" t="str">
        <f t="shared" si="11"/>
        <v>触发通缉</v>
      </c>
      <c r="B61">
        <f t="shared" si="11"/>
        <v>1</v>
      </c>
      <c r="C61" t="str">
        <f>_原始数据!I1</f>
        <v>藏剑山庄</v>
      </c>
      <c r="D61" t="str">
        <f t="shared" si="9"/>
        <v>startTip_</v>
      </c>
      <c r="E61" t="str">
        <f t="shared" si="7"/>
        <v>startTip_藏剑山庄</v>
      </c>
      <c r="F61" t="str">
        <f>_原始数据!I2</f>
        <v>你这宵小，竟还敢来，当这里是自己家吗！真是不诛不足以平众怒！</v>
      </c>
    </row>
    <row r="62" spans="1:6">
      <c r="A62" t="str">
        <f t="shared" si="11"/>
        <v xml:space="preserve">选择开战 </v>
      </c>
      <c r="B62">
        <f t="shared" si="11"/>
        <v>2</v>
      </c>
      <c r="C62" t="str">
        <f t="shared" ref="C62:C72" si="12">C61</f>
        <v>藏剑山庄</v>
      </c>
      <c r="D62" t="str">
        <f t="shared" si="9"/>
        <v>fightTip_</v>
      </c>
      <c r="E62" t="str">
        <f t="shared" si="7"/>
        <v>fightTip_藏剑山庄</v>
      </c>
      <c r="F62" t="str">
        <f>_原始数据!I3</f>
        <v>与藏剑山庄为敌，是自毁前程之举！</v>
      </c>
    </row>
    <row r="63" spans="1:6">
      <c r="A63" t="str">
        <f t="shared" si="11"/>
        <v>诡辩成功</v>
      </c>
      <c r="B63">
        <f t="shared" si="11"/>
        <v>3</v>
      </c>
      <c r="C63" t="str">
        <f t="shared" si="12"/>
        <v>藏剑山庄</v>
      </c>
      <c r="D63" t="str">
        <f t="shared" si="9"/>
        <v>explainSuccessTip_</v>
      </c>
      <c r="E63" t="str">
        <f t="shared" si="7"/>
        <v>explainSuccessTip_藏剑山庄</v>
      </c>
      <c r="F63" t="str">
        <f>_原始数据!I4</f>
        <v>阁下所言有理，但往后行事，还需三思而后行。</v>
      </c>
    </row>
    <row r="64" spans="1:6">
      <c r="A64" t="str">
        <f t="shared" si="11"/>
        <v>诡辩失败</v>
      </c>
      <c r="B64">
        <f t="shared" si="11"/>
        <v>4</v>
      </c>
      <c r="C64" t="str">
        <f t="shared" si="12"/>
        <v>藏剑山庄</v>
      </c>
      <c r="D64" t="str">
        <f t="shared" si="9"/>
        <v>explainFailTip_</v>
      </c>
      <c r="E64" t="str">
        <f t="shared" si="7"/>
        <v>explainFailTip_藏剑山庄</v>
      </c>
      <c r="F64" t="str">
        <f>_原始数据!I5</f>
        <v>简直是鬼话连篇！看来你还是不知自己错在何处！</v>
      </c>
    </row>
    <row r="65" spans="1:6">
      <c r="A65" t="str">
        <f t="shared" si="11"/>
        <v>认罚成功</v>
      </c>
      <c r="B65">
        <f t="shared" si="11"/>
        <v>5</v>
      </c>
      <c r="C65" t="str">
        <f t="shared" si="12"/>
        <v>藏剑山庄</v>
      </c>
      <c r="D65" t="str">
        <f t="shared" si="9"/>
        <v>apologySuccessTip_</v>
      </c>
      <c r="E65" t="str">
        <f t="shared" ref="E65:E96" si="13">D65&amp;C65</f>
        <v>apologySuccessTip_藏剑山庄</v>
      </c>
      <c r="F65" t="str">
        <f>_原始数据!I6</f>
        <v>你这滑头，下次可不会这么轻易蒙混过关了。</v>
      </c>
    </row>
    <row r="66" spans="1:6">
      <c r="A66" t="str">
        <f t="shared" si="11"/>
        <v>认罚失败</v>
      </c>
      <c r="B66">
        <f t="shared" si="11"/>
        <v>6</v>
      </c>
      <c r="C66" t="str">
        <f t="shared" si="12"/>
        <v>藏剑山庄</v>
      </c>
      <c r="D66" t="str">
        <f t="shared" si="9"/>
        <v xml:space="preserve">apologyItemQuitTip_ </v>
      </c>
      <c r="E66" t="str">
        <f t="shared" si="13"/>
        <v>apologyItemQuitTip_ 藏剑山庄</v>
      </c>
      <c r="F66" t="str">
        <f>_原始数据!I7</f>
        <v>真是可恶！你会为你愚昧的行为，付出惨痛的代价！</v>
      </c>
    </row>
    <row r="67" spans="1:6">
      <c r="A67" t="str">
        <f t="shared" si="11"/>
        <v>逃跑成功</v>
      </c>
      <c r="B67">
        <f t="shared" si="11"/>
        <v>7</v>
      </c>
      <c r="C67" t="str">
        <f t="shared" si="12"/>
        <v>藏剑山庄</v>
      </c>
      <c r="D67" t="str">
        <f t="shared" si="9"/>
        <v>runAwaySuccessTip_</v>
      </c>
      <c r="E67" t="str">
        <f t="shared" si="13"/>
        <v>runAwaySuccessTip_藏剑山庄</v>
      </c>
      <c r="F67" t="str">
        <f>_原始数据!I8</f>
        <v>下次不会再给你逃生的机会了！好好反思吧！</v>
      </c>
    </row>
    <row r="68" spans="1:6">
      <c r="A68" t="str">
        <f t="shared" si="11"/>
        <v>逃跑失败</v>
      </c>
      <c r="B68">
        <f t="shared" si="11"/>
        <v>8</v>
      </c>
      <c r="C68" t="str">
        <f t="shared" si="12"/>
        <v>藏剑山庄</v>
      </c>
      <c r="D68" t="str">
        <f t="shared" si="9"/>
        <v>runAwayFailTip_</v>
      </c>
      <c r="E68" t="str">
        <f t="shared" si="13"/>
        <v>runAwayFailTip_藏剑山庄</v>
      </c>
      <c r="F68" t="str">
        <f>_原始数据!I9</f>
        <v>想不到你竟会有这种小心思，真像个自我感觉良好的跳梁小丑！</v>
      </c>
    </row>
    <row r="69" spans="1:6">
      <c r="A69" t="str">
        <f t="shared" si="11"/>
        <v>战斗失败罚钱 </v>
      </c>
      <c r="B69">
        <f t="shared" si="11"/>
        <v>9</v>
      </c>
      <c r="C69" t="str">
        <f t="shared" si="12"/>
        <v>藏剑山庄</v>
      </c>
      <c r="D69" t="str">
        <f t="shared" si="9"/>
        <v>failMoneyTip_</v>
      </c>
      <c r="E69" t="str">
        <f t="shared" si="13"/>
        <v>failMoneyTip_藏剑山庄</v>
      </c>
      <c r="F69" t="str">
        <f>_原始数据!I10</f>
        <v>这些钱还不够修缮半件兵器的！看你也挺可怜的，这次便放过你了。</v>
      </c>
    </row>
    <row r="70" spans="1:6">
      <c r="A70" t="str">
        <f t="shared" si="11"/>
        <v>战斗失败扣装备武功秘籍 </v>
      </c>
      <c r="B70">
        <f t="shared" si="11"/>
        <v>10</v>
      </c>
      <c r="C70" t="str">
        <f t="shared" si="12"/>
        <v>藏剑山庄</v>
      </c>
      <c r="D70" t="str">
        <f t="shared" si="9"/>
        <v>failItemOtherTip_</v>
      </c>
      <c r="E70" t="str">
        <f t="shared" si="13"/>
        <v>failItemOtherTip_藏剑山庄</v>
      </c>
      <c r="F70" t="str">
        <f>_原始数据!I11</f>
        <v>初入江湖的菜鸟，怎配拥有如此至宝？在你成名之前，还是将东西留在藏剑山庄代为保管吧！</v>
      </c>
    </row>
    <row r="71" spans="1:6">
      <c r="A71" t="str">
        <f t="shared" si="11"/>
        <v>战斗失败扣背包 </v>
      </c>
      <c r="B71">
        <f t="shared" si="11"/>
        <v>11</v>
      </c>
      <c r="C71" t="str">
        <f t="shared" si="12"/>
        <v>藏剑山庄</v>
      </c>
      <c r="D71" t="str">
        <f t="shared" si="9"/>
        <v>failItemBagTip_</v>
      </c>
      <c r="E71" t="str">
        <f t="shared" si="13"/>
        <v>failItemBagTip_藏剑山庄</v>
      </c>
      <c r="F71" t="str">
        <f>_原始数据!I12</f>
        <v>不过是些拿不出手的玩意，人也一样登不得台面！</v>
      </c>
    </row>
    <row r="72" spans="1:6">
      <c r="A72" t="str">
        <f t="shared" si="11"/>
        <v>战斗失败buff全队 </v>
      </c>
      <c r="B72">
        <f t="shared" si="11"/>
        <v>12</v>
      </c>
      <c r="C72" t="str">
        <f t="shared" si="12"/>
        <v>藏剑山庄</v>
      </c>
      <c r="D72" t="str">
        <f t="shared" si="9"/>
        <v>failBuffTip_</v>
      </c>
      <c r="E72" t="str">
        <f t="shared" si="13"/>
        <v>failBuffTip_藏剑山庄</v>
      </c>
      <c r="F72" t="str">
        <f>_原始数据!I13</f>
        <v>就你这资质也妄想闯荡江湖？真是令人贻笑大方！</v>
      </c>
    </row>
    <row r="73" spans="1:6">
      <c r="A73" t="str">
        <f t="shared" ref="A73:B92" si="14">A61</f>
        <v>触发通缉</v>
      </c>
      <c r="B73">
        <f t="shared" si="14"/>
        <v>1</v>
      </c>
      <c r="C73" t="str">
        <f>_原始数据!J1</f>
        <v>九江水寨</v>
      </c>
      <c r="D73" t="str">
        <f t="shared" si="9"/>
        <v>startTip_</v>
      </c>
      <c r="E73" t="str">
        <f t="shared" si="13"/>
        <v>startTip_九江水寨</v>
      </c>
      <c r="F73" t="str">
        <f>_原始数据!J2</f>
        <v>好小子，自投罗网。倒是给兄弟们省了不少力气！</v>
      </c>
    </row>
    <row r="74" spans="1:6">
      <c r="A74" t="str">
        <f t="shared" si="14"/>
        <v xml:space="preserve">选择开战 </v>
      </c>
      <c r="B74">
        <f t="shared" si="14"/>
        <v>2</v>
      </c>
      <c r="C74" t="str">
        <f t="shared" ref="C74:C84" si="15">C73</f>
        <v>九江水寨</v>
      </c>
      <c r="D74" t="str">
        <f t="shared" si="9"/>
        <v>fightTip_</v>
      </c>
      <c r="E74" t="str">
        <f t="shared" si="13"/>
        <v>fightTip_九江水寨</v>
      </c>
      <c r="F74" t="str">
        <f>_原始数据!J3</f>
        <v>敢和我们九江水寨叫板的，都没有好下场！你可想清楚了！</v>
      </c>
    </row>
    <row r="75" spans="1:6">
      <c r="A75" t="str">
        <f t="shared" si="14"/>
        <v>诡辩成功</v>
      </c>
      <c r="B75">
        <f t="shared" si="14"/>
        <v>3</v>
      </c>
      <c r="C75" t="str">
        <f t="shared" si="15"/>
        <v>九江水寨</v>
      </c>
      <c r="D75" t="str">
        <f t="shared" si="9"/>
        <v>explainSuccessTip_</v>
      </c>
      <c r="E75" t="str">
        <f t="shared" si="13"/>
        <v>explainSuccessTip_九江水寨</v>
      </c>
      <c r="F75" t="str">
        <f>_原始数据!J4</f>
        <v>行吧行吧，墨迹的我头都大了！放过你了！</v>
      </c>
    </row>
    <row r="76" spans="1:6">
      <c r="A76" t="str">
        <f t="shared" si="14"/>
        <v>诡辩失败</v>
      </c>
      <c r="B76">
        <f t="shared" si="14"/>
        <v>4</v>
      </c>
      <c r="C76" t="str">
        <f t="shared" si="15"/>
        <v>九江水寨</v>
      </c>
      <c r="D76" t="str">
        <f t="shared" si="9"/>
        <v>explainFailTip_</v>
      </c>
      <c r="E76" t="str">
        <f t="shared" si="13"/>
        <v>explainFailTip_九江水寨</v>
      </c>
      <c r="F76" t="str">
        <f>_原始数据!J5</f>
        <v>这么假的理由，怕是鬼都不信！</v>
      </c>
    </row>
    <row r="77" spans="1:6">
      <c r="A77" t="str">
        <f t="shared" si="14"/>
        <v>认罚成功</v>
      </c>
      <c r="B77">
        <f t="shared" si="14"/>
        <v>5</v>
      </c>
      <c r="C77" t="str">
        <f t="shared" si="15"/>
        <v>九江水寨</v>
      </c>
      <c r="D77" t="str">
        <f t="shared" ref="D77:D108" si="16">D65</f>
        <v>apologySuccessTip_</v>
      </c>
      <c r="E77" t="str">
        <f t="shared" si="13"/>
        <v>apologySuccessTip_九江水寨</v>
      </c>
      <c r="F77" t="str">
        <f>_原始数据!J6</f>
        <v>你还真是上道，知道花钱买自己的小命！不过下次可不会这么便宜了！</v>
      </c>
    </row>
    <row r="78" spans="1:6">
      <c r="A78" t="str">
        <f t="shared" si="14"/>
        <v>认罚失败</v>
      </c>
      <c r="B78">
        <f t="shared" si="14"/>
        <v>6</v>
      </c>
      <c r="C78" t="str">
        <f t="shared" si="15"/>
        <v>九江水寨</v>
      </c>
      <c r="D78" t="str">
        <f t="shared" si="16"/>
        <v xml:space="preserve">apologyItemQuitTip_ </v>
      </c>
      <c r="E78" t="str">
        <f t="shared" si="13"/>
        <v>apologyItemQuitTip_ 九江水寨</v>
      </c>
      <c r="F78" t="str">
        <f>_原始数据!J7</f>
        <v>忽悠谁呢？真把我们惹急了你不会有退路的！</v>
      </c>
    </row>
    <row r="79" spans="1:6">
      <c r="A79" t="str">
        <f t="shared" si="14"/>
        <v>逃跑成功</v>
      </c>
      <c r="B79">
        <f t="shared" si="14"/>
        <v>7</v>
      </c>
      <c r="C79" t="str">
        <f t="shared" si="15"/>
        <v>九江水寨</v>
      </c>
      <c r="D79" t="str">
        <f t="shared" si="16"/>
        <v>runAwaySuccessTip_</v>
      </c>
      <c r="E79" t="str">
        <f t="shared" si="13"/>
        <v>runAwaySuccessTip_九江水寨</v>
      </c>
      <c r="F79" t="str">
        <f>_原始数据!J8</f>
        <v>可恶！竟像条泥鳅一样狡猾！</v>
      </c>
    </row>
    <row r="80" spans="1:6">
      <c r="A80" t="str">
        <f t="shared" si="14"/>
        <v>逃跑失败</v>
      </c>
      <c r="B80">
        <f t="shared" si="14"/>
        <v>8</v>
      </c>
      <c r="C80" t="str">
        <f t="shared" si="15"/>
        <v>九江水寨</v>
      </c>
      <c r="D80" t="str">
        <f t="shared" si="16"/>
        <v>runAwayFailTip_</v>
      </c>
      <c r="E80" t="str">
        <f t="shared" si="13"/>
        <v>runAwayFailTip_九江水寨</v>
      </c>
      <c r="F80" t="str">
        <f>_原始数据!J9</f>
        <v>任凭你跑的再快，也逃不出我们的手掌心！</v>
      </c>
    </row>
    <row r="81" spans="1:6">
      <c r="A81" t="str">
        <f t="shared" si="14"/>
        <v>战斗失败罚钱 </v>
      </c>
      <c r="B81">
        <f t="shared" si="14"/>
        <v>9</v>
      </c>
      <c r="C81" t="str">
        <f t="shared" si="15"/>
        <v>九江水寨</v>
      </c>
      <c r="D81" t="str">
        <f t="shared" si="16"/>
        <v>failMoneyTip_</v>
      </c>
      <c r="E81" t="str">
        <f t="shared" si="13"/>
        <v>failMoneyTip_九江水寨</v>
      </c>
      <c r="F81" t="str">
        <f>_原始数据!J10</f>
        <v>看着兜比脸都干净，实际上富得流油！有点儿意思！</v>
      </c>
    </row>
    <row r="82" spans="1:6">
      <c r="A82" t="str">
        <f t="shared" si="14"/>
        <v>战斗失败扣装备武功秘籍 </v>
      </c>
      <c r="B82">
        <f t="shared" si="14"/>
        <v>10</v>
      </c>
      <c r="C82" t="str">
        <f t="shared" si="15"/>
        <v>九江水寨</v>
      </c>
      <c r="D82" t="str">
        <f t="shared" si="16"/>
        <v>failItemOtherTip_</v>
      </c>
      <c r="E82" t="str">
        <f t="shared" si="13"/>
        <v>failItemOtherTip_九江水寨</v>
      </c>
      <c r="F82" t="str">
        <f>_原始数据!J11</f>
        <v>这些宝贝留给你简直浪费！废物就应该老老实实待在泥里，装什么大尾巴狼！</v>
      </c>
    </row>
    <row r="83" spans="1:6">
      <c r="A83" t="str">
        <f t="shared" si="14"/>
        <v>战斗失败扣背包 </v>
      </c>
      <c r="B83">
        <f t="shared" si="14"/>
        <v>11</v>
      </c>
      <c r="C83" t="str">
        <f t="shared" si="15"/>
        <v>九江水寨</v>
      </c>
      <c r="D83" t="str">
        <f t="shared" si="16"/>
        <v>failItemBagTip_</v>
      </c>
      <c r="E83" t="str">
        <f t="shared" si="13"/>
        <v>failItemBagTip_九江水寨</v>
      </c>
      <c r="F83" t="str">
        <f>_原始数据!J12</f>
        <v>东西我们拿走了，至于你的人，九江水寨不收废物！滚得远远的吧！</v>
      </c>
    </row>
    <row r="84" spans="1:6">
      <c r="A84" t="str">
        <f t="shared" si="14"/>
        <v>战斗失败buff全队 </v>
      </c>
      <c r="B84">
        <f t="shared" si="14"/>
        <v>12</v>
      </c>
      <c r="C84" t="str">
        <f t="shared" si="15"/>
        <v>九江水寨</v>
      </c>
      <c r="D84" t="str">
        <f t="shared" si="16"/>
        <v>failBuffTip_</v>
      </c>
      <c r="E84" t="str">
        <f t="shared" si="13"/>
        <v>failBuffTip_九江水寨</v>
      </c>
      <c r="F84" t="str">
        <f>_原始数据!J13</f>
        <v>滚回阴沟旮旯安分待着吧！没本事的愣头青就不要出来惹人笑话了！</v>
      </c>
    </row>
    <row r="85" spans="1:6">
      <c r="A85" t="str">
        <f t="shared" si="14"/>
        <v>触发通缉</v>
      </c>
      <c r="B85">
        <f t="shared" si="14"/>
        <v>1</v>
      </c>
      <c r="C85" t="str">
        <f>_原始数据!K1</f>
        <v>琳琅书院</v>
      </c>
      <c r="D85" t="str">
        <f t="shared" si="16"/>
        <v>startTip_</v>
      </c>
      <c r="E85" t="str">
        <f t="shared" si="13"/>
        <v>startTip_琳琅书院</v>
      </c>
      <c r="F85" t="str">
        <f>_原始数据!K2</f>
        <v>敢来琳琅书院捣乱，真是吃了熊心豹子胆！</v>
      </c>
    </row>
    <row r="86" spans="1:6">
      <c r="A86" t="str">
        <f t="shared" si="14"/>
        <v xml:space="preserve">选择开战 </v>
      </c>
      <c r="B86">
        <f t="shared" si="14"/>
        <v>2</v>
      </c>
      <c r="C86" t="str">
        <f t="shared" ref="C86:C96" si="17">C85</f>
        <v>琳琅书院</v>
      </c>
      <c r="D86" t="str">
        <f t="shared" si="16"/>
        <v>fightTip_</v>
      </c>
      <c r="E86" t="str">
        <f t="shared" si="13"/>
        <v>fightTip_琳琅书院</v>
      </c>
      <c r="F86" t="str">
        <f>_原始数据!K3</f>
        <v>既然你急切于自投罗网，今日便叫你有来无回！</v>
      </c>
    </row>
    <row r="87" spans="1:6">
      <c r="A87" t="str">
        <f t="shared" si="14"/>
        <v>诡辩成功</v>
      </c>
      <c r="B87">
        <f t="shared" si="14"/>
        <v>3</v>
      </c>
      <c r="C87" t="str">
        <f t="shared" si="17"/>
        <v>琳琅书院</v>
      </c>
      <c r="D87" t="str">
        <f t="shared" si="16"/>
        <v>explainSuccessTip_</v>
      </c>
      <c r="E87" t="str">
        <f t="shared" si="13"/>
        <v>explainSuccessTip_琳琅书院</v>
      </c>
      <c r="F87" t="str">
        <f>_原始数据!K4</f>
        <v>原来是一场误会？真是不好意思，是我们冲动了。</v>
      </c>
    </row>
    <row r="88" spans="1:6">
      <c r="A88" t="str">
        <f t="shared" si="14"/>
        <v>诡辩失败</v>
      </c>
      <c r="B88">
        <f t="shared" si="14"/>
        <v>4</v>
      </c>
      <c r="C88" t="str">
        <f t="shared" si="17"/>
        <v>琳琅书院</v>
      </c>
      <c r="D88" t="str">
        <f t="shared" si="16"/>
        <v>explainFailTip_</v>
      </c>
      <c r="E88" t="str">
        <f t="shared" si="13"/>
        <v>explainFailTip_琳琅书院</v>
      </c>
      <c r="F88" t="str">
        <f>_原始数据!K5</f>
        <v>信口雌黄！看来不教训你是不行了！</v>
      </c>
    </row>
    <row r="89" spans="1:6">
      <c r="A89" t="str">
        <f t="shared" si="14"/>
        <v>认罚成功</v>
      </c>
      <c r="B89">
        <f t="shared" si="14"/>
        <v>5</v>
      </c>
      <c r="C89" t="str">
        <f t="shared" si="17"/>
        <v>琳琅书院</v>
      </c>
      <c r="D89" t="str">
        <f t="shared" si="16"/>
        <v>apologySuccessTip_</v>
      </c>
      <c r="E89" t="str">
        <f t="shared" si="13"/>
        <v>apologySuccessTip_琳琅书院</v>
      </c>
      <c r="F89" t="str">
        <f>_原始数据!K6</f>
        <v>钱不是万能的，但没钱是万万不能的。这次就勉强收了，下不为例！</v>
      </c>
    </row>
    <row r="90" spans="1:6">
      <c r="A90" t="str">
        <f t="shared" si="14"/>
        <v>认罚失败</v>
      </c>
      <c r="B90">
        <f t="shared" si="14"/>
        <v>6</v>
      </c>
      <c r="C90" t="str">
        <f t="shared" si="17"/>
        <v>琳琅书院</v>
      </c>
      <c r="D90" t="str">
        <f t="shared" si="16"/>
        <v xml:space="preserve">apologyItemQuitTip_ </v>
      </c>
      <c r="E90" t="str">
        <f t="shared" si="13"/>
        <v>apologyItemQuitTip_ 琳琅书院</v>
      </c>
      <c r="F90" t="str">
        <f>_原始数据!K7</f>
        <v>你这无聊的把戏，是和哪里不入流的术士学的？</v>
      </c>
    </row>
    <row r="91" spans="1:6">
      <c r="A91" t="str">
        <f t="shared" si="14"/>
        <v>逃跑成功</v>
      </c>
      <c r="B91">
        <f t="shared" si="14"/>
        <v>7</v>
      </c>
      <c r="C91" t="str">
        <f t="shared" si="17"/>
        <v>琳琅书院</v>
      </c>
      <c r="D91" t="str">
        <f t="shared" si="16"/>
        <v>runAwaySuccessTip_</v>
      </c>
      <c r="E91" t="str">
        <f t="shared" si="13"/>
        <v>runAwaySuccessTip_琳琅书院</v>
      </c>
      <c r="F91" t="str">
        <f>_原始数据!K8</f>
        <v>你不可能一直这么走运，自求多福吧！</v>
      </c>
    </row>
    <row r="92" spans="1:6">
      <c r="A92" t="str">
        <f t="shared" si="14"/>
        <v>逃跑失败</v>
      </c>
      <c r="B92">
        <f t="shared" si="14"/>
        <v>8</v>
      </c>
      <c r="C92" t="str">
        <f t="shared" si="17"/>
        <v>琳琅书院</v>
      </c>
      <c r="D92" t="str">
        <f t="shared" si="16"/>
        <v>runAwayFailTip_</v>
      </c>
      <c r="E92" t="str">
        <f t="shared" si="13"/>
        <v>runAwayFailTip_琳琅书院</v>
      </c>
      <c r="F92" t="str">
        <f>_原始数据!K9</f>
        <v>想从琳琅书院逃出生天，简直是痴人说梦！</v>
      </c>
    </row>
    <row r="93" spans="1:6">
      <c r="A93" t="str">
        <f t="shared" ref="A93:B112" si="18">A81</f>
        <v>战斗失败罚钱 </v>
      </c>
      <c r="B93">
        <f t="shared" si="18"/>
        <v>9</v>
      </c>
      <c r="C93" t="str">
        <f t="shared" si="17"/>
        <v>琳琅书院</v>
      </c>
      <c r="D93" t="str">
        <f t="shared" si="16"/>
        <v>failMoneyTip_</v>
      </c>
      <c r="E93" t="str">
        <f t="shared" si="13"/>
        <v>failMoneyTip_琳琅书院</v>
      </c>
      <c r="F93" t="str">
        <f>_原始数据!K10</f>
        <v>知错便好，往后可不要知错犯错！</v>
      </c>
    </row>
    <row r="94" spans="1:6">
      <c r="A94" t="str">
        <f t="shared" si="18"/>
        <v>战斗失败扣装备武功秘籍 </v>
      </c>
      <c r="B94">
        <f t="shared" si="18"/>
        <v>10</v>
      </c>
      <c r="C94" t="str">
        <f t="shared" si="17"/>
        <v>琳琅书院</v>
      </c>
      <c r="D94" t="str">
        <f t="shared" si="16"/>
        <v>failItemOtherTip_</v>
      </c>
      <c r="E94" t="str">
        <f t="shared" si="13"/>
        <v>failItemOtherTip_琳琅书院</v>
      </c>
      <c r="F94" t="str">
        <f>_原始数据!K11</f>
        <v>下次胆敢再犯，少的可就不是东西了！</v>
      </c>
    </row>
    <row r="95" spans="1:6">
      <c r="A95" t="str">
        <f t="shared" si="18"/>
        <v>战斗失败扣背包 </v>
      </c>
      <c r="B95">
        <f t="shared" si="18"/>
        <v>11</v>
      </c>
      <c r="C95" t="str">
        <f t="shared" si="17"/>
        <v>琳琅书院</v>
      </c>
      <c r="D95" t="str">
        <f t="shared" si="16"/>
        <v>failItemBagTip_</v>
      </c>
      <c r="E95" t="str">
        <f t="shared" si="13"/>
        <v>failItemBagTip_琳琅书院</v>
      </c>
      <c r="F95" t="str">
        <f>_原始数据!K12</f>
        <v>读书人只讲道理，不会见血。记住教训，日后莫再来犯！</v>
      </c>
    </row>
    <row r="96" spans="1:6">
      <c r="A96" t="str">
        <f t="shared" si="18"/>
        <v>战斗失败buff全队 </v>
      </c>
      <c r="B96">
        <f t="shared" si="18"/>
        <v>12</v>
      </c>
      <c r="C96" t="str">
        <f t="shared" si="17"/>
        <v>琳琅书院</v>
      </c>
      <c r="D96" t="str">
        <f t="shared" si="16"/>
        <v>failBuffTip_</v>
      </c>
      <c r="E96" t="str">
        <f t="shared" si="13"/>
        <v>failBuffTip_琳琅书院</v>
      </c>
      <c r="F96" t="str">
        <f>_原始数据!K13</f>
        <v>真是讨厌！别再出现在我们眼前，否则见你一次打你一次！</v>
      </c>
    </row>
    <row r="97" spans="1:6">
      <c r="A97" t="str">
        <f t="shared" si="18"/>
        <v>触发通缉</v>
      </c>
      <c r="B97">
        <f t="shared" si="18"/>
        <v>1</v>
      </c>
      <c r="C97" t="str">
        <f>_原始数据!L1</f>
        <v>释法寺</v>
      </c>
      <c r="D97" t="str">
        <f t="shared" si="16"/>
        <v>startTip_</v>
      </c>
      <c r="E97" t="str">
        <f t="shared" ref="E97:E128" si="19">D97&amp;C97</f>
        <v>startTip_释法寺</v>
      </c>
      <c r="F97" t="str">
        <f>_原始数据!L2</f>
        <v>方丈有命，（玩家名）罪孽深重，需生擒此人！</v>
      </c>
    </row>
    <row r="98" spans="1:6">
      <c r="A98" t="str">
        <f t="shared" si="18"/>
        <v xml:space="preserve">选择开战 </v>
      </c>
      <c r="B98">
        <f t="shared" si="18"/>
        <v>2</v>
      </c>
      <c r="C98" t="str">
        <f t="shared" ref="C98:C108" si="20">C97</f>
        <v>释法寺</v>
      </c>
      <c r="D98" t="str">
        <f t="shared" si="16"/>
        <v>fightTip_</v>
      </c>
      <c r="E98" t="str">
        <f t="shared" si="19"/>
        <v>fightTip_释法寺</v>
      </c>
      <c r="F98" t="str">
        <f>_原始数据!L3</f>
        <v>既如此，便让施主三招！免得说和尚欺负人！</v>
      </c>
    </row>
    <row r="99" spans="1:6">
      <c r="A99" t="str">
        <f t="shared" si="18"/>
        <v>诡辩成功</v>
      </c>
      <c r="B99">
        <f t="shared" si="18"/>
        <v>3</v>
      </c>
      <c r="C99" t="str">
        <f t="shared" si="20"/>
        <v>释法寺</v>
      </c>
      <c r="D99" t="str">
        <f t="shared" si="16"/>
        <v>explainSuccessTip_</v>
      </c>
      <c r="E99" t="str">
        <f t="shared" si="19"/>
        <v>explainSuccessTip_释法寺</v>
      </c>
      <c r="F99" t="str">
        <f>_原始数据!L4</f>
        <v>佛祖面前，不打诳语。贫僧相信施主所言。</v>
      </c>
    </row>
    <row r="100" spans="1:6">
      <c r="A100" t="str">
        <f t="shared" si="18"/>
        <v>诡辩失败</v>
      </c>
      <c r="B100">
        <f t="shared" si="18"/>
        <v>4</v>
      </c>
      <c r="C100" t="str">
        <f t="shared" si="20"/>
        <v>释法寺</v>
      </c>
      <c r="D100" t="str">
        <f t="shared" si="16"/>
        <v>explainFailTip_</v>
      </c>
      <c r="E100" t="str">
        <f t="shared" si="19"/>
        <v>explainFailTip_释法寺</v>
      </c>
      <c r="F100" t="str">
        <f>_原始数据!L5</f>
        <v>佛祖面前，怎敢口出狂言？</v>
      </c>
    </row>
    <row r="101" spans="1:6">
      <c r="A101" t="str">
        <f t="shared" si="18"/>
        <v>认罚成功</v>
      </c>
      <c r="B101">
        <f t="shared" si="18"/>
        <v>5</v>
      </c>
      <c r="C101" t="str">
        <f t="shared" si="20"/>
        <v>释法寺</v>
      </c>
      <c r="D101" t="str">
        <f t="shared" si="16"/>
        <v>apologySuccessTip_</v>
      </c>
      <c r="E101" t="str">
        <f t="shared" si="19"/>
        <v>apologySuccessTip_释法寺</v>
      </c>
      <c r="F101" t="str">
        <f>_原始数据!L6</f>
        <v>阿弥陀佛，这香火钱，施主权当买个教训吧。</v>
      </c>
    </row>
    <row r="102" spans="1:6">
      <c r="A102" t="str">
        <f t="shared" si="18"/>
        <v>认罚失败</v>
      </c>
      <c r="B102">
        <f t="shared" si="18"/>
        <v>6</v>
      </c>
      <c r="C102" t="str">
        <f t="shared" si="20"/>
        <v>释法寺</v>
      </c>
      <c r="D102" t="str">
        <f t="shared" si="16"/>
        <v xml:space="preserve">apologyItemQuitTip_ </v>
      </c>
      <c r="E102" t="str">
        <f t="shared" si="19"/>
        <v>apologyItemQuitTip_ 释法寺</v>
      </c>
      <c r="F102" t="str">
        <f>_原始数据!L7</f>
        <v>施主，佛门净地请自重！</v>
      </c>
    </row>
    <row r="103" spans="1:6">
      <c r="A103" t="str">
        <f t="shared" si="18"/>
        <v>逃跑成功</v>
      </c>
      <c r="B103">
        <f t="shared" si="18"/>
        <v>7</v>
      </c>
      <c r="C103" t="str">
        <f t="shared" si="20"/>
        <v>释法寺</v>
      </c>
      <c r="D103" t="str">
        <f t="shared" si="16"/>
        <v>runAwaySuccessTip_</v>
      </c>
      <c r="E103" t="str">
        <f t="shared" si="19"/>
        <v>runAwaySuccessTip_释法寺</v>
      </c>
      <c r="F103" t="str">
        <f>_原始数据!L8</f>
        <v>躲得过初一，躲不过十五！</v>
      </c>
    </row>
    <row r="104" spans="1:6">
      <c r="A104" t="str">
        <f t="shared" si="18"/>
        <v>逃跑失败</v>
      </c>
      <c r="B104">
        <f t="shared" si="18"/>
        <v>8</v>
      </c>
      <c r="C104" t="str">
        <f t="shared" si="20"/>
        <v>释法寺</v>
      </c>
      <c r="D104" t="str">
        <f t="shared" si="16"/>
        <v>runAwayFailTip_</v>
      </c>
      <c r="E104" t="str">
        <f t="shared" si="19"/>
        <v>runAwayFailTip_释法寺</v>
      </c>
      <c r="F104" t="str">
        <f>_原始数据!L9</f>
        <v>跑得了和尚跑不了庙，施主不要做无谓的挣扎了！</v>
      </c>
    </row>
    <row r="105" spans="1:6">
      <c r="A105" t="str">
        <f t="shared" si="18"/>
        <v>战斗失败罚钱 </v>
      </c>
      <c r="B105">
        <f t="shared" si="18"/>
        <v>9</v>
      </c>
      <c r="C105" t="str">
        <f t="shared" si="20"/>
        <v>释法寺</v>
      </c>
      <c r="D105" t="str">
        <f t="shared" si="16"/>
        <v>failMoneyTip_</v>
      </c>
      <c r="E105" t="str">
        <f t="shared" si="19"/>
        <v>failMoneyTip_释法寺</v>
      </c>
      <c r="F105" t="str">
        <f>_原始数据!L10</f>
        <v>知错能改，善莫大焉。</v>
      </c>
    </row>
    <row r="106" spans="1:6">
      <c r="A106" t="str">
        <f t="shared" si="18"/>
        <v>战斗失败扣装备武功秘籍 </v>
      </c>
      <c r="B106">
        <f t="shared" si="18"/>
        <v>10</v>
      </c>
      <c r="C106" t="str">
        <f t="shared" si="20"/>
        <v>释法寺</v>
      </c>
      <c r="D106" t="str">
        <f t="shared" si="16"/>
        <v>failItemOtherTip_</v>
      </c>
      <c r="E106" t="str">
        <f t="shared" si="19"/>
        <v>failItemOtherTip_释法寺</v>
      </c>
      <c r="F106" t="str">
        <f>_原始数据!L11</f>
        <v>希望佛祖会感受到施主的悔过之心，阿弥陀佛。</v>
      </c>
    </row>
    <row r="107" spans="1:6">
      <c r="A107" t="str">
        <f t="shared" si="18"/>
        <v>战斗失败扣背包 </v>
      </c>
      <c r="B107">
        <f t="shared" si="18"/>
        <v>11</v>
      </c>
      <c r="C107" t="str">
        <f t="shared" si="20"/>
        <v>释法寺</v>
      </c>
      <c r="D107" t="str">
        <f t="shared" si="16"/>
        <v>failItemBagTip_</v>
      </c>
      <c r="E107" t="str">
        <f t="shared" si="19"/>
        <v>failItemBagTip_释法寺</v>
      </c>
      <c r="F107" t="str">
        <f>_原始数据!L12</f>
        <v>苦海无边，回头是岸。希望施主能记住这次教训，早日悔过自新。</v>
      </c>
    </row>
    <row r="108" spans="1:6">
      <c r="A108" t="str">
        <f t="shared" si="18"/>
        <v>战斗失败buff全队 </v>
      </c>
      <c r="B108">
        <f t="shared" si="18"/>
        <v>12</v>
      </c>
      <c r="C108" t="str">
        <f t="shared" si="20"/>
        <v>释法寺</v>
      </c>
      <c r="D108" t="str">
        <f t="shared" si="16"/>
        <v>failBuffTip_</v>
      </c>
      <c r="E108" t="str">
        <f t="shared" si="19"/>
        <v>failBuffTip_释法寺</v>
      </c>
      <c r="F108" t="str">
        <f>_原始数据!L13</f>
        <v>世间万物，皆有业障因果。希望施主经过此事后，做个善良之人。</v>
      </c>
    </row>
    <row r="109" spans="1:6">
      <c r="A109" t="str">
        <f t="shared" si="18"/>
        <v>触发通缉</v>
      </c>
      <c r="B109">
        <f t="shared" si="18"/>
        <v>1</v>
      </c>
      <c r="C109" t="str">
        <f>_原始数据!M1</f>
        <v>铁浮屠</v>
      </c>
      <c r="D109" t="str">
        <f t="shared" ref="D109:D140" si="21">D97</f>
        <v>startTip_</v>
      </c>
      <c r="E109" t="str">
        <f t="shared" si="19"/>
        <v>startTip_铁浮屠</v>
      </c>
      <c r="F109" t="str">
        <f>_原始数据!M2</f>
        <v>正愁没地找你这杂碎，没想到自己送上门儿来了！</v>
      </c>
    </row>
    <row r="110" spans="1:6">
      <c r="A110" t="str">
        <f t="shared" si="18"/>
        <v xml:space="preserve">选择开战 </v>
      </c>
      <c r="B110">
        <f t="shared" si="18"/>
        <v>2</v>
      </c>
      <c r="C110" t="str">
        <f t="shared" ref="C110:C120" si="22">C109</f>
        <v>铁浮屠</v>
      </c>
      <c r="D110" t="str">
        <f t="shared" si="21"/>
        <v>fightTip_</v>
      </c>
      <c r="E110" t="str">
        <f t="shared" si="19"/>
        <v>fightTip_铁浮屠</v>
      </c>
      <c r="F110" t="str">
        <f>_原始数据!M3</f>
        <v>我们没听错吧？有胆量是好事，但白搭性命可就是无知了！</v>
      </c>
    </row>
    <row r="111" spans="1:6">
      <c r="A111" t="str">
        <f t="shared" si="18"/>
        <v>诡辩成功</v>
      </c>
      <c r="B111">
        <f t="shared" si="18"/>
        <v>3</v>
      </c>
      <c r="C111" t="str">
        <f t="shared" si="22"/>
        <v>铁浮屠</v>
      </c>
      <c r="D111" t="str">
        <f t="shared" si="21"/>
        <v>explainSuccessTip_</v>
      </c>
      <c r="E111" t="str">
        <f t="shared" si="19"/>
        <v>explainSuccessTip_铁浮屠</v>
      </c>
      <c r="F111" t="str">
        <f>_原始数据!M4</f>
        <v>花言巧语，若是被我们发现是假的，就送你去阎王！</v>
      </c>
    </row>
    <row r="112" spans="1:6">
      <c r="A112" t="str">
        <f t="shared" si="18"/>
        <v>诡辩失败</v>
      </c>
      <c r="B112">
        <f t="shared" si="18"/>
        <v>4</v>
      </c>
      <c r="C112" t="str">
        <f t="shared" si="22"/>
        <v>铁浮屠</v>
      </c>
      <c r="D112" t="str">
        <f t="shared" si="21"/>
        <v>explainFailTip_</v>
      </c>
      <c r="E112" t="str">
        <f t="shared" si="19"/>
        <v>explainFailTip_铁浮屠</v>
      </c>
      <c r="F112" t="str">
        <f>_原始数据!M5</f>
        <v>这么拙劣的演技，还妄想骗过铁浮屠？真是愚蠢至极！</v>
      </c>
    </row>
    <row r="113" spans="1:6">
      <c r="A113" t="str">
        <f t="shared" ref="A113:B132" si="23">A101</f>
        <v>认罚成功</v>
      </c>
      <c r="B113">
        <f t="shared" si="23"/>
        <v>5</v>
      </c>
      <c r="C113" t="str">
        <f t="shared" si="22"/>
        <v>铁浮屠</v>
      </c>
      <c r="D113" t="str">
        <f t="shared" si="21"/>
        <v>apologySuccessTip_</v>
      </c>
      <c r="E113" t="str">
        <f t="shared" si="19"/>
        <v>apologySuccessTip_铁浮屠</v>
      </c>
      <c r="F113" t="str">
        <f>_原始数据!M6</f>
        <v>看来你也是个胆小如鼠的惜命之人！铁浮屠不会屈尊碾碎一只蚂蚁，滚吧！</v>
      </c>
    </row>
    <row r="114" spans="1:6">
      <c r="A114" t="str">
        <f t="shared" si="23"/>
        <v>认罚失败</v>
      </c>
      <c r="B114">
        <f t="shared" si="23"/>
        <v>6</v>
      </c>
      <c r="C114" t="str">
        <f t="shared" si="22"/>
        <v>铁浮屠</v>
      </c>
      <c r="D114" t="str">
        <f t="shared" si="21"/>
        <v xml:space="preserve">apologyItemQuitTip_ </v>
      </c>
      <c r="E114" t="str">
        <f t="shared" si="19"/>
        <v>apologyItemQuitTip_ 铁浮屠</v>
      </c>
      <c r="F114" t="str">
        <f>_原始数据!M7</f>
        <v>敢愚弄我们，看来你真是活腻了！</v>
      </c>
    </row>
    <row r="115" spans="1:6">
      <c r="A115" t="str">
        <f t="shared" si="23"/>
        <v>逃跑成功</v>
      </c>
      <c r="B115">
        <f t="shared" si="23"/>
        <v>7</v>
      </c>
      <c r="C115" t="str">
        <f t="shared" si="22"/>
        <v>铁浮屠</v>
      </c>
      <c r="D115" t="str">
        <f t="shared" si="21"/>
        <v>runAwaySuccessTip_</v>
      </c>
      <c r="E115" t="str">
        <f t="shared" si="19"/>
        <v>runAwaySuccessTip_铁浮屠</v>
      </c>
      <c r="F115" t="str">
        <f>_原始数据!M8</f>
        <v>不过是只不足为据的蝼蚁，随他去吧！</v>
      </c>
    </row>
    <row r="116" spans="1:6">
      <c r="A116" t="str">
        <f t="shared" si="23"/>
        <v>逃跑失败</v>
      </c>
      <c r="B116">
        <f t="shared" si="23"/>
        <v>8</v>
      </c>
      <c r="C116" t="str">
        <f t="shared" si="22"/>
        <v>铁浮屠</v>
      </c>
      <c r="D116" t="str">
        <f t="shared" si="21"/>
        <v>runAwayFailTip_</v>
      </c>
      <c r="E116" t="str">
        <f t="shared" si="19"/>
        <v>runAwayFailTip_铁浮屠</v>
      </c>
      <c r="F116" t="str">
        <f>_原始数据!M9</f>
        <v>兔子竟企图逃过海东青的眼睛，真是愚蠢！</v>
      </c>
    </row>
    <row r="117" spans="1:6">
      <c r="A117" t="str">
        <f t="shared" si="23"/>
        <v>战斗失败罚钱 </v>
      </c>
      <c r="B117">
        <f t="shared" si="23"/>
        <v>9</v>
      </c>
      <c r="C117" t="str">
        <f t="shared" si="22"/>
        <v>铁浮屠</v>
      </c>
      <c r="D117" t="str">
        <f t="shared" si="21"/>
        <v>failMoneyTip_</v>
      </c>
      <c r="E117" t="str">
        <f t="shared" si="19"/>
        <v>failMoneyTip_铁浮屠</v>
      </c>
      <c r="F117" t="str">
        <f>_原始数据!M10</f>
        <v>有了这些钱，你就没任何价值了！留着你这条命逃生去吧！</v>
      </c>
    </row>
    <row r="118" spans="1:6">
      <c r="A118" t="str">
        <f t="shared" si="23"/>
        <v>战斗失败扣装备武功秘籍 </v>
      </c>
      <c r="B118">
        <f t="shared" si="23"/>
        <v>10</v>
      </c>
      <c r="C118" t="str">
        <f t="shared" si="22"/>
        <v>铁浮屠</v>
      </c>
      <c r="D118" t="str">
        <f t="shared" si="21"/>
        <v>failItemOtherTip_</v>
      </c>
      <c r="E118" t="str">
        <f t="shared" si="19"/>
        <v>failItemOtherTip_铁浮屠</v>
      </c>
      <c r="F118" t="str">
        <f>_原始数据!M11</f>
        <v>兄弟们正好缺这样的宝贝，换你一命，真是便宜你了！</v>
      </c>
    </row>
    <row r="119" spans="1:6">
      <c r="A119" t="str">
        <f t="shared" si="23"/>
        <v>战斗失败扣背包 </v>
      </c>
      <c r="B119">
        <f t="shared" si="23"/>
        <v>11</v>
      </c>
      <c r="C119" t="str">
        <f t="shared" si="22"/>
        <v>铁浮屠</v>
      </c>
      <c r="D119" t="str">
        <f t="shared" si="21"/>
        <v>failItemBagTip_</v>
      </c>
      <c r="E119" t="str">
        <f t="shared" si="19"/>
        <v>failItemBagTip_铁浮屠</v>
      </c>
      <c r="F119" t="str">
        <f>_原始数据!M12</f>
        <v>拿身外之物换你一命，你赚大了！快去向长生天叩首致谢吧！哈哈哈！</v>
      </c>
    </row>
    <row r="120" spans="1:6">
      <c r="A120" t="str">
        <f t="shared" si="23"/>
        <v>战斗失败buff全队 </v>
      </c>
      <c r="B120">
        <f t="shared" si="23"/>
        <v>12</v>
      </c>
      <c r="C120" t="str">
        <f t="shared" si="22"/>
        <v>铁浮屠</v>
      </c>
      <c r="D120" t="str">
        <f t="shared" si="21"/>
        <v>failBuffTip_</v>
      </c>
      <c r="E120" t="str">
        <f t="shared" si="19"/>
        <v>failBuffTip_铁浮屠</v>
      </c>
      <c r="F120" t="str">
        <f>_原始数据!M13</f>
        <v>得罪铁浮屠不会有好果子吃的！下次可就没这么容易放过你了！</v>
      </c>
    </row>
    <row r="121" spans="1:6">
      <c r="A121" t="str">
        <f t="shared" si="23"/>
        <v>触发通缉</v>
      </c>
      <c r="B121">
        <f t="shared" si="23"/>
        <v>1</v>
      </c>
      <c r="C121" t="str">
        <f>_原始数据!N1</f>
        <v>叶家军</v>
      </c>
      <c r="D121" t="str">
        <f t="shared" si="21"/>
        <v>startTip_</v>
      </c>
      <c r="E121" t="str">
        <f t="shared" si="19"/>
        <v>startTip_叶家军</v>
      </c>
      <c r="F121" t="str">
        <f>_原始数据!N2</f>
        <v>叶家军与你势不两立，竟然还敢前来作祟！</v>
      </c>
    </row>
    <row r="122" spans="1:6">
      <c r="A122" t="str">
        <f t="shared" si="23"/>
        <v xml:space="preserve">选择开战 </v>
      </c>
      <c r="B122">
        <f t="shared" si="23"/>
        <v>2</v>
      </c>
      <c r="C122" t="str">
        <f t="shared" ref="C122:C132" si="24">C121</f>
        <v>叶家军</v>
      </c>
      <c r="D122" t="str">
        <f t="shared" si="21"/>
        <v>fightTip_</v>
      </c>
      <c r="E122" t="str">
        <f t="shared" si="19"/>
        <v>fightTip_叶家军</v>
      </c>
      <c r="F122" t="str">
        <f>_原始数据!N3</f>
        <v>论打仗我们可是专业的，就你这三脚猫的功夫，简直是自取其辱！</v>
      </c>
    </row>
    <row r="123" spans="1:6">
      <c r="A123" t="str">
        <f t="shared" si="23"/>
        <v>诡辩成功</v>
      </c>
      <c r="B123">
        <f t="shared" si="23"/>
        <v>3</v>
      </c>
      <c r="C123" t="str">
        <f t="shared" si="24"/>
        <v>叶家军</v>
      </c>
      <c r="D123" t="str">
        <f t="shared" si="21"/>
        <v>explainSuccessTip_</v>
      </c>
      <c r="E123" t="str">
        <f t="shared" si="19"/>
        <v>explainSuccessTip_叶家军</v>
      </c>
      <c r="F123" t="str">
        <f>_原始数据!N4</f>
        <v>这次就放过你！再有下次严惩不贷！</v>
      </c>
    </row>
    <row r="124" spans="1:6">
      <c r="A124" t="str">
        <f t="shared" si="23"/>
        <v>诡辩失败</v>
      </c>
      <c r="B124">
        <f t="shared" si="23"/>
        <v>4</v>
      </c>
      <c r="C124" t="str">
        <f t="shared" si="24"/>
        <v>叶家军</v>
      </c>
      <c r="D124" t="str">
        <f t="shared" si="21"/>
        <v>explainFailTip_</v>
      </c>
      <c r="E124" t="str">
        <f t="shared" si="19"/>
        <v>explainFailTip_叶家军</v>
      </c>
      <c r="F124" t="str">
        <f>_原始数据!N5</f>
        <v>叶家军的士兵可不是傻子！休想糊弄过去！</v>
      </c>
    </row>
    <row r="125" spans="1:6">
      <c r="A125" t="str">
        <f t="shared" si="23"/>
        <v>认罚成功</v>
      </c>
      <c r="B125">
        <f t="shared" si="23"/>
        <v>5</v>
      </c>
      <c r="C125" t="str">
        <f t="shared" si="24"/>
        <v>叶家军</v>
      </c>
      <c r="D125" t="str">
        <f t="shared" si="21"/>
        <v>apologySuccessTip_</v>
      </c>
      <c r="E125" t="str">
        <f t="shared" si="19"/>
        <v>apologySuccessTip_叶家军</v>
      </c>
      <c r="F125" t="str">
        <f>_原始数据!N6</f>
        <v>若是早些认错至于沦落到这种地步吗？你走吧！</v>
      </c>
    </row>
    <row r="126" spans="1:6">
      <c r="A126" t="str">
        <f t="shared" si="23"/>
        <v>认罚失败</v>
      </c>
      <c r="B126">
        <f t="shared" si="23"/>
        <v>6</v>
      </c>
      <c r="C126" t="str">
        <f t="shared" si="24"/>
        <v>叶家军</v>
      </c>
      <c r="D126" t="str">
        <f t="shared" si="21"/>
        <v xml:space="preserve">apologyItemQuitTip_ </v>
      </c>
      <c r="E126" t="str">
        <f t="shared" si="19"/>
        <v>apologyItemQuitTip_ 叶家军</v>
      </c>
      <c r="F126" t="str">
        <f>_原始数据!N7</f>
        <v>你很快就会知道，戏弄叶家军是件多么愚蠢的事情！</v>
      </c>
    </row>
    <row r="127" spans="1:6">
      <c r="A127" t="str">
        <f t="shared" si="23"/>
        <v>逃跑成功</v>
      </c>
      <c r="B127">
        <f t="shared" si="23"/>
        <v>7</v>
      </c>
      <c r="C127" t="str">
        <f t="shared" si="24"/>
        <v>叶家军</v>
      </c>
      <c r="D127" t="str">
        <f t="shared" si="21"/>
        <v>runAwaySuccessTip_</v>
      </c>
      <c r="E127" t="str">
        <f t="shared" si="19"/>
        <v>runAwaySuccessTip_叶家军</v>
      </c>
      <c r="F127" t="str">
        <f>_原始数据!N8</f>
        <v>哼，算了，穷寇莫追！</v>
      </c>
    </row>
    <row r="128" spans="1:6">
      <c r="A128" t="str">
        <f t="shared" si="23"/>
        <v>逃跑失败</v>
      </c>
      <c r="B128">
        <f t="shared" si="23"/>
        <v>8</v>
      </c>
      <c r="C128" t="str">
        <f t="shared" si="24"/>
        <v>叶家军</v>
      </c>
      <c r="D128" t="str">
        <f t="shared" si="21"/>
        <v>runAwayFailTip_</v>
      </c>
      <c r="E128" t="str">
        <f t="shared" si="19"/>
        <v>runAwayFailTip_叶家军</v>
      </c>
      <c r="F128" t="str">
        <f>_原始数据!N9</f>
        <v>就你这破体格，再练十年也跑不过叶家军！</v>
      </c>
    </row>
    <row r="129" spans="1:6">
      <c r="A129" t="str">
        <f t="shared" si="23"/>
        <v>战斗失败罚钱 </v>
      </c>
      <c r="B129">
        <f t="shared" si="23"/>
        <v>9</v>
      </c>
      <c r="C129" t="str">
        <f t="shared" si="24"/>
        <v>叶家军</v>
      </c>
      <c r="D129" t="str">
        <f t="shared" si="21"/>
        <v>failMoneyTip_</v>
      </c>
      <c r="E129" t="str">
        <f t="shared" ref="E129:E160" si="25">D129&amp;C129</f>
        <v>failMoneyTip_叶家军</v>
      </c>
      <c r="F129" t="str">
        <f>_原始数据!N10</f>
        <v>正愁没钱买军粮呢！算你将功补过好了！你可以走了！</v>
      </c>
    </row>
    <row r="130" spans="1:6">
      <c r="A130" t="str">
        <f t="shared" si="23"/>
        <v>战斗失败扣装备武功秘籍 </v>
      </c>
      <c r="B130">
        <f t="shared" si="23"/>
        <v>10</v>
      </c>
      <c r="C130" t="str">
        <f t="shared" si="24"/>
        <v>叶家军</v>
      </c>
      <c r="D130" t="str">
        <f t="shared" si="21"/>
        <v>failItemOtherTip_</v>
      </c>
      <c r="E130" t="str">
        <f t="shared" si="25"/>
        <v>failItemOtherTip_叶家军</v>
      </c>
      <c r="F130" t="str">
        <f>_原始数据!N11</f>
        <v>好的兵器应该让更优秀的人来用！在你手中根本发挥不了什么价值！</v>
      </c>
    </row>
    <row r="131" spans="1:6">
      <c r="A131" t="str">
        <f t="shared" si="23"/>
        <v>战斗失败扣背包 </v>
      </c>
      <c r="B131">
        <f t="shared" si="23"/>
        <v>11</v>
      </c>
      <c r="C131" t="str">
        <f t="shared" si="24"/>
        <v>叶家军</v>
      </c>
      <c r="D131" t="str">
        <f t="shared" si="21"/>
        <v>failItemBagTip_</v>
      </c>
      <c r="E131" t="str">
        <f t="shared" si="25"/>
        <v>failItemBagTip_叶家军</v>
      </c>
      <c r="F131" t="str">
        <f>_原始数据!N12</f>
        <v>你身上这些东西还算有些用处，叶家军只斩敌国之人，你走吧！</v>
      </c>
    </row>
    <row r="132" spans="1:6">
      <c r="A132" t="str">
        <f t="shared" si="23"/>
        <v>战斗失败buff全队 </v>
      </c>
      <c r="B132">
        <f t="shared" si="23"/>
        <v>12</v>
      </c>
      <c r="C132" t="str">
        <f t="shared" si="24"/>
        <v>叶家军</v>
      </c>
      <c r="D132" t="str">
        <f t="shared" si="21"/>
        <v>failBuffTip_</v>
      </c>
      <c r="E132" t="str">
        <f t="shared" si="25"/>
        <v>failBuffTip_叶家军</v>
      </c>
      <c r="F132" t="str">
        <f>_原始数据!N13</f>
        <v>苦头吃够了，今后就不要来此处捣乱！</v>
      </c>
    </row>
    <row r="133" spans="1:6">
      <c r="A133" t="str">
        <f t="shared" ref="A133:B152" si="26">A121</f>
        <v>触发通缉</v>
      </c>
      <c r="B133">
        <f t="shared" si="26"/>
        <v>1</v>
      </c>
      <c r="C133" t="str">
        <f>_原始数据!O1</f>
        <v>道玄宗</v>
      </c>
      <c r="D133" t="str">
        <f t="shared" si="21"/>
        <v>startTip_</v>
      </c>
      <c r="E133" t="str">
        <f t="shared" si="25"/>
        <v>startTip_道玄宗</v>
      </c>
      <c r="F133" t="str">
        <f>_原始数据!O2</f>
        <v>真是冤家路窄，今日便为武林除掉你这祸害！</v>
      </c>
    </row>
    <row r="134" spans="1:6">
      <c r="A134" t="str">
        <f t="shared" si="26"/>
        <v xml:space="preserve">选择开战 </v>
      </c>
      <c r="B134">
        <f t="shared" si="26"/>
        <v>2</v>
      </c>
      <c r="C134" t="str">
        <f t="shared" ref="C134:C144" si="27">C133</f>
        <v>道玄宗</v>
      </c>
      <c r="D134" t="str">
        <f t="shared" si="21"/>
        <v>fightTip_</v>
      </c>
      <c r="E134" t="str">
        <f t="shared" si="25"/>
        <v>fightTip_道玄宗</v>
      </c>
      <c r="F134" t="str">
        <f>_原始数据!O3</f>
        <v>正中下怀！道玄宗上下恨不得将你人人得而诛之！</v>
      </c>
    </row>
    <row r="135" spans="1:6">
      <c r="A135" t="str">
        <f t="shared" si="26"/>
        <v>诡辩成功</v>
      </c>
      <c r="B135">
        <f t="shared" si="26"/>
        <v>3</v>
      </c>
      <c r="C135" t="str">
        <f t="shared" si="27"/>
        <v>道玄宗</v>
      </c>
      <c r="D135" t="str">
        <f t="shared" si="21"/>
        <v>explainSuccessTip_</v>
      </c>
      <c r="E135" t="str">
        <f t="shared" si="25"/>
        <v>explainSuccessTip_道玄宗</v>
      </c>
      <c r="F135" t="str">
        <f>_原始数据!O4</f>
        <v>阁下所言的确不无道理，毕竟事出有因。不过下次不许这样了。</v>
      </c>
    </row>
    <row r="136" spans="1:6">
      <c r="A136" t="str">
        <f t="shared" si="26"/>
        <v>诡辩失败</v>
      </c>
      <c r="B136">
        <f t="shared" si="26"/>
        <v>4</v>
      </c>
      <c r="C136" t="str">
        <f t="shared" si="27"/>
        <v>道玄宗</v>
      </c>
      <c r="D136" t="str">
        <f t="shared" si="21"/>
        <v>explainFailTip_</v>
      </c>
      <c r="E136" t="str">
        <f t="shared" si="25"/>
        <v>explainFailTip_道玄宗</v>
      </c>
      <c r="F136" t="str">
        <f>_原始数据!O5</f>
        <v>满口胡诌毫无悔过之心，今日若不校训你，真是妄为道玄宗弟子！</v>
      </c>
    </row>
    <row r="137" spans="1:6">
      <c r="A137" t="str">
        <f t="shared" si="26"/>
        <v>认罚成功</v>
      </c>
      <c r="B137">
        <f t="shared" si="26"/>
        <v>5</v>
      </c>
      <c r="C137" t="str">
        <f t="shared" si="27"/>
        <v>道玄宗</v>
      </c>
      <c r="D137" t="str">
        <f t="shared" si="21"/>
        <v>apologySuccessTip_</v>
      </c>
      <c r="E137" t="str">
        <f t="shared" si="25"/>
        <v>apologySuccessTip_道玄宗</v>
      </c>
      <c r="F137" t="str">
        <f>_原始数据!O6</f>
        <v>看你是初犯，所谓不知者无罪，你且走吧！</v>
      </c>
    </row>
    <row r="138" spans="1:6">
      <c r="A138" t="str">
        <f t="shared" si="26"/>
        <v>认罚失败</v>
      </c>
      <c r="B138">
        <f t="shared" si="26"/>
        <v>6</v>
      </c>
      <c r="C138" t="str">
        <f t="shared" si="27"/>
        <v>道玄宗</v>
      </c>
      <c r="D138" t="str">
        <f t="shared" si="21"/>
        <v xml:space="preserve">apologyItemQuitTip_ </v>
      </c>
      <c r="E138" t="str">
        <f t="shared" si="25"/>
        <v>apologyItemQuitTip_ 道玄宗</v>
      </c>
      <c r="F138" t="str">
        <f>_原始数据!O7</f>
        <v>戏弄他人愉悦自己！简直是错上加错！今日断不会轻易放过你了！</v>
      </c>
    </row>
    <row r="139" spans="1:6">
      <c r="A139" t="str">
        <f t="shared" si="26"/>
        <v>逃跑成功</v>
      </c>
      <c r="B139">
        <f t="shared" si="26"/>
        <v>7</v>
      </c>
      <c r="C139" t="str">
        <f t="shared" si="27"/>
        <v>道玄宗</v>
      </c>
      <c r="D139" t="str">
        <f t="shared" si="21"/>
        <v>runAwaySuccessTip_</v>
      </c>
      <c r="E139" t="str">
        <f t="shared" si="25"/>
        <v>runAwaySuccessTip_道玄宗</v>
      </c>
      <c r="F139" t="str">
        <f>_原始数据!O8</f>
        <v>真是狡猾的狐狸，下次再见可不会这么好运了！</v>
      </c>
    </row>
    <row r="140" spans="1:6">
      <c r="A140" t="str">
        <f t="shared" si="26"/>
        <v>逃跑失败</v>
      </c>
      <c r="B140">
        <f t="shared" si="26"/>
        <v>8</v>
      </c>
      <c r="C140" t="str">
        <f t="shared" si="27"/>
        <v>道玄宗</v>
      </c>
      <c r="D140" t="str">
        <f t="shared" si="21"/>
        <v>runAwayFailTip_</v>
      </c>
      <c r="E140" t="str">
        <f t="shared" si="25"/>
        <v>runAwayFailTip_道玄宗</v>
      </c>
      <c r="F140" t="str">
        <f>_原始数据!O9</f>
        <v>想在道玄宗弟子的眼皮子底下溜走，堪比难如登天。</v>
      </c>
    </row>
    <row r="141" spans="1:6">
      <c r="A141" t="str">
        <f t="shared" si="26"/>
        <v>战斗失败罚钱 </v>
      </c>
      <c r="B141">
        <f t="shared" si="26"/>
        <v>9</v>
      </c>
      <c r="C141" t="str">
        <f t="shared" si="27"/>
        <v>道玄宗</v>
      </c>
      <c r="D141" t="str">
        <f t="shared" ref="D141:D172" si="28">D129</f>
        <v>failMoneyTip_</v>
      </c>
      <c r="E141" t="str">
        <f t="shared" si="25"/>
        <v>failMoneyTip_道玄宗</v>
      </c>
      <c r="F141" t="str">
        <f>_原始数据!O10</f>
        <v>常言道破财消灾，今日看你出了钱的份上，便不与你计较了！</v>
      </c>
    </row>
    <row r="142" spans="1:6">
      <c r="A142" t="str">
        <f t="shared" si="26"/>
        <v>战斗失败扣装备武功秘籍 </v>
      </c>
      <c r="B142">
        <f t="shared" si="26"/>
        <v>10</v>
      </c>
      <c r="C142" t="str">
        <f t="shared" si="27"/>
        <v>道玄宗</v>
      </c>
      <c r="D142" t="str">
        <f t="shared" si="28"/>
        <v>failItemOtherTip_</v>
      </c>
      <c r="E142" t="str">
        <f t="shared" si="25"/>
        <v>failItemOtherTip_道玄宗</v>
      </c>
      <c r="F142" t="str">
        <f>_原始数据!O11</f>
        <v>像你这样的宵小之徒，不该有这样的上品！</v>
      </c>
    </row>
    <row r="143" spans="1:6">
      <c r="A143" t="str">
        <f t="shared" si="26"/>
        <v>战斗失败扣背包 </v>
      </c>
      <c r="B143">
        <f t="shared" si="26"/>
        <v>11</v>
      </c>
      <c r="C143" t="str">
        <f t="shared" si="27"/>
        <v>道玄宗</v>
      </c>
      <c r="D143" t="str">
        <f t="shared" si="28"/>
        <v>failItemBagTip_</v>
      </c>
      <c r="E143" t="str">
        <f t="shared" si="25"/>
        <v>failItemBagTip_道玄宗</v>
      </c>
      <c r="F143" t="str">
        <f>_原始数据!O12</f>
        <v>这些只是微末惩戒，还请日后不要做出格的事情，再度引起众怒！</v>
      </c>
    </row>
    <row r="144" spans="1:6">
      <c r="A144" t="str">
        <f t="shared" si="26"/>
        <v>战斗失败buff全队 </v>
      </c>
      <c r="B144">
        <f t="shared" si="26"/>
        <v>12</v>
      </c>
      <c r="C144" t="str">
        <f t="shared" si="27"/>
        <v>道玄宗</v>
      </c>
      <c r="D144" t="str">
        <f t="shared" si="28"/>
        <v>failBuffTip_</v>
      </c>
      <c r="E144" t="str">
        <f t="shared" si="25"/>
        <v>failBuffTip_道玄宗</v>
      </c>
      <c r="F144" t="str">
        <f>_原始数据!O13</f>
        <v>希望通过这次教训能让你长记性，免得日后要吃同样的苦头！</v>
      </c>
    </row>
    <row r="145" spans="1:6">
      <c r="A145" t="str">
        <f t="shared" si="26"/>
        <v>触发通缉</v>
      </c>
      <c r="B145">
        <f t="shared" si="26"/>
        <v>1</v>
      </c>
      <c r="C145" t="str">
        <f>_原始数据!P1</f>
        <v>黑风寨</v>
      </c>
      <c r="D145" t="str">
        <f t="shared" si="28"/>
        <v>startTip_</v>
      </c>
      <c r="E145" t="str">
        <f t="shared" si="25"/>
        <v>startTip_黑风寨</v>
      </c>
      <c r="F145" t="str">
        <f>_原始数据!P2</f>
        <v>天堂有路你不走，地狱无门你闯进来，小子！今天哥几个给你指条明路，你选吧！</v>
      </c>
    </row>
    <row r="146" spans="1:6">
      <c r="A146" t="str">
        <f t="shared" si="26"/>
        <v xml:space="preserve">选择开战 </v>
      </c>
      <c r="B146">
        <f t="shared" si="26"/>
        <v>2</v>
      </c>
      <c r="C146" t="str">
        <f t="shared" ref="C146:C156" si="29">C145</f>
        <v>黑风寨</v>
      </c>
      <c r="D146" t="str">
        <f t="shared" si="28"/>
        <v>fightTip_</v>
      </c>
      <c r="E146" t="str">
        <f t="shared" si="25"/>
        <v>fightTip_黑风寨</v>
      </c>
      <c r="F146" t="str">
        <f>_原始数据!P3</f>
        <v>好小子！有种，不过今日你就不再有种了可播种了！兄弟们上！</v>
      </c>
    </row>
    <row r="147" spans="1:6">
      <c r="A147" t="str">
        <f t="shared" si="26"/>
        <v>诡辩成功</v>
      </c>
      <c r="B147">
        <f t="shared" si="26"/>
        <v>3</v>
      </c>
      <c r="C147" t="str">
        <f t="shared" si="29"/>
        <v>黑风寨</v>
      </c>
      <c r="D147" t="str">
        <f t="shared" si="28"/>
        <v>explainSuccessTip_</v>
      </c>
      <c r="E147" t="str">
        <f t="shared" si="25"/>
        <v>explainSuccessTip_黑风寨</v>
      </c>
      <c r="F147" t="str">
        <f>_原始数据!P4</f>
        <v>嗯！好像是有那么点儿道理，这次就他娘放过你，下回再让我们黑风寨撞见，老子准保把你剁了喂狗。</v>
      </c>
    </row>
    <row r="148" spans="1:6">
      <c r="A148" t="str">
        <f t="shared" si="26"/>
        <v>诡辩失败</v>
      </c>
      <c r="B148">
        <f t="shared" si="26"/>
        <v>4</v>
      </c>
      <c r="C148" t="str">
        <f t="shared" si="29"/>
        <v>黑风寨</v>
      </c>
      <c r="D148" t="str">
        <f t="shared" si="28"/>
        <v>explainFailTip_</v>
      </c>
      <c r="E148" t="str">
        <f t="shared" si="25"/>
        <v>explainFailTip_黑风寨</v>
      </c>
      <c r="F148" t="str">
        <f>_原始数据!P5</f>
        <v>你他娘上坟烧报纸糊弄鬼呢？兄弟们，别听这小子花言巧语，直接上剁了这帮狗娘养的！</v>
      </c>
    </row>
    <row r="149" spans="1:6">
      <c r="A149" t="str">
        <f t="shared" si="26"/>
        <v>认罚成功</v>
      </c>
      <c r="B149">
        <f t="shared" si="26"/>
        <v>5</v>
      </c>
      <c r="C149" t="str">
        <f t="shared" si="29"/>
        <v>黑风寨</v>
      </c>
      <c r="D149" t="str">
        <f t="shared" si="28"/>
        <v>apologySuccessTip_</v>
      </c>
      <c r="E149" t="str">
        <f t="shared" si="25"/>
        <v>apologySuccessTip_黑风寨</v>
      </c>
      <c r="F149" t="str">
        <f>_原始数据!P6</f>
        <v>可以可以，你小子当初要是这么会办事儿，今天也不至于如此下场，滚吧，别</v>
      </c>
    </row>
    <row r="150" spans="1:6">
      <c r="A150" t="str">
        <f t="shared" si="26"/>
        <v>认罚失败</v>
      </c>
      <c r="B150">
        <f t="shared" si="26"/>
        <v>6</v>
      </c>
      <c r="C150" t="str">
        <f t="shared" si="29"/>
        <v>黑风寨</v>
      </c>
      <c r="D150" t="str">
        <f t="shared" si="28"/>
        <v xml:space="preserve">apologyItemQuitTip_ </v>
      </c>
      <c r="E150" t="str">
        <f t="shared" si="25"/>
        <v>apologyItemQuitTip_ 黑风寨</v>
      </c>
      <c r="F150" t="str">
        <f>_原始数据!P7</f>
        <v>嗯？你他娘的玩老子呢？兄弟给我上，剁了他们！</v>
      </c>
    </row>
    <row r="151" spans="1:6">
      <c r="A151" t="str">
        <f t="shared" si="26"/>
        <v>逃跑成功</v>
      </c>
      <c r="B151">
        <f t="shared" si="26"/>
        <v>7</v>
      </c>
      <c r="C151" t="str">
        <f t="shared" si="29"/>
        <v>黑风寨</v>
      </c>
      <c r="D151" t="str">
        <f t="shared" si="28"/>
        <v>runAwaySuccessTip_</v>
      </c>
      <c r="E151" t="str">
        <f t="shared" si="25"/>
        <v>runAwaySuccessTip_黑风寨</v>
      </c>
      <c r="F151" t="str">
        <f>_原始数据!P8</f>
        <v>我擦！人呢？就这么会儿就跑没了？算这兔崽子走运！</v>
      </c>
    </row>
    <row r="152" spans="1:6">
      <c r="A152" t="str">
        <f t="shared" si="26"/>
        <v>逃跑失败</v>
      </c>
      <c r="B152">
        <f t="shared" si="26"/>
        <v>8</v>
      </c>
      <c r="C152" t="str">
        <f t="shared" si="29"/>
        <v>黑风寨</v>
      </c>
      <c r="D152" t="str">
        <f t="shared" si="28"/>
        <v>runAwayFailTip_</v>
      </c>
      <c r="E152" t="str">
        <f t="shared" si="25"/>
        <v>runAwayFailTip_黑风寨</v>
      </c>
      <c r="F152" t="str">
        <f>_原始数据!P9</f>
        <v>回来吧你！想在爷爷面前跑，也不看看爷爷是谁？兄弟们剁了他们！</v>
      </c>
    </row>
    <row r="153" spans="1:6">
      <c r="A153" t="str">
        <f t="shared" ref="A153:B172" si="30">A141</f>
        <v>战斗失败罚钱 </v>
      </c>
      <c r="B153">
        <f t="shared" si="30"/>
        <v>9</v>
      </c>
      <c r="C153" t="str">
        <f t="shared" si="29"/>
        <v>黑风寨</v>
      </c>
      <c r="D153" t="str">
        <f t="shared" si="28"/>
        <v>failMoneyTip_</v>
      </c>
      <c r="E153" t="str">
        <f t="shared" si="25"/>
        <v>failMoneyTip_黑风寨</v>
      </c>
      <c r="F153" t="str">
        <f>_原始数据!P10</f>
        <v>小子，没想到你很富啊！那就留点给兄弟们建设寨子吧！哈哈哈哈哈！</v>
      </c>
    </row>
    <row r="154" spans="1:6">
      <c r="A154" t="str">
        <f t="shared" si="30"/>
        <v>战斗失败扣装备武功秘籍 </v>
      </c>
      <c r="B154">
        <f t="shared" si="30"/>
        <v>10</v>
      </c>
      <c r="C154" t="str">
        <f t="shared" si="29"/>
        <v>黑风寨</v>
      </c>
      <c r="D154" t="str">
        <f t="shared" si="28"/>
        <v>failItemOtherTip_</v>
      </c>
      <c r="E154" t="str">
        <f t="shared" si="25"/>
        <v>failItemOtherTip_黑风寨</v>
      </c>
      <c r="F154" t="str">
        <f>_原始数据!P11</f>
        <v>哼！你们这些废物用这些宝贝真是暴殄天物，拿来吧你！</v>
      </c>
    </row>
    <row r="155" spans="1:6">
      <c r="A155" t="str">
        <f t="shared" si="30"/>
        <v>战斗失败扣背包 </v>
      </c>
      <c r="B155">
        <f t="shared" si="30"/>
        <v>11</v>
      </c>
      <c r="C155" t="str">
        <f t="shared" si="29"/>
        <v>黑风寨</v>
      </c>
      <c r="D155" t="str">
        <f t="shared" si="28"/>
        <v>failItemBagTip_</v>
      </c>
      <c r="E155" t="str">
        <f t="shared" si="25"/>
        <v>failItemBagTip_黑风寨</v>
      </c>
      <c r="F155" t="str">
        <f>_原始数据!P12</f>
        <v>没想到这小子包里这么多好东西，东西留下，人滚吧！老大教育我们不屠戮。</v>
      </c>
    </row>
    <row r="156" spans="1:6">
      <c r="A156" t="str">
        <f t="shared" si="30"/>
        <v>战斗失败buff全队 </v>
      </c>
      <c r="B156">
        <f t="shared" si="30"/>
        <v>12</v>
      </c>
      <c r="C156" t="str">
        <f t="shared" si="29"/>
        <v>黑风寨</v>
      </c>
      <c r="D156" t="str">
        <f t="shared" si="28"/>
        <v>failBuffTip_</v>
      </c>
      <c r="E156" t="str">
        <f t="shared" si="25"/>
        <v>failBuffTip_黑风寨</v>
      </c>
      <c r="F156" t="str">
        <f>_原始数据!P13</f>
        <v>哼！这就是得罪我们黑风寨的下场，快从老子眼前消失，回去好好享受余生吧！</v>
      </c>
    </row>
  </sheetData>
  <phoneticPr fontId="5" type="noConversion"/>
  <conditionalFormatting sqref="D1:D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M2" sqref="M2"/>
    </sheetView>
  </sheetViews>
  <sheetFormatPr defaultColWidth="9" defaultRowHeight="17.399999999999999"/>
  <sheetData>
    <row r="1" spans="1:16" ht="28.8" customHeight="1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</row>
    <row r="2" spans="1:16" ht="144" customHeight="1">
      <c r="A2" s="1">
        <v>1</v>
      </c>
      <c r="B2" s="2" t="s">
        <v>207</v>
      </c>
      <c r="C2" s="3"/>
      <c r="D2" s="1" t="s">
        <v>208</v>
      </c>
      <c r="E2" s="1" t="s">
        <v>208</v>
      </c>
      <c r="F2" s="1" t="s">
        <v>208</v>
      </c>
      <c r="G2" s="1" t="s">
        <v>209</v>
      </c>
      <c r="H2" s="1" t="s">
        <v>210</v>
      </c>
      <c r="I2" s="3" t="s">
        <v>211</v>
      </c>
      <c r="J2" s="3" t="s">
        <v>212</v>
      </c>
      <c r="K2" s="3" t="s">
        <v>213</v>
      </c>
      <c r="L2" s="1" t="s">
        <v>106</v>
      </c>
      <c r="M2" s="1" t="s">
        <v>214</v>
      </c>
      <c r="N2" s="1" t="s">
        <v>215</v>
      </c>
      <c r="O2" s="3" t="s">
        <v>216</v>
      </c>
      <c r="P2" s="3" t="s">
        <v>217</v>
      </c>
    </row>
    <row r="3" spans="1:16" ht="115.2" customHeight="1">
      <c r="A3" s="1">
        <v>2</v>
      </c>
      <c r="B3" s="2" t="s">
        <v>218</v>
      </c>
      <c r="C3" s="1"/>
      <c r="D3" s="1" t="s">
        <v>219</v>
      </c>
      <c r="E3" s="1" t="s">
        <v>219</v>
      </c>
      <c r="F3" s="1" t="s">
        <v>219</v>
      </c>
      <c r="G3" s="1" t="s">
        <v>220</v>
      </c>
      <c r="H3" s="1" t="s">
        <v>221</v>
      </c>
      <c r="I3" s="3" t="s">
        <v>222</v>
      </c>
      <c r="J3" s="3" t="s">
        <v>223</v>
      </c>
      <c r="K3" s="1" t="s">
        <v>224</v>
      </c>
      <c r="L3" s="1" t="s">
        <v>225</v>
      </c>
      <c r="M3" s="1" t="s">
        <v>226</v>
      </c>
      <c r="N3" s="1" t="s">
        <v>227</v>
      </c>
      <c r="O3" s="1" t="s">
        <v>228</v>
      </c>
      <c r="P3" s="1" t="s">
        <v>229</v>
      </c>
    </row>
    <row r="4" spans="1:16" ht="172.8" customHeight="1">
      <c r="A4" s="1">
        <v>3</v>
      </c>
      <c r="B4" s="2" t="s">
        <v>230</v>
      </c>
      <c r="C4" s="1"/>
      <c r="D4" s="1" t="s">
        <v>231</v>
      </c>
      <c r="E4" s="1" t="s">
        <v>231</v>
      </c>
      <c r="F4" s="1" t="s">
        <v>231</v>
      </c>
      <c r="G4" s="1" t="s">
        <v>232</v>
      </c>
      <c r="H4" s="1" t="s">
        <v>233</v>
      </c>
      <c r="I4" s="3" t="s">
        <v>234</v>
      </c>
      <c r="J4" s="3" t="s">
        <v>235</v>
      </c>
      <c r="K4" s="1" t="s">
        <v>236</v>
      </c>
      <c r="L4" s="1" t="s">
        <v>237</v>
      </c>
      <c r="M4" s="1" t="s">
        <v>238</v>
      </c>
      <c r="N4" s="1" t="s">
        <v>239</v>
      </c>
      <c r="O4" s="1" t="s">
        <v>240</v>
      </c>
      <c r="P4" s="1" t="s">
        <v>241</v>
      </c>
    </row>
    <row r="5" spans="1:16" ht="144" customHeight="1">
      <c r="A5" s="1">
        <v>4</v>
      </c>
      <c r="B5" s="2" t="s">
        <v>242</v>
      </c>
      <c r="C5" s="1"/>
      <c r="D5" s="1" t="s">
        <v>243</v>
      </c>
      <c r="E5" s="1" t="s">
        <v>243</v>
      </c>
      <c r="F5" s="1" t="s">
        <v>243</v>
      </c>
      <c r="G5" s="1" t="s">
        <v>244</v>
      </c>
      <c r="H5" s="1" t="s">
        <v>245</v>
      </c>
      <c r="I5" s="3" t="s">
        <v>246</v>
      </c>
      <c r="J5" s="3" t="s">
        <v>247</v>
      </c>
      <c r="K5" s="1" t="s">
        <v>248</v>
      </c>
      <c r="L5" s="1" t="s">
        <v>109</v>
      </c>
      <c r="M5" s="1" t="s">
        <v>249</v>
      </c>
      <c r="N5" s="1" t="s">
        <v>250</v>
      </c>
      <c r="O5" s="1" t="s">
        <v>251</v>
      </c>
      <c r="P5" s="1" t="s">
        <v>252</v>
      </c>
    </row>
    <row r="6" spans="1:16" ht="158.4" customHeight="1">
      <c r="A6" s="1">
        <v>5</v>
      </c>
      <c r="B6" s="2" t="s">
        <v>253</v>
      </c>
      <c r="C6" s="1"/>
      <c r="D6" s="1" t="s">
        <v>254</v>
      </c>
      <c r="E6" s="1" t="s">
        <v>254</v>
      </c>
      <c r="F6" s="1" t="s">
        <v>254</v>
      </c>
      <c r="G6" s="1" t="s">
        <v>255</v>
      </c>
      <c r="H6" s="1" t="s">
        <v>256</v>
      </c>
      <c r="I6" s="3" t="s">
        <v>257</v>
      </c>
      <c r="J6" s="3" t="s">
        <v>258</v>
      </c>
      <c r="K6" s="1" t="s">
        <v>259</v>
      </c>
      <c r="L6" s="1" t="s">
        <v>260</v>
      </c>
      <c r="M6" s="1" t="s">
        <v>261</v>
      </c>
      <c r="N6" s="1" t="s">
        <v>262</v>
      </c>
      <c r="O6" s="1" t="s">
        <v>263</v>
      </c>
      <c r="P6" s="1" t="s">
        <v>264</v>
      </c>
    </row>
    <row r="7" spans="1:16" ht="115.2" customHeight="1">
      <c r="A7" s="1">
        <v>6</v>
      </c>
      <c r="B7" s="2" t="s">
        <v>265</v>
      </c>
      <c r="C7" s="1"/>
      <c r="D7" s="1" t="s">
        <v>266</v>
      </c>
      <c r="E7" s="1" t="s">
        <v>267</v>
      </c>
      <c r="F7" s="1" t="s">
        <v>268</v>
      </c>
      <c r="G7" s="1" t="s">
        <v>269</v>
      </c>
      <c r="H7" s="1" t="s">
        <v>270</v>
      </c>
      <c r="I7" s="3" t="s">
        <v>271</v>
      </c>
      <c r="J7" s="3" t="s">
        <v>272</v>
      </c>
      <c r="K7" s="1" t="s">
        <v>273</v>
      </c>
      <c r="L7" s="1" t="s">
        <v>274</v>
      </c>
      <c r="M7" s="1" t="s">
        <v>275</v>
      </c>
      <c r="N7" s="1" t="s">
        <v>276</v>
      </c>
      <c r="O7" s="1" t="s">
        <v>277</v>
      </c>
      <c r="P7" s="1" t="s">
        <v>278</v>
      </c>
    </row>
    <row r="8" spans="1:16" ht="115.2" customHeight="1">
      <c r="A8" s="1">
        <v>7</v>
      </c>
      <c r="B8" s="2" t="s">
        <v>279</v>
      </c>
      <c r="C8" s="1"/>
      <c r="D8" s="1" t="s">
        <v>280</v>
      </c>
      <c r="E8" s="1" t="s">
        <v>280</v>
      </c>
      <c r="F8" s="1" t="s">
        <v>280</v>
      </c>
      <c r="G8" s="1" t="s">
        <v>281</v>
      </c>
      <c r="H8" s="1" t="s">
        <v>282</v>
      </c>
      <c r="I8" s="3" t="s">
        <v>283</v>
      </c>
      <c r="J8" s="3" t="s">
        <v>284</v>
      </c>
      <c r="K8" s="1" t="s">
        <v>285</v>
      </c>
      <c r="L8" s="1" t="s">
        <v>286</v>
      </c>
      <c r="M8" s="1" t="s">
        <v>287</v>
      </c>
      <c r="N8" s="1" t="s">
        <v>288</v>
      </c>
      <c r="O8" s="1" t="s">
        <v>289</v>
      </c>
      <c r="P8" s="1" t="s">
        <v>290</v>
      </c>
    </row>
    <row r="9" spans="1:16" ht="144" customHeight="1">
      <c r="A9" s="1">
        <v>8</v>
      </c>
      <c r="B9" s="2" t="s">
        <v>291</v>
      </c>
      <c r="C9" s="1"/>
      <c r="D9" s="1" t="s">
        <v>292</v>
      </c>
      <c r="E9" s="1" t="s">
        <v>292</v>
      </c>
      <c r="F9" s="1" t="s">
        <v>292</v>
      </c>
      <c r="G9" s="1" t="s">
        <v>293</v>
      </c>
      <c r="H9" s="1" t="s">
        <v>294</v>
      </c>
      <c r="I9" s="3" t="s">
        <v>295</v>
      </c>
      <c r="J9" s="3" t="s">
        <v>296</v>
      </c>
      <c r="K9" s="1" t="s">
        <v>297</v>
      </c>
      <c r="L9" s="1" t="s">
        <v>298</v>
      </c>
      <c r="M9" s="1" t="s">
        <v>299</v>
      </c>
      <c r="N9" s="1" t="s">
        <v>300</v>
      </c>
      <c r="O9" s="1" t="s">
        <v>301</v>
      </c>
      <c r="P9" s="1" t="s">
        <v>302</v>
      </c>
    </row>
    <row r="10" spans="1:16" ht="144" customHeight="1">
      <c r="A10" s="1">
        <v>9</v>
      </c>
      <c r="B10" s="2" t="s">
        <v>303</v>
      </c>
      <c r="C10" s="1"/>
      <c r="D10" s="1" t="s">
        <v>304</v>
      </c>
      <c r="E10" s="1" t="s">
        <v>304</v>
      </c>
      <c r="F10" s="1" t="s">
        <v>304</v>
      </c>
      <c r="G10" s="1" t="s">
        <v>305</v>
      </c>
      <c r="H10" s="1" t="s">
        <v>306</v>
      </c>
      <c r="I10" s="3" t="s">
        <v>307</v>
      </c>
      <c r="J10" s="3" t="s">
        <v>308</v>
      </c>
      <c r="K10" s="1" t="s">
        <v>309</v>
      </c>
      <c r="L10" s="1" t="s">
        <v>310</v>
      </c>
      <c r="M10" s="1" t="s">
        <v>311</v>
      </c>
      <c r="N10" s="1" t="s">
        <v>312</v>
      </c>
      <c r="O10" s="1" t="s">
        <v>313</v>
      </c>
      <c r="P10" s="1" t="s">
        <v>314</v>
      </c>
    </row>
    <row r="11" spans="1:16" ht="158.4" customHeight="1">
      <c r="A11" s="1">
        <v>10</v>
      </c>
      <c r="B11" s="2" t="s">
        <v>315</v>
      </c>
      <c r="C11" s="1"/>
      <c r="D11" s="1" t="s">
        <v>316</v>
      </c>
      <c r="E11" s="1" t="s">
        <v>316</v>
      </c>
      <c r="F11" s="1" t="s">
        <v>316</v>
      </c>
      <c r="G11" s="1" t="s">
        <v>317</v>
      </c>
      <c r="H11" s="1" t="s">
        <v>318</v>
      </c>
      <c r="I11" s="3" t="s">
        <v>319</v>
      </c>
      <c r="J11" s="3" t="s">
        <v>320</v>
      </c>
      <c r="K11" s="1" t="s">
        <v>321</v>
      </c>
      <c r="L11" s="1" t="s">
        <v>322</v>
      </c>
      <c r="M11" s="1" t="s">
        <v>323</v>
      </c>
      <c r="N11" s="1" t="s">
        <v>324</v>
      </c>
      <c r="O11" s="1" t="s">
        <v>325</v>
      </c>
      <c r="P11" s="1" t="s">
        <v>326</v>
      </c>
    </row>
    <row r="12" spans="1:16" ht="144" customHeight="1">
      <c r="A12" s="1">
        <v>11</v>
      </c>
      <c r="B12" s="2" t="s">
        <v>327</v>
      </c>
      <c r="C12" s="1"/>
      <c r="D12" s="1" t="s">
        <v>328</v>
      </c>
      <c r="E12" s="1" t="s">
        <v>328</v>
      </c>
      <c r="F12" s="1" t="s">
        <v>328</v>
      </c>
      <c r="G12" s="1" t="s">
        <v>329</v>
      </c>
      <c r="H12" s="1" t="s">
        <v>330</v>
      </c>
      <c r="I12" s="3" t="s">
        <v>331</v>
      </c>
      <c r="J12" s="3" t="s">
        <v>332</v>
      </c>
      <c r="K12" s="1" t="s">
        <v>333</v>
      </c>
      <c r="L12" s="1" t="s">
        <v>334</v>
      </c>
      <c r="M12" s="1" t="s">
        <v>335</v>
      </c>
      <c r="N12" s="1" t="s">
        <v>336</v>
      </c>
      <c r="O12" s="1" t="s">
        <v>337</v>
      </c>
      <c r="P12" s="1" t="s">
        <v>338</v>
      </c>
    </row>
    <row r="13" spans="1:16" ht="144" customHeight="1">
      <c r="A13" s="1">
        <v>12</v>
      </c>
      <c r="B13" s="2" t="s">
        <v>339</v>
      </c>
      <c r="C13" s="1"/>
      <c r="D13" s="1" t="s">
        <v>340</v>
      </c>
      <c r="E13" s="1" t="s">
        <v>340</v>
      </c>
      <c r="F13" s="1" t="s">
        <v>340</v>
      </c>
      <c r="G13" s="1" t="s">
        <v>341</v>
      </c>
      <c r="H13" s="1" t="s">
        <v>342</v>
      </c>
      <c r="I13" s="3" t="s">
        <v>343</v>
      </c>
      <c r="J13" s="3" t="s">
        <v>344</v>
      </c>
      <c r="K13" s="1" t="s">
        <v>345</v>
      </c>
      <c r="L13" s="1" t="s">
        <v>346</v>
      </c>
      <c r="M13" s="1" t="s">
        <v>347</v>
      </c>
      <c r="N13" s="1" t="s">
        <v>348</v>
      </c>
      <c r="O13" s="1" t="s">
        <v>349</v>
      </c>
      <c r="P13" s="1" t="s">
        <v>350</v>
      </c>
    </row>
    <row r="14" spans="1:16">
      <c r="A14" s="4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4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>
      <c r="A25" s="4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>
      <c r="A26" s="4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4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4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4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4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4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4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4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4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4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4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4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4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4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4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LocData</vt:lpstr>
      <vt:lpstr>_转换表格</vt:lpstr>
      <vt:lpstr>_原始数据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이수완</cp:lastModifiedBy>
  <dcterms:created xsi:type="dcterms:W3CDTF">2015-06-05T18:19:00Z</dcterms:created>
  <dcterms:modified xsi:type="dcterms:W3CDTF">2024-03-21T13:29:48Z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