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mailsjlueducn-my.sharepoint.com/personal/shihr1121_mails_jlu_edu_cn/Documents/1学习相关/14大二下/141普物实验/"/>
    </mc:Choice>
  </mc:AlternateContent>
  <xr:revisionPtr revIDLastSave="19" documentId="11_AD4D5CB4E552A5DACE1C6462605C54605ADEDD8D" xr6:coauthVersionLast="47" xr6:coauthVersionMax="47" xr10:uidLastSave="{C0C06532-F314-4E22-BBDC-54C97C7C1E0E}"/>
  <bookViews>
    <workbookView xWindow="-98" yWindow="-98" windowWidth="24196" windowHeight="14476" xr2:uid="{00000000-000D-0000-FFFF-FFFF00000000}"/>
  </bookViews>
  <sheets>
    <sheet name="Foglio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C3" i="1"/>
  <c r="D3" i="1"/>
  <c r="E3" i="1"/>
  <c r="B3" i="1"/>
  <c r="F6" i="1"/>
  <c r="C6" i="1"/>
  <c r="D6" i="1"/>
  <c r="E6" i="1"/>
  <c r="B6" i="1"/>
  <c r="E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 Δ</a:t>
            </a:r>
            <a:r>
              <a:rPr lang="en-US" altLang="zh-CN" sz="1400" b="0" i="0" u="none" strike="noStrike" baseline="0">
                <a:effectLst/>
              </a:rPr>
              <a:t>𝑌</a:t>
            </a:r>
            <a:r>
              <a:rPr lang="zh-CN" altLang="zh-CN" sz="1400" b="0" i="0" u="none" strike="noStrike" baseline="0">
                <a:effectLst/>
              </a:rPr>
              <a:t>随温度的变化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01103114552912"/>
          <c:y val="0.11695944767698672"/>
          <c:w val="0.67851746329831675"/>
          <c:h val="0.72888349558069376"/>
        </c:manualLayout>
      </c:layout>
      <c:scatterChart>
        <c:scatterStyle val="lineMarker"/>
        <c:varyColors val="0"/>
        <c:ser>
          <c:idx val="0"/>
          <c:order val="0"/>
          <c:tx>
            <c:v>温度上升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9529339656569359E-2"/>
                  <c:y val="0.370516743082553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altLang="zh-CN" sz="14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Foglio1!$B$2:$J$2</c:f>
              <c:numCache>
                <c:formatCode>General</c:formatCode>
                <c:ptCount val="9"/>
                <c:pt idx="0">
                  <c:v>44.5</c:v>
                </c:pt>
                <c:pt idx="1">
                  <c:v>53.1</c:v>
                </c:pt>
                <c:pt idx="2">
                  <c:v>63.5</c:v>
                </c:pt>
                <c:pt idx="3">
                  <c:v>74.099999999999994</c:v>
                </c:pt>
                <c:pt idx="4">
                  <c:v>84.4</c:v>
                </c:pt>
                <c:pt idx="5">
                  <c:v>94.8</c:v>
                </c:pt>
                <c:pt idx="6">
                  <c:v>105</c:v>
                </c:pt>
                <c:pt idx="7">
                  <c:v>115.4</c:v>
                </c:pt>
                <c:pt idx="8">
                  <c:v>126</c:v>
                </c:pt>
              </c:numCache>
            </c:numRef>
          </c:xVal>
          <c:yVal>
            <c:numRef>
              <c:f>Foglio1!$B$1:$J$1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7A-4AE0-864D-4E0C279C2D3E}"/>
            </c:ext>
          </c:extLst>
        </c:ser>
        <c:ser>
          <c:idx val="1"/>
          <c:order val="1"/>
          <c:tx>
            <c:v>温度下降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0466630190046923"/>
                  <c:y val="4.76672775017667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altLang="zh-CN" sz="14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Foglio1!$B$5:$I$5</c:f>
              <c:numCache>
                <c:formatCode>General</c:formatCode>
                <c:ptCount val="8"/>
                <c:pt idx="0">
                  <c:v>122.8</c:v>
                </c:pt>
                <c:pt idx="1">
                  <c:v>114.6</c:v>
                </c:pt>
                <c:pt idx="2">
                  <c:v>104.5</c:v>
                </c:pt>
                <c:pt idx="3">
                  <c:v>94.2</c:v>
                </c:pt>
                <c:pt idx="4">
                  <c:v>84.3</c:v>
                </c:pt>
                <c:pt idx="5">
                  <c:v>74.7</c:v>
                </c:pt>
                <c:pt idx="6">
                  <c:v>63.7</c:v>
                </c:pt>
                <c:pt idx="7">
                  <c:v>53.7</c:v>
                </c:pt>
              </c:numCache>
            </c:numRef>
          </c:xVal>
          <c:yVal>
            <c:numRef>
              <c:f>Foglio1!$B$4:$I$4</c:f>
              <c:numCache>
                <c:formatCode>General</c:formatCode>
                <c:ptCount val="8"/>
                <c:pt idx="0">
                  <c:v>14</c:v>
                </c:pt>
                <c:pt idx="1">
                  <c:v>12</c:v>
                </c:pt>
                <c:pt idx="2">
                  <c:v>10</c:v>
                </c:pt>
                <c:pt idx="3">
                  <c:v>8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7A-4AE0-864D-4E0C279C2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840464"/>
        <c:axId val="1952837136"/>
      </c:scatterChart>
      <c:valAx>
        <c:axId val="195284046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000" b="0" i="0" u="none" strike="noStrike" baseline="0">
                    <a:effectLst/>
                  </a:rPr>
                  <a:t> Δ</a:t>
                </a:r>
                <a:r>
                  <a:rPr lang="en-US" altLang="zh-CN" sz="1000" b="0" i="0" u="none" strike="noStrike" baseline="0">
                    <a:effectLst/>
                  </a:rPr>
                  <a:t>𝑌/mm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5.7895532267115205E-2"/>
              <c:y val="3.500337057807258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2837136"/>
        <c:crosses val="autoZero"/>
        <c:crossBetween val="midCat"/>
      </c:valAx>
      <c:valAx>
        <c:axId val="19528371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𝑇/℃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80909709171257727"/>
              <c:y val="0.846214353496659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2840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434445</xdr:colOff>
      <xdr:row>7</xdr:row>
      <xdr:rowOff>153985</xdr:rowOff>
    </xdr:from>
    <xdr:to>
      <xdr:col>17</xdr:col>
      <xdr:colOff>455875</xdr:colOff>
      <xdr:row>30</xdr:row>
      <xdr:rowOff>30691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EC81C7-A941-44E9-B618-A3B299D00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8"/>
  <sheetViews>
    <sheetView tabSelected="1" workbookViewId="0">
      <selection activeCell="F3" sqref="F3"/>
    </sheetView>
  </sheetViews>
  <sheetFormatPr defaultRowHeight="13.9" x14ac:dyDescent="0.4"/>
  <sheetData>
    <row r="1" spans="2:10" x14ac:dyDescent="0.4">
      <c r="B1">
        <v>0</v>
      </c>
      <c r="C1">
        <v>2</v>
      </c>
      <c r="D1">
        <v>4</v>
      </c>
      <c r="E1">
        <v>6</v>
      </c>
      <c r="F1">
        <v>8</v>
      </c>
      <c r="G1">
        <v>10</v>
      </c>
      <c r="H1">
        <v>12</v>
      </c>
      <c r="I1">
        <v>14</v>
      </c>
      <c r="J1">
        <v>16</v>
      </c>
    </row>
    <row r="2" spans="2:10" x14ac:dyDescent="0.4">
      <c r="B2">
        <v>44.5</v>
      </c>
      <c r="C2">
        <v>53.1</v>
      </c>
      <c r="D2">
        <v>63.5</v>
      </c>
      <c r="E2">
        <v>74.099999999999994</v>
      </c>
      <c r="F2">
        <v>84.4</v>
      </c>
      <c r="G2">
        <v>94.8</v>
      </c>
      <c r="H2">
        <v>105</v>
      </c>
      <c r="I2">
        <v>115.4</v>
      </c>
      <c r="J2">
        <v>126</v>
      </c>
    </row>
    <row r="3" spans="2:10" x14ac:dyDescent="0.4">
      <c r="B3">
        <f>8/(B2-F2)</f>
        <v>-0.20050125313283204</v>
      </c>
      <c r="C3">
        <f t="shared" ref="C3:E3" si="0">8/(C2-G2)</f>
        <v>-0.19184652278177461</v>
      </c>
      <c r="D3">
        <f t="shared" si="0"/>
        <v>-0.19277108433734941</v>
      </c>
      <c r="E3">
        <f t="shared" si="0"/>
        <v>-0.19370460048426144</v>
      </c>
      <c r="F3">
        <f>AVERAGE(B3:E3)</f>
        <v>-0.19470586518405439</v>
      </c>
    </row>
    <row r="4" spans="2:10" x14ac:dyDescent="0.4">
      <c r="B4">
        <v>14</v>
      </c>
      <c r="C4">
        <v>12</v>
      </c>
      <c r="D4">
        <v>10</v>
      </c>
      <c r="E4">
        <v>8</v>
      </c>
      <c r="F4">
        <v>6</v>
      </c>
      <c r="G4">
        <v>4</v>
      </c>
      <c r="H4">
        <v>2</v>
      </c>
      <c r="I4">
        <v>0</v>
      </c>
    </row>
    <row r="5" spans="2:10" x14ac:dyDescent="0.4">
      <c r="B5">
        <v>122.8</v>
      </c>
      <c r="C5">
        <v>114.6</v>
      </c>
      <c r="D5">
        <v>104.5</v>
      </c>
      <c r="E5">
        <v>94.2</v>
      </c>
      <c r="F5">
        <v>84.3</v>
      </c>
      <c r="G5">
        <v>74.7</v>
      </c>
      <c r="H5">
        <v>63.7</v>
      </c>
      <c r="I5">
        <v>53.7</v>
      </c>
    </row>
    <row r="6" spans="2:10" x14ac:dyDescent="0.4">
      <c r="B6">
        <f>8/(B5-F5)</f>
        <v>0.20779220779220781</v>
      </c>
      <c r="C6">
        <f t="shared" ref="C6:E6" si="1">8/(C5-G5)</f>
        <v>0.20050125313283212</v>
      </c>
      <c r="D6">
        <f t="shared" si="1"/>
        <v>0.19607843137254904</v>
      </c>
      <c r="E6">
        <f t="shared" si="1"/>
        <v>0.19753086419753085</v>
      </c>
      <c r="F6">
        <f>AVERAGE(B6:E6)</f>
        <v>0.20047568912377994</v>
      </c>
    </row>
    <row r="7" spans="2:10" x14ac:dyDescent="0.4">
      <c r="B7">
        <v>1</v>
      </c>
      <c r="C7">
        <v>2</v>
      </c>
      <c r="D7">
        <v>3</v>
      </c>
    </row>
    <row r="8" spans="2:10" x14ac:dyDescent="0.4">
      <c r="B8">
        <v>80.2</v>
      </c>
      <c r="C8">
        <v>79.92</v>
      </c>
      <c r="D8">
        <v>80</v>
      </c>
      <c r="E8">
        <f>AVERAGE(B8:D8)</f>
        <v>80.040000000000006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Stone</dc:creator>
  <cp:lastModifiedBy>Stone Henry</cp:lastModifiedBy>
  <dcterms:created xsi:type="dcterms:W3CDTF">2015-06-05T18:19:34Z</dcterms:created>
  <dcterms:modified xsi:type="dcterms:W3CDTF">2023-04-06T06:44:03Z</dcterms:modified>
</cp:coreProperties>
</file>