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slikedust/Documents/"/>
    </mc:Choice>
  </mc:AlternateContent>
  <xr:revisionPtr revIDLastSave="0" documentId="10_ncr:8100000_{DEAB6E0B-E51A-D44F-920A-C68586AA450D}" xr6:coauthVersionLast="32" xr6:coauthVersionMax="32" xr10:uidLastSave="{00000000-0000-0000-0000-000000000000}"/>
  <bookViews>
    <workbookView xWindow="1600" yWindow="2860" windowWidth="28800" windowHeight="16340" xr2:uid="{80A3B9B2-2E2B-5842-918E-5AC6D5EEA8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4" i="1" l="1"/>
  <c r="D23" i="1"/>
  <c r="D22" i="1"/>
  <c r="D21" i="1"/>
  <c r="B15" i="1"/>
  <c r="E15" i="1"/>
  <c r="F15" i="1"/>
  <c r="G15" i="1"/>
  <c r="C14" i="1"/>
  <c r="C15" i="1" s="1"/>
  <c r="E14" i="1"/>
  <c r="F14" i="1"/>
  <c r="G14" i="1"/>
  <c r="H14" i="1"/>
  <c r="K14" i="1"/>
  <c r="L14" i="1"/>
  <c r="B14" i="1"/>
  <c r="J7" i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  <c r="F7" i="1"/>
  <c r="F8" i="1"/>
  <c r="F9" i="1"/>
  <c r="F10" i="1"/>
  <c r="F11" i="1"/>
  <c r="F12" i="1"/>
  <c r="F13" i="1"/>
  <c r="F6" i="1"/>
  <c r="E11" i="1"/>
  <c r="E12" i="1"/>
  <c r="E13" i="1"/>
  <c r="E10" i="1"/>
  <c r="E9" i="1"/>
  <c r="E7" i="1"/>
  <c r="E8" i="1"/>
  <c r="E6" i="1"/>
  <c r="D7" i="1"/>
  <c r="D8" i="1"/>
  <c r="D9" i="1"/>
  <c r="D10" i="1"/>
  <c r="D11" i="1"/>
  <c r="D12" i="1"/>
  <c r="D13" i="1"/>
  <c r="D6" i="1"/>
  <c r="J14" i="1" l="1"/>
  <c r="J15" i="1" s="1"/>
  <c r="I14" i="1"/>
  <c r="I15" i="1" s="1"/>
  <c r="D14" i="1"/>
  <c r="D15" i="1" s="1"/>
</calcChain>
</file>

<file path=xl/sharedStrings.xml><?xml version="1.0" encoding="utf-8"?>
<sst xmlns="http://schemas.openxmlformats.org/spreadsheetml/2006/main" count="25" uniqueCount="24">
  <si>
    <t>Window type</t>
  </si>
  <si>
    <t>Cord length</t>
  </si>
  <si>
    <t>Small slat length</t>
  </si>
  <si>
    <t>Large Slat length</t>
  </si>
  <si>
    <t>Velcro</t>
  </si>
  <si>
    <t>ring number</t>
  </si>
  <si>
    <t>Decorator weight white</t>
  </si>
  <si>
    <t>pattern fabric</t>
  </si>
  <si>
    <t>cleat</t>
  </si>
  <si>
    <t>weight</t>
  </si>
  <si>
    <t>Width</t>
  </si>
  <si>
    <t>Length</t>
  </si>
  <si>
    <t>Front Window 1</t>
  </si>
  <si>
    <t>Front Window 2</t>
  </si>
  <si>
    <t>Front Window 3</t>
  </si>
  <si>
    <t>Bedroom</t>
  </si>
  <si>
    <t>Backdoor</t>
  </si>
  <si>
    <t>Backroom 1</t>
  </si>
  <si>
    <t>Backroom 2</t>
  </si>
  <si>
    <t>Backroom 3</t>
  </si>
  <si>
    <t>(Width at least 45)</t>
  </si>
  <si>
    <t>inches</t>
  </si>
  <si>
    <t>feet</t>
  </si>
  <si>
    <t>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</si>
</sst>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6E7D-B71A-0945-9B93-D41E2FB6BAE4}">
  <dimension ref="A3:M26"/>
  <sheetViews>
    <sheetView tabSelected="1" workbookViewId="0">
      <selection activeCell="E27" sqref="E27"/>
    </sheetView>
  </sheetViews>
  <sheetFormatPr baseColWidth="10" defaultRowHeight="16" x14ac:dyDescent="0.2"/>
  <cols>
    <col min="1" max="1" width="25.83203125" customWidth="1"/>
    <col min="2" max="2" width="21.1640625" customWidth="1"/>
    <col min="3" max="3" width="35.6640625" customWidth="1"/>
    <col min="4" max="4" width="24.6640625" customWidth="1"/>
    <col min="5" max="5" width="28.6640625" customWidth="1"/>
    <col min="6" max="6" width="23.33203125" customWidth="1"/>
    <col min="7" max="7" width="23.5" customWidth="1"/>
    <col min="8" max="8" width="25" customWidth="1"/>
    <col min="9" max="9" width="21" customWidth="1"/>
    <col min="10" max="10" width="24" customWidth="1"/>
  </cols>
  <sheetData>
    <row r="3" spans="1:13" x14ac:dyDescent="0.2">
      <c r="I3" t="s">
        <v>20</v>
      </c>
      <c r="J3" t="s">
        <v>20</v>
      </c>
    </row>
    <row r="4" spans="1:13" x14ac:dyDescent="0.2">
      <c r="A4" s="2" t="s">
        <v>0</v>
      </c>
      <c r="B4" s="2" t="s">
        <v>10</v>
      </c>
      <c r="C4" s="2" t="s">
        <v>11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/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x14ac:dyDescent="0.2">
      <c r="A6" s="3" t="s">
        <v>12</v>
      </c>
      <c r="B6" s="3">
        <v>36</v>
      </c>
      <c r="C6" s="3">
        <v>61</v>
      </c>
      <c r="D6" s="3">
        <f>B6*2+C6*2</f>
        <v>194</v>
      </c>
      <c r="E6" s="3">
        <f>B6*5</f>
        <v>180</v>
      </c>
      <c r="F6" s="3">
        <f>B6*2</f>
        <v>72</v>
      </c>
      <c r="G6" s="3"/>
      <c r="H6" s="3">
        <v>11</v>
      </c>
      <c r="I6" s="3">
        <f>C6</f>
        <v>61</v>
      </c>
      <c r="J6" s="3">
        <f>C6</f>
        <v>61</v>
      </c>
      <c r="K6" s="3">
        <v>1</v>
      </c>
      <c r="L6" s="3">
        <v>1</v>
      </c>
      <c r="M6" s="3"/>
    </row>
    <row r="7" spans="1:13" s="1" customFormat="1" x14ac:dyDescent="0.2">
      <c r="A7" s="3" t="s">
        <v>13</v>
      </c>
      <c r="B7" s="3">
        <v>36</v>
      </c>
      <c r="C7" s="3">
        <v>61</v>
      </c>
      <c r="D7" s="3">
        <f t="shared" ref="D7:D13" si="0">B7*2+C7*2</f>
        <v>194</v>
      </c>
      <c r="E7" s="3">
        <f t="shared" ref="E7:E9" si="1">B7*5</f>
        <v>180</v>
      </c>
      <c r="F7" s="3">
        <f t="shared" ref="F7:F13" si="2">B7*2</f>
        <v>72</v>
      </c>
      <c r="G7" s="3"/>
      <c r="H7" s="3">
        <v>11</v>
      </c>
      <c r="I7" s="3">
        <f t="shared" ref="I7:I13" si="3">C7</f>
        <v>61</v>
      </c>
      <c r="J7" s="3">
        <f t="shared" ref="J7:J13" si="4">C7</f>
        <v>61</v>
      </c>
      <c r="K7" s="3">
        <v>1</v>
      </c>
      <c r="L7" s="3">
        <v>1</v>
      </c>
      <c r="M7" s="3"/>
    </row>
    <row r="8" spans="1:13" s="1" customFormat="1" x14ac:dyDescent="0.2">
      <c r="A8" s="3" t="s">
        <v>14</v>
      </c>
      <c r="B8" s="3">
        <v>40</v>
      </c>
      <c r="C8" s="3">
        <v>61</v>
      </c>
      <c r="D8" s="3">
        <f t="shared" si="0"/>
        <v>202</v>
      </c>
      <c r="E8" s="3">
        <f t="shared" si="1"/>
        <v>200</v>
      </c>
      <c r="F8" s="3">
        <f t="shared" si="2"/>
        <v>80</v>
      </c>
      <c r="G8" s="3"/>
      <c r="H8" s="3">
        <v>11</v>
      </c>
      <c r="I8" s="3">
        <f t="shared" si="3"/>
        <v>61</v>
      </c>
      <c r="J8" s="3">
        <f t="shared" si="4"/>
        <v>61</v>
      </c>
      <c r="K8" s="3">
        <v>1</v>
      </c>
      <c r="L8" s="3">
        <v>1</v>
      </c>
      <c r="M8" s="3"/>
    </row>
    <row r="9" spans="1:13" s="5" customFormat="1" x14ac:dyDescent="0.2">
      <c r="A9" s="4" t="s">
        <v>15</v>
      </c>
      <c r="B9" s="4">
        <v>40</v>
      </c>
      <c r="C9" s="4">
        <v>58</v>
      </c>
      <c r="D9" s="4">
        <f t="shared" si="0"/>
        <v>196</v>
      </c>
      <c r="E9" s="4">
        <f t="shared" si="1"/>
        <v>200</v>
      </c>
      <c r="F9" s="4">
        <f t="shared" si="2"/>
        <v>80</v>
      </c>
      <c r="G9" s="4"/>
      <c r="H9" s="4">
        <v>11</v>
      </c>
      <c r="I9" s="4">
        <f t="shared" si="3"/>
        <v>58</v>
      </c>
      <c r="J9" s="4">
        <f t="shared" si="4"/>
        <v>58</v>
      </c>
      <c r="K9" s="4">
        <v>1</v>
      </c>
      <c r="L9" s="4">
        <v>1</v>
      </c>
      <c r="M9" s="4"/>
    </row>
    <row r="10" spans="1:13" s="7" customFormat="1" x14ac:dyDescent="0.2">
      <c r="A10" s="6" t="s">
        <v>16</v>
      </c>
      <c r="B10" s="6">
        <v>26</v>
      </c>
      <c r="C10" s="6">
        <v>43</v>
      </c>
      <c r="D10" s="6">
        <f t="shared" si="0"/>
        <v>138</v>
      </c>
      <c r="E10" s="6">
        <f>B10*4</f>
        <v>104</v>
      </c>
      <c r="F10" s="6">
        <f t="shared" si="2"/>
        <v>52</v>
      </c>
      <c r="G10" s="6"/>
      <c r="H10" s="6">
        <v>9</v>
      </c>
      <c r="I10" s="6">
        <f t="shared" si="3"/>
        <v>43</v>
      </c>
      <c r="J10" s="6">
        <f t="shared" si="4"/>
        <v>43</v>
      </c>
      <c r="K10" s="6">
        <v>1</v>
      </c>
      <c r="L10" s="6">
        <v>1</v>
      </c>
      <c r="M10" s="6"/>
    </row>
    <row r="11" spans="1:13" s="9" customFormat="1" x14ac:dyDescent="0.2">
      <c r="A11" s="8" t="s">
        <v>17</v>
      </c>
      <c r="B11" s="8">
        <v>41</v>
      </c>
      <c r="C11" s="8">
        <v>28</v>
      </c>
      <c r="D11" s="8">
        <f t="shared" si="0"/>
        <v>138</v>
      </c>
      <c r="E11" s="8">
        <f t="shared" ref="E11:E13" si="5">B11*4</f>
        <v>164</v>
      </c>
      <c r="F11" s="8">
        <f t="shared" si="2"/>
        <v>82</v>
      </c>
      <c r="G11" s="8"/>
      <c r="H11" s="8">
        <v>9</v>
      </c>
      <c r="I11" s="8">
        <f t="shared" si="3"/>
        <v>28</v>
      </c>
      <c r="J11" s="8">
        <f t="shared" si="4"/>
        <v>28</v>
      </c>
      <c r="K11" s="8">
        <v>1</v>
      </c>
      <c r="L11" s="8">
        <v>1</v>
      </c>
      <c r="M11" s="8"/>
    </row>
    <row r="12" spans="1:13" s="9" customFormat="1" x14ac:dyDescent="0.2">
      <c r="A12" s="8" t="s">
        <v>18</v>
      </c>
      <c r="B12" s="8">
        <v>41</v>
      </c>
      <c r="C12" s="8">
        <v>28</v>
      </c>
      <c r="D12" s="8">
        <f t="shared" si="0"/>
        <v>138</v>
      </c>
      <c r="E12" s="8">
        <f t="shared" si="5"/>
        <v>164</v>
      </c>
      <c r="F12" s="8">
        <f t="shared" si="2"/>
        <v>82</v>
      </c>
      <c r="G12" s="8"/>
      <c r="H12" s="8">
        <v>9</v>
      </c>
      <c r="I12" s="8">
        <f t="shared" si="3"/>
        <v>28</v>
      </c>
      <c r="J12" s="8">
        <f t="shared" si="4"/>
        <v>28</v>
      </c>
      <c r="K12" s="8">
        <v>1</v>
      </c>
      <c r="L12" s="8">
        <v>1</v>
      </c>
      <c r="M12" s="8"/>
    </row>
    <row r="13" spans="1:13" s="9" customFormat="1" x14ac:dyDescent="0.2">
      <c r="A13" s="8" t="s">
        <v>19</v>
      </c>
      <c r="B13" s="8">
        <v>46</v>
      </c>
      <c r="C13" s="8">
        <v>28</v>
      </c>
      <c r="D13" s="8">
        <f t="shared" si="0"/>
        <v>148</v>
      </c>
      <c r="E13" s="8">
        <f t="shared" si="5"/>
        <v>184</v>
      </c>
      <c r="F13" s="8">
        <f t="shared" si="2"/>
        <v>92</v>
      </c>
      <c r="G13" s="8"/>
      <c r="H13" s="8">
        <v>9</v>
      </c>
      <c r="I13" s="8">
        <f t="shared" si="3"/>
        <v>28</v>
      </c>
      <c r="J13" s="8">
        <f t="shared" si="4"/>
        <v>28</v>
      </c>
      <c r="K13" s="8">
        <v>1</v>
      </c>
      <c r="L13" s="8">
        <v>1</v>
      </c>
      <c r="M13" s="8"/>
    </row>
    <row r="14" spans="1:13" x14ac:dyDescent="0.2">
      <c r="A14" s="2" t="s">
        <v>21</v>
      </c>
      <c r="B14" s="2">
        <f>SUM(B6:B13)</f>
        <v>306</v>
      </c>
      <c r="C14" s="2">
        <f t="shared" ref="C14:L14" si="6">SUM(C6:C13)</f>
        <v>368</v>
      </c>
      <c r="D14" s="2">
        <f t="shared" si="6"/>
        <v>1348</v>
      </c>
      <c r="E14" s="2">
        <f t="shared" si="6"/>
        <v>1376</v>
      </c>
      <c r="F14" s="2">
        <f t="shared" si="6"/>
        <v>612</v>
      </c>
      <c r="G14" s="2">
        <f t="shared" si="6"/>
        <v>0</v>
      </c>
      <c r="H14" s="2">
        <f t="shared" si="6"/>
        <v>80</v>
      </c>
      <c r="I14" s="2">
        <f t="shared" si="6"/>
        <v>368</v>
      </c>
      <c r="J14" s="2">
        <f t="shared" si="6"/>
        <v>368</v>
      </c>
      <c r="K14" s="2">
        <f t="shared" si="6"/>
        <v>8</v>
      </c>
      <c r="L14" s="2">
        <f t="shared" si="6"/>
        <v>8</v>
      </c>
      <c r="M14" s="2"/>
    </row>
    <row r="15" spans="1:13" x14ac:dyDescent="0.2">
      <c r="A15" s="2" t="s">
        <v>22</v>
      </c>
      <c r="B15" s="2">
        <f t="shared" ref="B15:C15" si="7">B14/12</f>
        <v>25.5</v>
      </c>
      <c r="C15" s="2">
        <f t="shared" si="7"/>
        <v>30.666666666666668</v>
      </c>
      <c r="D15" s="2">
        <f>D14/12</f>
        <v>112.33333333333333</v>
      </c>
      <c r="E15" s="2">
        <f t="shared" ref="E15:J15" si="8">E14/12</f>
        <v>114.66666666666667</v>
      </c>
      <c r="F15" s="2">
        <f t="shared" si="8"/>
        <v>51</v>
      </c>
      <c r="G15" s="2">
        <f t="shared" si="8"/>
        <v>0</v>
      </c>
      <c r="H15" s="2"/>
      <c r="I15" s="2">
        <f t="shared" si="8"/>
        <v>30.666666666666668</v>
      </c>
      <c r="J15" s="2">
        <f t="shared" si="8"/>
        <v>30.666666666666668</v>
      </c>
      <c r="K15" s="2"/>
      <c r="L15" s="2"/>
      <c r="M15" s="2"/>
    </row>
    <row r="16" spans="1:13" x14ac:dyDescent="0.2">
      <c r="A16" s="2" t="s">
        <v>23</v>
      </c>
      <c r="B16" s="2">
        <v>8.5</v>
      </c>
      <c r="C16" s="2">
        <v>9.39</v>
      </c>
      <c r="D16" s="2">
        <v>35.78</v>
      </c>
      <c r="E16" s="2">
        <v>38.200000000000003</v>
      </c>
      <c r="F16" s="2">
        <v>17</v>
      </c>
      <c r="G16" s="2"/>
      <c r="H16" s="2"/>
      <c r="I16" s="2">
        <v>9.39</v>
      </c>
      <c r="J16" s="2">
        <v>9.39</v>
      </c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21" spans="1:13" x14ac:dyDescent="0.2">
      <c r="D21">
        <f>165/12</f>
        <v>13.75</v>
      </c>
    </row>
    <row r="22" spans="1:13" x14ac:dyDescent="0.2">
      <c r="D22">
        <f>55/12</f>
        <v>4.583333333333333</v>
      </c>
    </row>
    <row r="23" spans="1:13" x14ac:dyDescent="0.2">
      <c r="D23">
        <f>40/12</f>
        <v>3.3333333333333335</v>
      </c>
    </row>
    <row r="24" spans="1:13" x14ac:dyDescent="0.2">
      <c r="D24">
        <f>78/12</f>
        <v>6.5</v>
      </c>
    </row>
    <row r="26" spans="1:13" x14ac:dyDescent="0.2">
      <c r="E26">
        <f>70*5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C</dc:creator>
  <cp:lastModifiedBy>L C</cp:lastModifiedBy>
  <dcterms:created xsi:type="dcterms:W3CDTF">2018-04-25T14:25:21Z</dcterms:created>
  <dcterms:modified xsi:type="dcterms:W3CDTF">2018-05-02T01:29:50Z</dcterms:modified>
</cp:coreProperties>
</file>