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rington\Desktop\LBNL\RNC Strategic Plan 2022\"/>
    </mc:Choice>
  </mc:AlternateContent>
  <xr:revisionPtr revIDLastSave="0" documentId="13_ncr:1_{08F44782-4059-4B23-B579-B23903AA6CD1}" xr6:coauthVersionLast="36" xr6:coauthVersionMax="36" xr10:uidLastSave="{00000000-0000-0000-0000-000000000000}"/>
  <bookViews>
    <workbookView xWindow="0" yWindow="0" windowWidth="11490" windowHeight="4845" firstSheet="1" activeTab="1" xr2:uid="{E88F23A7-991C-45BF-BE2D-9104B3A87D27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3" l="1"/>
  <c r="J32" i="3"/>
  <c r="N21" i="3"/>
  <c r="N22" i="3"/>
  <c r="N23" i="3"/>
  <c r="N24" i="3"/>
  <c r="N25" i="3"/>
  <c r="N26" i="3"/>
  <c r="N27" i="3"/>
  <c r="N28" i="3"/>
  <c r="N29" i="3"/>
  <c r="N30" i="3"/>
  <c r="N20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2" i="3"/>
  <c r="C17" i="3"/>
  <c r="D17" i="3"/>
  <c r="E17" i="3"/>
  <c r="F17" i="3"/>
  <c r="G17" i="3"/>
  <c r="G18" i="3" s="1"/>
  <c r="H17" i="3"/>
  <c r="H18" i="3" s="1"/>
  <c r="I17" i="3"/>
  <c r="J17" i="3"/>
  <c r="K17" i="3"/>
  <c r="B17" i="3"/>
  <c r="F18" i="3"/>
  <c r="C31" i="3"/>
  <c r="D31" i="3"/>
  <c r="E31" i="3"/>
  <c r="F31" i="3"/>
  <c r="G31" i="3"/>
  <c r="H31" i="3"/>
  <c r="I31" i="3"/>
  <c r="J31" i="3"/>
  <c r="B31" i="3"/>
  <c r="N17" i="3"/>
  <c r="N31" i="3" l="1"/>
  <c r="D18" i="3"/>
</calcChain>
</file>

<file path=xl/sharedStrings.xml><?xml version="1.0" encoding="utf-8"?>
<sst xmlns="http://schemas.openxmlformats.org/spreadsheetml/2006/main" count="62" uniqueCount="62">
  <si>
    <t>[PROJECT]</t>
  </si>
  <si>
    <t>FTE - Staff</t>
  </si>
  <si>
    <t>FTE - PD</t>
  </si>
  <si>
    <t>3-5 years: baseline</t>
  </si>
  <si>
    <t>3-5 years: minimal</t>
  </si>
  <si>
    <t>3-5 years: expanded</t>
  </si>
  <si>
    <t>6-10 years: expanded</t>
  </si>
  <si>
    <t>6-10 years: baseline</t>
  </si>
  <si>
    <t>6-10 years: minimal</t>
  </si>
  <si>
    <t>Physics program summary (highlights, deliverables, etc...)</t>
  </si>
  <si>
    <t>Notes</t>
  </si>
  <si>
    <t>Project list</t>
  </si>
  <si>
    <t>0-2 years: baseline</t>
  </si>
  <si>
    <t>0-2 years: expanded</t>
  </si>
  <si>
    <t>0-2 years: minimal</t>
  </si>
  <si>
    <t>STAR, sPHENIX, CBM, ALICE (total or by physics thrust?), ALICE3, JLab, EIC, Instrumentation, Computing</t>
  </si>
  <si>
    <t>[Useful to include notes on dependences, e.g. 3-5 year plan is (is not) contingent on expanded effort in years 0-2]</t>
  </si>
  <si>
    <t xml:space="preserve">If additional scenarios are needed, please copy the 0-2, 3-5, and 6-10 year entries and add the additional scenario details. </t>
  </si>
  <si>
    <t>["Baseline" corresponds to what was presented in the slides. Add a brief summary of the expected physics/outcomes assumed based on the baseline FTEs. ]</t>
  </si>
  <si>
    <t>[EXPANDED program includes HIGH PRIORITY additions to the baseline program that might be important/intersting enough to shift effort here from other parts of the RNC program. Add a brief statement on the added physics/benefits.]</t>
  </si>
  <si>
    <t>["Minimal" is the level below which the program may not be sufficiently interesting and/or viable to pursue. Describe losses from the baseline program if workforce set to a "minimal" level (or else explain what key parts remain)]</t>
  </si>
  <si>
    <t>[Useful to include names *if* the effort of specific people was assumed.]</t>
  </si>
  <si>
    <t>[Useful to include notes on dependences, e.g. cuts in the 0-2 year window ensure that the 3-5 year effort will be at "minimal" level]</t>
  </si>
  <si>
    <t>STAR</t>
  </si>
  <si>
    <t>sPHENIX</t>
  </si>
  <si>
    <t>CBM</t>
  </si>
  <si>
    <t>ALICE</t>
  </si>
  <si>
    <t>ALICE3</t>
  </si>
  <si>
    <t>JLab</t>
  </si>
  <si>
    <t>EIC</t>
  </si>
  <si>
    <t>Instrumentation</t>
  </si>
  <si>
    <t>Computing</t>
  </si>
  <si>
    <t>Xin</t>
  </si>
  <si>
    <t>Barbara</t>
  </si>
  <si>
    <t>Peter</t>
  </si>
  <si>
    <t>Spencer</t>
  </si>
  <si>
    <t>Yuan</t>
  </si>
  <si>
    <t>Grazyna</t>
  </si>
  <si>
    <t>Mateusz</t>
  </si>
  <si>
    <t>Jim</t>
  </si>
  <si>
    <t>Nu</t>
  </si>
  <si>
    <t>Nikki</t>
  </si>
  <si>
    <t>Irakli</t>
  </si>
  <si>
    <t>(Div. Fellow)</t>
  </si>
  <si>
    <t>Naser</t>
  </si>
  <si>
    <t>Yuanjing</t>
  </si>
  <si>
    <t>Ho-San</t>
  </si>
  <si>
    <t>Yue-Hang</t>
  </si>
  <si>
    <t>Peng</t>
  </si>
  <si>
    <t>Yu</t>
  </si>
  <si>
    <t>Guannan</t>
  </si>
  <si>
    <t>James</t>
  </si>
  <si>
    <t>Raymond</t>
  </si>
  <si>
    <t>Shujie</t>
  </si>
  <si>
    <t>Tyler</t>
  </si>
  <si>
    <t>Ernst</t>
  </si>
  <si>
    <t>John</t>
  </si>
  <si>
    <t>other</t>
  </si>
  <si>
    <t>Yue Shi</t>
  </si>
  <si>
    <t>Should be 0.3 computing, 0.7 outside (ALICE) support</t>
  </si>
  <si>
    <t>Outside support</t>
  </si>
  <si>
    <t>Total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</si>
</sst>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vertical="top" wrapText="1"/>
    </xf>
    <xf numFmtId="0" fontId="0" fillId="4" borderId="0" xfId="0" applyFill="1"/>
    <xf numFmtId="0" fontId="2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vertical="top"/>
    </xf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8F5A-95A2-4C04-BB22-F6A612E2A67D}">
  <sheetPr>
    <pageSetUpPr fitToPage="1"/>
  </sheetPr>
  <dimension ref="A1:F18"/>
  <sheetViews>
    <sheetView zoomScale="110" zoomScaleNormal="110" workbookViewId="0">
      <selection activeCell="D4" sqref="D4"/>
    </sheetView>
  </sheetViews>
  <sheetFormatPr defaultRowHeight="18.75" x14ac:dyDescent="0.25"/>
  <cols>
    <col min="1" max="1" width="18.140625" style="3" customWidth="1"/>
    <col min="2" max="3" width="13.7109375" style="5" customWidth="1"/>
    <col min="4" max="4" width="70.140625" style="2" customWidth="1"/>
    <col min="6" max="6" width="42.28515625" style="2" customWidth="1"/>
    <col min="7" max="16384" width="9.140625" style="3"/>
  </cols>
  <sheetData>
    <row r="1" spans="1:6" s="6" customFormat="1" ht="45.75" customHeight="1" x14ac:dyDescent="0.25">
      <c r="A1" s="6" t="s">
        <v>0</v>
      </c>
      <c r="B1" s="4" t="s">
        <v>1</v>
      </c>
      <c r="C1" s="4" t="s">
        <v>2</v>
      </c>
      <c r="D1" s="6" t="s">
        <v>9</v>
      </c>
      <c r="F1" s="6" t="s">
        <v>10</v>
      </c>
    </row>
    <row r="3" spans="1:6" ht="45" customHeight="1" x14ac:dyDescent="0.25">
      <c r="A3" s="1" t="s">
        <v>12</v>
      </c>
      <c r="B3" s="5">
        <v>0</v>
      </c>
      <c r="C3" s="5">
        <v>0</v>
      </c>
      <c r="D3" s="2" t="s">
        <v>18</v>
      </c>
      <c r="E3" s="3"/>
      <c r="F3" s="2" t="s">
        <v>21</v>
      </c>
    </row>
    <row r="4" spans="1:6" ht="45" customHeight="1" x14ac:dyDescent="0.25">
      <c r="A4" s="1" t="s">
        <v>3</v>
      </c>
      <c r="B4" s="5">
        <v>0</v>
      </c>
      <c r="C4" s="5">
        <v>0</v>
      </c>
      <c r="E4" s="3"/>
    </row>
    <row r="5" spans="1:6" ht="45" customHeight="1" x14ac:dyDescent="0.25">
      <c r="A5" s="1" t="s">
        <v>7</v>
      </c>
      <c r="B5" s="5">
        <v>0</v>
      </c>
      <c r="C5" s="5">
        <v>0</v>
      </c>
      <c r="E5" s="3"/>
    </row>
    <row r="6" spans="1:6" s="10" customFormat="1" x14ac:dyDescent="0.25">
      <c r="A6" s="7"/>
      <c r="B6" s="8"/>
      <c r="C6" s="8"/>
      <c r="D6" s="9"/>
      <c r="F6" s="9"/>
    </row>
    <row r="7" spans="1:6" ht="45" customHeight="1" x14ac:dyDescent="0.25">
      <c r="A7" s="1" t="s">
        <v>13</v>
      </c>
      <c r="B7" s="5">
        <v>0</v>
      </c>
      <c r="C7" s="5">
        <v>0</v>
      </c>
      <c r="D7" s="2" t="s">
        <v>19</v>
      </c>
      <c r="E7" s="3"/>
      <c r="F7" s="2" t="s">
        <v>16</v>
      </c>
    </row>
    <row r="8" spans="1:6" ht="45" customHeight="1" x14ac:dyDescent="0.25">
      <c r="A8" s="1" t="s">
        <v>5</v>
      </c>
      <c r="B8" s="5">
        <v>0</v>
      </c>
      <c r="C8" s="5">
        <v>0</v>
      </c>
      <c r="E8" s="3"/>
    </row>
    <row r="9" spans="1:6" ht="45" customHeight="1" x14ac:dyDescent="0.25">
      <c r="A9" s="1" t="s">
        <v>6</v>
      </c>
      <c r="B9" s="5">
        <v>0</v>
      </c>
      <c r="C9" s="5">
        <v>0</v>
      </c>
      <c r="E9" s="3"/>
    </row>
    <row r="10" spans="1:6" s="10" customFormat="1" x14ac:dyDescent="0.25">
      <c r="A10" s="7"/>
      <c r="B10" s="8"/>
      <c r="C10" s="8"/>
      <c r="D10" s="9"/>
      <c r="F10" s="9"/>
    </row>
    <row r="11" spans="1:6" ht="45" customHeight="1" x14ac:dyDescent="0.25">
      <c r="A11" s="1" t="s">
        <v>14</v>
      </c>
      <c r="B11" s="5">
        <v>0</v>
      </c>
      <c r="C11" s="5">
        <v>0</v>
      </c>
      <c r="D11" s="2" t="s">
        <v>20</v>
      </c>
      <c r="E11" s="3"/>
      <c r="F11" s="2" t="s">
        <v>22</v>
      </c>
    </row>
    <row r="12" spans="1:6" ht="45" customHeight="1" x14ac:dyDescent="0.25">
      <c r="A12" s="1" t="s">
        <v>4</v>
      </c>
      <c r="B12" s="5">
        <v>0</v>
      </c>
      <c r="C12" s="5">
        <v>0</v>
      </c>
      <c r="E12" s="3"/>
    </row>
    <row r="13" spans="1:6" ht="45" customHeight="1" x14ac:dyDescent="0.25">
      <c r="A13" s="1" t="s">
        <v>8</v>
      </c>
      <c r="B13" s="5">
        <v>0</v>
      </c>
      <c r="C13" s="5">
        <v>0</v>
      </c>
      <c r="E13" s="3"/>
    </row>
    <row r="15" spans="1:6" s="11" customFormat="1" ht="18.75" customHeight="1" x14ac:dyDescent="0.25">
      <c r="A15" s="16" t="s">
        <v>17</v>
      </c>
      <c r="B15" s="12"/>
      <c r="C15" s="12"/>
      <c r="D15" s="13"/>
      <c r="E15" s="14"/>
      <c r="F15" s="13"/>
    </row>
    <row r="16" spans="1:6" s="11" customFormat="1" ht="30" x14ac:dyDescent="0.25">
      <c r="B16" s="12"/>
      <c r="C16" s="15" t="s">
        <v>11</v>
      </c>
      <c r="D16" s="13" t="s">
        <v>15</v>
      </c>
      <c r="F16" s="13"/>
    </row>
    <row r="17" spans="5:5" x14ac:dyDescent="0.25">
      <c r="E17" s="3"/>
    </row>
    <row r="18" spans="5:5" x14ac:dyDescent="0.25">
      <c r="E18" s="3"/>
    </row>
  </sheetData>
  <pageMargins left="0.7" right="0.7" top="0.75" bottom="0.75" header="0.3" footer="0.3"/>
  <pageSetup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9D82-8FEB-4F52-972D-35A0EFDF9E67}">
  <dimension ref="A1:P32"/>
  <sheetViews>
    <sheetView tabSelected="1" workbookViewId="0">
      <selection activeCell="P12" sqref="P12"/>
    </sheetView>
  </sheetViews>
  <sheetFormatPr defaultRowHeight="15" x14ac:dyDescent="0.25"/>
  <cols>
    <col min="1" max="1" width="17.28515625" customWidth="1"/>
  </cols>
  <sheetData>
    <row r="1" spans="1:16" x14ac:dyDescent="0.25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57</v>
      </c>
      <c r="L1" t="s">
        <v>60</v>
      </c>
      <c r="N1" t="s">
        <v>61</v>
      </c>
    </row>
    <row r="2" spans="1:16" x14ac:dyDescent="0.25">
      <c r="A2" t="s">
        <v>32</v>
      </c>
      <c r="B2">
        <v>0.5</v>
      </c>
      <c r="C2">
        <v>0.3</v>
      </c>
      <c r="H2">
        <v>0.2</v>
      </c>
      <c r="N2">
        <f>SUM(B2:L2)</f>
        <v>1</v>
      </c>
    </row>
    <row r="3" spans="1:16" x14ac:dyDescent="0.25">
      <c r="A3" t="s">
        <v>33</v>
      </c>
      <c r="E3">
        <v>0.3</v>
      </c>
      <c r="H3">
        <v>0.2</v>
      </c>
      <c r="L3">
        <v>0.5</v>
      </c>
      <c r="N3">
        <f t="shared" ref="N3:N16" si="0">SUM(B3:L3)</f>
        <v>1</v>
      </c>
    </row>
    <row r="4" spans="1:16" x14ac:dyDescent="0.25">
      <c r="A4" t="s">
        <v>34</v>
      </c>
      <c r="B4">
        <v>0.2</v>
      </c>
      <c r="E4">
        <v>0.5</v>
      </c>
      <c r="K4">
        <v>0.3</v>
      </c>
      <c r="N4">
        <f t="shared" si="0"/>
        <v>1</v>
      </c>
    </row>
    <row r="5" spans="1:16" x14ac:dyDescent="0.25">
      <c r="A5" t="s">
        <v>35</v>
      </c>
      <c r="E5">
        <v>0.5</v>
      </c>
      <c r="H5">
        <v>0.4</v>
      </c>
      <c r="K5">
        <v>0.1</v>
      </c>
      <c r="N5">
        <f t="shared" si="0"/>
        <v>1</v>
      </c>
    </row>
    <row r="6" spans="1:16" x14ac:dyDescent="0.25">
      <c r="A6" t="s">
        <v>36</v>
      </c>
      <c r="C6">
        <v>0.7</v>
      </c>
      <c r="H6">
        <v>0.3</v>
      </c>
      <c r="N6">
        <f t="shared" si="0"/>
        <v>1</v>
      </c>
    </row>
    <row r="7" spans="1:16" x14ac:dyDescent="0.25">
      <c r="A7" t="s">
        <v>37</v>
      </c>
      <c r="B7">
        <v>0.3</v>
      </c>
      <c r="C7">
        <v>0.3</v>
      </c>
      <c r="K7">
        <v>0.4</v>
      </c>
      <c r="N7">
        <f t="shared" si="0"/>
        <v>1</v>
      </c>
    </row>
    <row r="8" spans="1:16" x14ac:dyDescent="0.25">
      <c r="A8" t="s">
        <v>38</v>
      </c>
      <c r="E8">
        <v>1</v>
      </c>
      <c r="N8">
        <f t="shared" si="0"/>
        <v>1</v>
      </c>
    </row>
    <row r="9" spans="1:16" x14ac:dyDescent="0.25">
      <c r="A9" t="s">
        <v>39</v>
      </c>
      <c r="B9">
        <v>0.9</v>
      </c>
      <c r="H9">
        <v>0.1</v>
      </c>
      <c r="N9">
        <f t="shared" si="0"/>
        <v>1</v>
      </c>
    </row>
    <row r="10" spans="1:16" x14ac:dyDescent="0.25">
      <c r="A10" t="s">
        <v>40</v>
      </c>
      <c r="B10">
        <v>0.5</v>
      </c>
      <c r="C10">
        <v>0.2</v>
      </c>
      <c r="D10">
        <v>0.3</v>
      </c>
      <c r="N10">
        <f t="shared" si="0"/>
        <v>1</v>
      </c>
    </row>
    <row r="11" spans="1:16" x14ac:dyDescent="0.25">
      <c r="A11" t="s">
        <v>41</v>
      </c>
      <c r="H11">
        <v>1</v>
      </c>
      <c r="N11">
        <f t="shared" si="0"/>
        <v>1</v>
      </c>
    </row>
    <row r="12" spans="1:16" x14ac:dyDescent="0.25">
      <c r="A12" t="s">
        <v>42</v>
      </c>
      <c r="E12">
        <v>0.3</v>
      </c>
      <c r="L12">
        <v>0.7</v>
      </c>
      <c r="N12">
        <f t="shared" si="0"/>
        <v>1</v>
      </c>
      <c r="P12" t="s">
        <v>59</v>
      </c>
    </row>
    <row r="13" spans="1:16" x14ac:dyDescent="0.25">
      <c r="A13" t="s">
        <v>55</v>
      </c>
      <c r="G13">
        <v>0.2</v>
      </c>
      <c r="H13">
        <v>0.8</v>
      </c>
      <c r="N13">
        <f t="shared" si="0"/>
        <v>1</v>
      </c>
    </row>
    <row r="14" spans="1:16" x14ac:dyDescent="0.25">
      <c r="A14" t="s">
        <v>56</v>
      </c>
      <c r="G14">
        <v>0.7</v>
      </c>
      <c r="H14">
        <v>0.3</v>
      </c>
      <c r="N14">
        <f t="shared" si="0"/>
        <v>1</v>
      </c>
    </row>
    <row r="15" spans="1:16" x14ac:dyDescent="0.25">
      <c r="A15" t="s">
        <v>58</v>
      </c>
      <c r="L15">
        <v>1</v>
      </c>
      <c r="N15">
        <f t="shared" si="0"/>
        <v>1</v>
      </c>
    </row>
    <row r="16" spans="1:16" x14ac:dyDescent="0.25">
      <c r="A16" t="s">
        <v>43</v>
      </c>
      <c r="H16">
        <v>1</v>
      </c>
      <c r="N16">
        <f t="shared" si="0"/>
        <v>1</v>
      </c>
    </row>
    <row r="17" spans="1:14" s="14" customFormat="1" x14ac:dyDescent="0.25">
      <c r="B17" s="14">
        <f>SUM(B2:B16)</f>
        <v>2.4</v>
      </c>
      <c r="C17" s="14">
        <f t="shared" ref="C17:N17" si="1">SUM(C2:C16)</f>
        <v>1.5</v>
      </c>
      <c r="D17" s="14">
        <f t="shared" si="1"/>
        <v>0.3</v>
      </c>
      <c r="E17" s="14">
        <f t="shared" si="1"/>
        <v>2.5999999999999996</v>
      </c>
      <c r="F17" s="14">
        <f t="shared" si="1"/>
        <v>0</v>
      </c>
      <c r="G17" s="14">
        <f t="shared" si="1"/>
        <v>0.89999999999999991</v>
      </c>
      <c r="H17" s="14">
        <f t="shared" si="1"/>
        <v>4.3</v>
      </c>
      <c r="I17" s="14">
        <f t="shared" si="1"/>
        <v>0</v>
      </c>
      <c r="J17" s="14">
        <f t="shared" si="1"/>
        <v>0</v>
      </c>
      <c r="K17" s="14">
        <f t="shared" si="1"/>
        <v>0.8</v>
      </c>
      <c r="N17" s="14">
        <f t="shared" si="1"/>
        <v>15</v>
      </c>
    </row>
    <row r="18" spans="1:14" x14ac:dyDescent="0.25">
      <c r="D18">
        <f>SUM(B17:D17)</f>
        <v>4.2</v>
      </c>
      <c r="F18">
        <f>SUM(E17:F17)</f>
        <v>2.5999999999999996</v>
      </c>
      <c r="G18">
        <f>G17</f>
        <v>0.89999999999999991</v>
      </c>
      <c r="H18">
        <f>H17</f>
        <v>4.3</v>
      </c>
      <c r="K18" s="17">
        <f>SUM(B17:K17)</f>
        <v>12.8</v>
      </c>
    </row>
    <row r="20" spans="1:14" x14ac:dyDescent="0.25">
      <c r="A20" t="s">
        <v>44</v>
      </c>
      <c r="E20">
        <v>1</v>
      </c>
      <c r="N20">
        <f>SUM(B20:M20)</f>
        <v>1</v>
      </c>
    </row>
    <row r="21" spans="1:14" x14ac:dyDescent="0.25">
      <c r="A21" t="s">
        <v>45</v>
      </c>
      <c r="B21">
        <v>0.7</v>
      </c>
      <c r="C21">
        <v>0.3</v>
      </c>
      <c r="N21">
        <f t="shared" ref="N21:N30" si="2">SUM(B21:M21)</f>
        <v>1</v>
      </c>
    </row>
    <row r="22" spans="1:14" x14ac:dyDescent="0.25">
      <c r="A22" t="s">
        <v>46</v>
      </c>
      <c r="B22">
        <v>0.5</v>
      </c>
      <c r="C22">
        <v>0.5</v>
      </c>
      <c r="N22">
        <f t="shared" si="2"/>
        <v>1</v>
      </c>
    </row>
    <row r="23" spans="1:14" x14ac:dyDescent="0.25">
      <c r="A23" t="s">
        <v>47</v>
      </c>
      <c r="B23">
        <v>1</v>
      </c>
      <c r="N23">
        <f t="shared" si="2"/>
        <v>1</v>
      </c>
    </row>
    <row r="24" spans="1:14" x14ac:dyDescent="0.25">
      <c r="A24" t="s">
        <v>48</v>
      </c>
      <c r="H24">
        <v>1</v>
      </c>
      <c r="N24">
        <f t="shared" si="2"/>
        <v>1</v>
      </c>
    </row>
    <row r="25" spans="1:14" x14ac:dyDescent="0.25">
      <c r="A25" t="s">
        <v>49</v>
      </c>
      <c r="B25">
        <v>0.5</v>
      </c>
      <c r="C25">
        <v>0.5</v>
      </c>
      <c r="N25">
        <f t="shared" si="2"/>
        <v>1</v>
      </c>
    </row>
    <row r="26" spans="1:14" x14ac:dyDescent="0.25">
      <c r="A26" t="s">
        <v>50</v>
      </c>
      <c r="B26">
        <v>0.8</v>
      </c>
      <c r="J26">
        <v>0.2</v>
      </c>
      <c r="N26">
        <f t="shared" si="2"/>
        <v>1</v>
      </c>
    </row>
    <row r="27" spans="1:14" x14ac:dyDescent="0.25">
      <c r="A27" t="s">
        <v>51</v>
      </c>
      <c r="E27">
        <v>0.5</v>
      </c>
      <c r="M27">
        <v>0.5</v>
      </c>
      <c r="N27">
        <f t="shared" si="2"/>
        <v>1</v>
      </c>
    </row>
    <row r="28" spans="1:14" x14ac:dyDescent="0.25">
      <c r="A28" t="s">
        <v>52</v>
      </c>
      <c r="E28">
        <v>0.5</v>
      </c>
      <c r="M28">
        <v>0.5</v>
      </c>
      <c r="N28">
        <f t="shared" si="2"/>
        <v>1</v>
      </c>
    </row>
    <row r="29" spans="1:14" x14ac:dyDescent="0.25">
      <c r="A29" t="s">
        <v>53</v>
      </c>
      <c r="B29">
        <v>0</v>
      </c>
      <c r="G29">
        <v>0.7</v>
      </c>
      <c r="H29">
        <v>0.3</v>
      </c>
      <c r="N29">
        <f t="shared" si="2"/>
        <v>1</v>
      </c>
    </row>
    <row r="30" spans="1:14" x14ac:dyDescent="0.25">
      <c r="A30" t="s">
        <v>54</v>
      </c>
      <c r="G30">
        <v>0.8</v>
      </c>
      <c r="H30">
        <v>0.2</v>
      </c>
      <c r="N30">
        <f t="shared" si="2"/>
        <v>1</v>
      </c>
    </row>
    <row r="31" spans="1:14" s="14" customFormat="1" x14ac:dyDescent="0.25">
      <c r="B31" s="14">
        <f>SUM(B20:B30)</f>
        <v>3.5</v>
      </c>
      <c r="C31" s="14">
        <f t="shared" ref="C31:J31" si="3">SUM(C20:C30)</f>
        <v>1.3</v>
      </c>
      <c r="D31" s="14">
        <f t="shared" si="3"/>
        <v>0</v>
      </c>
      <c r="E31" s="14">
        <f t="shared" si="3"/>
        <v>2</v>
      </c>
      <c r="F31" s="14">
        <f t="shared" si="3"/>
        <v>0</v>
      </c>
      <c r="G31" s="14">
        <f t="shared" si="3"/>
        <v>1.5</v>
      </c>
      <c r="H31" s="14">
        <f t="shared" si="3"/>
        <v>1.5</v>
      </c>
      <c r="I31" s="14">
        <f t="shared" si="3"/>
        <v>0</v>
      </c>
      <c r="J31" s="14">
        <f t="shared" si="3"/>
        <v>0.2</v>
      </c>
      <c r="N31" s="14">
        <f t="shared" ref="N31" si="4">SUM(N20:N30)</f>
        <v>11</v>
      </c>
    </row>
    <row r="32" spans="1:14" x14ac:dyDescent="0.25">
      <c r="J32" s="17">
        <f>SUM(B31:J31)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Lawrence Berkeley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Arrington, John</dc:creator>
  <cp:lastModifiedBy>Arrington, John</cp:lastModifiedBy>
  <cp:lastPrinted>2022-05-26T21:39:25Z</cp:lastPrinted>
  <dcterms:created xsi:type="dcterms:W3CDTF">2022-05-26T20:39:42Z</dcterms:created>
  <dcterms:modified xsi:type="dcterms:W3CDTF">2022-06-09T16:19:31Z</dcterms:modified>
</cp:coreProperties>
</file>