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/PycharmProjects/Bachelorthesis/Data/Active/"/>
    </mc:Choice>
  </mc:AlternateContent>
  <xr:revisionPtr revIDLastSave="0" documentId="13_ncr:1_{30A862D5-5429-B44B-A335-C68EC8F7111F}" xr6:coauthVersionLast="47" xr6:coauthVersionMax="47" xr10:uidLastSave="{00000000-0000-0000-0000-000000000000}"/>
  <bookViews>
    <workbookView xWindow="-68700" yWindow="-5320" windowWidth="17480" windowHeight="27180" xr2:uid="{269B9968-0D16-4E48-9CB2-AB5C274A07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1" l="1"/>
  <c r="I63" i="1"/>
  <c r="F617" i="1"/>
  <c r="F558" i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557" i="1"/>
  <c r="E616" i="1"/>
  <c r="E557" i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556" i="1"/>
  <c r="D615" i="1"/>
  <c r="D556" i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555" i="1"/>
  <c r="F6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5" i="1"/>
  <c r="E6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4" i="1"/>
  <c r="D6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3" i="1"/>
</calcChain>
</file>

<file path=xl/sharedStrings.xml><?xml version="1.0" encoding="utf-8"?>
<sst xmlns="http://schemas.openxmlformats.org/spreadsheetml/2006/main" count="1232" uniqueCount="1206">
  <si>
    <t>Dates</t>
  </si>
  <si>
    <t>PX_LAST</t>
  </si>
  <si>
    <t>1/29/1971</t>
  </si>
  <si>
    <t>25.2</t>
  </si>
  <si>
    <t>2/26/1971</t>
  </si>
  <si>
    <t>25.02</t>
  </si>
  <si>
    <t>3/31/1971</t>
  </si>
  <si>
    <t>25.48</t>
  </si>
  <si>
    <t>4/30/1971</t>
  </si>
  <si>
    <t>26.11</t>
  </si>
  <si>
    <t>5/31/1971</t>
  </si>
  <si>
    <t>24.85</t>
  </si>
  <si>
    <t>6/30/1971</t>
  </si>
  <si>
    <t>24.29</t>
  </si>
  <si>
    <t>7/30/1971</t>
  </si>
  <si>
    <t>24.13</t>
  </si>
  <si>
    <t>8/31/1971</t>
  </si>
  <si>
    <t>24.15</t>
  </si>
  <si>
    <t>9/30/1971</t>
  </si>
  <si>
    <t>22.97</t>
  </si>
  <si>
    <t>10/29/1971</t>
  </si>
  <si>
    <t>21.31</t>
  </si>
  <si>
    <t>11/30/1971</t>
  </si>
  <si>
    <t>20.09</t>
  </si>
  <si>
    <t>12/31/1971</t>
  </si>
  <si>
    <t>21.64</t>
  </si>
  <si>
    <t>1/31/1972</t>
  </si>
  <si>
    <t>22.16</t>
  </si>
  <si>
    <t>2/29/1972</t>
  </si>
  <si>
    <t>22.32</t>
  </si>
  <si>
    <t>3/31/1972</t>
  </si>
  <si>
    <t>22.15</t>
  </si>
  <si>
    <t>4/28/1972</t>
  </si>
  <si>
    <t>22.38</t>
  </si>
  <si>
    <t>5/31/1972</t>
  </si>
  <si>
    <t>23.23</t>
  </si>
  <si>
    <t>6/30/1972</t>
  </si>
  <si>
    <t>22.24</t>
  </si>
  <si>
    <t>7/31/1972</t>
  </si>
  <si>
    <t>22.49</t>
  </si>
  <si>
    <t>8/31/1972</t>
  </si>
  <si>
    <t>23.07</t>
  </si>
  <si>
    <t>9/29/1972</t>
  </si>
  <si>
    <t>22.9</t>
  </si>
  <si>
    <t>10/31/1972</t>
  </si>
  <si>
    <t>22.75</t>
  </si>
  <si>
    <t>11/30/1972</t>
  </si>
  <si>
    <t>20.82</t>
  </si>
  <si>
    <t>12/29/1972</t>
  </si>
  <si>
    <t>20.59</t>
  </si>
  <si>
    <t>1/31/1973</t>
  </si>
  <si>
    <t>20.93</t>
  </si>
  <si>
    <t>2/28/1973</t>
  </si>
  <si>
    <t>20.44</t>
  </si>
  <si>
    <t>3/30/1973</t>
  </si>
  <si>
    <t>20.68</t>
  </si>
  <si>
    <t>4/30/1973</t>
  </si>
  <si>
    <t>20.67</t>
  </si>
  <si>
    <t>5/31/1973</t>
  </si>
  <si>
    <t>20.2</t>
  </si>
  <si>
    <t>6/29/1973</t>
  </si>
  <si>
    <t>19.34</t>
  </si>
  <si>
    <t>7/31/1973</t>
  </si>
  <si>
    <t>18.56</t>
  </si>
  <si>
    <t>8/31/1973</t>
  </si>
  <si>
    <t>18.78</t>
  </si>
  <si>
    <t>9/28/1973</t>
  </si>
  <si>
    <t>18.83</t>
  </si>
  <si>
    <t>10/31/1973</t>
  </si>
  <si>
    <t>19.4</t>
  </si>
  <si>
    <t>11/30/1973</t>
  </si>
  <si>
    <t>16.83</t>
  </si>
  <si>
    <t>12/31/1973</t>
  </si>
  <si>
    <t>16.71</t>
  </si>
  <si>
    <t>1/31/1974</t>
  </si>
  <si>
    <t>17.19</t>
  </si>
  <si>
    <t>2/28/1974</t>
  </si>
  <si>
    <t>16.65</t>
  </si>
  <si>
    <t>3/29/1974</t>
  </si>
  <si>
    <t>16.26</t>
  </si>
  <si>
    <t>4/30/1974</t>
  </si>
  <si>
    <t>16.06</t>
  </si>
  <si>
    <t>5/31/1974</t>
  </si>
  <si>
    <t>15.69</t>
  </si>
  <si>
    <t>6/28/1974</t>
  </si>
  <si>
    <t>15.49</t>
  </si>
  <si>
    <t>7/31/1974</t>
  </si>
  <si>
    <t>15.3</t>
  </si>
  <si>
    <t>8/30/1974</t>
  </si>
  <si>
    <t>14.59</t>
  </si>
  <si>
    <t>9/30/1974</t>
  </si>
  <si>
    <t>13.86</t>
  </si>
  <si>
    <t>10/31/1974</t>
  </si>
  <si>
    <t>14.07</t>
  </si>
  <si>
    <t>11/29/1974</t>
  </si>
  <si>
    <t>12.54</t>
  </si>
  <si>
    <t>12/31/1974</t>
  </si>
  <si>
    <t>12.29</t>
  </si>
  <si>
    <t>1/31/1975</t>
  </si>
  <si>
    <t>13.65</t>
  </si>
  <si>
    <t>2/28/1975</t>
  </si>
  <si>
    <t>13.96</t>
  </si>
  <si>
    <t>3/31/1975</t>
  </si>
  <si>
    <t>14.12</t>
  </si>
  <si>
    <t>4/30/1975</t>
  </si>
  <si>
    <t>14.53</t>
  </si>
  <si>
    <t>5/30/1975</t>
  </si>
  <si>
    <t>14.52</t>
  </si>
  <si>
    <t>6/30/1975</t>
  </si>
  <si>
    <t>15.1</t>
  </si>
  <si>
    <t>7/31/1975</t>
  </si>
  <si>
    <t>8/29/1975</t>
  </si>
  <si>
    <t>15.41</t>
  </si>
  <si>
    <t>9/30/1975</t>
  </si>
  <si>
    <t>15.33</t>
  </si>
  <si>
    <t>10/31/1975</t>
  </si>
  <si>
    <t>15.35</t>
  </si>
  <si>
    <t>11/28/1975</t>
  </si>
  <si>
    <t>14.88</t>
  </si>
  <si>
    <t>12/31/1975</t>
  </si>
  <si>
    <t>14.98</t>
  </si>
  <si>
    <t>1/30/1976</t>
  </si>
  <si>
    <t>15.44</t>
  </si>
  <si>
    <t>2/27/1976</t>
  </si>
  <si>
    <t>15.76</t>
  </si>
  <si>
    <t>3/31/1976</t>
  </si>
  <si>
    <t>4/30/1976</t>
  </si>
  <si>
    <t>15.37</t>
  </si>
  <si>
    <t>5/31/1976</t>
  </si>
  <si>
    <t>15.48</t>
  </si>
  <si>
    <t>6/30/1976</t>
  </si>
  <si>
    <t>15.85</t>
  </si>
  <si>
    <t>7/30/1976</t>
  </si>
  <si>
    <t>15.59</t>
  </si>
  <si>
    <t>8/31/1976</t>
  </si>
  <si>
    <t>15.08</t>
  </si>
  <si>
    <t>9/30/1976</t>
  </si>
  <si>
    <t>15.03</t>
  </si>
  <si>
    <t>10/29/1976</t>
  </si>
  <si>
    <t>14.01</t>
  </si>
  <si>
    <t>11/30/1976</t>
  </si>
  <si>
    <t>12.78</t>
  </si>
  <si>
    <t>12/31/1976</t>
  </si>
  <si>
    <t>13.19</t>
  </si>
  <si>
    <t>1/31/1977</t>
  </si>
  <si>
    <t>12.94</t>
  </si>
  <si>
    <t>2/28/1977</t>
  </si>
  <si>
    <t>3/31/1977</t>
  </si>
  <si>
    <t>12.99</t>
  </si>
  <si>
    <t>4/29/1977</t>
  </si>
  <si>
    <t>13.04</t>
  </si>
  <si>
    <t>5/31/1977</t>
  </si>
  <si>
    <t>12.88</t>
  </si>
  <si>
    <t>6/30/1977</t>
  </si>
  <si>
    <t>7/29/1977</t>
  </si>
  <si>
    <t>8/31/1977</t>
  </si>
  <si>
    <t>13.14</t>
  </si>
  <si>
    <t>9/30/1977</t>
  </si>
  <si>
    <t>13.29</t>
  </si>
  <si>
    <t>10/31/1977</t>
  </si>
  <si>
    <t>13.17</t>
  </si>
  <si>
    <t>11/30/1977</t>
  </si>
  <si>
    <t>12.1</t>
  </si>
  <si>
    <t>1/31/1978</t>
  </si>
  <si>
    <t>11.56</t>
  </si>
  <si>
    <t>2/28/1978</t>
  </si>
  <si>
    <t>11.48</t>
  </si>
  <si>
    <t>3/31/1978</t>
  </si>
  <si>
    <t>11.73</t>
  </si>
  <si>
    <t>4/28/1978</t>
  </si>
  <si>
    <t>12.14</t>
  </si>
  <si>
    <t>5/31/1978</t>
  </si>
  <si>
    <t>12.52</t>
  </si>
  <si>
    <t>6/30/1978</t>
  </si>
  <si>
    <t>12.37</t>
  </si>
  <si>
    <t>7/31/1978</t>
  </si>
  <si>
    <t>12.97</t>
  </si>
  <si>
    <t>8/31/1978</t>
  </si>
  <si>
    <t>13.06</t>
  </si>
  <si>
    <t>9/29/1978</t>
  </si>
  <si>
    <t>12.93</t>
  </si>
  <si>
    <t>10/31/1978</t>
  </si>
  <si>
    <t>11.98</t>
  </si>
  <si>
    <t>11/30/1978</t>
  </si>
  <si>
    <t>11.51</t>
  </si>
  <si>
    <t>12/29/1978</t>
  </si>
  <si>
    <t>11.4</t>
  </si>
  <si>
    <t>1/31/1979</t>
  </si>
  <si>
    <t>11.57</t>
  </si>
  <si>
    <t>2/28/1979</t>
  </si>
  <si>
    <t>11.29</t>
  </si>
  <si>
    <t>3/30/1979</t>
  </si>
  <si>
    <t>12.13</t>
  </si>
  <si>
    <t>4/30/1979</t>
  </si>
  <si>
    <t>12.34</t>
  </si>
  <si>
    <t>5/31/1979</t>
  </si>
  <si>
    <t>6/29/1979</t>
  </si>
  <si>
    <t>12.05</t>
  </si>
  <si>
    <t>7/31/1979</t>
  </si>
  <si>
    <t>12.19</t>
  </si>
  <si>
    <t>8/31/1979</t>
  </si>
  <si>
    <t>12.7</t>
  </si>
  <si>
    <t>9/28/1979</t>
  </si>
  <si>
    <t>12.67</t>
  </si>
  <si>
    <t>10/31/1979</t>
  </si>
  <si>
    <t>11.99</t>
  </si>
  <si>
    <t>11/30/1979</t>
  </si>
  <si>
    <t>10.88</t>
  </si>
  <si>
    <t>12/31/1979</t>
  </si>
  <si>
    <t>10.83</t>
  </si>
  <si>
    <t>1/31/1980</t>
  </si>
  <si>
    <t>11.3</t>
  </si>
  <si>
    <t>2/29/1980</t>
  </si>
  <si>
    <t>11.31</t>
  </si>
  <si>
    <t>3/31/1980</t>
  </si>
  <si>
    <t>10.94</t>
  </si>
  <si>
    <t>4/30/1980</t>
  </si>
  <si>
    <t>11.05</t>
  </si>
  <si>
    <t>5/30/1980</t>
  </si>
  <si>
    <t>11.45</t>
  </si>
  <si>
    <t>6/30/1980</t>
  </si>
  <si>
    <t>11.96</t>
  </si>
  <si>
    <t>7/31/1980</t>
  </si>
  <si>
    <t>12.51</t>
  </si>
  <si>
    <t>8/29/1980</t>
  </si>
  <si>
    <t>12.68</t>
  </si>
  <si>
    <t>9/30/1980</t>
  </si>
  <si>
    <t>12.85</t>
  </si>
  <si>
    <t>10/31/1980</t>
  </si>
  <si>
    <t>13.48</t>
  </si>
  <si>
    <t>11/28/1980</t>
  </si>
  <si>
    <t>12.98</t>
  </si>
  <si>
    <t>12/31/1980</t>
  </si>
  <si>
    <t>12.69</t>
  </si>
  <si>
    <t>1/30/1981</t>
  </si>
  <si>
    <t>13.52</t>
  </si>
  <si>
    <t>2/27/1981</t>
  </si>
  <si>
    <t>14.06</t>
  </si>
  <si>
    <t>3/31/1981</t>
  </si>
  <si>
    <t>13.92</t>
  </si>
  <si>
    <t>4/30/1981</t>
  </si>
  <si>
    <t>14.68</t>
  </si>
  <si>
    <t>5/29/1981</t>
  </si>
  <si>
    <t>14.86</t>
  </si>
  <si>
    <t>7/31/1981</t>
  </si>
  <si>
    <t>8/31/1981</t>
  </si>
  <si>
    <t>15.29</t>
  </si>
  <si>
    <t>9/30/1981</t>
  </si>
  <si>
    <t>14.37</t>
  </si>
  <si>
    <t>10/30/1981</t>
  </si>
  <si>
    <t>12.89</t>
  </si>
  <si>
    <t>11/30/1981</t>
  </si>
  <si>
    <t>13.4</t>
  </si>
  <si>
    <t>12/31/1981</t>
  </si>
  <si>
    <t>13.37</t>
  </si>
  <si>
    <t>1/29/1982</t>
  </si>
  <si>
    <t>13.7</t>
  </si>
  <si>
    <t>2/26/1982</t>
  </si>
  <si>
    <t>13.74</t>
  </si>
  <si>
    <t>3/31/1982</t>
  </si>
  <si>
    <t>13.9</t>
  </si>
  <si>
    <t>4/30/1982</t>
  </si>
  <si>
    <t>14.23</t>
  </si>
  <si>
    <t>5/31/1982</t>
  </si>
  <si>
    <t>14.11</t>
  </si>
  <si>
    <t>6/30/1982</t>
  </si>
  <si>
    <t>14.03</t>
  </si>
  <si>
    <t>7/30/1982</t>
  </si>
  <si>
    <t>8/31/1982</t>
  </si>
  <si>
    <t>14.66</t>
  </si>
  <si>
    <t>9/30/1982</t>
  </si>
  <si>
    <t>15.13</t>
  </si>
  <si>
    <t>10/29/1982</t>
  </si>
  <si>
    <t>14.28</t>
  </si>
  <si>
    <t>11/30/1982</t>
  </si>
  <si>
    <t>14.33</t>
  </si>
  <si>
    <t>12/31/1982</t>
  </si>
  <si>
    <t>14.58</t>
  </si>
  <si>
    <t>1/31/1983</t>
  </si>
  <si>
    <t>14.62</t>
  </si>
  <si>
    <t>2/28/1983</t>
  </si>
  <si>
    <t>15</t>
  </si>
  <si>
    <t>3/31/1983</t>
  </si>
  <si>
    <t>15.89</t>
  </si>
  <si>
    <t>4/29/1983</t>
  </si>
  <si>
    <t>5/31/1983</t>
  </si>
  <si>
    <t>17.1</t>
  </si>
  <si>
    <t>6/30/1983</t>
  </si>
  <si>
    <t>17.76</t>
  </si>
  <si>
    <t>7/29/1983</t>
  </si>
  <si>
    <t>18.33</t>
  </si>
  <si>
    <t>8/31/1983</t>
  </si>
  <si>
    <t>17.98</t>
  </si>
  <si>
    <t>9/30/1983</t>
  </si>
  <si>
    <t>18.47</t>
  </si>
  <si>
    <t>10/31/1983</t>
  </si>
  <si>
    <t>18.79</t>
  </si>
  <si>
    <t>11/30/1983</t>
  </si>
  <si>
    <t>17.85</t>
  </si>
  <si>
    <t>12/30/1983</t>
  </si>
  <si>
    <t>1/31/1984</t>
  </si>
  <si>
    <t>19.65</t>
  </si>
  <si>
    <t>2/29/1984</t>
  </si>
  <si>
    <t>18.18</t>
  </si>
  <si>
    <t>3/30/1984</t>
  </si>
  <si>
    <t>18.34</t>
  </si>
  <si>
    <t>4/30/1984</t>
  </si>
  <si>
    <t>18.9</t>
  </si>
  <si>
    <t>5/31/1984</t>
  </si>
  <si>
    <t>18.37</t>
  </si>
  <si>
    <t>6/29/1984</t>
  </si>
  <si>
    <t>18.55</t>
  </si>
  <si>
    <t>7/31/1984</t>
  </si>
  <si>
    <t>18.28</t>
  </si>
  <si>
    <t>8/31/1984</t>
  </si>
  <si>
    <t>19.67</t>
  </si>
  <si>
    <t>9/28/1984</t>
  </si>
  <si>
    <t>21.05</t>
  </si>
  <si>
    <t>10/31/1984</t>
  </si>
  <si>
    <t>21.03</t>
  </si>
  <si>
    <t>11/30/1984</t>
  </si>
  <si>
    <t>19.66</t>
  </si>
  <si>
    <t>12/31/1984</t>
  </si>
  <si>
    <t>20.21</t>
  </si>
  <si>
    <t>1/31/1985</t>
  </si>
  <si>
    <t>21.46</t>
  </si>
  <si>
    <t>2/28/1985</t>
  </si>
  <si>
    <t>21.89</t>
  </si>
  <si>
    <t>3/29/1985</t>
  </si>
  <si>
    <t>21.54</t>
  </si>
  <si>
    <t>4/30/1985</t>
  </si>
  <si>
    <t>21.6</t>
  </si>
  <si>
    <t>5/31/1985</t>
  </si>
  <si>
    <t>22.77</t>
  </si>
  <si>
    <t>6/28/1985</t>
  </si>
  <si>
    <t>23.04</t>
  </si>
  <si>
    <t>7/31/1985</t>
  </si>
  <si>
    <t>22.29</t>
  </si>
  <si>
    <t>8/30/1985</t>
  </si>
  <si>
    <t>23.05</t>
  </si>
  <si>
    <t>9/30/1985</t>
  </si>
  <si>
    <t>23.56</t>
  </si>
  <si>
    <t>10/31/1985</t>
  </si>
  <si>
    <t>25.54</t>
  </si>
  <si>
    <t>11/29/1985</t>
  </si>
  <si>
    <t>12/31/1985</t>
  </si>
  <si>
    <t>25.77</t>
  </si>
  <si>
    <t>1/31/1986</t>
  </si>
  <si>
    <t>25.28</t>
  </si>
  <si>
    <t>2/28/1986</t>
  </si>
  <si>
    <t>24.62</t>
  </si>
  <si>
    <t>3/31/1986</t>
  </si>
  <si>
    <t>26.33</t>
  </si>
  <si>
    <t>4/30/1986</t>
  </si>
  <si>
    <t>26.43</t>
  </si>
  <si>
    <t>5/30/1986</t>
  </si>
  <si>
    <t>25.62</t>
  </si>
  <si>
    <t>6/30/1986</t>
  </si>
  <si>
    <t>25.49</t>
  </si>
  <si>
    <t>7/31/1986</t>
  </si>
  <si>
    <t>24.53</t>
  </si>
  <si>
    <t>8/29/1986</t>
  </si>
  <si>
    <t>26.8</t>
  </si>
  <si>
    <t>9/30/1986</t>
  </si>
  <si>
    <t>25.45</t>
  </si>
  <si>
    <t>10/31/1986</t>
  </si>
  <si>
    <t>25.71</t>
  </si>
  <si>
    <t>11/28/1986</t>
  </si>
  <si>
    <t>25.37</t>
  </si>
  <si>
    <t>12/31/1986</t>
  </si>
  <si>
    <t>24.9</t>
  </si>
  <si>
    <t>1/30/1987</t>
  </si>
  <si>
    <t>23.24</t>
  </si>
  <si>
    <t>2/27/1987</t>
  </si>
  <si>
    <t>22.88</t>
  </si>
  <si>
    <t>3/31/1987</t>
  </si>
  <si>
    <t>23.74</t>
  </si>
  <si>
    <t>4/30/1987</t>
  </si>
  <si>
    <t>23.95</t>
  </si>
  <si>
    <t>5/29/1987</t>
  </si>
  <si>
    <t>24.01</t>
  </si>
  <si>
    <t>6/30/1987</t>
  </si>
  <si>
    <t>25.27</t>
  </si>
  <si>
    <t>7/31/1987</t>
  </si>
  <si>
    <t>26.09</t>
  </si>
  <si>
    <t>8/31/1987</t>
  </si>
  <si>
    <t>26.46</t>
  </si>
  <si>
    <t>9/30/1987</t>
  </si>
  <si>
    <t>26.16</t>
  </si>
  <si>
    <t>10/30/1987</t>
  </si>
  <si>
    <t>19.28</t>
  </si>
  <si>
    <t>11/30/1987</t>
  </si>
  <si>
    <t>17.21</t>
  </si>
  <si>
    <t>12/31/1987</t>
  </si>
  <si>
    <t>16.98</t>
  </si>
  <si>
    <t>1/29/1988</t>
  </si>
  <si>
    <t>16.66</t>
  </si>
  <si>
    <t>2/29/1988</t>
  </si>
  <si>
    <t>18.05</t>
  </si>
  <si>
    <t>3/31/1988</t>
  </si>
  <si>
    <t>4/29/1988</t>
  </si>
  <si>
    <t>17.87</t>
  </si>
  <si>
    <t>5/31/1988</t>
  </si>
  <si>
    <t>17.88</t>
  </si>
  <si>
    <t>6/30/1988</t>
  </si>
  <si>
    <t>19.13</t>
  </si>
  <si>
    <t>7/29/1988</t>
  </si>
  <si>
    <t>19.83</t>
  </si>
  <si>
    <t>8/31/1988</t>
  </si>
  <si>
    <t>19.58</t>
  </si>
  <si>
    <t>9/30/1988</t>
  </si>
  <si>
    <t>20.49</t>
  </si>
  <si>
    <t>10/31/1988</t>
  </si>
  <si>
    <t>20.36</t>
  </si>
  <si>
    <t>11/30/1988</t>
  </si>
  <si>
    <t>18.58</t>
  </si>
  <si>
    <t>12/30/1988</t>
  </si>
  <si>
    <t>19.43</t>
  </si>
  <si>
    <t>1/31/1989</t>
  </si>
  <si>
    <t>20.91</t>
  </si>
  <si>
    <t>2/28/1989</t>
  </si>
  <si>
    <t>19.91</t>
  </si>
  <si>
    <t>3/31/1989</t>
  </si>
  <si>
    <t>4/28/1989</t>
  </si>
  <si>
    <t>21.13</t>
  </si>
  <si>
    <t>5/31/1989</t>
  </si>
  <si>
    <t>22.21</t>
  </si>
  <si>
    <t>6/30/1989</t>
  </si>
  <si>
    <t>22.8</t>
  </si>
  <si>
    <t>7/31/1989</t>
  </si>
  <si>
    <t>23.98</t>
  </si>
  <si>
    <t>8/31/1989</t>
  </si>
  <si>
    <t>25.16</t>
  </si>
  <si>
    <t>9/29/1989</t>
  </si>
  <si>
    <t>24.69</t>
  </si>
  <si>
    <t>10/31/1989</t>
  </si>
  <si>
    <t>23.68</t>
  </si>
  <si>
    <t>11/30/1989</t>
  </si>
  <si>
    <t>23.44</t>
  </si>
  <si>
    <t>12/29/1989</t>
  </si>
  <si>
    <t>24.33</t>
  </si>
  <si>
    <t>1/31/1990</t>
  </si>
  <si>
    <t>24.2</t>
  </si>
  <si>
    <t>2/28/1990</t>
  </si>
  <si>
    <t>23.91</t>
  </si>
  <si>
    <t>3/30/1990</t>
  </si>
  <si>
    <t>25.3</t>
  </si>
  <si>
    <t>4/30/1990</t>
  </si>
  <si>
    <t>24.39</t>
  </si>
  <si>
    <t>5/31/1990</t>
  </si>
  <si>
    <t>26.13</t>
  </si>
  <si>
    <t>6/29/1990</t>
  </si>
  <si>
    <t>26.29</t>
  </si>
  <si>
    <t>7/31/1990</t>
  </si>
  <si>
    <t>26.19</t>
  </si>
  <si>
    <t>8/31/1990</t>
  </si>
  <si>
    <t>9/28/1990</t>
  </si>
  <si>
    <t>20.25</t>
  </si>
  <si>
    <t>10/31/1990</t>
  </si>
  <si>
    <t>11/30/1990</t>
  </si>
  <si>
    <t>20.37</t>
  </si>
  <si>
    <t>12/31/1990</t>
  </si>
  <si>
    <t>20.52</t>
  </si>
  <si>
    <t>1/31/1991</t>
  </si>
  <si>
    <t>20.89</t>
  </si>
  <si>
    <t>2/28/1991</t>
  </si>
  <si>
    <t>22.26</t>
  </si>
  <si>
    <t>3/29/1991</t>
  </si>
  <si>
    <t>22.7</t>
  </si>
  <si>
    <t>4/30/1991</t>
  </si>
  <si>
    <t>23.35</t>
  </si>
  <si>
    <t>5/31/1991</t>
  </si>
  <si>
    <t>24.25</t>
  </si>
  <si>
    <t>6/28/1991</t>
  </si>
  <si>
    <t>23.71</t>
  </si>
  <si>
    <t>7/31/1991</t>
  </si>
  <si>
    <t>23.85</t>
  </si>
  <si>
    <t>8/30/1991</t>
  </si>
  <si>
    <t>24.21</t>
  </si>
  <si>
    <t>9/30/1991</t>
  </si>
  <si>
    <t>23.72</t>
  </si>
  <si>
    <t>10/31/1991</t>
  </si>
  <si>
    <t>23.48</t>
  </si>
  <si>
    <t>11/29/1991</t>
  </si>
  <si>
    <t>21.91</t>
  </si>
  <si>
    <t>12/31/1991</t>
  </si>
  <si>
    <t>22.04</t>
  </si>
  <si>
    <t>1/31/1992</t>
  </si>
  <si>
    <t>23.33</t>
  </si>
  <si>
    <t>2/28/1992</t>
  </si>
  <si>
    <t>23.9</t>
  </si>
  <si>
    <t>3/31/1992</t>
  </si>
  <si>
    <t>23.59</t>
  </si>
  <si>
    <t>4/30/1992</t>
  </si>
  <si>
    <t>5/29/1992</t>
  </si>
  <si>
    <t>24.56</t>
  </si>
  <si>
    <t>6/30/1992</t>
  </si>
  <si>
    <t>23.65</t>
  </si>
  <si>
    <t>7/31/1992</t>
  </si>
  <si>
    <t>22.52</t>
  </si>
  <si>
    <t>8/31/1992</t>
  </si>
  <si>
    <t>9/30/1992</t>
  </si>
  <si>
    <t>21.56</t>
  </si>
  <si>
    <t>10/30/1992</t>
  </si>
  <si>
    <t>22.1</t>
  </si>
  <si>
    <t>11/30/1992</t>
  </si>
  <si>
    <t>21.7</t>
  </si>
  <si>
    <t>12/31/1992</t>
  </si>
  <si>
    <t>22.05</t>
  </si>
  <si>
    <t>1/29/1993</t>
  </si>
  <si>
    <t>21.98</t>
  </si>
  <si>
    <t>2/26/1993</t>
  </si>
  <si>
    <t>22.92</t>
  </si>
  <si>
    <t>3/31/1993</t>
  </si>
  <si>
    <t>4/30/1993</t>
  </si>
  <si>
    <t>23.37</t>
  </si>
  <si>
    <t>5/31/1993</t>
  </si>
  <si>
    <t>23.89</t>
  </si>
  <si>
    <t>6/30/1993</t>
  </si>
  <si>
    <t>7/30/1993</t>
  </si>
  <si>
    <t>25.56</t>
  </si>
  <si>
    <t>8/31/1993</t>
  </si>
  <si>
    <t>26.32</t>
  </si>
  <si>
    <t>9/30/1993</t>
  </si>
  <si>
    <t>25.74</t>
  </si>
  <si>
    <t>10/29/1993</t>
  </si>
  <si>
    <t>27.49</t>
  </si>
  <si>
    <t>11/30/1993</t>
  </si>
  <si>
    <t>26.34</t>
  </si>
  <si>
    <t>12/31/1993</t>
  </si>
  <si>
    <t>28.56</t>
  </si>
  <si>
    <t>1/31/1994</t>
  </si>
  <si>
    <t>29</t>
  </si>
  <si>
    <t>2/28/1994</t>
  </si>
  <si>
    <t>27.95</t>
  </si>
  <si>
    <t>3/31/1994</t>
  </si>
  <si>
    <t>26.99</t>
  </si>
  <si>
    <t>4/29/1994</t>
  </si>
  <si>
    <t>27.83</t>
  </si>
  <si>
    <t>5/31/1994</t>
  </si>
  <si>
    <t>27</t>
  </si>
  <si>
    <t>6/30/1994</t>
  </si>
  <si>
    <t>26.14</t>
  </si>
  <si>
    <t>7/29/1994</t>
  </si>
  <si>
    <t>26.91</t>
  </si>
  <si>
    <t>8/31/1994</t>
  </si>
  <si>
    <t>27.58</t>
  </si>
  <si>
    <t>9/30/1994</t>
  </si>
  <si>
    <t>26.06</t>
  </si>
  <si>
    <t>10/31/1994</t>
  </si>
  <si>
    <t>26.1</t>
  </si>
  <si>
    <t>11/30/1994</t>
  </si>
  <si>
    <t>12/30/1994</t>
  </si>
  <si>
    <t>25.11</t>
  </si>
  <si>
    <t>1/31/1995</t>
  </si>
  <si>
    <t>24.37</t>
  </si>
  <si>
    <t>2/28/1995</t>
  </si>
  <si>
    <t>24.04</t>
  </si>
  <si>
    <t>3/31/1995</t>
  </si>
  <si>
    <t>23.14</t>
  </si>
  <si>
    <t>4/28/1995</t>
  </si>
  <si>
    <t>23.96</t>
  </si>
  <si>
    <t>5/31/1995</t>
  </si>
  <si>
    <t>24.5</t>
  </si>
  <si>
    <t>6/30/1995</t>
  </si>
  <si>
    <t>24.73</t>
  </si>
  <si>
    <t>7/31/1995</t>
  </si>
  <si>
    <t>25.8</t>
  </si>
  <si>
    <t>8/31/1995</t>
  </si>
  <si>
    <t>9/29/1995</t>
  </si>
  <si>
    <t>25.41</t>
  </si>
  <si>
    <t>10/31/1995</t>
  </si>
  <si>
    <t>24.66</t>
  </si>
  <si>
    <t>11/30/1995</t>
  </si>
  <si>
    <t>25.01</t>
  </si>
  <si>
    <t>12/29/1995</t>
  </si>
  <si>
    <t>25.12</t>
  </si>
  <si>
    <t>1/31/1996</t>
  </si>
  <si>
    <t>26.87</t>
  </si>
  <si>
    <t>2/29/1996</t>
  </si>
  <si>
    <t>26.92</t>
  </si>
  <si>
    <t>3/29/1996</t>
  </si>
  <si>
    <t>27.21</t>
  </si>
  <si>
    <t>4/30/1996</t>
  </si>
  <si>
    <t>28.13</t>
  </si>
  <si>
    <t>5/31/1996</t>
  </si>
  <si>
    <t>28.53</t>
  </si>
  <si>
    <t>6/28/1996</t>
  </si>
  <si>
    <t>28.63</t>
  </si>
  <si>
    <t>7/31/1996</t>
  </si>
  <si>
    <t>27.06</t>
  </si>
  <si>
    <t>8/30/1996</t>
  </si>
  <si>
    <t>27.65</t>
  </si>
  <si>
    <t>9/30/1996</t>
  </si>
  <si>
    <t>28.71</t>
  </si>
  <si>
    <t>10/31/1996</t>
  </si>
  <si>
    <t>28.59</t>
  </si>
  <si>
    <t>11/29/1996</t>
  </si>
  <si>
    <t>30.18</t>
  </si>
  <si>
    <t>12/31/1996</t>
  </si>
  <si>
    <t>30.53</t>
  </si>
  <si>
    <t>1/31/1997</t>
  </si>
  <si>
    <t>32.24</t>
  </si>
  <si>
    <t>2/28/1997</t>
  </si>
  <si>
    <t>34.1</t>
  </si>
  <si>
    <t>3/31/1997</t>
  </si>
  <si>
    <t>34.79</t>
  </si>
  <si>
    <t>4/30/1997</t>
  </si>
  <si>
    <t>35.5</t>
  </si>
  <si>
    <t>5/30/1997</t>
  </si>
  <si>
    <t>37.56</t>
  </si>
  <si>
    <t>6/30/1997</t>
  </si>
  <si>
    <t>40.44</t>
  </si>
  <si>
    <t>7/31/1997</t>
  </si>
  <si>
    <t>44.58</t>
  </si>
  <si>
    <t>8/29/1997</t>
  </si>
  <si>
    <t>40.18</t>
  </si>
  <si>
    <t>9/30/1997</t>
  </si>
  <si>
    <t>42.06</t>
  </si>
  <si>
    <t>10/31/1997</t>
  </si>
  <si>
    <t>39.56</t>
  </si>
  <si>
    <t>11/28/1997</t>
  </si>
  <si>
    <t>41.15</t>
  </si>
  <si>
    <t>12/31/1997</t>
  </si>
  <si>
    <t>42.08</t>
  </si>
  <si>
    <t>1/30/1998</t>
  </si>
  <si>
    <t>45.34</t>
  </si>
  <si>
    <t>2/27/1998</t>
  </si>
  <si>
    <t>48.35</t>
  </si>
  <si>
    <t>3/31/1998</t>
  </si>
  <si>
    <t>50.14</t>
  </si>
  <si>
    <t>4/30/1998</t>
  </si>
  <si>
    <t>48.79</t>
  </si>
  <si>
    <t>5/29/1998</t>
  </si>
  <si>
    <t>51.33</t>
  </si>
  <si>
    <t>6/30/1998</t>
  </si>
  <si>
    <t>52.48</t>
  </si>
  <si>
    <t>7/31/1998</t>
  </si>
  <si>
    <t>53.68</t>
  </si>
  <si>
    <t>8/31/1998</t>
  </si>
  <si>
    <t>45.52</t>
  </si>
  <si>
    <t>9/30/1998</t>
  </si>
  <si>
    <t>41.83</t>
  </si>
  <si>
    <t>10/30/1998</t>
  </si>
  <si>
    <t>45.32</t>
  </si>
  <si>
    <t>11/30/1998</t>
  </si>
  <si>
    <t>50.16</t>
  </si>
  <si>
    <t>12/31/1998</t>
  </si>
  <si>
    <t>50.75</t>
  </si>
  <si>
    <t>1/29/1999</t>
  </si>
  <si>
    <t>54.89</t>
  </si>
  <si>
    <t>2/26/1999</t>
  </si>
  <si>
    <t>55.57</t>
  </si>
  <si>
    <t>3/31/1999</t>
  </si>
  <si>
    <t>60.71</t>
  </si>
  <si>
    <t>4/30/1999</t>
  </si>
  <si>
    <t>64</t>
  </si>
  <si>
    <t>5/31/1999</t>
  </si>
  <si>
    <t>63.67</t>
  </si>
  <si>
    <t>6/30/1999</t>
  </si>
  <si>
    <t>69.29</t>
  </si>
  <si>
    <t>7/30/1999</t>
  </si>
  <si>
    <t>72.68</t>
  </si>
  <si>
    <t>8/31/1999</t>
  </si>
  <si>
    <t>74.59</t>
  </si>
  <si>
    <t>9/30/1999</t>
  </si>
  <si>
    <t>75.19</t>
  </si>
  <si>
    <t>10/29/1999</t>
  </si>
  <si>
    <t>78.25</t>
  </si>
  <si>
    <t>11/30/1999</t>
  </si>
  <si>
    <t>90.3</t>
  </si>
  <si>
    <t>12/31/1999</t>
  </si>
  <si>
    <t>104.32</t>
  </si>
  <si>
    <t>1/31/2000</t>
  </si>
  <si>
    <t>103.2</t>
  </si>
  <si>
    <t>2/29/2000</t>
  </si>
  <si>
    <t>114.53</t>
  </si>
  <si>
    <t>3/31/2000</t>
  </si>
  <si>
    <t>114.76</t>
  </si>
  <si>
    <t>4/28/2000</t>
  </si>
  <si>
    <t>115.06</t>
  </si>
  <si>
    <t>5/31/2000</t>
  </si>
  <si>
    <t>109.68</t>
  </si>
  <si>
    <t>6/30/2000</t>
  </si>
  <si>
    <t>112.03</t>
  </si>
  <si>
    <t>7/31/2000</t>
  </si>
  <si>
    <t>112.38</t>
  </si>
  <si>
    <t>8/31/2000</t>
  </si>
  <si>
    <t>121.55</t>
  </si>
  <si>
    <t>9/29/2000</t>
  </si>
  <si>
    <t>117.74</t>
  </si>
  <si>
    <t>10/31/2000</t>
  </si>
  <si>
    <t>114.7</t>
  </si>
  <si>
    <t>11/30/2000</t>
  </si>
  <si>
    <t>105.97</t>
  </si>
  <si>
    <t>12/29/2000</t>
  </si>
  <si>
    <t>105.55</t>
  </si>
  <si>
    <t>1/31/2001</t>
  </si>
  <si>
    <t>108.93</t>
  </si>
  <si>
    <t>2/28/2001</t>
  </si>
  <si>
    <t>101.65</t>
  </si>
  <si>
    <t>3/30/2001</t>
  </si>
  <si>
    <t>96.93</t>
  </si>
  <si>
    <t>4/30/2001</t>
  </si>
  <si>
    <t>102.58</t>
  </si>
  <si>
    <t>5/31/2001</t>
  </si>
  <si>
    <t>103.44</t>
  </si>
  <si>
    <t>6/29/2001</t>
  </si>
  <si>
    <t>101.17</t>
  </si>
  <si>
    <t>7/31/2001</t>
  </si>
  <si>
    <t>97.04</t>
  </si>
  <si>
    <t>8/31/2001</t>
  </si>
  <si>
    <t>89.45</t>
  </si>
  <si>
    <t>9/28/2001</t>
  </si>
  <si>
    <t>77.03</t>
  </si>
  <si>
    <t>10/31/2001</t>
  </si>
  <si>
    <t>81.84</t>
  </si>
  <si>
    <t>11/30/2001</t>
  </si>
  <si>
    <t>88.11</t>
  </si>
  <si>
    <t>12/31/2001</t>
  </si>
  <si>
    <t>90.37</t>
  </si>
  <si>
    <t>1/31/2002</t>
  </si>
  <si>
    <t>89.21</t>
  </si>
  <si>
    <t>2/28/2002</t>
  </si>
  <si>
    <t>88.21</t>
  </si>
  <si>
    <t>3/29/2002</t>
  </si>
  <si>
    <t>90.9</t>
  </si>
  <si>
    <t>4/30/2002</t>
  </si>
  <si>
    <t>86.1</t>
  </si>
  <si>
    <t>5/31/2002</t>
  </si>
  <si>
    <t>84.36</t>
  </si>
  <si>
    <t>6/28/2002</t>
  </si>
  <si>
    <t>76.85</t>
  </si>
  <si>
    <t>7/31/2002</t>
  </si>
  <si>
    <t>70.7</t>
  </si>
  <si>
    <t>8/30/2002</t>
  </si>
  <si>
    <t>69.94</t>
  </si>
  <si>
    <t>9/30/2002</t>
  </si>
  <si>
    <t>60.75</t>
  </si>
  <si>
    <t>10/31/2002</t>
  </si>
  <si>
    <t>65.28</t>
  </si>
  <si>
    <t>11/29/2002</t>
  </si>
  <si>
    <t>68.69</t>
  </si>
  <si>
    <t>12/31/2002</t>
  </si>
  <si>
    <t>62.14</t>
  </si>
  <si>
    <t>1/31/2003</t>
  </si>
  <si>
    <t>58.17</t>
  </si>
  <si>
    <t>2/28/2003</t>
  </si>
  <si>
    <t>56.13</t>
  </si>
  <si>
    <t>3/31/2003</t>
  </si>
  <si>
    <t>54.73</t>
  </si>
  <si>
    <t>4/30/2003</t>
  </si>
  <si>
    <t>59.74</t>
  </si>
  <si>
    <t>5/30/2003</t>
  </si>
  <si>
    <t>61.54</t>
  </si>
  <si>
    <t>6/30/2003</t>
  </si>
  <si>
    <t>65.08</t>
  </si>
  <si>
    <t>7/31/2003</t>
  </si>
  <si>
    <t>67.73</t>
  </si>
  <si>
    <t>8/29/2003</t>
  </si>
  <si>
    <t>72.28</t>
  </si>
  <si>
    <t>9/30/2003</t>
  </si>
  <si>
    <t>68.72</t>
  </si>
  <si>
    <t>10/31/2003</t>
  </si>
  <si>
    <t>71.42</t>
  </si>
  <si>
    <t>11/28/2003</t>
  </si>
  <si>
    <t>69.84</t>
  </si>
  <si>
    <t>12/31/2003</t>
  </si>
  <si>
    <t>71.63</t>
  </si>
  <si>
    <t>1/30/2004</t>
  </si>
  <si>
    <t>74.55</t>
  </si>
  <si>
    <t>2/27/2004</t>
  </si>
  <si>
    <t>74.93</t>
  </si>
  <si>
    <t>3/31/2004</t>
  </si>
  <si>
    <t>75.37</t>
  </si>
  <si>
    <t>4/30/2004</t>
  </si>
  <si>
    <t>75.45</t>
  </si>
  <si>
    <t>5/31/2004</t>
  </si>
  <si>
    <t>73.31</t>
  </si>
  <si>
    <t>6/30/2004</t>
  </si>
  <si>
    <t>74.87</t>
  </si>
  <si>
    <t>7/30/2004</t>
  </si>
  <si>
    <t>73.08</t>
  </si>
  <si>
    <t>8/31/2004</t>
  </si>
  <si>
    <t>72.53</t>
  </si>
  <si>
    <t>9/30/2004</t>
  </si>
  <si>
    <t>73.77</t>
  </si>
  <si>
    <t>10/29/2004</t>
  </si>
  <si>
    <t>73.87</t>
  </si>
  <si>
    <t>11/30/2004</t>
  </si>
  <si>
    <t>74.97</t>
  </si>
  <si>
    <t>12/31/2004</t>
  </si>
  <si>
    <t>75.66</t>
  </si>
  <si>
    <t>1/31/2005</t>
  </si>
  <si>
    <t>77.68</t>
  </si>
  <si>
    <t>2/28/2005</t>
  </si>
  <si>
    <t>79.15</t>
  </si>
  <si>
    <t>3/31/2005</t>
  </si>
  <si>
    <t>78.67</t>
  </si>
  <si>
    <t>4/29/2005</t>
  </si>
  <si>
    <t>76.04</t>
  </si>
  <si>
    <t>5/31/2005</t>
  </si>
  <si>
    <t>80.95</t>
  </si>
  <si>
    <t>6/30/2005</t>
  </si>
  <si>
    <t>82.61</t>
  </si>
  <si>
    <t>7/29/2005</t>
  </si>
  <si>
    <t>85.83</t>
  </si>
  <si>
    <t>8/31/2005</t>
  </si>
  <si>
    <t>84.92</t>
  </si>
  <si>
    <t>9/30/2005</t>
  </si>
  <si>
    <t>88.01</t>
  </si>
  <si>
    <t>10/31/2005</t>
  </si>
  <si>
    <t>86.07</t>
  </si>
  <si>
    <t>11/30/2005</t>
  </si>
  <si>
    <t>88.57</t>
  </si>
  <si>
    <t>12/30/2005</t>
  </si>
  <si>
    <t>91.45</t>
  </si>
  <si>
    <t>1/31/2006</t>
  </si>
  <si>
    <t>96.95</t>
  </si>
  <si>
    <t>2/28/2006</t>
  </si>
  <si>
    <t>97.2</t>
  </si>
  <si>
    <t>3/31/2006</t>
  </si>
  <si>
    <t>97.44</t>
  </si>
  <si>
    <t>4/28/2006</t>
  </si>
  <si>
    <t>97.15</t>
  </si>
  <si>
    <t>5/31/2006</t>
  </si>
  <si>
    <t>90.57</t>
  </si>
  <si>
    <t>6/30/2006</t>
  </si>
  <si>
    <t>91.17</t>
  </si>
  <si>
    <t>7/31/2006</t>
  </si>
  <si>
    <t>91.46</t>
  </si>
  <si>
    <t>8/31/2006</t>
  </si>
  <si>
    <t>92.8</t>
  </si>
  <si>
    <t>9/29/2006</t>
  </si>
  <si>
    <t>95.75</t>
  </si>
  <si>
    <t>10/31/2006</t>
  </si>
  <si>
    <t>98</t>
  </si>
  <si>
    <t>11/30/2006</t>
  </si>
  <si>
    <t>97.52</t>
  </si>
  <si>
    <t>12/29/2006</t>
  </si>
  <si>
    <t>100.66</t>
  </si>
  <si>
    <t>1/31/2007</t>
  </si>
  <si>
    <t>101.75</t>
  </si>
  <si>
    <t>2/28/2007</t>
  </si>
  <si>
    <t>99.67</t>
  </si>
  <si>
    <t>3/30/2007</t>
  </si>
  <si>
    <t>100.97</t>
  </si>
  <si>
    <t>4/30/2007</t>
  </si>
  <si>
    <t>105.26</t>
  </si>
  <si>
    <t>5/31/2007</t>
  </si>
  <si>
    <t>107.81</t>
  </si>
  <si>
    <t>6/29/2007</t>
  </si>
  <si>
    <t>108.06</t>
  </si>
  <si>
    <t>7/31/2007</t>
  </si>
  <si>
    <t>106.07</t>
  </si>
  <si>
    <t>8/31/2007</t>
  </si>
  <si>
    <t>104.5</t>
  </si>
  <si>
    <t>9/28/2007</t>
  </si>
  <si>
    <t>106.95</t>
  </si>
  <si>
    <t>10/31/2007</t>
  </si>
  <si>
    <t>104.95</t>
  </si>
  <si>
    <t>11/30/2007</t>
  </si>
  <si>
    <t>100.15</t>
  </si>
  <si>
    <t>12/31/2007</t>
  </si>
  <si>
    <t>100.31</t>
  </si>
  <si>
    <t>1/31/2008</t>
  </si>
  <si>
    <t>91.77</t>
  </si>
  <si>
    <t>2/29/2008</t>
  </si>
  <si>
    <t>92.18</t>
  </si>
  <si>
    <t>3/31/2008</t>
  </si>
  <si>
    <t>87.01</t>
  </si>
  <si>
    <t>4/30/2008</t>
  </si>
  <si>
    <t>92.39</t>
  </si>
  <si>
    <t>5/30/2008</t>
  </si>
  <si>
    <t>95.31</t>
  </si>
  <si>
    <t>6/30/2008</t>
  </si>
  <si>
    <t>87.49</t>
  </si>
  <si>
    <t>7/31/2008</t>
  </si>
  <si>
    <t>86.26</t>
  </si>
  <si>
    <t>8/29/2008</t>
  </si>
  <si>
    <t>89.52</t>
  </si>
  <si>
    <t>9/30/2008</t>
  </si>
  <si>
    <t>80.47</t>
  </si>
  <si>
    <t>10/31/2008</t>
  </si>
  <si>
    <t>71.45</t>
  </si>
  <si>
    <t>11/28/2008</t>
  </si>
  <si>
    <t>68.19</t>
  </si>
  <si>
    <t>12/31/2008</t>
  </si>
  <si>
    <t>68.15</t>
  </si>
  <si>
    <t>1/30/2009</t>
  </si>
  <si>
    <t>67.5</t>
  </si>
  <si>
    <t>2/27/2009</t>
  </si>
  <si>
    <t>61.39</t>
  </si>
  <si>
    <t>3/31/2009</t>
  </si>
  <si>
    <t>64.13</t>
  </si>
  <si>
    <t>4/30/2009</t>
  </si>
  <si>
    <t>70.45</t>
  </si>
  <si>
    <t>5/29/2009</t>
  </si>
  <si>
    <t>6/30/2009</t>
  </si>
  <si>
    <t>72.87</t>
  </si>
  <si>
    <t>7/31/2009</t>
  </si>
  <si>
    <t>77.21</t>
  </si>
  <si>
    <t>8/31/2009</t>
  </si>
  <si>
    <t>80.02</t>
  </si>
  <si>
    <t>9/30/2009</t>
  </si>
  <si>
    <t>80.1</t>
  </si>
  <si>
    <t>10/30/2009</t>
  </si>
  <si>
    <t>79.51</t>
  </si>
  <si>
    <t>11/30/2009</t>
  </si>
  <si>
    <t>78.14</t>
  </si>
  <si>
    <t>12/31/2009</t>
  </si>
  <si>
    <t>83.2</t>
  </si>
  <si>
    <t>1/29/2010</t>
  </si>
  <si>
    <t>80.3</t>
  </si>
  <si>
    <t>2/26/2010</t>
  </si>
  <si>
    <t>81.11</t>
  </si>
  <si>
    <t>3/31/2010</t>
  </si>
  <si>
    <t>88.29</t>
  </si>
  <si>
    <t>4/30/2010</t>
  </si>
  <si>
    <t>89.69</t>
  </si>
  <si>
    <t>5/31/2010</t>
  </si>
  <si>
    <t>85.6</t>
  </si>
  <si>
    <t>6/30/2010</t>
  </si>
  <si>
    <t>82.39</t>
  </si>
  <si>
    <t>7/30/2010</t>
  </si>
  <si>
    <t>83.93</t>
  </si>
  <si>
    <t>8/31/2010</t>
  </si>
  <si>
    <t>81.51</t>
  </si>
  <si>
    <t>9/30/2010</t>
  </si>
  <si>
    <t>83.16</t>
  </si>
  <si>
    <t>10/29/2010</t>
  </si>
  <si>
    <t>84.24</t>
  </si>
  <si>
    <t>11/30/2010</t>
  </si>
  <si>
    <t>85.14</t>
  </si>
  <si>
    <t>12/31/2010</t>
  </si>
  <si>
    <t>89.73</t>
  </si>
  <si>
    <t>1/31/2011</t>
  </si>
  <si>
    <t>91.95</t>
  </si>
  <si>
    <t>2/28/2011</t>
  </si>
  <si>
    <t>93.45</t>
  </si>
  <si>
    <t>3/31/2011</t>
  </si>
  <si>
    <t>91.15</t>
  </si>
  <si>
    <t>4/29/2011</t>
  </si>
  <si>
    <t>89.29</t>
  </si>
  <si>
    <t>5/31/2011</t>
  </si>
  <si>
    <t>88.98</t>
  </si>
  <si>
    <t>6/30/2011</t>
  </si>
  <si>
    <t>7/29/2011</t>
  </si>
  <si>
    <t>83.72</t>
  </si>
  <si>
    <t>8/31/2011</t>
  </si>
  <si>
    <t>74.8</t>
  </si>
  <si>
    <t>9/30/2011</t>
  </si>
  <si>
    <t>73.38</t>
  </si>
  <si>
    <t>10/31/2011</t>
  </si>
  <si>
    <t>78.27</t>
  </si>
  <si>
    <t>11/30/2011</t>
  </si>
  <si>
    <t>75.57</t>
  </si>
  <si>
    <t>12/30/2011</t>
  </si>
  <si>
    <t>78.94</t>
  </si>
  <si>
    <t>1/31/2012</t>
  </si>
  <si>
    <t>83.38</t>
  </si>
  <si>
    <t>2/29/2012</t>
  </si>
  <si>
    <t>85.2</t>
  </si>
  <si>
    <t>3/30/2012</t>
  </si>
  <si>
    <t>85.34</t>
  </si>
  <si>
    <t>4/30/2012</t>
  </si>
  <si>
    <t>83.87</t>
  </si>
  <si>
    <t>5/31/2012</t>
  </si>
  <si>
    <t>82.38</t>
  </si>
  <si>
    <t>6/29/2012</t>
  </si>
  <si>
    <t>83.48</t>
  </si>
  <si>
    <t>7/31/2012</t>
  </si>
  <si>
    <t>87.22</t>
  </si>
  <si>
    <t>8/31/2012</t>
  </si>
  <si>
    <t>87.35</t>
  </si>
  <si>
    <t>9/28/2012</t>
  </si>
  <si>
    <t>88.39</t>
  </si>
  <si>
    <t>10/31/2012</t>
  </si>
  <si>
    <t>87.23</t>
  </si>
  <si>
    <t>11/30/2012</t>
  </si>
  <si>
    <t>86.63</t>
  </si>
  <si>
    <t>12/31/2012</t>
  </si>
  <si>
    <t>86.99</t>
  </si>
  <si>
    <t>1/31/2013</t>
  </si>
  <si>
    <t>88.93</t>
  </si>
  <si>
    <t>2/28/2013</t>
  </si>
  <si>
    <t>89.75</t>
  </si>
  <si>
    <t>3/29/2013</t>
  </si>
  <si>
    <t>93.79</t>
  </si>
  <si>
    <t>4/30/2013</t>
  </si>
  <si>
    <t>94.26</t>
  </si>
  <si>
    <t>5/31/2013</t>
  </si>
  <si>
    <t>96.46</t>
  </si>
  <si>
    <t>6/28/2013</t>
  </si>
  <si>
    <t>93.03</t>
  </si>
  <si>
    <t>7/31/2013</t>
  </si>
  <si>
    <t>95.33</t>
  </si>
  <si>
    <t>8/30/2013</t>
  </si>
  <si>
    <t>94.16</t>
  </si>
  <si>
    <t>9/30/2013</t>
  </si>
  <si>
    <t>96.89</t>
  </si>
  <si>
    <t>10/31/2013</t>
  </si>
  <si>
    <t>98.79</t>
  </si>
  <si>
    <t>11/29/2013</t>
  </si>
  <si>
    <t>101.01</t>
  </si>
  <si>
    <t>12/31/2013</t>
  </si>
  <si>
    <t>101.15</t>
  </si>
  <si>
    <t>1/31/2014</t>
  </si>
  <si>
    <t>98.74</t>
  </si>
  <si>
    <t>2/28/2014</t>
  </si>
  <si>
    <t>102.57</t>
  </si>
  <si>
    <t>3/31/2014</t>
  </si>
  <si>
    <t>101.96</t>
  </si>
  <si>
    <t>4/30/2014</t>
  </si>
  <si>
    <t>102.96</t>
  </si>
  <si>
    <t>5/30/2014</t>
  </si>
  <si>
    <t>107.06</t>
  </si>
  <si>
    <t>6/30/2014</t>
  </si>
  <si>
    <t>108.57</t>
  </si>
  <si>
    <t>7/31/2014</t>
  </si>
  <si>
    <t>110.07</t>
  </si>
  <si>
    <t>8/29/2014</t>
  </si>
  <si>
    <t>113.25</t>
  </si>
  <si>
    <t>9/30/2014</t>
  </si>
  <si>
    <t>10/31/2014</t>
  </si>
  <si>
    <t>116.9</t>
  </si>
  <si>
    <t>11/28/2014</t>
  </si>
  <si>
    <t>119.66</t>
  </si>
  <si>
    <t>12/31/2014</t>
  </si>
  <si>
    <t>119.9</t>
  </si>
  <si>
    <t>1/30/2015</t>
  </si>
  <si>
    <t>125.51</t>
  </si>
  <si>
    <t>2/27/2015</t>
  </si>
  <si>
    <t>133.95</t>
  </si>
  <si>
    <t>3/31/2015</t>
  </si>
  <si>
    <t>138.59</t>
  </si>
  <si>
    <t>4/30/2015</t>
  </si>
  <si>
    <t>136.05</t>
  </si>
  <si>
    <t>5/29/2015</t>
  </si>
  <si>
    <t>139.86</t>
  </si>
  <si>
    <t>6/30/2015</t>
  </si>
  <si>
    <t>134.18</t>
  </si>
  <si>
    <t>7/31/2015</t>
  </si>
  <si>
    <t>138.6</t>
  </si>
  <si>
    <t>8/31/2015</t>
  </si>
  <si>
    <t>127.21</t>
  </si>
  <si>
    <t>9/30/2015</t>
  </si>
  <si>
    <t>120.69</t>
  </si>
  <si>
    <t>10/30/2015</t>
  </si>
  <si>
    <t>135</t>
  </si>
  <si>
    <t>11/30/2015</t>
  </si>
  <si>
    <t>138.8</t>
  </si>
  <si>
    <t>12/31/2015</t>
  </si>
  <si>
    <t>133.27</t>
  </si>
  <si>
    <t>1/29/2016</t>
  </si>
  <si>
    <t>121.11</t>
  </si>
  <si>
    <t>2/29/2016</t>
  </si>
  <si>
    <t>123.21</t>
  </si>
  <si>
    <t>3/31/2016</t>
  </si>
  <si>
    <t>125.95</t>
  </si>
  <si>
    <t>4/29/2016</t>
  </si>
  <si>
    <t>127.31</t>
  </si>
  <si>
    <t>5/31/2016</t>
  </si>
  <si>
    <t>130</t>
  </si>
  <si>
    <t>6/30/2016</t>
  </si>
  <si>
    <t>126.67</t>
  </si>
  <si>
    <t>7/29/2016</t>
  </si>
  <si>
    <t>133.55</t>
  </si>
  <si>
    <t>8/31/2016</t>
  </si>
  <si>
    <t>134.69</t>
  </si>
  <si>
    <t>9/30/2016</t>
  </si>
  <si>
    <t>132.96</t>
  </si>
  <si>
    <t>10/31/2016</t>
  </si>
  <si>
    <t>11/30/2016</t>
  </si>
  <si>
    <t>138.48</t>
  </si>
  <si>
    <t>12/30/2016</t>
  </si>
  <si>
    <t>140.32</t>
  </si>
  <si>
    <t>1/31/2017</t>
  </si>
  <si>
    <t>141.71</t>
  </si>
  <si>
    <t>2/28/2017</t>
  </si>
  <si>
    <t>149.84</t>
  </si>
  <si>
    <t>3/31/2017</t>
  </si>
  <si>
    <t>149.28</t>
  </si>
  <si>
    <t>4/28/2017</t>
  </si>
  <si>
    <t>149.48</t>
  </si>
  <si>
    <t>5/31/2017</t>
  </si>
  <si>
    <t>148.78</t>
  </si>
  <si>
    <t>6/30/2017</t>
  </si>
  <si>
    <t>147.21</t>
  </si>
  <si>
    <t>7/31/2017</t>
  </si>
  <si>
    <t>146.31</t>
  </si>
  <si>
    <t>8/31/2017</t>
  </si>
  <si>
    <t>143.99</t>
  </si>
  <si>
    <t>9/29/2017</t>
  </si>
  <si>
    <t>148.04</t>
  </si>
  <si>
    <t>10/31/2017</t>
  </si>
  <si>
    <t>152.57</t>
  </si>
  <si>
    <t>11/30/2017</t>
  </si>
  <si>
    <t>151.79</t>
  </si>
  <si>
    <t>12/29/2017</t>
  </si>
  <si>
    <t>152.7</t>
  </si>
  <si>
    <t>1/31/2018</t>
  </si>
  <si>
    <t>154.35</t>
  </si>
  <si>
    <t>2/28/2018</t>
  </si>
  <si>
    <t>151.41</t>
  </si>
  <si>
    <t>3/30/2018</t>
  </si>
  <si>
    <t>144.9</t>
  </si>
  <si>
    <t>4/30/2018</t>
  </si>
  <si>
    <t>149.58</t>
  </si>
  <si>
    <t>5/31/2018</t>
  </si>
  <si>
    <t>155.9</t>
  </si>
  <si>
    <t>6/29/2018</t>
  </si>
  <si>
    <t>155.98</t>
  </si>
  <si>
    <t>7/31/2018</t>
  </si>
  <si>
    <t>159.82</t>
  </si>
  <si>
    <t>8/31/2018</t>
  </si>
  <si>
    <t>163.68</t>
  </si>
  <si>
    <t>9/28/2018</t>
  </si>
  <si>
    <t>164.03</t>
  </si>
  <si>
    <t>10/31/2018</t>
  </si>
  <si>
    <t>11/30/2018</t>
  </si>
  <si>
    <t>155.57</t>
  </si>
  <si>
    <t>12/31/2018</t>
  </si>
  <si>
    <t>143.2</t>
  </si>
  <si>
    <t>1/31/2019</t>
  </si>
  <si>
    <t>153.93</t>
  </si>
  <si>
    <t>2/28/2019</t>
  </si>
  <si>
    <t>160.53</t>
  </si>
  <si>
    <t>3/29/2019</t>
  </si>
  <si>
    <t>163.63</t>
  </si>
  <si>
    <t>4/30/2019</t>
  </si>
  <si>
    <t>171.05</t>
  </si>
  <si>
    <t>5/31/2019</t>
  </si>
  <si>
    <t>161.56</t>
  </si>
  <si>
    <t>6/28/2019</t>
  </si>
  <si>
    <t>167.01</t>
  </si>
  <si>
    <t>7/31/2019</t>
  </si>
  <si>
    <t>174.33</t>
  </si>
  <si>
    <t>8/30/2019</t>
  </si>
  <si>
    <t>171.82</t>
  </si>
  <si>
    <t>9/30/2019</t>
  </si>
  <si>
    <t>175.45</t>
  </si>
  <si>
    <t>10/31/2019</t>
  </si>
  <si>
    <t>177.78</t>
  </si>
  <si>
    <t>11/29/2019</t>
  </si>
  <si>
    <t>185.27</t>
  </si>
  <si>
    <t>12/31/2019</t>
  </si>
  <si>
    <t>187.7</t>
  </si>
  <si>
    <t>1/31/2020</t>
  </si>
  <si>
    <t>191.66</t>
  </si>
  <si>
    <t>2/28/2020</t>
  </si>
  <si>
    <t>176.5</t>
  </si>
  <si>
    <t>3/31/2020</t>
  </si>
  <si>
    <t>159.6</t>
  </si>
  <si>
    <t>4/30/2020</t>
  </si>
  <si>
    <t>176.73</t>
  </si>
  <si>
    <t>5/29/2020</t>
  </si>
  <si>
    <t>179.68</t>
  </si>
  <si>
    <t>6/30/2020</t>
  </si>
  <si>
    <t>181.09</t>
  </si>
  <si>
    <t>7/31/2020</t>
  </si>
  <si>
    <t>180.76</t>
  </si>
  <si>
    <t>8/31/2020</t>
  </si>
  <si>
    <t>189.94</t>
  </si>
  <si>
    <t>9/30/2020</t>
  </si>
  <si>
    <t>185.54</t>
  </si>
  <si>
    <t>10/30/2020</t>
  </si>
  <si>
    <t>183.64</t>
  </si>
  <si>
    <t>11/30/2020</t>
  </si>
  <si>
    <t>197.04</t>
  </si>
  <si>
    <t>12/31/2020</t>
  </si>
  <si>
    <t>198.8</t>
  </si>
  <si>
    <t>1/29/2021</t>
  </si>
  <si>
    <t>203.16</t>
  </si>
  <si>
    <t>2/26/2021</t>
  </si>
  <si>
    <t>203.96</t>
  </si>
  <si>
    <t>3/31/2021</t>
  </si>
  <si>
    <t>216.16</t>
  </si>
  <si>
    <t>4/30/2021</t>
  </si>
  <si>
    <t>221.56</t>
  </si>
  <si>
    <t>5/31/2021</t>
  </si>
  <si>
    <t>220.68</t>
  </si>
  <si>
    <t>6/30/2021</t>
  </si>
  <si>
    <t>230.21</t>
  </si>
  <si>
    <t>7/30/2021</t>
  </si>
  <si>
    <t>232.92</t>
  </si>
  <si>
    <t>8/31/2021</t>
  </si>
  <si>
    <t>238.31</t>
  </si>
  <si>
    <t>9/30/2021</t>
  </si>
  <si>
    <t>232.58</t>
  </si>
  <si>
    <t>10/29/2021</t>
  </si>
  <si>
    <t>241.2</t>
  </si>
  <si>
    <t>11/30/2021</t>
  </si>
  <si>
    <t>245.19</t>
  </si>
  <si>
    <t>12/31/2021</t>
  </si>
  <si>
    <t>256.26</t>
  </si>
  <si>
    <t>1/31/2022</t>
  </si>
  <si>
    <t>245.98</t>
  </si>
  <si>
    <t>2/28/2022</t>
  </si>
  <si>
    <t>240.62</t>
  </si>
  <si>
    <t>3/31/2022</t>
  </si>
  <si>
    <t>249.78</t>
  </si>
  <si>
    <t>4/29/2022</t>
  </si>
  <si>
    <t>245.63</t>
  </si>
  <si>
    <t>5/31/2022</t>
  </si>
  <si>
    <t>238.17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</si>
</sst>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9103-3F02-FE4D-8425-A3F326DEC09D}">
  <dimension ref="A1:I617"/>
  <sheetViews>
    <sheetView tabSelected="1" topLeftCell="A559" zoomScale="120" zoomScaleNormal="120" workbookViewId="0">
      <selection activeCell="H564" sqref="H564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</row>
    <row r="2" spans="1:6" x14ac:dyDescent="0.2">
      <c r="A2" s="1" t="s">
        <v>2</v>
      </c>
      <c r="B2" s="2" t="s">
        <v>3</v>
      </c>
    </row>
    <row r="3" spans="1:6" x14ac:dyDescent="0.2">
      <c r="A3" s="1" t="s">
        <v>4</v>
      </c>
      <c r="B3" s="2" t="s">
        <v>5</v>
      </c>
      <c r="C3" s="1">
        <f>(B3-B2)/B2</f>
        <v>-7.1428571428571314E-3</v>
      </c>
      <c r="D3" s="1">
        <f>(D2+100)*(1+C3)</f>
        <v>99.285714285714292</v>
      </c>
    </row>
    <row r="4" spans="1:6" x14ac:dyDescent="0.2">
      <c r="A4" s="1" t="s">
        <v>6</v>
      </c>
      <c r="B4" s="2" t="s">
        <v>7</v>
      </c>
      <c r="C4" s="1">
        <f t="shared" ref="C4:C67" si="0">(B4-B3)/B3</f>
        <v>1.8385291766586764E-2</v>
      </c>
      <c r="D4" s="1">
        <f t="shared" ref="D4:D67" si="1">(D3+100)*(1+C4)</f>
        <v>202.9496402877698</v>
      </c>
      <c r="E4" s="1">
        <f>(E3+100)*(1+C4)</f>
        <v>101.83852917665868</v>
      </c>
    </row>
    <row r="5" spans="1:6" x14ac:dyDescent="0.2">
      <c r="A5" s="1" t="s">
        <v>8</v>
      </c>
      <c r="B5" s="2" t="s">
        <v>9</v>
      </c>
      <c r="C5" s="1">
        <f t="shared" si="0"/>
        <v>2.4725274725274686E-2</v>
      </c>
      <c r="D5" s="1">
        <f t="shared" si="1"/>
        <v>310.44015337180804</v>
      </c>
      <c r="E5" s="1">
        <f t="shared" ref="E5:E63" si="2">(E4+100)*(1+C5)</f>
        <v>206.82904226069692</v>
      </c>
      <c r="F5" s="1">
        <f>(100+F4)*(1+C5)</f>
        <v>102.47252747252746</v>
      </c>
    </row>
    <row r="6" spans="1:6" x14ac:dyDescent="0.2">
      <c r="A6" s="1" t="s">
        <v>10</v>
      </c>
      <c r="B6" s="2" t="s">
        <v>11</v>
      </c>
      <c r="C6" s="1">
        <f t="shared" si="0"/>
        <v>-4.8257372654155424E-2</v>
      </c>
      <c r="D6" s="1">
        <f t="shared" si="1"/>
        <v>390.63338993831599</v>
      </c>
      <c r="E6" s="1">
        <f t="shared" si="2"/>
        <v>292.0222788272049</v>
      </c>
      <c r="F6" s="1">
        <f t="shared" ref="F6:F64" si="3">(100+F5)*(1+C6)</f>
        <v>192.70173526205699</v>
      </c>
    </row>
    <row r="7" spans="1:6" x14ac:dyDescent="0.2">
      <c r="A7" s="1" t="s">
        <v>12</v>
      </c>
      <c r="B7" s="2" t="s">
        <v>13</v>
      </c>
      <c r="C7" s="1">
        <f t="shared" si="0"/>
        <v>-2.2535211267605725E-2</v>
      </c>
      <c r="D7" s="1">
        <f t="shared" si="1"/>
        <v>479.57686284111446</v>
      </c>
      <c r="E7" s="1">
        <f t="shared" si="2"/>
        <v>383.1879739522256</v>
      </c>
      <c r="F7" s="1">
        <f t="shared" si="3"/>
        <v>286.10563981953175</v>
      </c>
    </row>
    <row r="8" spans="1:6" x14ac:dyDescent="0.2">
      <c r="A8" s="1" t="s">
        <v>14</v>
      </c>
      <c r="B8" s="2" t="s">
        <v>15</v>
      </c>
      <c r="C8" s="1">
        <f t="shared" si="0"/>
        <v>-6.5870728694936249E-3</v>
      </c>
      <c r="D8" s="1">
        <f t="shared" si="1"/>
        <v>575.75914781210747</v>
      </c>
      <c r="E8" s="1">
        <f t="shared" si="2"/>
        <v>480.00517955813928</v>
      </c>
      <c r="F8" s="1">
        <f t="shared" si="3"/>
        <v>383.562333834718</v>
      </c>
    </row>
    <row r="9" spans="1:6" x14ac:dyDescent="0.2">
      <c r="A9" s="1" t="s">
        <v>16</v>
      </c>
      <c r="B9" s="2" t="s">
        <v>17</v>
      </c>
      <c r="C9" s="1">
        <f t="shared" si="0"/>
        <v>8.2884376295066619E-4</v>
      </c>
      <c r="D9" s="1">
        <f t="shared" si="1"/>
        <v>676.31924656702836</v>
      </c>
      <c r="E9" s="1">
        <f t="shared" si="2"/>
        <v>580.4859132336951</v>
      </c>
      <c r="F9" s="1">
        <f t="shared" si="3"/>
        <v>483.96313145911478</v>
      </c>
    </row>
    <row r="10" spans="1:6" x14ac:dyDescent="0.2">
      <c r="A10" s="1" t="s">
        <v>18</v>
      </c>
      <c r="B10" s="2" t="s">
        <v>19</v>
      </c>
      <c r="C10" s="1">
        <f t="shared" si="0"/>
        <v>-4.8861283643892334E-2</v>
      </c>
      <c r="D10" s="1">
        <f t="shared" si="1"/>
        <v>738.38729166230405</v>
      </c>
      <c r="E10" s="1">
        <f t="shared" si="2"/>
        <v>647.23649801151043</v>
      </c>
      <c r="F10" s="1">
        <f t="shared" si="3"/>
        <v>555.42994325531538</v>
      </c>
    </row>
    <row r="11" spans="1:6" x14ac:dyDescent="0.2">
      <c r="A11" s="1" t="s">
        <v>20</v>
      </c>
      <c r="B11" s="2" t="s">
        <v>21</v>
      </c>
      <c r="C11" s="1">
        <f t="shared" si="0"/>
        <v>-7.2268175881584684E-2</v>
      </c>
      <c r="D11" s="1">
        <f t="shared" si="1"/>
        <v>777.79857141156731</v>
      </c>
      <c r="E11" s="1">
        <f t="shared" si="2"/>
        <v>693.23507934807526</v>
      </c>
      <c r="F11" s="1">
        <f t="shared" si="3"/>
        <v>608.06321683808324</v>
      </c>
    </row>
    <row r="12" spans="1:6" x14ac:dyDescent="0.2">
      <c r="A12" s="1" t="s">
        <v>22</v>
      </c>
      <c r="B12" s="2" t="s">
        <v>23</v>
      </c>
      <c r="C12" s="1">
        <f t="shared" si="0"/>
        <v>-5.7250117315814121E-2</v>
      </c>
      <c r="D12" s="1">
        <f t="shared" si="1"/>
        <v>827.54450021860112</v>
      </c>
      <c r="E12" s="1">
        <f t="shared" si="2"/>
        <v>747.82227799637883</v>
      </c>
      <c r="F12" s="1">
        <f t="shared" si="3"/>
        <v>667.52651460709023</v>
      </c>
    </row>
    <row r="13" spans="1:6" x14ac:dyDescent="0.2">
      <c r="A13" s="1" t="s">
        <v>24</v>
      </c>
      <c r="B13" s="2" t="s">
        <v>25</v>
      </c>
      <c r="C13" s="1">
        <f t="shared" si="0"/>
        <v>7.7152812344450011E-2</v>
      </c>
      <c r="D13" s="1">
        <f t="shared" si="1"/>
        <v>999.1071669850935</v>
      </c>
      <c r="E13" s="1">
        <f t="shared" si="2"/>
        <v>913.2341511120776</v>
      </c>
      <c r="F13" s="1">
        <f t="shared" si="3"/>
        <v>826.74334375796082</v>
      </c>
    </row>
    <row r="14" spans="1:6" x14ac:dyDescent="0.2">
      <c r="A14" s="1" t="s">
        <v>26</v>
      </c>
      <c r="B14" s="2" t="s">
        <v>27</v>
      </c>
      <c r="C14" s="1">
        <f t="shared" si="0"/>
        <v>2.4029574861367815E-2</v>
      </c>
      <c r="D14" s="1">
        <f t="shared" si="1"/>
        <v>1125.5182449348279</v>
      </c>
      <c r="E14" s="1">
        <f t="shared" si="2"/>
        <v>1037.5817369983199</v>
      </c>
      <c r="F14" s="1">
        <f t="shared" si="3"/>
        <v>949.01259231406721</v>
      </c>
    </row>
    <row r="15" spans="1:6" x14ac:dyDescent="0.2">
      <c r="A15" s="1" t="s">
        <v>28</v>
      </c>
      <c r="B15" s="2" t="s">
        <v>29</v>
      </c>
      <c r="C15" s="1">
        <f t="shared" si="0"/>
        <v>7.2202166064982013E-3</v>
      </c>
      <c r="D15" s="1">
        <f t="shared" si="1"/>
        <v>1234.366752118473</v>
      </c>
      <c r="E15" s="1">
        <f t="shared" si="2"/>
        <v>1145.7953235470443</v>
      </c>
      <c r="F15" s="1">
        <f t="shared" si="3"/>
        <v>1056.5866904535192</v>
      </c>
    </row>
    <row r="16" spans="1:6" x14ac:dyDescent="0.2">
      <c r="A16" s="1" t="s">
        <v>30</v>
      </c>
      <c r="B16" s="2" t="s">
        <v>31</v>
      </c>
      <c r="C16" s="1">
        <f t="shared" si="0"/>
        <v>-7.6164874551972088E-3</v>
      </c>
      <c r="D16" s="1">
        <f t="shared" si="1"/>
        <v>1324.2035644903303</v>
      </c>
      <c r="E16" s="1">
        <f t="shared" si="2"/>
        <v>1236.306739093505</v>
      </c>
      <c r="F16" s="1">
        <f t="shared" si="3"/>
        <v>1147.7775624348319</v>
      </c>
    </row>
    <row r="17" spans="1:6" x14ac:dyDescent="0.2">
      <c r="A17" s="1" t="s">
        <v>32</v>
      </c>
      <c r="B17" s="2" t="s">
        <v>33</v>
      </c>
      <c r="C17" s="1">
        <f t="shared" si="0"/>
        <v>1.0383747178329591E-2</v>
      </c>
      <c r="D17" s="1">
        <f t="shared" si="1"/>
        <v>1438.992134234474</v>
      </c>
      <c r="E17" s="1">
        <f t="shared" si="2"/>
        <v>1350.1826104249501</v>
      </c>
      <c r="F17" s="1">
        <f t="shared" si="3"/>
        <v>1260.7341691779477</v>
      </c>
    </row>
    <row r="18" spans="1:6" x14ac:dyDescent="0.2">
      <c r="A18" s="1" t="s">
        <v>34</v>
      </c>
      <c r="B18" s="2" t="s">
        <v>35</v>
      </c>
      <c r="C18" s="1">
        <f t="shared" si="0"/>
        <v>3.7980339588918742E-2</v>
      </c>
      <c r="D18" s="1">
        <f t="shared" si="1"/>
        <v>1597.443578117374</v>
      </c>
      <c r="E18" s="1">
        <f t="shared" si="2"/>
        <v>1505.2610384348343</v>
      </c>
      <c r="F18" s="1">
        <f t="shared" si="3"/>
        <v>1412.4153150135712</v>
      </c>
    </row>
    <row r="19" spans="1:6" x14ac:dyDescent="0.2">
      <c r="A19" s="1" t="s">
        <v>36</v>
      </c>
      <c r="B19" s="2" t="s">
        <v>37</v>
      </c>
      <c r="C19" s="1">
        <f t="shared" si="0"/>
        <v>-4.2617305208781833E-2</v>
      </c>
      <c r="D19" s="1">
        <f t="shared" si="1"/>
        <v>1625.1031070740592</v>
      </c>
      <c r="E19" s="1">
        <f t="shared" si="2"/>
        <v>1536.849138820091</v>
      </c>
      <c r="F19" s="1">
        <f t="shared" si="3"/>
        <v>1447.960249931202</v>
      </c>
    </row>
    <row r="20" spans="1:6" x14ac:dyDescent="0.2">
      <c r="A20" s="1" t="s">
        <v>38</v>
      </c>
      <c r="B20" s="2" t="s">
        <v>39</v>
      </c>
      <c r="C20" s="1">
        <f t="shared" si="0"/>
        <v>1.1241007194244606E-2</v>
      </c>
      <c r="D20" s="1">
        <f t="shared" si="1"/>
        <v>1744.4950035114923</v>
      </c>
      <c r="E20" s="1">
        <f t="shared" si="2"/>
        <v>1655.2489717654607</v>
      </c>
      <c r="F20" s="1">
        <f t="shared" si="3"/>
        <v>1565.3608822370834</v>
      </c>
    </row>
    <row r="21" spans="1:6" x14ac:dyDescent="0.2">
      <c r="A21" s="1" t="s">
        <v>40</v>
      </c>
      <c r="B21" s="2" t="s">
        <v>41</v>
      </c>
      <c r="C21" s="1">
        <f t="shared" si="0"/>
        <v>2.5789239662072114E-2</v>
      </c>
      <c r="D21" s="1">
        <f t="shared" si="1"/>
        <v>1892.0631272125445</v>
      </c>
      <c r="E21" s="1">
        <f t="shared" si="2"/>
        <v>1800.5155081649257</v>
      </c>
      <c r="F21" s="1">
        <f t="shared" si="3"/>
        <v>1708.3092731529352</v>
      </c>
    </row>
    <row r="22" spans="1:6" x14ac:dyDescent="0.2">
      <c r="A22" s="1" t="s">
        <v>42</v>
      </c>
      <c r="B22" s="2" t="s">
        <v>43</v>
      </c>
      <c r="C22" s="1">
        <f t="shared" si="0"/>
        <v>-7.3688773298657001E-3</v>
      </c>
      <c r="D22" s="1">
        <f t="shared" si="1"/>
        <v>1977.3838583947665</v>
      </c>
      <c r="E22" s="1">
        <f t="shared" si="2"/>
        <v>1886.5108425217511</v>
      </c>
      <c r="F22" s="1">
        <f t="shared" si="3"/>
        <v>1794.9840639446127</v>
      </c>
    </row>
    <row r="23" spans="1:6" x14ac:dyDescent="0.2">
      <c r="A23" s="1" t="s">
        <v>44</v>
      </c>
      <c r="B23" s="2" t="s">
        <v>45</v>
      </c>
      <c r="C23" s="1">
        <f t="shared" si="0"/>
        <v>-6.5502183406112918E-3</v>
      </c>
      <c r="D23" s="1">
        <f t="shared" si="1"/>
        <v>2063.7765405450191</v>
      </c>
      <c r="E23" s="1">
        <f t="shared" si="2"/>
        <v>1973.4987627672419</v>
      </c>
      <c r="F23" s="1">
        <f t="shared" si="3"/>
        <v>1882.5715045737966</v>
      </c>
    </row>
    <row r="24" spans="1:6" x14ac:dyDescent="0.2">
      <c r="A24" s="1" t="s">
        <v>46</v>
      </c>
      <c r="B24" s="2" t="s">
        <v>47</v>
      </c>
      <c r="C24" s="1">
        <f t="shared" si="0"/>
        <v>-8.4835164835164817E-2</v>
      </c>
      <c r="D24" s="1">
        <f t="shared" si="1"/>
        <v>1980.2122010614196</v>
      </c>
      <c r="E24" s="1">
        <f t="shared" si="2"/>
        <v>1897.5931534423723</v>
      </c>
      <c r="F24" s="1">
        <f t="shared" si="3"/>
        <v>1814.3797241857778</v>
      </c>
    </row>
    <row r="25" spans="1:6" x14ac:dyDescent="0.2">
      <c r="A25" s="1" t="s">
        <v>48</v>
      </c>
      <c r="B25" s="2" t="s">
        <v>49</v>
      </c>
      <c r="C25" s="1">
        <f t="shared" si="0"/>
        <v>-1.1047070124879944E-2</v>
      </c>
      <c r="D25" s="1">
        <f t="shared" si="1"/>
        <v>2057.2319510016632</v>
      </c>
      <c r="E25" s="1">
        <f t="shared" si="2"/>
        <v>1975.5256017953145</v>
      </c>
      <c r="F25" s="1">
        <f t="shared" si="3"/>
        <v>1893.2314371270493</v>
      </c>
    </row>
    <row r="26" spans="1:6" x14ac:dyDescent="0.2">
      <c r="A26" s="1" t="s">
        <v>50</v>
      </c>
      <c r="B26" s="2" t="s">
        <v>51</v>
      </c>
      <c r="C26" s="1">
        <f t="shared" si="0"/>
        <v>1.6512870325400674E-2</v>
      </c>
      <c r="D26" s="1">
        <f t="shared" si="1"/>
        <v>2192.8540424703647</v>
      </c>
      <c r="E26" s="1">
        <f t="shared" si="2"/>
        <v>2109.7984869148095</v>
      </c>
      <c r="F26" s="1">
        <f t="shared" si="3"/>
        <v>2026.1454093768405</v>
      </c>
    </row>
    <row r="27" spans="1:6" x14ac:dyDescent="0.2">
      <c r="A27" s="1" t="s">
        <v>52</v>
      </c>
      <c r="B27" s="2" t="s">
        <v>53</v>
      </c>
      <c r="C27" s="1">
        <f t="shared" si="0"/>
        <v>-2.3411371237458119E-2</v>
      </c>
      <c r="D27" s="1">
        <f t="shared" si="1"/>
        <v>2239.1751852887846</v>
      </c>
      <c r="E27" s="1">
        <f t="shared" si="2"/>
        <v>2158.0640741776738</v>
      </c>
      <c r="F27" s="1">
        <f t="shared" si="3"/>
        <v>2076.3694298931023</v>
      </c>
    </row>
    <row r="28" spans="1:6" x14ac:dyDescent="0.2">
      <c r="A28" s="1" t="s">
        <v>54</v>
      </c>
      <c r="B28" s="2" t="s">
        <v>55</v>
      </c>
      <c r="C28" s="1">
        <f t="shared" si="0"/>
        <v>1.174168297455961E-2</v>
      </c>
      <c r="D28" s="1">
        <f t="shared" si="1"/>
        <v>2366.6410387364022</v>
      </c>
      <c r="E28" s="1">
        <f t="shared" si="2"/>
        <v>2284.5775466729106</v>
      </c>
      <c r="F28" s="1">
        <f t="shared" si="3"/>
        <v>2201.92366977443</v>
      </c>
    </row>
    <row r="29" spans="1:6" x14ac:dyDescent="0.2">
      <c r="A29" s="1" t="s">
        <v>56</v>
      </c>
      <c r="B29" s="2" t="s">
        <v>57</v>
      </c>
      <c r="C29" s="1">
        <f t="shared" si="0"/>
        <v>-4.8355899419719585E-4</v>
      </c>
      <c r="D29" s="1">
        <f t="shared" si="1"/>
        <v>2465.4482722766652</v>
      </c>
      <c r="E29" s="1">
        <f t="shared" si="2"/>
        <v>2383.4244627528565</v>
      </c>
      <c r="F29" s="1">
        <f t="shared" si="3"/>
        <v>2300.810553879955</v>
      </c>
    </row>
    <row r="30" spans="1:6" x14ac:dyDescent="0.2">
      <c r="A30" s="1" t="s">
        <v>58</v>
      </c>
      <c r="B30" s="2" t="s">
        <v>59</v>
      </c>
      <c r="C30" s="1">
        <f t="shared" si="0"/>
        <v>-2.2738268021287006E-2</v>
      </c>
      <c r="D30" s="1">
        <f t="shared" si="1"/>
        <v>2507.1144218668906</v>
      </c>
      <c r="E30" s="1">
        <f t="shared" si="2"/>
        <v>2426.9556917081613</v>
      </c>
      <c r="F30" s="1">
        <f t="shared" si="3"/>
        <v>2346.220280037498</v>
      </c>
    </row>
    <row r="31" spans="1:6" x14ac:dyDescent="0.2">
      <c r="A31" s="1" t="s">
        <v>60</v>
      </c>
      <c r="B31" s="2" t="s">
        <v>61</v>
      </c>
      <c r="C31" s="1">
        <f t="shared" si="0"/>
        <v>-4.257425742574255E-2</v>
      </c>
      <c r="D31" s="1">
        <f t="shared" si="1"/>
        <v>2496.1184613319638</v>
      </c>
      <c r="E31" s="1">
        <f t="shared" si="2"/>
        <v>2419.3724295859329</v>
      </c>
      <c r="F31" s="1">
        <f t="shared" si="3"/>
        <v>2342.0742681151096</v>
      </c>
    </row>
    <row r="32" spans="1:6" x14ac:dyDescent="0.2">
      <c r="A32" s="1" t="s">
        <v>62</v>
      </c>
      <c r="B32" s="2" t="s">
        <v>63</v>
      </c>
      <c r="C32" s="1">
        <f t="shared" si="0"/>
        <v>-4.0330920372285479E-2</v>
      </c>
      <c r="D32" s="1">
        <f t="shared" si="1"/>
        <v>2491.4146143909638</v>
      </c>
      <c r="E32" s="1">
        <f t="shared" si="2"/>
        <v>2417.763820740171</v>
      </c>
      <c r="F32" s="1">
        <f t="shared" si="3"/>
        <v>2343.583165264552</v>
      </c>
    </row>
    <row r="33" spans="1:6" x14ac:dyDescent="0.2">
      <c r="A33" s="1" t="s">
        <v>64</v>
      </c>
      <c r="B33" s="2" t="s">
        <v>65</v>
      </c>
      <c r="C33" s="1">
        <f t="shared" si="0"/>
        <v>1.18534482758622E-2</v>
      </c>
      <c r="D33" s="1">
        <f t="shared" si="1"/>
        <v>2622.1318134839603</v>
      </c>
      <c r="E33" s="1">
        <f t="shared" si="2"/>
        <v>2547.6080039601516</v>
      </c>
      <c r="F33" s="1">
        <f t="shared" si="3"/>
        <v>2472.5480519217826</v>
      </c>
    </row>
    <row r="34" spans="1:6" x14ac:dyDescent="0.2">
      <c r="A34" s="1" t="s">
        <v>66</v>
      </c>
      <c r="B34" s="2" t="s">
        <v>67</v>
      </c>
      <c r="C34" s="1">
        <f t="shared" si="0"/>
        <v>2.662406815761297E-3</v>
      </c>
      <c r="D34" s="1">
        <f t="shared" si="1"/>
        <v>2729.3792357775806</v>
      </c>
      <c r="E34" s="1">
        <f t="shared" si="2"/>
        <v>2654.6570135553593</v>
      </c>
      <c r="F34" s="1">
        <f t="shared" si="3"/>
        <v>2579.3972213890925</v>
      </c>
    </row>
    <row r="35" spans="1:6" x14ac:dyDescent="0.2">
      <c r="A35" s="1" t="s">
        <v>68</v>
      </c>
      <c r="B35" s="2" t="s">
        <v>69</v>
      </c>
      <c r="C35" s="1">
        <f t="shared" si="0"/>
        <v>3.0270844397238466E-2</v>
      </c>
      <c r="D35" s="1">
        <f t="shared" si="1"/>
        <v>2915.0269343645809</v>
      </c>
      <c r="E35" s="1">
        <f t="shared" si="2"/>
        <v>2838.0428073804551</v>
      </c>
      <c r="F35" s="1">
        <f t="shared" si="3"/>
        <v>2760.5048377561548</v>
      </c>
    </row>
    <row r="36" spans="1:6" x14ac:dyDescent="0.2">
      <c r="A36" s="1" t="s">
        <v>70</v>
      </c>
      <c r="B36" s="2" t="s">
        <v>71</v>
      </c>
      <c r="C36" s="1">
        <f t="shared" si="0"/>
        <v>-0.13247422680412374</v>
      </c>
      <c r="D36" s="1">
        <f t="shared" si="1"/>
        <v>2615.6135724410256</v>
      </c>
      <c r="E36" s="1">
        <f t="shared" si="2"/>
        <v>2548.8278581553122</v>
      </c>
      <c r="F36" s="1">
        <f t="shared" si="3"/>
        <v>2481.5616711049529</v>
      </c>
    </row>
    <row r="37" spans="1:6" x14ac:dyDescent="0.2">
      <c r="A37" s="1" t="s">
        <v>72</v>
      </c>
      <c r="B37" s="2" t="s">
        <v>73</v>
      </c>
      <c r="C37" s="1">
        <f t="shared" si="0"/>
        <v>-7.1301247771834494E-3</v>
      </c>
      <c r="D37" s="1">
        <f t="shared" si="1"/>
        <v>2696.2509088229081</v>
      </c>
      <c r="E37" s="1">
        <f t="shared" si="2"/>
        <v>2629.9413850133851</v>
      </c>
      <c r="F37" s="1">
        <f t="shared" si="3"/>
        <v>2563.1548142699803</v>
      </c>
    </row>
    <row r="38" spans="1:6" x14ac:dyDescent="0.2">
      <c r="A38" s="1" t="s">
        <v>74</v>
      </c>
      <c r="B38" s="2" t="s">
        <v>75</v>
      </c>
      <c r="C38" s="1">
        <f t="shared" si="0"/>
        <v>2.8725314183123903E-2</v>
      </c>
      <c r="D38" s="1">
        <f t="shared" si="1"/>
        <v>2876.5740947136919</v>
      </c>
      <c r="E38" s="1">
        <f t="shared" si="2"/>
        <v>2808.3598089994071</v>
      </c>
      <c r="F38" s="1">
        <f t="shared" si="3"/>
        <v>2739.6547730281845</v>
      </c>
    </row>
    <row r="39" spans="1:6" x14ac:dyDescent="0.2">
      <c r="A39" s="1" t="s">
        <v>76</v>
      </c>
      <c r="B39" s="2" t="s">
        <v>77</v>
      </c>
      <c r="C39" s="1">
        <f t="shared" si="0"/>
        <v>-3.1413612565445184E-2</v>
      </c>
      <c r="D39" s="1">
        <f t="shared" si="1"/>
        <v>2883.0691493300151</v>
      </c>
      <c r="E39" s="1">
        <f t="shared" si="2"/>
        <v>2816.9977207585875</v>
      </c>
      <c r="F39" s="1">
        <f t="shared" si="3"/>
        <v>2750.4509581686598</v>
      </c>
    </row>
    <row r="40" spans="1:6" x14ac:dyDescent="0.2">
      <c r="A40" s="1" t="s">
        <v>78</v>
      </c>
      <c r="B40" s="2" t="s">
        <v>79</v>
      </c>
      <c r="C40" s="1">
        <f t="shared" si="0"/>
        <v>-2.3423423423423247E-2</v>
      </c>
      <c r="D40" s="1">
        <f t="shared" si="1"/>
        <v>2913.1954575439072</v>
      </c>
      <c r="E40" s="1">
        <f t="shared" si="2"/>
        <v>2848.6716480200985</v>
      </c>
      <c r="F40" s="1">
        <f t="shared" si="3"/>
        <v>2783.6836384277726</v>
      </c>
    </row>
    <row r="41" spans="1:6" x14ac:dyDescent="0.2">
      <c r="A41" s="1" t="s">
        <v>80</v>
      </c>
      <c r="B41" s="2" t="s">
        <v>81</v>
      </c>
      <c r="C41" s="1">
        <f t="shared" si="0"/>
        <v>-1.2300123001230186E-2</v>
      </c>
      <c r="D41" s="1">
        <f t="shared" si="1"/>
        <v>2976.1327827893692</v>
      </c>
      <c r="E41" s="1">
        <f t="shared" si="2"/>
        <v>2912.4026240592111</v>
      </c>
      <c r="F41" s="1">
        <f t="shared" si="3"/>
        <v>2848.213974978476</v>
      </c>
    </row>
    <row r="42" spans="1:6" x14ac:dyDescent="0.2">
      <c r="A42" s="1" t="s">
        <v>82</v>
      </c>
      <c r="B42" s="2" t="s">
        <v>83</v>
      </c>
      <c r="C42" s="1">
        <f t="shared" si="0"/>
        <v>-2.3038605230386006E-2</v>
      </c>
      <c r="D42" s="1">
        <f t="shared" si="1"/>
        <v>3005.2629739704362</v>
      </c>
      <c r="E42" s="1">
        <f t="shared" si="2"/>
        <v>2943.001069208532</v>
      </c>
      <c r="F42" s="1">
        <f t="shared" si="3"/>
        <v>2880.2912370742397</v>
      </c>
    </row>
    <row r="43" spans="1:6" x14ac:dyDescent="0.2">
      <c r="A43" s="1" t="s">
        <v>84</v>
      </c>
      <c r="B43" s="2" t="s">
        <v>85</v>
      </c>
      <c r="C43" s="1">
        <f t="shared" si="0"/>
        <v>-1.2746972594008877E-2</v>
      </c>
      <c r="D43" s="1">
        <f t="shared" si="1"/>
        <v>3065.6802719440443</v>
      </c>
      <c r="E43" s="1">
        <f t="shared" si="2"/>
        <v>3004.2120179757912</v>
      </c>
      <c r="F43" s="1">
        <f t="shared" si="3"/>
        <v>2942.3015463530896</v>
      </c>
    </row>
    <row r="44" spans="1:6" x14ac:dyDescent="0.2">
      <c r="A44" s="1" t="s">
        <v>86</v>
      </c>
      <c r="B44" s="2" t="s">
        <v>87</v>
      </c>
      <c r="C44" s="1">
        <f t="shared" si="0"/>
        <v>-1.2265978050355035E-2</v>
      </c>
      <c r="D44" s="1">
        <f t="shared" si="1"/>
        <v>3126.850107213937</v>
      </c>
      <c r="E44" s="1">
        <f t="shared" si="2"/>
        <v>3066.1358214996521</v>
      </c>
      <c r="F44" s="1">
        <f t="shared" si="3"/>
        <v>3004.9847423629617</v>
      </c>
    </row>
    <row r="45" spans="1:6" x14ac:dyDescent="0.2">
      <c r="A45" s="1" t="s">
        <v>88</v>
      </c>
      <c r="B45" s="2" t="s">
        <v>89</v>
      </c>
      <c r="C45" s="1">
        <f t="shared" si="0"/>
        <v>-4.6405228758169985E-2</v>
      </c>
      <c r="D45" s="1">
        <f t="shared" si="1"/>
        <v>3077.107389820349</v>
      </c>
      <c r="E45" s="1">
        <f t="shared" si="2"/>
        <v>3019.2105644235244</v>
      </c>
      <c r="F45" s="1">
        <f t="shared" si="3"/>
        <v>2960.8972151029811</v>
      </c>
    </row>
    <row r="46" spans="1:6" x14ac:dyDescent="0.2">
      <c r="A46" s="1" t="s">
        <v>90</v>
      </c>
      <c r="B46" s="2" t="s">
        <v>91</v>
      </c>
      <c r="C46" s="1">
        <f t="shared" si="0"/>
        <v>-5.0034270047978099E-2</v>
      </c>
      <c r="D46" s="1">
        <f t="shared" si="1"/>
        <v>3018.1431407066507</v>
      </c>
      <c r="E46" s="1">
        <f t="shared" si="2"/>
        <v>2963.1431407066516</v>
      </c>
      <c r="F46" s="1">
        <f t="shared" si="3"/>
        <v>2907.7474572534143</v>
      </c>
    </row>
    <row r="47" spans="1:6" x14ac:dyDescent="0.2">
      <c r="A47" s="1" t="s">
        <v>92</v>
      </c>
      <c r="B47" s="2" t="s">
        <v>93</v>
      </c>
      <c r="C47" s="1">
        <f t="shared" si="0"/>
        <v>1.5151515151515214E-2</v>
      </c>
      <c r="D47" s="1">
        <f t="shared" si="1"/>
        <v>3165.3877337476606</v>
      </c>
      <c r="E47" s="1">
        <f t="shared" si="2"/>
        <v>3109.554400414328</v>
      </c>
      <c r="F47" s="1">
        <f t="shared" si="3"/>
        <v>3053.3193884239204</v>
      </c>
    </row>
    <row r="48" spans="1:6" x14ac:dyDescent="0.2">
      <c r="A48" s="1" t="s">
        <v>94</v>
      </c>
      <c r="B48" s="2" t="s">
        <v>95</v>
      </c>
      <c r="C48" s="1">
        <f t="shared" si="0"/>
        <v>-0.1087420042643924</v>
      </c>
      <c r="D48" s="1">
        <f t="shared" si="1"/>
        <v>2910.3029268795781</v>
      </c>
      <c r="E48" s="1">
        <f t="shared" si="2"/>
        <v>2860.5410221176739</v>
      </c>
      <c r="F48" s="1">
        <f t="shared" si="3"/>
        <v>2810.4211180409352</v>
      </c>
    </row>
    <row r="49" spans="1:9" x14ac:dyDescent="0.2">
      <c r="A49" s="1" t="s">
        <v>96</v>
      </c>
      <c r="B49" s="2" t="s">
        <v>97</v>
      </c>
      <c r="C49" s="1">
        <f t="shared" si="0"/>
        <v>-1.9936204146730464E-2</v>
      </c>
      <c r="D49" s="1">
        <f t="shared" si="1"/>
        <v>2950.2889131858065</v>
      </c>
      <c r="E49" s="1">
        <f t="shared" si="2"/>
        <v>2901.5190719159659</v>
      </c>
      <c r="F49" s="1">
        <f t="shared" si="3"/>
        <v>2852.3983684787154</v>
      </c>
    </row>
    <row r="50" spans="1:9" x14ac:dyDescent="0.2">
      <c r="A50" s="1" t="s">
        <v>98</v>
      </c>
      <c r="B50" s="2" t="s">
        <v>99</v>
      </c>
      <c r="C50" s="1">
        <f t="shared" si="0"/>
        <v>0.11065907241659896</v>
      </c>
      <c r="D50" s="1">
        <f t="shared" si="1"/>
        <v>3387.8310549215835</v>
      </c>
      <c r="E50" s="1">
        <f t="shared" si="2"/>
        <v>3333.6643882549179</v>
      </c>
      <c r="F50" s="1">
        <f t="shared" si="3"/>
        <v>3279.1080333388504</v>
      </c>
    </row>
    <row r="51" spans="1:9" x14ac:dyDescent="0.2">
      <c r="A51" s="1" t="s">
        <v>100</v>
      </c>
      <c r="B51" s="2" t="s">
        <v>101</v>
      </c>
      <c r="C51" s="1">
        <f t="shared" si="0"/>
        <v>2.2710622710622748E-2</v>
      </c>
      <c r="D51" s="1">
        <f t="shared" si="1"/>
        <v>3567.041870088301</v>
      </c>
      <c r="E51" s="1">
        <f t="shared" si="2"/>
        <v>3511.6450446914769</v>
      </c>
      <c r="F51" s="1">
        <f t="shared" si="3"/>
        <v>3455.8496809824437</v>
      </c>
    </row>
    <row r="52" spans="1:9" x14ac:dyDescent="0.2">
      <c r="A52" s="1" t="s">
        <v>102</v>
      </c>
      <c r="B52" s="2" t="s">
        <v>103</v>
      </c>
      <c r="C52" s="1">
        <f t="shared" si="0"/>
        <v>1.1461318051575813E-2</v>
      </c>
      <c r="D52" s="1">
        <f t="shared" si="1"/>
        <v>3709.0710032698289</v>
      </c>
      <c r="E52" s="1">
        <f t="shared" si="2"/>
        <v>3653.0392572380838</v>
      </c>
      <c r="F52" s="1">
        <f t="shared" si="3"/>
        <v>3596.6044051197782</v>
      </c>
    </row>
    <row r="53" spans="1:9" x14ac:dyDescent="0.2">
      <c r="A53" s="1" t="s">
        <v>104</v>
      </c>
      <c r="B53" s="2" t="s">
        <v>105</v>
      </c>
      <c r="C53" s="1">
        <f t="shared" si="0"/>
        <v>2.9036827195467435E-2</v>
      </c>
      <c r="D53" s="1">
        <f t="shared" si="1"/>
        <v>3919.6743397670411</v>
      </c>
      <c r="E53" s="1">
        <f t="shared" si="2"/>
        <v>3862.0156096083119</v>
      </c>
      <c r="F53" s="1">
        <f t="shared" si="3"/>
        <v>3803.9420684412453</v>
      </c>
    </row>
    <row r="54" spans="1:9" x14ac:dyDescent="0.2">
      <c r="A54" s="1" t="s">
        <v>106</v>
      </c>
      <c r="B54" s="2" t="s">
        <v>107</v>
      </c>
      <c r="C54" s="1">
        <f t="shared" si="0"/>
        <v>-6.8823124569854005E-4</v>
      </c>
      <c r="D54" s="1">
        <f t="shared" si="1"/>
        <v>4016.907874288881</v>
      </c>
      <c r="E54" s="1">
        <f t="shared" si="2"/>
        <v>3959.2888266698342</v>
      </c>
      <c r="F54" s="1">
        <f t="shared" si="3"/>
        <v>3901.2552535283471</v>
      </c>
    </row>
    <row r="55" spans="1:9" x14ac:dyDescent="0.2">
      <c r="A55" s="1" t="s">
        <v>108</v>
      </c>
      <c r="B55" s="2" t="s">
        <v>109</v>
      </c>
      <c r="C55" s="1">
        <f t="shared" si="0"/>
        <v>3.9944903581267226E-2</v>
      </c>
      <c r="D55" s="1">
        <f t="shared" si="1"/>
        <v>4281.3573623803104</v>
      </c>
      <c r="E55" s="1">
        <f t="shared" si="2"/>
        <v>4221.4367274596752</v>
      </c>
      <c r="F55" s="1">
        <f t="shared" si="3"/>
        <v>4161.0850088345751</v>
      </c>
    </row>
    <row r="56" spans="1:9" x14ac:dyDescent="0.2">
      <c r="A56" s="1" t="s">
        <v>110</v>
      </c>
      <c r="B56" s="2" t="s">
        <v>83</v>
      </c>
      <c r="C56" s="1">
        <f t="shared" si="0"/>
        <v>3.9072847682119195E-2</v>
      </c>
      <c r="D56" s="1">
        <f t="shared" si="1"/>
        <v>4552.5494712415275</v>
      </c>
      <c r="E56" s="1">
        <f t="shared" si="2"/>
        <v>4490.2875664796229</v>
      </c>
      <c r="F56" s="1">
        <f t="shared" si="3"/>
        <v>4427.5777343453301</v>
      </c>
    </row>
    <row r="57" spans="1:9" x14ac:dyDescent="0.2">
      <c r="A57" s="1" t="s">
        <v>111</v>
      </c>
      <c r="B57" s="2" t="s">
        <v>112</v>
      </c>
      <c r="C57" s="1">
        <f t="shared" si="0"/>
        <v>-1.7845761631612451E-2</v>
      </c>
      <c r="D57" s="1">
        <f t="shared" si="1"/>
        <v>4569.5211823984664</v>
      </c>
      <c r="E57" s="1">
        <f t="shared" si="2"/>
        <v>4508.3703887476731</v>
      </c>
      <c r="F57" s="1">
        <f t="shared" si="3"/>
        <v>4446.7796613296077</v>
      </c>
    </row>
    <row r="58" spans="1:9" x14ac:dyDescent="0.2">
      <c r="A58" s="1" t="s">
        <v>113</v>
      </c>
      <c r="B58" s="2" t="s">
        <v>114</v>
      </c>
      <c r="C58" s="1">
        <f t="shared" si="0"/>
        <v>-5.1914341336794338E-3</v>
      </c>
      <c r="D58" s="1">
        <f t="shared" si="1"/>
        <v>4645.2796707442239</v>
      </c>
      <c r="E58" s="1">
        <f t="shared" si="2"/>
        <v>4584.4463374108909</v>
      </c>
      <c r="F58" s="1">
        <f t="shared" si="3"/>
        <v>4523.1753541974622</v>
      </c>
    </row>
    <row r="59" spans="1:9" x14ac:dyDescent="0.2">
      <c r="A59" s="1" t="s">
        <v>115</v>
      </c>
      <c r="B59" s="2" t="s">
        <v>116</v>
      </c>
      <c r="C59" s="1">
        <f t="shared" si="0"/>
        <v>1.3046314416177152E-3</v>
      </c>
      <c r="D59" s="1">
        <f t="shared" si="1"/>
        <v>4751.4705118019456</v>
      </c>
      <c r="E59" s="1">
        <f t="shared" si="2"/>
        <v>4690.5578133892477</v>
      </c>
      <c r="F59" s="1">
        <f t="shared" si="3"/>
        <v>4629.2068941246598</v>
      </c>
    </row>
    <row r="60" spans="1:9" x14ac:dyDescent="0.2">
      <c r="A60" s="1" t="s">
        <v>117</v>
      </c>
      <c r="B60" s="2" t="s">
        <v>118</v>
      </c>
      <c r="C60" s="1">
        <f t="shared" si="0"/>
        <v>-3.0618892508143248E-2</v>
      </c>
      <c r="D60" s="1">
        <f t="shared" si="1"/>
        <v>4702.9238576946555</v>
      </c>
      <c r="E60" s="1">
        <f t="shared" si="2"/>
        <v>4643.8762386470371</v>
      </c>
      <c r="F60" s="1">
        <f t="shared" si="3"/>
        <v>4584.4038165846869</v>
      </c>
    </row>
    <row r="61" spans="1:9" x14ac:dyDescent="0.2">
      <c r="A61" s="1" t="s">
        <v>119</v>
      </c>
      <c r="B61" s="2" t="s">
        <v>120</v>
      </c>
      <c r="C61" s="1">
        <f t="shared" si="0"/>
        <v>6.7204301075268575E-3</v>
      </c>
      <c r="D61" s="1">
        <f t="shared" si="1"/>
        <v>4835.2015717920649</v>
      </c>
      <c r="E61" s="1">
        <f t="shared" si="2"/>
        <v>4775.7571273476215</v>
      </c>
      <c r="F61" s="1">
        <f t="shared" si="3"/>
        <v>4715.8850250294763</v>
      </c>
    </row>
    <row r="62" spans="1:9" x14ac:dyDescent="0.2">
      <c r="A62" s="1" t="s">
        <v>121</v>
      </c>
      <c r="B62" s="2" t="s">
        <v>122</v>
      </c>
      <c r="C62" s="1">
        <f t="shared" si="0"/>
        <v>3.0707610146862421E-2</v>
      </c>
      <c r="D62" s="1">
        <f t="shared" si="1"/>
        <v>5086.7498176548379</v>
      </c>
      <c r="E62" s="1">
        <f t="shared" si="2"/>
        <v>5025.4799763849978</v>
      </c>
      <c r="F62" s="1">
        <f t="shared" si="3"/>
        <v>4963.7693448901946</v>
      </c>
    </row>
    <row r="63" spans="1:9" x14ac:dyDescent="0.2">
      <c r="A63" s="1" t="s">
        <v>123</v>
      </c>
      <c r="B63" s="2" t="s">
        <v>124</v>
      </c>
      <c r="C63" s="1">
        <f t="shared" si="0"/>
        <v>2.0725388601036288E-2</v>
      </c>
      <c r="D63" s="4">
        <f>D62/6000</f>
        <v>0.84779163627580634</v>
      </c>
      <c r="E63" s="1">
        <f t="shared" si="2"/>
        <v>5231.7075406624072</v>
      </c>
      <c r="F63" s="1">
        <f t="shared" si="3"/>
        <v>5168.7179323490591</v>
      </c>
      <c r="I63" s="1">
        <f>D63/0.95321</f>
        <v>0.88940698930540629</v>
      </c>
    </row>
    <row r="64" spans="1:9" x14ac:dyDescent="0.2">
      <c r="A64" s="1" t="s">
        <v>125</v>
      </c>
      <c r="B64" s="2" t="s">
        <v>124</v>
      </c>
      <c r="C64" s="1">
        <f t="shared" si="0"/>
        <v>0</v>
      </c>
      <c r="E64" s="4">
        <f>E63/6000</f>
        <v>0.87195125677706786</v>
      </c>
      <c r="F64" s="1">
        <f t="shared" si="3"/>
        <v>5268.7179323490591</v>
      </c>
      <c r="I64" s="1">
        <f>E64/1.02304835</f>
        <v>0.85230698703249741</v>
      </c>
    </row>
    <row r="65" spans="1:6" x14ac:dyDescent="0.2">
      <c r="A65" s="1" t="s">
        <v>126</v>
      </c>
      <c r="B65" s="2" t="s">
        <v>127</v>
      </c>
      <c r="C65" s="1">
        <f t="shared" si="0"/>
        <v>-2.4746192893401051E-2</v>
      </c>
      <c r="F65" s="4">
        <f>F64/6000</f>
        <v>0.87811965539150982</v>
      </c>
    </row>
    <row r="66" spans="1:6" x14ac:dyDescent="0.2">
      <c r="A66" s="1" t="s">
        <v>128</v>
      </c>
      <c r="B66" s="2" t="s">
        <v>129</v>
      </c>
      <c r="C66" s="1">
        <f t="shared" si="0"/>
        <v>7.1567989590111394E-3</v>
      </c>
    </row>
    <row r="67" spans="1:6" x14ac:dyDescent="0.2">
      <c r="A67" s="1" t="s">
        <v>130</v>
      </c>
      <c r="B67" s="2" t="s">
        <v>131</v>
      </c>
      <c r="C67" s="1">
        <f t="shared" si="0"/>
        <v>2.3901808785529666E-2</v>
      </c>
    </row>
    <row r="68" spans="1:6" x14ac:dyDescent="0.2">
      <c r="A68" s="1" t="s">
        <v>132</v>
      </c>
      <c r="B68" s="2" t="s">
        <v>133</v>
      </c>
      <c r="C68" s="1">
        <f t="shared" ref="C68:C131" si="4">(B68-B67)/B67</f>
        <v>-1.6403785488958978E-2</v>
      </c>
    </row>
    <row r="69" spans="1:6" x14ac:dyDescent="0.2">
      <c r="A69" s="1" t="s">
        <v>134</v>
      </c>
      <c r="B69" s="2" t="s">
        <v>135</v>
      </c>
      <c r="C69" s="1">
        <f t="shared" si="4"/>
        <v>-3.2713277742142388E-2</v>
      </c>
    </row>
    <row r="70" spans="1:6" x14ac:dyDescent="0.2">
      <c r="A70" s="1" t="s">
        <v>136</v>
      </c>
      <c r="B70" s="2" t="s">
        <v>137</v>
      </c>
      <c r="C70" s="1">
        <f t="shared" si="4"/>
        <v>-3.3156498673740523E-3</v>
      </c>
    </row>
    <row r="71" spans="1:6" x14ac:dyDescent="0.2">
      <c r="A71" s="1" t="s">
        <v>138</v>
      </c>
      <c r="B71" s="2" t="s">
        <v>139</v>
      </c>
      <c r="C71" s="1">
        <f t="shared" si="4"/>
        <v>-6.7864271457085804E-2</v>
      </c>
    </row>
    <row r="72" spans="1:6" x14ac:dyDescent="0.2">
      <c r="A72" s="1" t="s">
        <v>140</v>
      </c>
      <c r="B72" s="2" t="s">
        <v>141</v>
      </c>
      <c r="C72" s="1">
        <f t="shared" si="4"/>
        <v>-8.779443254817991E-2</v>
      </c>
    </row>
    <row r="73" spans="1:6" x14ac:dyDescent="0.2">
      <c r="A73" s="1" t="s">
        <v>142</v>
      </c>
      <c r="B73" s="2" t="s">
        <v>143</v>
      </c>
      <c r="C73" s="1">
        <f t="shared" si="4"/>
        <v>3.2081377151799699E-2</v>
      </c>
    </row>
    <row r="74" spans="1:6" x14ac:dyDescent="0.2">
      <c r="A74" s="1" t="s">
        <v>144</v>
      </c>
      <c r="B74" s="2" t="s">
        <v>145</v>
      </c>
      <c r="C74" s="1">
        <f t="shared" si="4"/>
        <v>-1.8953752843062926E-2</v>
      </c>
    </row>
    <row r="75" spans="1:6" x14ac:dyDescent="0.2">
      <c r="A75" s="1" t="s">
        <v>146</v>
      </c>
      <c r="B75" s="2" t="s">
        <v>141</v>
      </c>
      <c r="C75" s="1">
        <f t="shared" si="4"/>
        <v>-1.2364760432766627E-2</v>
      </c>
    </row>
    <row r="76" spans="1:6" x14ac:dyDescent="0.2">
      <c r="A76" s="1" t="s">
        <v>147</v>
      </c>
      <c r="B76" s="2" t="s">
        <v>148</v>
      </c>
      <c r="C76" s="1">
        <f t="shared" si="4"/>
        <v>1.6431924882629175E-2</v>
      </c>
    </row>
    <row r="77" spans="1:6" x14ac:dyDescent="0.2">
      <c r="A77" s="1" t="s">
        <v>149</v>
      </c>
      <c r="B77" s="2" t="s">
        <v>150</v>
      </c>
      <c r="C77" s="1">
        <f t="shared" si="4"/>
        <v>3.8491147036180855E-3</v>
      </c>
    </row>
    <row r="78" spans="1:6" x14ac:dyDescent="0.2">
      <c r="A78" s="1" t="s">
        <v>151</v>
      </c>
      <c r="B78" s="2" t="s">
        <v>152</v>
      </c>
      <c r="C78" s="1">
        <f t="shared" si="4"/>
        <v>-1.2269938650306624E-2</v>
      </c>
    </row>
    <row r="79" spans="1:6" x14ac:dyDescent="0.2">
      <c r="A79" s="1" t="s">
        <v>153</v>
      </c>
      <c r="B79" s="2" t="s">
        <v>150</v>
      </c>
      <c r="C79" s="1">
        <f t="shared" si="4"/>
        <v>1.2422360248447077E-2</v>
      </c>
    </row>
    <row r="80" spans="1:6" x14ac:dyDescent="0.2">
      <c r="A80" s="1" t="s">
        <v>154</v>
      </c>
      <c r="B80" s="2" t="s">
        <v>141</v>
      </c>
      <c r="C80" s="1">
        <f t="shared" si="4"/>
        <v>-1.9938650306748452E-2</v>
      </c>
    </row>
    <row r="81" spans="1:3" x14ac:dyDescent="0.2">
      <c r="A81" s="1" t="s">
        <v>155</v>
      </c>
      <c r="B81" s="2" t="s">
        <v>156</v>
      </c>
      <c r="C81" s="1">
        <f t="shared" si="4"/>
        <v>2.8169014084507137E-2</v>
      </c>
    </row>
    <row r="82" spans="1:3" x14ac:dyDescent="0.2">
      <c r="A82" s="1" t="s">
        <v>157</v>
      </c>
      <c r="B82" s="2" t="s">
        <v>158</v>
      </c>
      <c r="C82" s="1">
        <f t="shared" si="4"/>
        <v>1.1415525114155143E-2</v>
      </c>
    </row>
    <row r="83" spans="1:3" x14ac:dyDescent="0.2">
      <c r="A83" s="1" t="s">
        <v>159</v>
      </c>
      <c r="B83" s="2" t="s">
        <v>160</v>
      </c>
      <c r="C83" s="1">
        <f t="shared" si="4"/>
        <v>-9.0293453724604386E-3</v>
      </c>
    </row>
    <row r="84" spans="1:3" x14ac:dyDescent="0.2">
      <c r="A84" s="1" t="s">
        <v>161</v>
      </c>
      <c r="B84" s="2" t="s">
        <v>162</v>
      </c>
      <c r="C84" s="1">
        <f t="shared" si="4"/>
        <v>-8.1245254365983316E-2</v>
      </c>
    </row>
    <row r="85" spans="1:3" x14ac:dyDescent="0.2">
      <c r="A85" s="1" t="s">
        <v>163</v>
      </c>
      <c r="B85" s="2" t="s">
        <v>164</v>
      </c>
      <c r="C85" s="1">
        <f t="shared" si="4"/>
        <v>-4.4628099173553648E-2</v>
      </c>
    </row>
    <row r="86" spans="1:3" x14ac:dyDescent="0.2">
      <c r="A86" s="1" t="s">
        <v>165</v>
      </c>
      <c r="B86" s="2" t="s">
        <v>166</v>
      </c>
      <c r="C86" s="1">
        <f t="shared" si="4"/>
        <v>-6.9204152249135011E-3</v>
      </c>
    </row>
    <row r="87" spans="1:3" x14ac:dyDescent="0.2">
      <c r="A87" s="1" t="s">
        <v>167</v>
      </c>
      <c r="B87" s="2" t="s">
        <v>168</v>
      </c>
      <c r="C87" s="1">
        <f t="shared" si="4"/>
        <v>2.1777003484320556E-2</v>
      </c>
    </row>
    <row r="88" spans="1:3" x14ac:dyDescent="0.2">
      <c r="A88" s="1" t="s">
        <v>169</v>
      </c>
      <c r="B88" s="2" t="s">
        <v>170</v>
      </c>
      <c r="C88" s="1">
        <f t="shared" si="4"/>
        <v>3.4953111679454404E-2</v>
      </c>
    </row>
    <row r="89" spans="1:3" x14ac:dyDescent="0.2">
      <c r="A89" s="1" t="s">
        <v>171</v>
      </c>
      <c r="B89" s="2" t="s">
        <v>172</v>
      </c>
      <c r="C89" s="1">
        <f t="shared" si="4"/>
        <v>3.1301482701812107E-2</v>
      </c>
    </row>
    <row r="90" spans="1:3" x14ac:dyDescent="0.2">
      <c r="A90" s="1" t="s">
        <v>173</v>
      </c>
      <c r="B90" s="2" t="s">
        <v>174</v>
      </c>
      <c r="C90" s="1">
        <f t="shared" si="4"/>
        <v>-1.1980830670926547E-2</v>
      </c>
    </row>
    <row r="91" spans="1:3" x14ac:dyDescent="0.2">
      <c r="A91" s="1" t="s">
        <v>175</v>
      </c>
      <c r="B91" s="2" t="s">
        <v>176</v>
      </c>
      <c r="C91" s="1">
        <f t="shared" si="4"/>
        <v>4.8504446240905531E-2</v>
      </c>
    </row>
    <row r="92" spans="1:3" x14ac:dyDescent="0.2">
      <c r="A92" s="1" t="s">
        <v>177</v>
      </c>
      <c r="B92" s="2" t="s">
        <v>178</v>
      </c>
      <c r="C92" s="1">
        <f t="shared" si="4"/>
        <v>6.9390902081726945E-3</v>
      </c>
    </row>
    <row r="93" spans="1:3" x14ac:dyDescent="0.2">
      <c r="A93" s="1" t="s">
        <v>179</v>
      </c>
      <c r="B93" s="2" t="s">
        <v>180</v>
      </c>
      <c r="C93" s="1">
        <f t="shared" si="4"/>
        <v>-9.9540581929556497E-3</v>
      </c>
    </row>
    <row r="94" spans="1:3" x14ac:dyDescent="0.2">
      <c r="A94" s="1" t="s">
        <v>181</v>
      </c>
      <c r="B94" s="2" t="s">
        <v>182</v>
      </c>
      <c r="C94" s="1">
        <f t="shared" si="4"/>
        <v>-7.3472544470224235E-2</v>
      </c>
    </row>
    <row r="95" spans="1:3" x14ac:dyDescent="0.2">
      <c r="A95" s="1" t="s">
        <v>183</v>
      </c>
      <c r="B95" s="2" t="s">
        <v>184</v>
      </c>
      <c r="C95" s="1">
        <f t="shared" si="4"/>
        <v>-3.9232053422370669E-2</v>
      </c>
    </row>
    <row r="96" spans="1:3" x14ac:dyDescent="0.2">
      <c r="A96" s="1" t="s">
        <v>185</v>
      </c>
      <c r="B96" s="2" t="s">
        <v>186</v>
      </c>
      <c r="C96" s="1">
        <f t="shared" si="4"/>
        <v>-9.5569070373587688E-3</v>
      </c>
    </row>
    <row r="97" spans="1:3" x14ac:dyDescent="0.2">
      <c r="A97" s="1" t="s">
        <v>187</v>
      </c>
      <c r="B97" s="2" t="s">
        <v>188</v>
      </c>
      <c r="C97" s="1">
        <f t="shared" si="4"/>
        <v>1.4912280701754379E-2</v>
      </c>
    </row>
    <row r="98" spans="1:3" x14ac:dyDescent="0.2">
      <c r="A98" s="1" t="s">
        <v>189</v>
      </c>
      <c r="B98" s="2" t="s">
        <v>190</v>
      </c>
      <c r="C98" s="1">
        <f t="shared" si="4"/>
        <v>-2.4200518582541151E-2</v>
      </c>
    </row>
    <row r="99" spans="1:3" x14ac:dyDescent="0.2">
      <c r="A99" s="1" t="s">
        <v>191</v>
      </c>
      <c r="B99" s="2" t="s">
        <v>192</v>
      </c>
      <c r="C99" s="1">
        <f t="shared" si="4"/>
        <v>7.4402125775022296E-2</v>
      </c>
    </row>
    <row r="100" spans="1:3" x14ac:dyDescent="0.2">
      <c r="A100" s="1" t="s">
        <v>193</v>
      </c>
      <c r="B100" s="2" t="s">
        <v>194</v>
      </c>
      <c r="C100" s="1">
        <f t="shared" si="4"/>
        <v>1.7312448474855652E-2</v>
      </c>
    </row>
    <row r="101" spans="1:3" x14ac:dyDescent="0.2">
      <c r="A101" s="1" t="s">
        <v>195</v>
      </c>
      <c r="B101" s="2" t="s">
        <v>162</v>
      </c>
      <c r="C101" s="1">
        <f t="shared" si="4"/>
        <v>-1.9448946515397102E-2</v>
      </c>
    </row>
    <row r="102" spans="1:3" x14ac:dyDescent="0.2">
      <c r="A102" s="1" t="s">
        <v>196</v>
      </c>
      <c r="B102" s="2" t="s">
        <v>197</v>
      </c>
      <c r="C102" s="1">
        <f t="shared" si="4"/>
        <v>-4.1322314049585893E-3</v>
      </c>
    </row>
    <row r="103" spans="1:3" x14ac:dyDescent="0.2">
      <c r="A103" s="1" t="s">
        <v>198</v>
      </c>
      <c r="B103" s="2" t="s">
        <v>199</v>
      </c>
      <c r="C103" s="1">
        <f t="shared" si="4"/>
        <v>1.1618257261410688E-2</v>
      </c>
    </row>
    <row r="104" spans="1:3" x14ac:dyDescent="0.2">
      <c r="A104" s="1" t="s">
        <v>200</v>
      </c>
      <c r="B104" s="2" t="s">
        <v>201</v>
      </c>
      <c r="C104" s="1">
        <f t="shared" si="4"/>
        <v>4.1837571780147645E-2</v>
      </c>
    </row>
    <row r="105" spans="1:3" x14ac:dyDescent="0.2">
      <c r="A105" s="1" t="s">
        <v>202</v>
      </c>
      <c r="B105" s="2" t="s">
        <v>203</v>
      </c>
      <c r="C105" s="1">
        <f t="shared" si="4"/>
        <v>-2.3622047244093985E-3</v>
      </c>
    </row>
    <row r="106" spans="1:3" x14ac:dyDescent="0.2">
      <c r="A106" s="1" t="s">
        <v>204</v>
      </c>
      <c r="B106" s="2" t="s">
        <v>205</v>
      </c>
      <c r="C106" s="1">
        <f t="shared" si="4"/>
        <v>-5.367008681925807E-2</v>
      </c>
    </row>
    <row r="107" spans="1:3" x14ac:dyDescent="0.2">
      <c r="A107" s="1" t="s">
        <v>206</v>
      </c>
      <c r="B107" s="2" t="s">
        <v>207</v>
      </c>
      <c r="C107" s="1">
        <f t="shared" si="4"/>
        <v>-9.2577147623019135E-2</v>
      </c>
    </row>
    <row r="108" spans="1:3" x14ac:dyDescent="0.2">
      <c r="A108" s="1" t="s">
        <v>208</v>
      </c>
      <c r="B108" s="2" t="s">
        <v>209</v>
      </c>
      <c r="C108" s="1">
        <f t="shared" si="4"/>
        <v>-4.5955882352941829E-3</v>
      </c>
    </row>
    <row r="109" spans="1:3" x14ac:dyDescent="0.2">
      <c r="A109" s="1" t="s">
        <v>210</v>
      </c>
      <c r="B109" s="2" t="s">
        <v>211</v>
      </c>
      <c r="C109" s="1">
        <f t="shared" si="4"/>
        <v>4.3397968605724896E-2</v>
      </c>
    </row>
    <row r="110" spans="1:3" x14ac:dyDescent="0.2">
      <c r="A110" s="1" t="s">
        <v>212</v>
      </c>
      <c r="B110" s="2" t="s">
        <v>213</v>
      </c>
      <c r="C110" s="1">
        <f t="shared" si="4"/>
        <v>8.849557522123705E-4</v>
      </c>
    </row>
    <row r="111" spans="1:3" x14ac:dyDescent="0.2">
      <c r="A111" s="1" t="s">
        <v>214</v>
      </c>
      <c r="B111" s="2" t="s">
        <v>215</v>
      </c>
      <c r="C111" s="1">
        <f t="shared" si="4"/>
        <v>-3.2714412024756938E-2</v>
      </c>
    </row>
    <row r="112" spans="1:3" x14ac:dyDescent="0.2">
      <c r="A112" s="1" t="s">
        <v>216</v>
      </c>
      <c r="B112" s="2" t="s">
        <v>217</v>
      </c>
      <c r="C112" s="1">
        <f t="shared" si="4"/>
        <v>1.0054844606947094E-2</v>
      </c>
    </row>
    <row r="113" spans="1:3" x14ac:dyDescent="0.2">
      <c r="A113" s="1" t="s">
        <v>218</v>
      </c>
      <c r="B113" s="2" t="s">
        <v>219</v>
      </c>
      <c r="C113" s="1">
        <f t="shared" si="4"/>
        <v>3.6199095022624306E-2</v>
      </c>
    </row>
    <row r="114" spans="1:3" x14ac:dyDescent="0.2">
      <c r="A114" s="1" t="s">
        <v>220</v>
      </c>
      <c r="B114" s="2" t="s">
        <v>221</v>
      </c>
      <c r="C114" s="1">
        <f t="shared" si="4"/>
        <v>4.4541484716157348E-2</v>
      </c>
    </row>
    <row r="115" spans="1:3" x14ac:dyDescent="0.2">
      <c r="A115" s="1" t="s">
        <v>222</v>
      </c>
      <c r="B115" s="2" t="s">
        <v>223</v>
      </c>
      <c r="C115" s="1">
        <f t="shared" si="4"/>
        <v>4.5986622073578502E-2</v>
      </c>
    </row>
    <row r="116" spans="1:3" x14ac:dyDescent="0.2">
      <c r="A116" s="1" t="s">
        <v>224</v>
      </c>
      <c r="B116" s="2" t="s">
        <v>225</v>
      </c>
      <c r="C116" s="1">
        <f t="shared" si="4"/>
        <v>1.358912869704236E-2</v>
      </c>
    </row>
    <row r="117" spans="1:3" x14ac:dyDescent="0.2">
      <c r="A117" s="1" t="s">
        <v>226</v>
      </c>
      <c r="B117" s="2" t="s">
        <v>227</v>
      </c>
      <c r="C117" s="1">
        <f t="shared" si="4"/>
        <v>1.3406940063091477E-2</v>
      </c>
    </row>
    <row r="118" spans="1:3" x14ac:dyDescent="0.2">
      <c r="A118" s="1" t="s">
        <v>228</v>
      </c>
      <c r="B118" s="2" t="s">
        <v>229</v>
      </c>
      <c r="C118" s="1">
        <f t="shared" si="4"/>
        <v>4.9027237354085665E-2</v>
      </c>
    </row>
    <row r="119" spans="1:3" x14ac:dyDescent="0.2">
      <c r="A119" s="1" t="s">
        <v>230</v>
      </c>
      <c r="B119" s="2" t="s">
        <v>231</v>
      </c>
      <c r="C119" s="1">
        <f t="shared" si="4"/>
        <v>-3.7091988130563795E-2</v>
      </c>
    </row>
    <row r="120" spans="1:3" x14ac:dyDescent="0.2">
      <c r="A120" s="1" t="s">
        <v>232</v>
      </c>
      <c r="B120" s="2" t="s">
        <v>233</v>
      </c>
      <c r="C120" s="1">
        <f t="shared" si="4"/>
        <v>-2.2342064714946142E-2</v>
      </c>
    </row>
    <row r="121" spans="1:3" x14ac:dyDescent="0.2">
      <c r="A121" s="1" t="s">
        <v>234</v>
      </c>
      <c r="B121" s="2" t="s">
        <v>235</v>
      </c>
      <c r="C121" s="1">
        <f t="shared" si="4"/>
        <v>6.5405831363278183E-2</v>
      </c>
    </row>
    <row r="122" spans="1:3" x14ac:dyDescent="0.2">
      <c r="A122" s="1" t="s">
        <v>236</v>
      </c>
      <c r="B122" s="2" t="s">
        <v>237</v>
      </c>
      <c r="C122" s="1">
        <f t="shared" si="4"/>
        <v>3.9940828402366936E-2</v>
      </c>
    </row>
    <row r="123" spans="1:3" x14ac:dyDescent="0.2">
      <c r="A123" s="1" t="s">
        <v>238</v>
      </c>
      <c r="B123" s="2" t="s">
        <v>239</v>
      </c>
      <c r="C123" s="1">
        <f t="shared" si="4"/>
        <v>-9.9573257467994707E-3</v>
      </c>
    </row>
    <row r="124" spans="1:3" x14ac:dyDescent="0.2">
      <c r="A124" s="1" t="s">
        <v>240</v>
      </c>
      <c r="B124" s="2" t="s">
        <v>241</v>
      </c>
      <c r="C124" s="1">
        <f t="shared" si="4"/>
        <v>5.4597701149425269E-2</v>
      </c>
    </row>
    <row r="125" spans="1:3" x14ac:dyDescent="0.2">
      <c r="A125" s="1" t="s">
        <v>242</v>
      </c>
      <c r="B125" s="2" t="s">
        <v>243</v>
      </c>
      <c r="C125" s="1">
        <f t="shared" si="4"/>
        <v>1.2261580381471371E-2</v>
      </c>
    </row>
    <row r="126" spans="1:3" x14ac:dyDescent="0.2">
      <c r="A126" s="1" t="s">
        <v>244</v>
      </c>
      <c r="B126" s="2" t="s">
        <v>114</v>
      </c>
      <c r="C126" s="1">
        <f t="shared" si="4"/>
        <v>3.1628532974428039E-2</v>
      </c>
    </row>
    <row r="127" spans="1:3" x14ac:dyDescent="0.2">
      <c r="A127" s="1" t="s">
        <v>245</v>
      </c>
      <c r="B127" s="2" t="s">
        <v>246</v>
      </c>
      <c r="C127" s="1">
        <f t="shared" si="4"/>
        <v>-2.6092628832355461E-3</v>
      </c>
    </row>
    <row r="128" spans="1:3" x14ac:dyDescent="0.2">
      <c r="A128" s="1" t="s">
        <v>247</v>
      </c>
      <c r="B128" s="2" t="s">
        <v>248</v>
      </c>
      <c r="C128" s="1">
        <f t="shared" si="4"/>
        <v>-6.0170045781556575E-2</v>
      </c>
    </row>
    <row r="129" spans="1:3" x14ac:dyDescent="0.2">
      <c r="A129" s="1" t="s">
        <v>249</v>
      </c>
      <c r="B129" s="2" t="s">
        <v>250</v>
      </c>
      <c r="C129" s="1">
        <f t="shared" si="4"/>
        <v>-0.10299234516353506</v>
      </c>
    </row>
    <row r="130" spans="1:3" x14ac:dyDescent="0.2">
      <c r="A130" s="1" t="s">
        <v>251</v>
      </c>
      <c r="B130" s="2" t="s">
        <v>252</v>
      </c>
      <c r="C130" s="1">
        <f t="shared" si="4"/>
        <v>3.9565554693560878E-2</v>
      </c>
    </row>
    <row r="131" spans="1:3" x14ac:dyDescent="0.2">
      <c r="A131" s="1" t="s">
        <v>253</v>
      </c>
      <c r="B131" s="2" t="s">
        <v>254</v>
      </c>
      <c r="C131" s="1">
        <f t="shared" si="4"/>
        <v>-2.2388059701493384E-3</v>
      </c>
    </row>
    <row r="132" spans="1:3" x14ac:dyDescent="0.2">
      <c r="A132" s="1" t="s">
        <v>255</v>
      </c>
      <c r="B132" s="2" t="s">
        <v>256</v>
      </c>
      <c r="C132" s="1">
        <f t="shared" ref="C132:C195" si="5">(B132-B131)/B131</f>
        <v>2.4682124158563957E-2</v>
      </c>
    </row>
    <row r="133" spans="1:3" x14ac:dyDescent="0.2">
      <c r="A133" s="1" t="s">
        <v>257</v>
      </c>
      <c r="B133" s="2" t="s">
        <v>258</v>
      </c>
      <c r="C133" s="1">
        <f t="shared" si="5"/>
        <v>2.9197080291971478E-3</v>
      </c>
    </row>
    <row r="134" spans="1:3" x14ac:dyDescent="0.2">
      <c r="A134" s="1" t="s">
        <v>259</v>
      </c>
      <c r="B134" s="2" t="s">
        <v>260</v>
      </c>
      <c r="C134" s="1">
        <f t="shared" si="5"/>
        <v>1.1644832605531306E-2</v>
      </c>
    </row>
    <row r="135" spans="1:3" x14ac:dyDescent="0.2">
      <c r="A135" s="1" t="s">
        <v>261</v>
      </c>
      <c r="B135" s="2" t="s">
        <v>262</v>
      </c>
      <c r="C135" s="1">
        <f t="shared" si="5"/>
        <v>2.3741007194244608E-2</v>
      </c>
    </row>
    <row r="136" spans="1:3" x14ac:dyDescent="0.2">
      <c r="A136" s="1" t="s">
        <v>263</v>
      </c>
      <c r="B136" s="2" t="s">
        <v>264</v>
      </c>
      <c r="C136" s="1">
        <f t="shared" si="5"/>
        <v>-8.4328882642305692E-3</v>
      </c>
    </row>
    <row r="137" spans="1:3" x14ac:dyDescent="0.2">
      <c r="A137" s="1" t="s">
        <v>265</v>
      </c>
      <c r="B137" s="2" t="s">
        <v>266</v>
      </c>
      <c r="C137" s="1">
        <f t="shared" si="5"/>
        <v>-5.6697377746279289E-3</v>
      </c>
    </row>
    <row r="138" spans="1:3" x14ac:dyDescent="0.2">
      <c r="A138" s="1" t="s">
        <v>267</v>
      </c>
      <c r="B138" s="2" t="s">
        <v>237</v>
      </c>
      <c r="C138" s="1">
        <f t="shared" si="5"/>
        <v>2.1382751247327968E-3</v>
      </c>
    </row>
    <row r="139" spans="1:3" x14ac:dyDescent="0.2">
      <c r="A139" s="1" t="s">
        <v>268</v>
      </c>
      <c r="B139" s="2" t="s">
        <v>269</v>
      </c>
      <c r="C139" s="1">
        <f t="shared" si="5"/>
        <v>4.2674253200568966E-2</v>
      </c>
    </row>
    <row r="140" spans="1:3" x14ac:dyDescent="0.2">
      <c r="A140" s="1" t="s">
        <v>270</v>
      </c>
      <c r="B140" s="2" t="s">
        <v>271</v>
      </c>
      <c r="C140" s="1">
        <f t="shared" si="5"/>
        <v>3.2060027285129647E-2</v>
      </c>
    </row>
    <row r="141" spans="1:3" x14ac:dyDescent="0.2">
      <c r="A141" s="1" t="s">
        <v>272</v>
      </c>
      <c r="B141" s="2" t="s">
        <v>273</v>
      </c>
      <c r="C141" s="1">
        <f t="shared" si="5"/>
        <v>-5.6179775280898965E-2</v>
      </c>
    </row>
    <row r="142" spans="1:3" x14ac:dyDescent="0.2">
      <c r="A142" s="1" t="s">
        <v>274</v>
      </c>
      <c r="B142" s="2" t="s">
        <v>275</v>
      </c>
      <c r="C142" s="1">
        <f t="shared" si="5"/>
        <v>3.5014005602241396E-3</v>
      </c>
    </row>
    <row r="143" spans="1:3" x14ac:dyDescent="0.2">
      <c r="A143" s="1" t="s">
        <v>276</v>
      </c>
      <c r="B143" s="2" t="s">
        <v>277</v>
      </c>
      <c r="C143" s="1">
        <f t="shared" si="5"/>
        <v>1.7445917655268667E-2</v>
      </c>
    </row>
    <row r="144" spans="1:3" x14ac:dyDescent="0.2">
      <c r="A144" s="1" t="s">
        <v>278</v>
      </c>
      <c r="B144" s="2" t="s">
        <v>279</v>
      </c>
      <c r="C144" s="1">
        <f t="shared" si="5"/>
        <v>2.7434842249656481E-3</v>
      </c>
    </row>
    <row r="145" spans="1:3" x14ac:dyDescent="0.2">
      <c r="A145" s="1" t="s">
        <v>280</v>
      </c>
      <c r="B145" s="2" t="s">
        <v>281</v>
      </c>
      <c r="C145" s="1">
        <f t="shared" si="5"/>
        <v>2.599179206566353E-2</v>
      </c>
    </row>
    <row r="146" spans="1:3" x14ac:dyDescent="0.2">
      <c r="A146" s="1" t="s">
        <v>282</v>
      </c>
      <c r="B146" s="2" t="s">
        <v>283</v>
      </c>
      <c r="C146" s="1">
        <f t="shared" si="5"/>
        <v>5.933333333333337E-2</v>
      </c>
    </row>
    <row r="147" spans="1:3" x14ac:dyDescent="0.2">
      <c r="A147" s="1" t="s">
        <v>284</v>
      </c>
      <c r="B147" s="2" t="s">
        <v>75</v>
      </c>
      <c r="C147" s="1">
        <f t="shared" si="5"/>
        <v>8.1812460667086265E-2</v>
      </c>
    </row>
    <row r="148" spans="1:3" x14ac:dyDescent="0.2">
      <c r="A148" s="1" t="s">
        <v>285</v>
      </c>
      <c r="B148" s="2" t="s">
        <v>286</v>
      </c>
      <c r="C148" s="1">
        <f t="shared" si="5"/>
        <v>-5.2356020942408293E-3</v>
      </c>
    </row>
    <row r="149" spans="1:3" x14ac:dyDescent="0.2">
      <c r="A149" s="1" t="s">
        <v>287</v>
      </c>
      <c r="B149" s="2" t="s">
        <v>288</v>
      </c>
      <c r="C149" s="1">
        <f t="shared" si="5"/>
        <v>3.8596491228070177E-2</v>
      </c>
    </row>
    <row r="150" spans="1:3" x14ac:dyDescent="0.2">
      <c r="A150" s="1" t="s">
        <v>289</v>
      </c>
      <c r="B150" s="2" t="s">
        <v>290</v>
      </c>
      <c r="C150" s="1">
        <f t="shared" si="5"/>
        <v>3.2094594594594406E-2</v>
      </c>
    </row>
    <row r="151" spans="1:3" x14ac:dyDescent="0.2">
      <c r="A151" s="1" t="s">
        <v>291</v>
      </c>
      <c r="B151" s="2" t="s">
        <v>292</v>
      </c>
      <c r="C151" s="1">
        <f t="shared" si="5"/>
        <v>-1.9094380796508343E-2</v>
      </c>
    </row>
    <row r="152" spans="1:3" x14ac:dyDescent="0.2">
      <c r="A152" s="1" t="s">
        <v>293</v>
      </c>
      <c r="B152" s="2" t="s">
        <v>294</v>
      </c>
      <c r="C152" s="1">
        <f t="shared" si="5"/>
        <v>2.7252502780867542E-2</v>
      </c>
    </row>
    <row r="153" spans="1:3" x14ac:dyDescent="0.2">
      <c r="A153" s="1" t="s">
        <v>295</v>
      </c>
      <c r="B153" s="2" t="s">
        <v>296</v>
      </c>
      <c r="C153" s="1">
        <f t="shared" si="5"/>
        <v>1.732539252842449E-2</v>
      </c>
    </row>
    <row r="154" spans="1:3" x14ac:dyDescent="0.2">
      <c r="A154" s="1" t="s">
        <v>297</v>
      </c>
      <c r="B154" s="2" t="s">
        <v>298</v>
      </c>
      <c r="C154" s="1">
        <f t="shared" si="5"/>
        <v>-5.0026609898882267E-2</v>
      </c>
    </row>
    <row r="155" spans="1:3" x14ac:dyDescent="0.2">
      <c r="A155" s="1" t="s">
        <v>299</v>
      </c>
      <c r="B155" s="2" t="s">
        <v>290</v>
      </c>
      <c r="C155" s="1">
        <f t="shared" si="5"/>
        <v>2.689075630252083E-2</v>
      </c>
    </row>
    <row r="156" spans="1:3" x14ac:dyDescent="0.2">
      <c r="A156" s="1" t="s">
        <v>300</v>
      </c>
      <c r="B156" s="2" t="s">
        <v>301</v>
      </c>
      <c r="C156" s="1">
        <f t="shared" si="5"/>
        <v>7.2013093289689051E-2</v>
      </c>
    </row>
    <row r="157" spans="1:3" x14ac:dyDescent="0.2">
      <c r="A157" s="1" t="s">
        <v>302</v>
      </c>
      <c r="B157" s="2" t="s">
        <v>303</v>
      </c>
      <c r="C157" s="1">
        <f t="shared" si="5"/>
        <v>-7.4809160305343458E-2</v>
      </c>
    </row>
    <row r="158" spans="1:3" x14ac:dyDescent="0.2">
      <c r="A158" s="1" t="s">
        <v>304</v>
      </c>
      <c r="B158" s="2" t="s">
        <v>305</v>
      </c>
      <c r="C158" s="1">
        <f t="shared" si="5"/>
        <v>8.8008800880088091E-3</v>
      </c>
    </row>
    <row r="159" spans="1:3" x14ac:dyDescent="0.2">
      <c r="A159" s="1" t="s">
        <v>306</v>
      </c>
      <c r="B159" s="2" t="s">
        <v>307</v>
      </c>
      <c r="C159" s="1">
        <f t="shared" si="5"/>
        <v>3.0534351145038097E-2</v>
      </c>
    </row>
    <row r="160" spans="1:3" x14ac:dyDescent="0.2">
      <c r="A160" s="1" t="s">
        <v>308</v>
      </c>
      <c r="B160" s="2" t="s">
        <v>309</v>
      </c>
      <c r="C160" s="1">
        <f t="shared" si="5"/>
        <v>-2.8042328042327917E-2</v>
      </c>
    </row>
    <row r="161" spans="1:3" x14ac:dyDescent="0.2">
      <c r="A161" s="1" t="s">
        <v>310</v>
      </c>
      <c r="B161" s="2" t="s">
        <v>311</v>
      </c>
      <c r="C161" s="1">
        <f t="shared" si="5"/>
        <v>9.7985846488840341E-3</v>
      </c>
    </row>
    <row r="162" spans="1:3" x14ac:dyDescent="0.2">
      <c r="A162" s="1" t="s">
        <v>312</v>
      </c>
      <c r="B162" s="2" t="s">
        <v>313</v>
      </c>
      <c r="C162" s="1">
        <f t="shared" si="5"/>
        <v>-1.4555256064690004E-2</v>
      </c>
    </row>
    <row r="163" spans="1:3" x14ac:dyDescent="0.2">
      <c r="A163" s="1" t="s">
        <v>314</v>
      </c>
      <c r="B163" s="2" t="s">
        <v>315</v>
      </c>
      <c r="C163" s="1">
        <f t="shared" si="5"/>
        <v>7.6039387308533948E-2</v>
      </c>
    </row>
    <row r="164" spans="1:3" x14ac:dyDescent="0.2">
      <c r="A164" s="1" t="s">
        <v>316</v>
      </c>
      <c r="B164" s="2" t="s">
        <v>317</v>
      </c>
      <c r="C164" s="1">
        <f t="shared" si="5"/>
        <v>7.0157600406710666E-2</v>
      </c>
    </row>
    <row r="165" spans="1:3" x14ac:dyDescent="0.2">
      <c r="A165" s="1" t="s">
        <v>318</v>
      </c>
      <c r="B165" s="2" t="s">
        <v>319</v>
      </c>
      <c r="C165" s="1">
        <f t="shared" si="5"/>
        <v>-9.5011876484558542E-4</v>
      </c>
    </row>
    <row r="166" spans="1:3" x14ac:dyDescent="0.2">
      <c r="A166" s="1" t="s">
        <v>320</v>
      </c>
      <c r="B166" s="2" t="s">
        <v>321</v>
      </c>
      <c r="C166" s="1">
        <f t="shared" si="5"/>
        <v>-6.514503090822639E-2</v>
      </c>
    </row>
    <row r="167" spans="1:3" x14ac:dyDescent="0.2">
      <c r="A167" s="1" t="s">
        <v>322</v>
      </c>
      <c r="B167" s="2" t="s">
        <v>323</v>
      </c>
      <c r="C167" s="1">
        <f t="shared" si="5"/>
        <v>2.7975584944048865E-2</v>
      </c>
    </row>
    <row r="168" spans="1:3" x14ac:dyDescent="0.2">
      <c r="A168" s="1" t="s">
        <v>324</v>
      </c>
      <c r="B168" s="2" t="s">
        <v>325</v>
      </c>
      <c r="C168" s="1">
        <f t="shared" si="5"/>
        <v>6.185056902523503E-2</v>
      </c>
    </row>
    <row r="169" spans="1:3" x14ac:dyDescent="0.2">
      <c r="A169" s="1" t="s">
        <v>326</v>
      </c>
      <c r="B169" s="2" t="s">
        <v>327</v>
      </c>
      <c r="C169" s="1">
        <f t="shared" si="5"/>
        <v>2.00372786579683E-2</v>
      </c>
    </row>
    <row r="170" spans="1:3" x14ac:dyDescent="0.2">
      <c r="A170" s="1" t="s">
        <v>328</v>
      </c>
      <c r="B170" s="2" t="s">
        <v>329</v>
      </c>
      <c r="C170" s="1">
        <f t="shared" si="5"/>
        <v>-1.5989036089538666E-2</v>
      </c>
    </row>
    <row r="171" spans="1:3" x14ac:dyDescent="0.2">
      <c r="A171" s="1" t="s">
        <v>330</v>
      </c>
      <c r="B171" s="2" t="s">
        <v>331</v>
      </c>
      <c r="C171" s="1">
        <f t="shared" si="5"/>
        <v>2.7855153203343677E-3</v>
      </c>
    </row>
    <row r="172" spans="1:3" x14ac:dyDescent="0.2">
      <c r="A172" s="1" t="s">
        <v>332</v>
      </c>
      <c r="B172" s="2" t="s">
        <v>333</v>
      </c>
      <c r="C172" s="1">
        <f t="shared" si="5"/>
        <v>5.4166666666666578E-2</v>
      </c>
    </row>
    <row r="173" spans="1:3" x14ac:dyDescent="0.2">
      <c r="A173" s="1" t="s">
        <v>334</v>
      </c>
      <c r="B173" s="2" t="s">
        <v>335</v>
      </c>
      <c r="C173" s="1">
        <f t="shared" si="5"/>
        <v>1.1857707509881405E-2</v>
      </c>
    </row>
    <row r="174" spans="1:3" x14ac:dyDescent="0.2">
      <c r="A174" s="1" t="s">
        <v>336</v>
      </c>
      <c r="B174" s="2" t="s">
        <v>337</v>
      </c>
      <c r="C174" s="1">
        <f t="shared" si="5"/>
        <v>-3.2552083333333336E-2</v>
      </c>
    </row>
    <row r="175" spans="1:3" x14ac:dyDescent="0.2">
      <c r="A175" s="1" t="s">
        <v>338</v>
      </c>
      <c r="B175" s="2" t="s">
        <v>339</v>
      </c>
      <c r="C175" s="1">
        <f t="shared" si="5"/>
        <v>3.4096007178106846E-2</v>
      </c>
    </row>
    <row r="176" spans="1:3" x14ac:dyDescent="0.2">
      <c r="A176" s="1" t="s">
        <v>340</v>
      </c>
      <c r="B176" s="2" t="s">
        <v>341</v>
      </c>
      <c r="C176" s="1">
        <f t="shared" si="5"/>
        <v>2.2125813449023774E-2</v>
      </c>
    </row>
    <row r="177" spans="1:3" x14ac:dyDescent="0.2">
      <c r="A177" s="1" t="s">
        <v>342</v>
      </c>
      <c r="B177" s="2" t="s">
        <v>343</v>
      </c>
      <c r="C177" s="1">
        <f t="shared" si="5"/>
        <v>8.4040747028862495E-2</v>
      </c>
    </row>
    <row r="178" spans="1:3" x14ac:dyDescent="0.2">
      <c r="A178" s="1" t="s">
        <v>344</v>
      </c>
      <c r="B178" s="2" t="s">
        <v>343</v>
      </c>
      <c r="C178" s="1">
        <f t="shared" si="5"/>
        <v>0</v>
      </c>
    </row>
    <row r="179" spans="1:3" x14ac:dyDescent="0.2">
      <c r="A179" s="1" t="s">
        <v>345</v>
      </c>
      <c r="B179" s="2" t="s">
        <v>346</v>
      </c>
      <c r="C179" s="1">
        <f t="shared" si="5"/>
        <v>9.0054815974941436E-3</v>
      </c>
    </row>
    <row r="180" spans="1:3" x14ac:dyDescent="0.2">
      <c r="A180" s="1" t="s">
        <v>347</v>
      </c>
      <c r="B180" s="2" t="s">
        <v>348</v>
      </c>
      <c r="C180" s="1">
        <f t="shared" si="5"/>
        <v>-1.9014357780364706E-2</v>
      </c>
    </row>
    <row r="181" spans="1:3" x14ac:dyDescent="0.2">
      <c r="A181" s="1" t="s">
        <v>349</v>
      </c>
      <c r="B181" s="2" t="s">
        <v>350</v>
      </c>
      <c r="C181" s="1">
        <f t="shared" si="5"/>
        <v>-2.6107594936708865E-2</v>
      </c>
    </row>
    <row r="182" spans="1:3" x14ac:dyDescent="0.2">
      <c r="A182" s="1" t="s">
        <v>351</v>
      </c>
      <c r="B182" s="2" t="s">
        <v>352</v>
      </c>
      <c r="C182" s="1">
        <f t="shared" si="5"/>
        <v>6.9455727051177793E-2</v>
      </c>
    </row>
    <row r="183" spans="1:3" x14ac:dyDescent="0.2">
      <c r="A183" s="1" t="s">
        <v>353</v>
      </c>
      <c r="B183" s="2" t="s">
        <v>354</v>
      </c>
      <c r="C183" s="1">
        <f t="shared" si="5"/>
        <v>3.7979491074820139E-3</v>
      </c>
    </row>
    <row r="184" spans="1:3" x14ac:dyDescent="0.2">
      <c r="A184" s="1" t="s">
        <v>355</v>
      </c>
      <c r="B184" s="2" t="s">
        <v>356</v>
      </c>
      <c r="C184" s="1">
        <f t="shared" si="5"/>
        <v>-3.0646992054483492E-2</v>
      </c>
    </row>
    <row r="185" spans="1:3" x14ac:dyDescent="0.2">
      <c r="A185" s="1" t="s">
        <v>357</v>
      </c>
      <c r="B185" s="2" t="s">
        <v>358</v>
      </c>
      <c r="C185" s="1">
        <f t="shared" si="5"/>
        <v>-5.0741608118658292E-3</v>
      </c>
    </row>
    <row r="186" spans="1:3" x14ac:dyDescent="0.2">
      <c r="A186" s="1" t="s">
        <v>359</v>
      </c>
      <c r="B186" s="2" t="s">
        <v>360</v>
      </c>
      <c r="C186" s="1">
        <f t="shared" si="5"/>
        <v>-3.7661828167908883E-2</v>
      </c>
    </row>
    <row r="187" spans="1:3" x14ac:dyDescent="0.2">
      <c r="A187" s="1" t="s">
        <v>361</v>
      </c>
      <c r="B187" s="2" t="s">
        <v>362</v>
      </c>
      <c r="C187" s="1">
        <f t="shared" si="5"/>
        <v>9.2539747248267412E-2</v>
      </c>
    </row>
    <row r="188" spans="1:3" x14ac:dyDescent="0.2">
      <c r="A188" s="1" t="s">
        <v>363</v>
      </c>
      <c r="B188" s="2" t="s">
        <v>364</v>
      </c>
      <c r="C188" s="1">
        <f t="shared" si="5"/>
        <v>-5.0373134328358257E-2</v>
      </c>
    </row>
    <row r="189" spans="1:3" x14ac:dyDescent="0.2">
      <c r="A189" s="1" t="s">
        <v>365</v>
      </c>
      <c r="B189" s="2" t="s">
        <v>366</v>
      </c>
      <c r="C189" s="1">
        <f t="shared" si="5"/>
        <v>1.0216110019646427E-2</v>
      </c>
    </row>
    <row r="190" spans="1:3" x14ac:dyDescent="0.2">
      <c r="A190" s="1" t="s">
        <v>367</v>
      </c>
      <c r="B190" s="2" t="s">
        <v>368</v>
      </c>
      <c r="C190" s="1">
        <f t="shared" si="5"/>
        <v>-1.3224426293271094E-2</v>
      </c>
    </row>
    <row r="191" spans="1:3" x14ac:dyDescent="0.2">
      <c r="A191" s="1" t="s">
        <v>369</v>
      </c>
      <c r="B191" s="2" t="s">
        <v>370</v>
      </c>
      <c r="C191" s="1">
        <f t="shared" si="5"/>
        <v>-1.8525817895151848E-2</v>
      </c>
    </row>
    <row r="192" spans="1:3" x14ac:dyDescent="0.2">
      <c r="A192" s="1" t="s">
        <v>371</v>
      </c>
      <c r="B192" s="2" t="s">
        <v>372</v>
      </c>
      <c r="C192" s="1">
        <f t="shared" si="5"/>
        <v>-6.666666666666668E-2</v>
      </c>
    </row>
    <row r="193" spans="1:3" x14ac:dyDescent="0.2">
      <c r="A193" s="1" t="s">
        <v>373</v>
      </c>
      <c r="B193" s="2" t="s">
        <v>374</v>
      </c>
      <c r="C193" s="1">
        <f t="shared" si="5"/>
        <v>-1.5490533562822695E-2</v>
      </c>
    </row>
    <row r="194" spans="1:3" x14ac:dyDescent="0.2">
      <c r="A194" s="1" t="s">
        <v>375</v>
      </c>
      <c r="B194" s="2" t="s">
        <v>376</v>
      </c>
      <c r="C194" s="1">
        <f t="shared" si="5"/>
        <v>3.7587412587412564E-2</v>
      </c>
    </row>
    <row r="195" spans="1:3" x14ac:dyDescent="0.2">
      <c r="A195" s="1" t="s">
        <v>377</v>
      </c>
      <c r="B195" s="2" t="s">
        <v>378</v>
      </c>
      <c r="C195" s="1">
        <f t="shared" si="5"/>
        <v>8.8458298230834394E-3</v>
      </c>
    </row>
    <row r="196" spans="1:3" x14ac:dyDescent="0.2">
      <c r="A196" s="1" t="s">
        <v>379</v>
      </c>
      <c r="B196" s="2" t="s">
        <v>380</v>
      </c>
      <c r="C196" s="1">
        <f t="shared" ref="C196:C259" si="6">(B196-B195)/B195</f>
        <v>2.5052192066806795E-3</v>
      </c>
    </row>
    <row r="197" spans="1:3" x14ac:dyDescent="0.2">
      <c r="A197" s="1" t="s">
        <v>381</v>
      </c>
      <c r="B197" s="2" t="s">
        <v>382</v>
      </c>
      <c r="C197" s="1">
        <f t="shared" si="6"/>
        <v>5.2478134110787084E-2</v>
      </c>
    </row>
    <row r="198" spans="1:3" x14ac:dyDescent="0.2">
      <c r="A198" s="1" t="s">
        <v>383</v>
      </c>
      <c r="B198" s="2" t="s">
        <v>384</v>
      </c>
      <c r="C198" s="1">
        <f t="shared" si="6"/>
        <v>3.2449544914918887E-2</v>
      </c>
    </row>
    <row r="199" spans="1:3" x14ac:dyDescent="0.2">
      <c r="A199" s="1" t="s">
        <v>385</v>
      </c>
      <c r="B199" s="2" t="s">
        <v>386</v>
      </c>
      <c r="C199" s="1">
        <f t="shared" si="6"/>
        <v>1.4181678804139555E-2</v>
      </c>
    </row>
    <row r="200" spans="1:3" x14ac:dyDescent="0.2">
      <c r="A200" s="1" t="s">
        <v>387</v>
      </c>
      <c r="B200" s="2" t="s">
        <v>388</v>
      </c>
      <c r="C200" s="1">
        <f t="shared" si="6"/>
        <v>-1.1337868480725649E-2</v>
      </c>
    </row>
    <row r="201" spans="1:3" x14ac:dyDescent="0.2">
      <c r="A201" s="1" t="s">
        <v>389</v>
      </c>
      <c r="B201" s="2" t="s">
        <v>390</v>
      </c>
      <c r="C201" s="1">
        <f t="shared" si="6"/>
        <v>-0.26299694189602441</v>
      </c>
    </row>
    <row r="202" spans="1:3" x14ac:dyDescent="0.2">
      <c r="A202" s="1" t="s">
        <v>391</v>
      </c>
      <c r="B202" s="2" t="s">
        <v>392</v>
      </c>
      <c r="C202" s="1">
        <f t="shared" si="6"/>
        <v>-0.10736514522821577</v>
      </c>
    </row>
    <row r="203" spans="1:3" x14ac:dyDescent="0.2">
      <c r="A203" s="1" t="s">
        <v>393</v>
      </c>
      <c r="B203" s="2" t="s">
        <v>394</v>
      </c>
      <c r="C203" s="1">
        <f t="shared" si="6"/>
        <v>-1.3364323067983755E-2</v>
      </c>
    </row>
    <row r="204" spans="1:3" x14ac:dyDescent="0.2">
      <c r="A204" s="1" t="s">
        <v>395</v>
      </c>
      <c r="B204" s="2" t="s">
        <v>396</v>
      </c>
      <c r="C204" s="1">
        <f t="shared" si="6"/>
        <v>-1.8845700824499427E-2</v>
      </c>
    </row>
    <row r="205" spans="1:3" x14ac:dyDescent="0.2">
      <c r="A205" s="1" t="s">
        <v>397</v>
      </c>
      <c r="B205" s="2" t="s">
        <v>398</v>
      </c>
      <c r="C205" s="1">
        <f t="shared" si="6"/>
        <v>8.3433373349339771E-2</v>
      </c>
    </row>
    <row r="206" spans="1:3" x14ac:dyDescent="0.2">
      <c r="A206" s="1" t="s">
        <v>399</v>
      </c>
      <c r="B206" s="2" t="s">
        <v>288</v>
      </c>
      <c r="C206" s="1">
        <f t="shared" si="6"/>
        <v>-1.6066481994459786E-2</v>
      </c>
    </row>
    <row r="207" spans="1:3" x14ac:dyDescent="0.2">
      <c r="A207" s="1" t="s">
        <v>400</v>
      </c>
      <c r="B207" s="2" t="s">
        <v>401</v>
      </c>
      <c r="C207" s="1">
        <f t="shared" si="6"/>
        <v>6.1936936936936608E-3</v>
      </c>
    </row>
    <row r="208" spans="1:3" x14ac:dyDescent="0.2">
      <c r="A208" s="1" t="s">
        <v>402</v>
      </c>
      <c r="B208" s="2" t="s">
        <v>403</v>
      </c>
      <c r="C208" s="1">
        <f t="shared" si="6"/>
        <v>5.595970900950201E-4</v>
      </c>
    </row>
    <row r="209" spans="1:3" x14ac:dyDescent="0.2">
      <c r="A209" s="1" t="s">
        <v>404</v>
      </c>
      <c r="B209" s="2" t="s">
        <v>405</v>
      </c>
      <c r="C209" s="1">
        <f t="shared" si="6"/>
        <v>6.9910514541387025E-2</v>
      </c>
    </row>
    <row r="210" spans="1:3" x14ac:dyDescent="0.2">
      <c r="A210" s="1" t="s">
        <v>406</v>
      </c>
      <c r="B210" s="2" t="s">
        <v>407</v>
      </c>
      <c r="C210" s="1">
        <f t="shared" si="6"/>
        <v>3.6591740721379995E-2</v>
      </c>
    </row>
    <row r="211" spans="1:3" x14ac:dyDescent="0.2">
      <c r="A211" s="1" t="s">
        <v>408</v>
      </c>
      <c r="B211" s="2" t="s">
        <v>409</v>
      </c>
      <c r="C211" s="1">
        <f t="shared" si="6"/>
        <v>-1.2607160867372669E-2</v>
      </c>
    </row>
    <row r="212" spans="1:3" x14ac:dyDescent="0.2">
      <c r="A212" s="1" t="s">
        <v>410</v>
      </c>
      <c r="B212" s="2" t="s">
        <v>411</v>
      </c>
      <c r="C212" s="1">
        <f t="shared" si="6"/>
        <v>4.6475995914198175E-2</v>
      </c>
    </row>
    <row r="213" spans="1:3" x14ac:dyDescent="0.2">
      <c r="A213" s="1" t="s">
        <v>412</v>
      </c>
      <c r="B213" s="2" t="s">
        <v>413</v>
      </c>
      <c r="C213" s="1">
        <f t="shared" si="6"/>
        <v>-6.3445583211322112E-3</v>
      </c>
    </row>
    <row r="214" spans="1:3" x14ac:dyDescent="0.2">
      <c r="A214" s="1" t="s">
        <v>414</v>
      </c>
      <c r="B214" s="2" t="s">
        <v>415</v>
      </c>
      <c r="C214" s="1">
        <f t="shared" si="6"/>
        <v>-8.7426326129666068E-2</v>
      </c>
    </row>
    <row r="215" spans="1:3" x14ac:dyDescent="0.2">
      <c r="A215" s="1" t="s">
        <v>416</v>
      </c>
      <c r="B215" s="2" t="s">
        <v>417</v>
      </c>
      <c r="C215" s="1">
        <f t="shared" si="6"/>
        <v>4.5748116254036679E-2</v>
      </c>
    </row>
    <row r="216" spans="1:3" x14ac:dyDescent="0.2">
      <c r="A216" s="1" t="s">
        <v>418</v>
      </c>
      <c r="B216" s="2" t="s">
        <v>419</v>
      </c>
      <c r="C216" s="1">
        <f t="shared" si="6"/>
        <v>7.6170869788986129E-2</v>
      </c>
    </row>
    <row r="217" spans="1:3" x14ac:dyDescent="0.2">
      <c r="A217" s="1" t="s">
        <v>420</v>
      </c>
      <c r="B217" s="2" t="s">
        <v>421</v>
      </c>
      <c r="C217" s="1">
        <f t="shared" si="6"/>
        <v>-4.7824007651841222E-2</v>
      </c>
    </row>
    <row r="218" spans="1:3" x14ac:dyDescent="0.2">
      <c r="A218" s="1" t="s">
        <v>422</v>
      </c>
      <c r="B218" s="2" t="s">
        <v>411</v>
      </c>
      <c r="C218" s="1">
        <f t="shared" si="6"/>
        <v>2.9131089904570483E-2</v>
      </c>
    </row>
    <row r="219" spans="1:3" x14ac:dyDescent="0.2">
      <c r="A219" s="1" t="s">
        <v>423</v>
      </c>
      <c r="B219" s="2" t="s">
        <v>424</v>
      </c>
      <c r="C219" s="1">
        <f t="shared" si="6"/>
        <v>3.1234748657881922E-2</v>
      </c>
    </row>
    <row r="220" spans="1:3" x14ac:dyDescent="0.2">
      <c r="A220" s="1" t="s">
        <v>425</v>
      </c>
      <c r="B220" s="2" t="s">
        <v>426</v>
      </c>
      <c r="C220" s="1">
        <f t="shared" si="6"/>
        <v>5.1112162801703831E-2</v>
      </c>
    </row>
    <row r="221" spans="1:3" x14ac:dyDescent="0.2">
      <c r="A221" s="1" t="s">
        <v>427</v>
      </c>
      <c r="B221" s="2" t="s">
        <v>428</v>
      </c>
      <c r="C221" s="1">
        <f t="shared" si="6"/>
        <v>2.6564610535794678E-2</v>
      </c>
    </row>
    <row r="222" spans="1:3" x14ac:dyDescent="0.2">
      <c r="A222" s="1" t="s">
        <v>429</v>
      </c>
      <c r="B222" s="2" t="s">
        <v>430</v>
      </c>
      <c r="C222" s="1">
        <f t="shared" si="6"/>
        <v>5.1754385964912268E-2</v>
      </c>
    </row>
    <row r="223" spans="1:3" x14ac:dyDescent="0.2">
      <c r="A223" s="1" t="s">
        <v>431</v>
      </c>
      <c r="B223" s="2" t="s">
        <v>432</v>
      </c>
      <c r="C223" s="1">
        <f t="shared" si="6"/>
        <v>4.9207673060884055E-2</v>
      </c>
    </row>
    <row r="224" spans="1:3" x14ac:dyDescent="0.2">
      <c r="A224" s="1" t="s">
        <v>433</v>
      </c>
      <c r="B224" s="2" t="s">
        <v>434</v>
      </c>
      <c r="C224" s="1">
        <f t="shared" si="6"/>
        <v>-1.8680445151033342E-2</v>
      </c>
    </row>
    <row r="225" spans="1:3" x14ac:dyDescent="0.2">
      <c r="A225" s="1" t="s">
        <v>435</v>
      </c>
      <c r="B225" s="2" t="s">
        <v>436</v>
      </c>
      <c r="C225" s="1">
        <f t="shared" si="6"/>
        <v>-4.0907249898744495E-2</v>
      </c>
    </row>
    <row r="226" spans="1:3" x14ac:dyDescent="0.2">
      <c r="A226" s="1" t="s">
        <v>437</v>
      </c>
      <c r="B226" s="2" t="s">
        <v>438</v>
      </c>
      <c r="C226" s="1">
        <f t="shared" si="6"/>
        <v>-1.013513513513507E-2</v>
      </c>
    </row>
    <row r="227" spans="1:3" x14ac:dyDescent="0.2">
      <c r="A227" s="1" t="s">
        <v>439</v>
      </c>
      <c r="B227" s="2" t="s">
        <v>440</v>
      </c>
      <c r="C227" s="1">
        <f t="shared" si="6"/>
        <v>3.7969283276450383E-2</v>
      </c>
    </row>
    <row r="228" spans="1:3" x14ac:dyDescent="0.2">
      <c r="A228" s="1" t="s">
        <v>441</v>
      </c>
      <c r="B228" s="2" t="s">
        <v>442</v>
      </c>
      <c r="C228" s="1">
        <f t="shared" si="6"/>
        <v>-5.3431976983147975E-3</v>
      </c>
    </row>
    <row r="229" spans="1:3" x14ac:dyDescent="0.2">
      <c r="A229" s="1" t="s">
        <v>443</v>
      </c>
      <c r="B229" s="2" t="s">
        <v>444</v>
      </c>
      <c r="C229" s="1">
        <f t="shared" si="6"/>
        <v>-1.1983471074380131E-2</v>
      </c>
    </row>
    <row r="230" spans="1:3" x14ac:dyDescent="0.2">
      <c r="A230" s="1" t="s">
        <v>445</v>
      </c>
      <c r="B230" s="2" t="s">
        <v>446</v>
      </c>
      <c r="C230" s="1">
        <f t="shared" si="6"/>
        <v>5.813467168548727E-2</v>
      </c>
    </row>
    <row r="231" spans="1:3" x14ac:dyDescent="0.2">
      <c r="A231" s="1" t="s">
        <v>447</v>
      </c>
      <c r="B231" s="2" t="s">
        <v>448</v>
      </c>
      <c r="C231" s="1">
        <f t="shared" si="6"/>
        <v>-3.5968379446640324E-2</v>
      </c>
    </row>
    <row r="232" spans="1:3" x14ac:dyDescent="0.2">
      <c r="A232" s="1" t="s">
        <v>449</v>
      </c>
      <c r="B232" s="2" t="s">
        <v>450</v>
      </c>
      <c r="C232" s="1">
        <f t="shared" si="6"/>
        <v>7.1340713407134007E-2</v>
      </c>
    </row>
    <row r="233" spans="1:3" x14ac:dyDescent="0.2">
      <c r="A233" s="1" t="s">
        <v>451</v>
      </c>
      <c r="B233" s="2" t="s">
        <v>452</v>
      </c>
      <c r="C233" s="1">
        <f t="shared" si="6"/>
        <v>6.1232300038270241E-3</v>
      </c>
    </row>
    <row r="234" spans="1:3" x14ac:dyDescent="0.2">
      <c r="A234" s="1" t="s">
        <v>453</v>
      </c>
      <c r="B234" s="2" t="s">
        <v>454</v>
      </c>
      <c r="C234" s="1">
        <f t="shared" si="6"/>
        <v>-3.8037276530999572E-3</v>
      </c>
    </row>
    <row r="235" spans="1:3" x14ac:dyDescent="0.2">
      <c r="A235" s="1" t="s">
        <v>455</v>
      </c>
      <c r="B235" s="2" t="s">
        <v>19</v>
      </c>
      <c r="C235" s="1">
        <f t="shared" si="6"/>
        <v>-0.12294768995799932</v>
      </c>
    </row>
    <row r="236" spans="1:3" x14ac:dyDescent="0.2">
      <c r="A236" s="1" t="s">
        <v>456</v>
      </c>
      <c r="B236" s="2" t="s">
        <v>457</v>
      </c>
      <c r="C236" s="1">
        <f t="shared" si="6"/>
        <v>-0.11841532433609051</v>
      </c>
    </row>
    <row r="237" spans="1:3" x14ac:dyDescent="0.2">
      <c r="A237" s="1" t="s">
        <v>458</v>
      </c>
      <c r="B237" s="2" t="s">
        <v>325</v>
      </c>
      <c r="C237" s="1">
        <f t="shared" si="6"/>
        <v>5.9753086419753132E-2</v>
      </c>
    </row>
    <row r="238" spans="1:3" x14ac:dyDescent="0.2">
      <c r="A238" s="1" t="s">
        <v>459</v>
      </c>
      <c r="B238" s="2" t="s">
        <v>460</v>
      </c>
      <c r="C238" s="1">
        <f t="shared" si="6"/>
        <v>-5.0792171481826645E-2</v>
      </c>
    </row>
    <row r="239" spans="1:3" x14ac:dyDescent="0.2">
      <c r="A239" s="1" t="s">
        <v>461</v>
      </c>
      <c r="B239" s="2" t="s">
        <v>462</v>
      </c>
      <c r="C239" s="1">
        <f t="shared" si="6"/>
        <v>7.3637702503681181E-3</v>
      </c>
    </row>
    <row r="240" spans="1:3" x14ac:dyDescent="0.2">
      <c r="A240" s="1" t="s">
        <v>463</v>
      </c>
      <c r="B240" s="2" t="s">
        <v>464</v>
      </c>
      <c r="C240" s="1">
        <f t="shared" si="6"/>
        <v>1.803118908382071E-2</v>
      </c>
    </row>
    <row r="241" spans="1:3" x14ac:dyDescent="0.2">
      <c r="A241" s="1" t="s">
        <v>465</v>
      </c>
      <c r="B241" s="2" t="s">
        <v>466</v>
      </c>
      <c r="C241" s="1">
        <f t="shared" si="6"/>
        <v>6.5581617999042649E-2</v>
      </c>
    </row>
    <row r="242" spans="1:3" x14ac:dyDescent="0.2">
      <c r="A242" s="1" t="s">
        <v>467</v>
      </c>
      <c r="B242" s="2" t="s">
        <v>468</v>
      </c>
      <c r="C242" s="1">
        <f t="shared" si="6"/>
        <v>1.9766397124887588E-2</v>
      </c>
    </row>
    <row r="243" spans="1:3" x14ac:dyDescent="0.2">
      <c r="A243" s="1" t="s">
        <v>469</v>
      </c>
      <c r="B243" s="2" t="s">
        <v>470</v>
      </c>
      <c r="C243" s="1">
        <f t="shared" si="6"/>
        <v>2.863436123348027E-2</v>
      </c>
    </row>
    <row r="244" spans="1:3" x14ac:dyDescent="0.2">
      <c r="A244" s="1" t="s">
        <v>471</v>
      </c>
      <c r="B244" s="2" t="s">
        <v>472</v>
      </c>
      <c r="C244" s="1">
        <f t="shared" si="6"/>
        <v>3.8543897216274027E-2</v>
      </c>
    </row>
    <row r="245" spans="1:3" x14ac:dyDescent="0.2">
      <c r="A245" s="1" t="s">
        <v>473</v>
      </c>
      <c r="B245" s="2" t="s">
        <v>474</v>
      </c>
      <c r="C245" s="1">
        <f t="shared" si="6"/>
        <v>-2.2268041237113366E-2</v>
      </c>
    </row>
    <row r="246" spans="1:3" x14ac:dyDescent="0.2">
      <c r="A246" s="1" t="s">
        <v>475</v>
      </c>
      <c r="B246" s="2" t="s">
        <v>476</v>
      </c>
      <c r="C246" s="1">
        <f t="shared" si="6"/>
        <v>5.9046815689582696E-3</v>
      </c>
    </row>
    <row r="247" spans="1:3" x14ac:dyDescent="0.2">
      <c r="A247" s="1" t="s">
        <v>477</v>
      </c>
      <c r="B247" s="2" t="s">
        <v>478</v>
      </c>
      <c r="C247" s="1">
        <f t="shared" si="6"/>
        <v>1.5094339622641485E-2</v>
      </c>
    </row>
    <row r="248" spans="1:3" x14ac:dyDescent="0.2">
      <c r="A248" s="1" t="s">
        <v>479</v>
      </c>
      <c r="B248" s="2" t="s">
        <v>480</v>
      </c>
      <c r="C248" s="1">
        <f t="shared" si="6"/>
        <v>-2.0239570425444112E-2</v>
      </c>
    </row>
    <row r="249" spans="1:3" x14ac:dyDescent="0.2">
      <c r="A249" s="1" t="s">
        <v>481</v>
      </c>
      <c r="B249" s="2" t="s">
        <v>482</v>
      </c>
      <c r="C249" s="1">
        <f t="shared" si="6"/>
        <v>-1.0118043844856596E-2</v>
      </c>
    </row>
    <row r="250" spans="1:3" x14ac:dyDescent="0.2">
      <c r="A250" s="1" t="s">
        <v>483</v>
      </c>
      <c r="B250" s="2" t="s">
        <v>484</v>
      </c>
      <c r="C250" s="1">
        <f t="shared" si="6"/>
        <v>-6.6865417376490641E-2</v>
      </c>
    </row>
    <row r="251" spans="1:3" x14ac:dyDescent="0.2">
      <c r="A251" s="1" t="s">
        <v>485</v>
      </c>
      <c r="B251" s="2" t="s">
        <v>486</v>
      </c>
      <c r="C251" s="1">
        <f t="shared" si="6"/>
        <v>5.9333637608397537E-3</v>
      </c>
    </row>
    <row r="252" spans="1:3" x14ac:dyDescent="0.2">
      <c r="A252" s="1" t="s">
        <v>487</v>
      </c>
      <c r="B252" s="2" t="s">
        <v>488</v>
      </c>
      <c r="C252" s="1">
        <f t="shared" si="6"/>
        <v>5.8529945553538985E-2</v>
      </c>
    </row>
    <row r="253" spans="1:3" x14ac:dyDescent="0.2">
      <c r="A253" s="1" t="s">
        <v>489</v>
      </c>
      <c r="B253" s="2" t="s">
        <v>490</v>
      </c>
      <c r="C253" s="1">
        <f t="shared" si="6"/>
        <v>2.4432061723103315E-2</v>
      </c>
    </row>
    <row r="254" spans="1:3" x14ac:dyDescent="0.2">
      <c r="A254" s="1" t="s">
        <v>491</v>
      </c>
      <c r="B254" s="2" t="s">
        <v>492</v>
      </c>
      <c r="C254" s="1">
        <f t="shared" si="6"/>
        <v>-1.2970711297071077E-2</v>
      </c>
    </row>
    <row r="255" spans="1:3" x14ac:dyDescent="0.2">
      <c r="A255" s="1" t="s">
        <v>493</v>
      </c>
      <c r="B255" s="2" t="s">
        <v>380</v>
      </c>
      <c r="C255" s="1">
        <f t="shared" si="6"/>
        <v>1.7804154302670697E-2</v>
      </c>
    </row>
    <row r="256" spans="1:3" x14ac:dyDescent="0.2">
      <c r="A256" s="1" t="s">
        <v>494</v>
      </c>
      <c r="B256" s="2" t="s">
        <v>495</v>
      </c>
      <c r="C256" s="1">
        <f t="shared" si="6"/>
        <v>2.2907122032486345E-2</v>
      </c>
    </row>
    <row r="257" spans="1:3" x14ac:dyDescent="0.2">
      <c r="A257" s="1" t="s">
        <v>496</v>
      </c>
      <c r="B257" s="2" t="s">
        <v>497</v>
      </c>
      <c r="C257" s="1">
        <f t="shared" si="6"/>
        <v>-3.7052117263843658E-2</v>
      </c>
    </row>
    <row r="258" spans="1:3" x14ac:dyDescent="0.2">
      <c r="A258" s="1" t="s">
        <v>498</v>
      </c>
      <c r="B258" s="2" t="s">
        <v>499</v>
      </c>
      <c r="C258" s="1">
        <f t="shared" si="6"/>
        <v>-4.7780126849894251E-2</v>
      </c>
    </row>
    <row r="259" spans="1:3" x14ac:dyDescent="0.2">
      <c r="A259" s="1" t="s">
        <v>500</v>
      </c>
      <c r="B259" s="2" t="s">
        <v>25</v>
      </c>
      <c r="C259" s="1">
        <f t="shared" si="6"/>
        <v>-3.9076376554174022E-2</v>
      </c>
    </row>
    <row r="260" spans="1:3" x14ac:dyDescent="0.2">
      <c r="A260" s="1" t="s">
        <v>501</v>
      </c>
      <c r="B260" s="2" t="s">
        <v>502</v>
      </c>
      <c r="C260" s="1">
        <f t="shared" ref="C260:C323" si="7">(B260-B259)/B259</f>
        <v>-3.6968576709797527E-3</v>
      </c>
    </row>
    <row r="261" spans="1:3" x14ac:dyDescent="0.2">
      <c r="A261" s="1" t="s">
        <v>503</v>
      </c>
      <c r="B261" s="2" t="s">
        <v>504</v>
      </c>
      <c r="C261" s="1">
        <f t="shared" si="7"/>
        <v>2.504638218923946E-2</v>
      </c>
    </row>
    <row r="262" spans="1:3" x14ac:dyDescent="0.2">
      <c r="A262" s="1" t="s">
        <v>505</v>
      </c>
      <c r="B262" s="2" t="s">
        <v>506</v>
      </c>
      <c r="C262" s="1">
        <f t="shared" si="7"/>
        <v>-1.8099547511312312E-2</v>
      </c>
    </row>
    <row r="263" spans="1:3" x14ac:dyDescent="0.2">
      <c r="A263" s="1" t="s">
        <v>507</v>
      </c>
      <c r="B263" s="2" t="s">
        <v>508</v>
      </c>
      <c r="C263" s="1">
        <f t="shared" si="7"/>
        <v>1.6129032258064582E-2</v>
      </c>
    </row>
    <row r="264" spans="1:3" x14ac:dyDescent="0.2">
      <c r="A264" s="1" t="s">
        <v>509</v>
      </c>
      <c r="B264" s="2" t="s">
        <v>510</v>
      </c>
      <c r="C264" s="1">
        <f t="shared" si="7"/>
        <v>-3.1746031746031872E-3</v>
      </c>
    </row>
    <row r="265" spans="1:3" x14ac:dyDescent="0.2">
      <c r="A265" s="1" t="s">
        <v>511</v>
      </c>
      <c r="B265" s="2" t="s">
        <v>512</v>
      </c>
      <c r="C265" s="1">
        <f t="shared" si="7"/>
        <v>4.2766151046405881E-2</v>
      </c>
    </row>
    <row r="266" spans="1:3" x14ac:dyDescent="0.2">
      <c r="A266" s="1" t="s">
        <v>513</v>
      </c>
      <c r="B266" s="2" t="s">
        <v>470</v>
      </c>
      <c r="C266" s="1">
        <f t="shared" si="7"/>
        <v>1.8760907504362989E-2</v>
      </c>
    </row>
    <row r="267" spans="1:3" x14ac:dyDescent="0.2">
      <c r="A267" s="1" t="s">
        <v>514</v>
      </c>
      <c r="B267" s="2" t="s">
        <v>515</v>
      </c>
      <c r="C267" s="1">
        <f t="shared" si="7"/>
        <v>8.5653104925051697E-4</v>
      </c>
    </row>
    <row r="268" spans="1:3" x14ac:dyDescent="0.2">
      <c r="A268" s="1" t="s">
        <v>516</v>
      </c>
      <c r="B268" s="2" t="s">
        <v>517</v>
      </c>
      <c r="C268" s="1">
        <f t="shared" si="7"/>
        <v>2.2250748823277686E-2</v>
      </c>
    </row>
    <row r="269" spans="1:3" x14ac:dyDescent="0.2">
      <c r="A269" s="1" t="s">
        <v>518</v>
      </c>
      <c r="B269" s="2" t="s">
        <v>434</v>
      </c>
      <c r="C269" s="1">
        <f t="shared" si="7"/>
        <v>3.3486814566764368E-2</v>
      </c>
    </row>
    <row r="270" spans="1:3" x14ac:dyDescent="0.2">
      <c r="A270" s="1" t="s">
        <v>519</v>
      </c>
      <c r="B270" s="2" t="s">
        <v>520</v>
      </c>
      <c r="C270" s="1">
        <f t="shared" si="7"/>
        <v>3.5236938031591634E-2</v>
      </c>
    </row>
    <row r="271" spans="1:3" x14ac:dyDescent="0.2">
      <c r="A271" s="1" t="s">
        <v>521</v>
      </c>
      <c r="B271" s="2" t="s">
        <v>522</v>
      </c>
      <c r="C271" s="1">
        <f t="shared" si="7"/>
        <v>2.9733959311424162E-2</v>
      </c>
    </row>
    <row r="272" spans="1:3" x14ac:dyDescent="0.2">
      <c r="A272" s="1" t="s">
        <v>523</v>
      </c>
      <c r="B272" s="2" t="s">
        <v>524</v>
      </c>
      <c r="C272" s="1">
        <f t="shared" si="7"/>
        <v>-2.2036474164133808E-2</v>
      </c>
    </row>
    <row r="273" spans="1:3" x14ac:dyDescent="0.2">
      <c r="A273" s="1" t="s">
        <v>525</v>
      </c>
      <c r="B273" s="2" t="s">
        <v>526</v>
      </c>
      <c r="C273" s="1">
        <f t="shared" si="7"/>
        <v>6.7987567987567998E-2</v>
      </c>
    </row>
    <row r="274" spans="1:3" x14ac:dyDescent="0.2">
      <c r="A274" s="1" t="s">
        <v>527</v>
      </c>
      <c r="B274" s="2" t="s">
        <v>528</v>
      </c>
      <c r="C274" s="1">
        <f t="shared" si="7"/>
        <v>-4.1833393961440472E-2</v>
      </c>
    </row>
    <row r="275" spans="1:3" x14ac:dyDescent="0.2">
      <c r="A275" s="1" t="s">
        <v>529</v>
      </c>
      <c r="B275" s="2" t="s">
        <v>530</v>
      </c>
      <c r="C275" s="1">
        <f t="shared" si="7"/>
        <v>8.4282460136674217E-2</v>
      </c>
    </row>
    <row r="276" spans="1:3" x14ac:dyDescent="0.2">
      <c r="A276" s="1" t="s">
        <v>531</v>
      </c>
      <c r="B276" s="2" t="s">
        <v>532</v>
      </c>
      <c r="C276" s="1">
        <f t="shared" si="7"/>
        <v>1.540616246498604E-2</v>
      </c>
    </row>
    <row r="277" spans="1:3" x14ac:dyDescent="0.2">
      <c r="A277" s="1" t="s">
        <v>533</v>
      </c>
      <c r="B277" s="2" t="s">
        <v>534</v>
      </c>
      <c r="C277" s="1">
        <f t="shared" si="7"/>
        <v>-3.6206896551724162E-2</v>
      </c>
    </row>
    <row r="278" spans="1:3" x14ac:dyDescent="0.2">
      <c r="A278" s="1" t="s">
        <v>535</v>
      </c>
      <c r="B278" s="2" t="s">
        <v>536</v>
      </c>
      <c r="C278" s="1">
        <f t="shared" si="7"/>
        <v>-3.4347048300536705E-2</v>
      </c>
    </row>
    <row r="279" spans="1:3" x14ac:dyDescent="0.2">
      <c r="A279" s="1" t="s">
        <v>537</v>
      </c>
      <c r="B279" s="2" t="s">
        <v>538</v>
      </c>
      <c r="C279" s="1">
        <f t="shared" si="7"/>
        <v>3.1122638014079284E-2</v>
      </c>
    </row>
    <row r="280" spans="1:3" x14ac:dyDescent="0.2">
      <c r="A280" s="1" t="s">
        <v>539</v>
      </c>
      <c r="B280" s="2" t="s">
        <v>540</v>
      </c>
      <c r="C280" s="1">
        <f t="shared" si="7"/>
        <v>-2.9823931009701703E-2</v>
      </c>
    </row>
    <row r="281" spans="1:3" x14ac:dyDescent="0.2">
      <c r="A281" s="1" t="s">
        <v>541</v>
      </c>
      <c r="B281" s="2" t="s">
        <v>542</v>
      </c>
      <c r="C281" s="1">
        <f t="shared" si="7"/>
        <v>-3.1851851851851833E-2</v>
      </c>
    </row>
    <row r="282" spans="1:3" x14ac:dyDescent="0.2">
      <c r="A282" s="1" t="s">
        <v>543</v>
      </c>
      <c r="B282" s="2" t="s">
        <v>544</v>
      </c>
      <c r="C282" s="1">
        <f t="shared" si="7"/>
        <v>2.9456771231828598E-2</v>
      </c>
    </row>
    <row r="283" spans="1:3" x14ac:dyDescent="0.2">
      <c r="A283" s="1" t="s">
        <v>545</v>
      </c>
      <c r="B283" s="2" t="s">
        <v>546</v>
      </c>
      <c r="C283" s="1">
        <f t="shared" si="7"/>
        <v>2.489780750650309E-2</v>
      </c>
    </row>
    <row r="284" spans="1:3" x14ac:dyDescent="0.2">
      <c r="A284" s="1" t="s">
        <v>547</v>
      </c>
      <c r="B284" s="2" t="s">
        <v>548</v>
      </c>
      <c r="C284" s="1">
        <f t="shared" si="7"/>
        <v>-5.5112400290065255E-2</v>
      </c>
    </row>
    <row r="285" spans="1:3" x14ac:dyDescent="0.2">
      <c r="A285" s="1" t="s">
        <v>549</v>
      </c>
      <c r="B285" s="2" t="s">
        <v>550</v>
      </c>
      <c r="C285" s="1">
        <f t="shared" si="7"/>
        <v>1.5349194167307253E-3</v>
      </c>
    </row>
    <row r="286" spans="1:3" x14ac:dyDescent="0.2">
      <c r="A286" s="1" t="s">
        <v>551</v>
      </c>
      <c r="B286" s="2" t="s">
        <v>5</v>
      </c>
      <c r="C286" s="1">
        <f t="shared" si="7"/>
        <v>-4.1379310344827655E-2</v>
      </c>
    </row>
    <row r="287" spans="1:3" x14ac:dyDescent="0.2">
      <c r="A287" s="1" t="s">
        <v>552</v>
      </c>
      <c r="B287" s="2" t="s">
        <v>553</v>
      </c>
      <c r="C287" s="1">
        <f t="shared" si="7"/>
        <v>3.5971223021582679E-3</v>
      </c>
    </row>
    <row r="288" spans="1:3" x14ac:dyDescent="0.2">
      <c r="A288" s="1" t="s">
        <v>554</v>
      </c>
      <c r="B288" s="2" t="s">
        <v>555</v>
      </c>
      <c r="C288" s="1">
        <f t="shared" si="7"/>
        <v>-2.9470330545599301E-2</v>
      </c>
    </row>
    <row r="289" spans="1:3" x14ac:dyDescent="0.2">
      <c r="A289" s="1" t="s">
        <v>556</v>
      </c>
      <c r="B289" s="2" t="s">
        <v>557</v>
      </c>
      <c r="C289" s="1">
        <f t="shared" si="7"/>
        <v>-1.3541239228559781E-2</v>
      </c>
    </row>
    <row r="290" spans="1:3" x14ac:dyDescent="0.2">
      <c r="A290" s="1" t="s">
        <v>558</v>
      </c>
      <c r="B290" s="2" t="s">
        <v>559</v>
      </c>
      <c r="C290" s="1">
        <f t="shared" si="7"/>
        <v>-3.7437603993344365E-2</v>
      </c>
    </row>
    <row r="291" spans="1:3" x14ac:dyDescent="0.2">
      <c r="A291" s="1" t="s">
        <v>560</v>
      </c>
      <c r="B291" s="2" t="s">
        <v>561</v>
      </c>
      <c r="C291" s="1">
        <f t="shared" si="7"/>
        <v>3.5436473638720843E-2</v>
      </c>
    </row>
    <row r="292" spans="1:3" x14ac:dyDescent="0.2">
      <c r="A292" s="1" t="s">
        <v>562</v>
      </c>
      <c r="B292" s="2" t="s">
        <v>563</v>
      </c>
      <c r="C292" s="1">
        <f t="shared" si="7"/>
        <v>2.253756260434053E-2</v>
      </c>
    </row>
    <row r="293" spans="1:3" x14ac:dyDescent="0.2">
      <c r="A293" s="1" t="s">
        <v>564</v>
      </c>
      <c r="B293" s="2" t="s">
        <v>565</v>
      </c>
      <c r="C293" s="1">
        <f t="shared" si="7"/>
        <v>9.3877551020408335E-3</v>
      </c>
    </row>
    <row r="294" spans="1:3" x14ac:dyDescent="0.2">
      <c r="A294" s="1" t="s">
        <v>566</v>
      </c>
      <c r="B294" s="2" t="s">
        <v>567</v>
      </c>
      <c r="C294" s="1">
        <f t="shared" si="7"/>
        <v>4.3267286696320267E-2</v>
      </c>
    </row>
    <row r="295" spans="1:3" x14ac:dyDescent="0.2">
      <c r="A295" s="1" t="s">
        <v>568</v>
      </c>
      <c r="B295" s="2" t="s">
        <v>522</v>
      </c>
      <c r="C295" s="1">
        <f t="shared" si="7"/>
        <v>2.0155038759689905E-2</v>
      </c>
    </row>
    <row r="296" spans="1:3" x14ac:dyDescent="0.2">
      <c r="A296" s="1" t="s">
        <v>569</v>
      </c>
      <c r="B296" s="2" t="s">
        <v>570</v>
      </c>
      <c r="C296" s="1">
        <f t="shared" si="7"/>
        <v>-3.4574468085106391E-2</v>
      </c>
    </row>
    <row r="297" spans="1:3" x14ac:dyDescent="0.2">
      <c r="A297" s="1" t="s">
        <v>571</v>
      </c>
      <c r="B297" s="2" t="s">
        <v>572</v>
      </c>
      <c r="C297" s="1">
        <f t="shared" si="7"/>
        <v>-2.9515938606847699E-2</v>
      </c>
    </row>
    <row r="298" spans="1:3" x14ac:dyDescent="0.2">
      <c r="A298" s="1" t="s">
        <v>573</v>
      </c>
      <c r="B298" s="2" t="s">
        <v>574</v>
      </c>
      <c r="C298" s="1">
        <f t="shared" si="7"/>
        <v>1.4193025141930309E-2</v>
      </c>
    </row>
    <row r="299" spans="1:3" x14ac:dyDescent="0.2">
      <c r="A299" s="1" t="s">
        <v>575</v>
      </c>
      <c r="B299" s="2" t="s">
        <v>576</v>
      </c>
      <c r="C299" s="1">
        <f t="shared" si="7"/>
        <v>4.3982407037184892E-3</v>
      </c>
    </row>
    <row r="300" spans="1:3" x14ac:dyDescent="0.2">
      <c r="A300" s="1" t="s">
        <v>577</v>
      </c>
      <c r="B300" s="2" t="s">
        <v>578</v>
      </c>
      <c r="C300" s="1">
        <f t="shared" si="7"/>
        <v>6.96656050955414E-2</v>
      </c>
    </row>
    <row r="301" spans="1:3" x14ac:dyDescent="0.2">
      <c r="A301" s="1" t="s">
        <v>579</v>
      </c>
      <c r="B301" s="2" t="s">
        <v>580</v>
      </c>
      <c r="C301" s="1">
        <f t="shared" si="7"/>
        <v>1.8608113137328138E-3</v>
      </c>
    </row>
    <row r="302" spans="1:3" x14ac:dyDescent="0.2">
      <c r="A302" s="1" t="s">
        <v>581</v>
      </c>
      <c r="B302" s="2" t="s">
        <v>582</v>
      </c>
      <c r="C302" s="1">
        <f t="shared" si="7"/>
        <v>1.0772659732540829E-2</v>
      </c>
    </row>
    <row r="303" spans="1:3" x14ac:dyDescent="0.2">
      <c r="A303" s="1" t="s">
        <v>583</v>
      </c>
      <c r="B303" s="2" t="s">
        <v>584</v>
      </c>
      <c r="C303" s="1">
        <f t="shared" si="7"/>
        <v>3.3811098860712901E-2</v>
      </c>
    </row>
    <row r="304" spans="1:3" x14ac:dyDescent="0.2">
      <c r="A304" s="1" t="s">
        <v>585</v>
      </c>
      <c r="B304" s="2" t="s">
        <v>586</v>
      </c>
      <c r="C304" s="1">
        <f t="shared" si="7"/>
        <v>1.421969427657313E-2</v>
      </c>
    </row>
    <row r="305" spans="1:3" x14ac:dyDescent="0.2">
      <c r="A305" s="1" t="s">
        <v>587</v>
      </c>
      <c r="B305" s="2" t="s">
        <v>588</v>
      </c>
      <c r="C305" s="1">
        <f t="shared" si="7"/>
        <v>3.5050823694356067E-3</v>
      </c>
    </row>
    <row r="306" spans="1:3" x14ac:dyDescent="0.2">
      <c r="A306" s="1" t="s">
        <v>589</v>
      </c>
      <c r="B306" s="2" t="s">
        <v>590</v>
      </c>
      <c r="C306" s="1">
        <f t="shared" si="7"/>
        <v>-5.4837582954942378E-2</v>
      </c>
    </row>
    <row r="307" spans="1:3" x14ac:dyDescent="0.2">
      <c r="A307" s="1" t="s">
        <v>591</v>
      </c>
      <c r="B307" s="2" t="s">
        <v>592</v>
      </c>
      <c r="C307" s="1">
        <f t="shared" si="7"/>
        <v>2.1803399852180334E-2</v>
      </c>
    </row>
    <row r="308" spans="1:3" x14ac:dyDescent="0.2">
      <c r="A308" s="1" t="s">
        <v>593</v>
      </c>
      <c r="B308" s="2" t="s">
        <v>594</v>
      </c>
      <c r="C308" s="1">
        <f t="shared" si="7"/>
        <v>3.8336347197106775E-2</v>
      </c>
    </row>
    <row r="309" spans="1:3" x14ac:dyDescent="0.2">
      <c r="A309" s="1" t="s">
        <v>595</v>
      </c>
      <c r="B309" s="2" t="s">
        <v>596</v>
      </c>
      <c r="C309" s="1">
        <f t="shared" si="7"/>
        <v>-4.1797283176593864E-3</v>
      </c>
    </row>
    <row r="310" spans="1:3" x14ac:dyDescent="0.2">
      <c r="A310" s="1" t="s">
        <v>597</v>
      </c>
      <c r="B310" s="2" t="s">
        <v>598</v>
      </c>
      <c r="C310" s="1">
        <f t="shared" si="7"/>
        <v>5.5613850996852045E-2</v>
      </c>
    </row>
    <row r="311" spans="1:3" x14ac:dyDescent="0.2">
      <c r="A311" s="1" t="s">
        <v>599</v>
      </c>
      <c r="B311" s="2" t="s">
        <v>600</v>
      </c>
      <c r="C311" s="1">
        <f t="shared" si="7"/>
        <v>1.1597084161696535E-2</v>
      </c>
    </row>
    <row r="312" spans="1:3" x14ac:dyDescent="0.2">
      <c r="A312" s="1" t="s">
        <v>601</v>
      </c>
      <c r="B312" s="2" t="s">
        <v>602</v>
      </c>
      <c r="C312" s="1">
        <f t="shared" si="7"/>
        <v>5.6010481493612867E-2</v>
      </c>
    </row>
    <row r="313" spans="1:3" x14ac:dyDescent="0.2">
      <c r="A313" s="1" t="s">
        <v>603</v>
      </c>
      <c r="B313" s="2" t="s">
        <v>604</v>
      </c>
      <c r="C313" s="1">
        <f t="shared" si="7"/>
        <v>5.7692307692307668E-2</v>
      </c>
    </row>
    <row r="314" spans="1:3" x14ac:dyDescent="0.2">
      <c r="A314" s="1" t="s">
        <v>605</v>
      </c>
      <c r="B314" s="2" t="s">
        <v>606</v>
      </c>
      <c r="C314" s="1">
        <f t="shared" si="7"/>
        <v>2.023460410557178E-2</v>
      </c>
    </row>
    <row r="315" spans="1:3" x14ac:dyDescent="0.2">
      <c r="A315" s="1" t="s">
        <v>607</v>
      </c>
      <c r="B315" s="2" t="s">
        <v>608</v>
      </c>
      <c r="C315" s="1">
        <f t="shared" si="7"/>
        <v>2.0408163265306149E-2</v>
      </c>
    </row>
    <row r="316" spans="1:3" x14ac:dyDescent="0.2">
      <c r="A316" s="1" t="s">
        <v>609</v>
      </c>
      <c r="B316" s="2" t="s">
        <v>610</v>
      </c>
      <c r="C316" s="1">
        <f t="shared" si="7"/>
        <v>5.8028169014084571E-2</v>
      </c>
    </row>
    <row r="317" spans="1:3" x14ac:dyDescent="0.2">
      <c r="A317" s="1" t="s">
        <v>611</v>
      </c>
      <c r="B317" s="2" t="s">
        <v>612</v>
      </c>
      <c r="C317" s="1">
        <f t="shared" si="7"/>
        <v>7.6677316293929584E-2</v>
      </c>
    </row>
    <row r="318" spans="1:3" x14ac:dyDescent="0.2">
      <c r="A318" s="1" t="s">
        <v>613</v>
      </c>
      <c r="B318" s="2" t="s">
        <v>614</v>
      </c>
      <c r="C318" s="1">
        <f t="shared" si="7"/>
        <v>0.10237388724035611</v>
      </c>
    </row>
    <row r="319" spans="1:3" x14ac:dyDescent="0.2">
      <c r="A319" s="1" t="s">
        <v>615</v>
      </c>
      <c r="B319" s="2" t="s">
        <v>616</v>
      </c>
      <c r="C319" s="1">
        <f t="shared" si="7"/>
        <v>-9.8698968147151164E-2</v>
      </c>
    </row>
    <row r="320" spans="1:3" x14ac:dyDescent="0.2">
      <c r="A320" s="1" t="s">
        <v>617</v>
      </c>
      <c r="B320" s="2" t="s">
        <v>618</v>
      </c>
      <c r="C320" s="1">
        <f t="shared" si="7"/>
        <v>4.6789447486311662E-2</v>
      </c>
    </row>
    <row r="321" spans="1:3" x14ac:dyDescent="0.2">
      <c r="A321" s="1" t="s">
        <v>619</v>
      </c>
      <c r="B321" s="2" t="s">
        <v>620</v>
      </c>
      <c r="C321" s="1">
        <f t="shared" si="7"/>
        <v>-5.9438896814075125E-2</v>
      </c>
    </row>
    <row r="322" spans="1:3" x14ac:dyDescent="0.2">
      <c r="A322" s="1" t="s">
        <v>621</v>
      </c>
      <c r="B322" s="2" t="s">
        <v>622</v>
      </c>
      <c r="C322" s="1">
        <f t="shared" si="7"/>
        <v>4.0192113245702633E-2</v>
      </c>
    </row>
    <row r="323" spans="1:3" x14ac:dyDescent="0.2">
      <c r="A323" s="1" t="s">
        <v>623</v>
      </c>
      <c r="B323" s="2" t="s">
        <v>624</v>
      </c>
      <c r="C323" s="1">
        <f t="shared" si="7"/>
        <v>2.2600243013365728E-2</v>
      </c>
    </row>
    <row r="324" spans="1:3" x14ac:dyDescent="0.2">
      <c r="A324" s="1" t="s">
        <v>625</v>
      </c>
      <c r="B324" s="2" t="s">
        <v>626</v>
      </c>
      <c r="C324" s="1">
        <f t="shared" ref="C324:C387" si="8">(B324-B323)/B323</f>
        <v>7.7471482889733961E-2</v>
      </c>
    </row>
    <row r="325" spans="1:3" x14ac:dyDescent="0.2">
      <c r="A325" s="1" t="s">
        <v>627</v>
      </c>
      <c r="B325" s="2" t="s">
        <v>628</v>
      </c>
      <c r="C325" s="1">
        <f t="shared" si="8"/>
        <v>6.6387295985884373E-2</v>
      </c>
    </row>
    <row r="326" spans="1:3" x14ac:dyDescent="0.2">
      <c r="A326" s="1" t="s">
        <v>629</v>
      </c>
      <c r="B326" s="2" t="s">
        <v>630</v>
      </c>
      <c r="C326" s="1">
        <f t="shared" si="8"/>
        <v>3.7021716649431213E-2</v>
      </c>
    </row>
    <row r="327" spans="1:3" x14ac:dyDescent="0.2">
      <c r="A327" s="1" t="s">
        <v>631</v>
      </c>
      <c r="B327" s="2" t="s">
        <v>632</v>
      </c>
      <c r="C327" s="1">
        <f t="shared" si="8"/>
        <v>-2.6924611088950966E-2</v>
      </c>
    </row>
    <row r="328" spans="1:3" x14ac:dyDescent="0.2">
      <c r="A328" s="1" t="s">
        <v>633</v>
      </c>
      <c r="B328" s="2" t="s">
        <v>634</v>
      </c>
      <c r="C328" s="1">
        <f t="shared" si="8"/>
        <v>5.2059848329575713E-2</v>
      </c>
    </row>
    <row r="329" spans="1:3" x14ac:dyDescent="0.2">
      <c r="A329" s="1" t="s">
        <v>635</v>
      </c>
      <c r="B329" s="2" t="s">
        <v>636</v>
      </c>
      <c r="C329" s="1">
        <f t="shared" si="8"/>
        <v>2.2404052211182517E-2</v>
      </c>
    </row>
    <row r="330" spans="1:3" x14ac:dyDescent="0.2">
      <c r="A330" s="1" t="s">
        <v>637</v>
      </c>
      <c r="B330" s="2" t="s">
        <v>638</v>
      </c>
      <c r="C330" s="1">
        <f t="shared" si="8"/>
        <v>2.286585365853664E-2</v>
      </c>
    </row>
    <row r="331" spans="1:3" x14ac:dyDescent="0.2">
      <c r="A331" s="1" t="s">
        <v>639</v>
      </c>
      <c r="B331" s="2" t="s">
        <v>640</v>
      </c>
      <c r="C331" s="1">
        <f t="shared" si="8"/>
        <v>-0.15201192250372572</v>
      </c>
    </row>
    <row r="332" spans="1:3" x14ac:dyDescent="0.2">
      <c r="A332" s="1" t="s">
        <v>641</v>
      </c>
      <c r="B332" s="2" t="s">
        <v>642</v>
      </c>
      <c r="C332" s="1">
        <f t="shared" si="8"/>
        <v>-8.1063268892794471E-2</v>
      </c>
    </row>
    <row r="333" spans="1:3" x14ac:dyDescent="0.2">
      <c r="A333" s="1" t="s">
        <v>643</v>
      </c>
      <c r="B333" s="2" t="s">
        <v>644</v>
      </c>
      <c r="C333" s="1">
        <f t="shared" si="8"/>
        <v>8.3432942863973278E-2</v>
      </c>
    </row>
    <row r="334" spans="1:3" x14ac:dyDescent="0.2">
      <c r="A334" s="1" t="s">
        <v>645</v>
      </c>
      <c r="B334" s="2" t="s">
        <v>646</v>
      </c>
      <c r="C334" s="1">
        <f t="shared" si="8"/>
        <v>0.10679611650485428</v>
      </c>
    </row>
    <row r="335" spans="1:3" x14ac:dyDescent="0.2">
      <c r="A335" s="1" t="s">
        <v>647</v>
      </c>
      <c r="B335" s="2" t="s">
        <v>648</v>
      </c>
      <c r="C335" s="1">
        <f t="shared" si="8"/>
        <v>1.1762360446571042E-2</v>
      </c>
    </row>
    <row r="336" spans="1:3" x14ac:dyDescent="0.2">
      <c r="A336" s="1" t="s">
        <v>649</v>
      </c>
      <c r="B336" s="2" t="s">
        <v>650</v>
      </c>
      <c r="C336" s="1">
        <f t="shared" si="8"/>
        <v>8.1576354679802968E-2</v>
      </c>
    </row>
    <row r="337" spans="1:3" x14ac:dyDescent="0.2">
      <c r="A337" s="1" t="s">
        <v>651</v>
      </c>
      <c r="B337" s="2" t="s">
        <v>652</v>
      </c>
      <c r="C337" s="1">
        <f t="shared" si="8"/>
        <v>1.2388413190016391E-2</v>
      </c>
    </row>
    <row r="338" spans="1:3" x14ac:dyDescent="0.2">
      <c r="A338" s="1" t="s">
        <v>653</v>
      </c>
      <c r="B338" s="2" t="s">
        <v>654</v>
      </c>
      <c r="C338" s="1">
        <f t="shared" si="8"/>
        <v>9.2495951052726302E-2</v>
      </c>
    </row>
    <row r="339" spans="1:3" x14ac:dyDescent="0.2">
      <c r="A339" s="1" t="s">
        <v>655</v>
      </c>
      <c r="B339" s="2" t="s">
        <v>656</v>
      </c>
      <c r="C339" s="1">
        <f t="shared" si="8"/>
        <v>5.4192060616043473E-2</v>
      </c>
    </row>
    <row r="340" spans="1:3" x14ac:dyDescent="0.2">
      <c r="A340" s="1" t="s">
        <v>657</v>
      </c>
      <c r="B340" s="2" t="s">
        <v>658</v>
      </c>
      <c r="C340" s="1">
        <f t="shared" si="8"/>
        <v>-5.1562499999999734E-3</v>
      </c>
    </row>
    <row r="341" spans="1:3" x14ac:dyDescent="0.2">
      <c r="A341" s="1" t="s">
        <v>659</v>
      </c>
      <c r="B341" s="2" t="s">
        <v>660</v>
      </c>
      <c r="C341" s="1">
        <f t="shared" si="8"/>
        <v>8.8267629967017508E-2</v>
      </c>
    </row>
    <row r="342" spans="1:3" x14ac:dyDescent="0.2">
      <c r="A342" s="1" t="s">
        <v>661</v>
      </c>
      <c r="B342" s="2" t="s">
        <v>662</v>
      </c>
      <c r="C342" s="1">
        <f t="shared" si="8"/>
        <v>4.8924808774714973E-2</v>
      </c>
    </row>
    <row r="343" spans="1:3" x14ac:dyDescent="0.2">
      <c r="A343" s="1" t="s">
        <v>663</v>
      </c>
      <c r="B343" s="2" t="s">
        <v>664</v>
      </c>
      <c r="C343" s="1">
        <f t="shared" si="8"/>
        <v>2.6279581728123232E-2</v>
      </c>
    </row>
    <row r="344" spans="1:3" x14ac:dyDescent="0.2">
      <c r="A344" s="1" t="s">
        <v>665</v>
      </c>
      <c r="B344" s="2" t="s">
        <v>666</v>
      </c>
      <c r="C344" s="1">
        <f t="shared" si="8"/>
        <v>8.0439737230190954E-3</v>
      </c>
    </row>
    <row r="345" spans="1:3" x14ac:dyDescent="0.2">
      <c r="A345" s="1" t="s">
        <v>667</v>
      </c>
      <c r="B345" s="2" t="s">
        <v>668</v>
      </c>
      <c r="C345" s="1">
        <f t="shared" si="8"/>
        <v>4.0696901183668074E-2</v>
      </c>
    </row>
    <row r="346" spans="1:3" x14ac:dyDescent="0.2">
      <c r="A346" s="1" t="s">
        <v>669</v>
      </c>
      <c r="B346" s="2" t="s">
        <v>670</v>
      </c>
      <c r="C346" s="1">
        <f t="shared" si="8"/>
        <v>0.15399361022364214</v>
      </c>
    </row>
    <row r="347" spans="1:3" x14ac:dyDescent="0.2">
      <c r="A347" s="1" t="s">
        <v>671</v>
      </c>
      <c r="B347" s="2" t="s">
        <v>672</v>
      </c>
      <c r="C347" s="1">
        <f t="shared" si="8"/>
        <v>0.15526024363233662</v>
      </c>
    </row>
    <row r="348" spans="1:3" x14ac:dyDescent="0.2">
      <c r="A348" s="1" t="s">
        <v>673</v>
      </c>
      <c r="B348" s="2" t="s">
        <v>674</v>
      </c>
      <c r="C348" s="1">
        <f t="shared" si="8"/>
        <v>-1.0736196319018313E-2</v>
      </c>
    </row>
    <row r="349" spans="1:3" x14ac:dyDescent="0.2">
      <c r="A349" s="1" t="s">
        <v>675</v>
      </c>
      <c r="B349" s="2" t="s">
        <v>676</v>
      </c>
      <c r="C349" s="1">
        <f t="shared" si="8"/>
        <v>0.10978682170542634</v>
      </c>
    </row>
    <row r="350" spans="1:3" x14ac:dyDescent="0.2">
      <c r="A350" s="1" t="s">
        <v>677</v>
      </c>
      <c r="B350" s="2" t="s">
        <v>678</v>
      </c>
      <c r="C350" s="1">
        <f t="shared" si="8"/>
        <v>2.0082074565616341E-3</v>
      </c>
    </row>
    <row r="351" spans="1:3" x14ac:dyDescent="0.2">
      <c r="A351" s="1" t="s">
        <v>679</v>
      </c>
      <c r="B351" s="2" t="s">
        <v>680</v>
      </c>
      <c r="C351" s="1">
        <f t="shared" si="8"/>
        <v>2.614151272220261E-3</v>
      </c>
    </row>
    <row r="352" spans="1:3" x14ac:dyDescent="0.2">
      <c r="A352" s="1" t="s">
        <v>681</v>
      </c>
      <c r="B352" s="2" t="s">
        <v>682</v>
      </c>
      <c r="C352" s="1">
        <f t="shared" si="8"/>
        <v>-4.6758213106205419E-2</v>
      </c>
    </row>
    <row r="353" spans="1:3" x14ac:dyDescent="0.2">
      <c r="A353" s="1" t="s">
        <v>683</v>
      </c>
      <c r="B353" s="2" t="s">
        <v>684</v>
      </c>
      <c r="C353" s="1">
        <f t="shared" si="8"/>
        <v>2.1425966447848232E-2</v>
      </c>
    </row>
    <row r="354" spans="1:3" x14ac:dyDescent="0.2">
      <c r="A354" s="1" t="s">
        <v>685</v>
      </c>
      <c r="B354" s="2" t="s">
        <v>686</v>
      </c>
      <c r="C354" s="1">
        <f t="shared" si="8"/>
        <v>3.1241631705792583E-3</v>
      </c>
    </row>
    <row r="355" spans="1:3" x14ac:dyDescent="0.2">
      <c r="A355" s="1" t="s">
        <v>687</v>
      </c>
      <c r="B355" s="2" t="s">
        <v>688</v>
      </c>
      <c r="C355" s="1">
        <f t="shared" si="8"/>
        <v>8.1598149136857104E-2</v>
      </c>
    </row>
    <row r="356" spans="1:3" x14ac:dyDescent="0.2">
      <c r="A356" s="1" t="s">
        <v>689</v>
      </c>
      <c r="B356" s="2" t="s">
        <v>690</v>
      </c>
      <c r="C356" s="1">
        <f t="shared" si="8"/>
        <v>-3.1345125462772544E-2</v>
      </c>
    </row>
    <row r="357" spans="1:3" x14ac:dyDescent="0.2">
      <c r="A357" s="1" t="s">
        <v>691</v>
      </c>
      <c r="B357" s="2" t="s">
        <v>692</v>
      </c>
      <c r="C357" s="1">
        <f t="shared" si="8"/>
        <v>-2.5819602514013863E-2</v>
      </c>
    </row>
    <row r="358" spans="1:3" x14ac:dyDescent="0.2">
      <c r="A358" s="1" t="s">
        <v>693</v>
      </c>
      <c r="B358" s="2" t="s">
        <v>694</v>
      </c>
      <c r="C358" s="1">
        <f t="shared" si="8"/>
        <v>-7.6111595466434215E-2</v>
      </c>
    </row>
    <row r="359" spans="1:3" x14ac:dyDescent="0.2">
      <c r="A359" s="1" t="s">
        <v>695</v>
      </c>
      <c r="B359" s="2" t="s">
        <v>696</v>
      </c>
      <c r="C359" s="1">
        <f t="shared" si="8"/>
        <v>-3.9633858639237683E-3</v>
      </c>
    </row>
    <row r="360" spans="1:3" x14ac:dyDescent="0.2">
      <c r="A360" s="1" t="s">
        <v>697</v>
      </c>
      <c r="B360" s="2" t="s">
        <v>698</v>
      </c>
      <c r="C360" s="1">
        <f t="shared" si="8"/>
        <v>3.2022738038844242E-2</v>
      </c>
    </row>
    <row r="361" spans="1:3" x14ac:dyDescent="0.2">
      <c r="A361" s="1" t="s">
        <v>699</v>
      </c>
      <c r="B361" s="2" t="s">
        <v>700</v>
      </c>
      <c r="C361" s="1">
        <f t="shared" si="8"/>
        <v>-6.6831910401175074E-2</v>
      </c>
    </row>
    <row r="362" spans="1:3" x14ac:dyDescent="0.2">
      <c r="A362" s="1" t="s">
        <v>701</v>
      </c>
      <c r="B362" s="2" t="s">
        <v>702</v>
      </c>
      <c r="C362" s="1">
        <f t="shared" si="8"/>
        <v>-4.6433841613379226E-2</v>
      </c>
    </row>
    <row r="363" spans="1:3" x14ac:dyDescent="0.2">
      <c r="A363" s="1" t="s">
        <v>703</v>
      </c>
      <c r="B363" s="2" t="s">
        <v>704</v>
      </c>
      <c r="C363" s="1">
        <f t="shared" si="8"/>
        <v>5.8289487258846501E-2</v>
      </c>
    </row>
    <row r="364" spans="1:3" x14ac:dyDescent="0.2">
      <c r="A364" s="1" t="s">
        <v>705</v>
      </c>
      <c r="B364" s="2" t="s">
        <v>706</v>
      </c>
      <c r="C364" s="1">
        <f t="shared" si="8"/>
        <v>8.3837005264183993E-3</v>
      </c>
    </row>
    <row r="365" spans="1:3" x14ac:dyDescent="0.2">
      <c r="A365" s="1" t="s">
        <v>707</v>
      </c>
      <c r="B365" s="2" t="s">
        <v>708</v>
      </c>
      <c r="C365" s="1">
        <f t="shared" si="8"/>
        <v>-2.194508894044853E-2</v>
      </c>
    </row>
    <row r="366" spans="1:3" x14ac:dyDescent="0.2">
      <c r="A366" s="1" t="s">
        <v>709</v>
      </c>
      <c r="B366" s="2" t="s">
        <v>710</v>
      </c>
      <c r="C366" s="1">
        <f t="shared" si="8"/>
        <v>-4.0822378175348381E-2</v>
      </c>
    </row>
    <row r="367" spans="1:3" x14ac:dyDescent="0.2">
      <c r="A367" s="1" t="s">
        <v>711</v>
      </c>
      <c r="B367" s="2" t="s">
        <v>712</v>
      </c>
      <c r="C367" s="1">
        <f t="shared" si="8"/>
        <v>-7.8215169002473231E-2</v>
      </c>
    </row>
    <row r="368" spans="1:3" x14ac:dyDescent="0.2">
      <c r="A368" s="1" t="s">
        <v>713</v>
      </c>
      <c r="B368" s="2" t="s">
        <v>714</v>
      </c>
      <c r="C368" s="1">
        <f t="shared" si="8"/>
        <v>-0.13884851872554502</v>
      </c>
    </row>
    <row r="369" spans="1:3" x14ac:dyDescent="0.2">
      <c r="A369" s="1" t="s">
        <v>715</v>
      </c>
      <c r="B369" s="2" t="s">
        <v>716</v>
      </c>
      <c r="C369" s="1">
        <f t="shared" si="8"/>
        <v>6.2443203946514377E-2</v>
      </c>
    </row>
    <row r="370" spans="1:3" x14ac:dyDescent="0.2">
      <c r="A370" s="1" t="s">
        <v>717</v>
      </c>
      <c r="B370" s="2" t="s">
        <v>718</v>
      </c>
      <c r="C370" s="1">
        <f t="shared" si="8"/>
        <v>7.6612903225806397E-2</v>
      </c>
    </row>
    <row r="371" spans="1:3" x14ac:dyDescent="0.2">
      <c r="A371" s="1" t="s">
        <v>719</v>
      </c>
      <c r="B371" s="2" t="s">
        <v>720</v>
      </c>
      <c r="C371" s="1">
        <f t="shared" si="8"/>
        <v>2.5649755986834697E-2</v>
      </c>
    </row>
    <row r="372" spans="1:3" x14ac:dyDescent="0.2">
      <c r="A372" s="1" t="s">
        <v>721</v>
      </c>
      <c r="B372" s="2" t="s">
        <v>722</v>
      </c>
      <c r="C372" s="1">
        <f t="shared" si="8"/>
        <v>-1.2836118180812336E-2</v>
      </c>
    </row>
    <row r="373" spans="1:3" x14ac:dyDescent="0.2">
      <c r="A373" s="1" t="s">
        <v>723</v>
      </c>
      <c r="B373" s="2" t="s">
        <v>724</v>
      </c>
      <c r="C373" s="1">
        <f t="shared" si="8"/>
        <v>-1.1209505660800359E-2</v>
      </c>
    </row>
    <row r="374" spans="1:3" x14ac:dyDescent="0.2">
      <c r="A374" s="1" t="s">
        <v>725</v>
      </c>
      <c r="B374" s="2" t="s">
        <v>726</v>
      </c>
      <c r="C374" s="1">
        <f t="shared" si="8"/>
        <v>3.0495408683822833E-2</v>
      </c>
    </row>
    <row r="375" spans="1:3" x14ac:dyDescent="0.2">
      <c r="A375" s="1" t="s">
        <v>727</v>
      </c>
      <c r="B375" s="2" t="s">
        <v>728</v>
      </c>
      <c r="C375" s="1">
        <f t="shared" si="8"/>
        <v>-5.2805280528052924E-2</v>
      </c>
    </row>
    <row r="376" spans="1:3" x14ac:dyDescent="0.2">
      <c r="A376" s="1" t="s">
        <v>729</v>
      </c>
      <c r="B376" s="2" t="s">
        <v>730</v>
      </c>
      <c r="C376" s="1">
        <f t="shared" si="8"/>
        <v>-2.0209059233449421E-2</v>
      </c>
    </row>
    <row r="377" spans="1:3" x14ac:dyDescent="0.2">
      <c r="A377" s="1" t="s">
        <v>731</v>
      </c>
      <c r="B377" s="2" t="s">
        <v>732</v>
      </c>
      <c r="C377" s="1">
        <f t="shared" si="8"/>
        <v>-8.9023233760075926E-2</v>
      </c>
    </row>
    <row r="378" spans="1:3" x14ac:dyDescent="0.2">
      <c r="A378" s="1" t="s">
        <v>733</v>
      </c>
      <c r="B378" s="2" t="s">
        <v>734</v>
      </c>
      <c r="C378" s="1">
        <f t="shared" si="8"/>
        <v>-8.0026024723487202E-2</v>
      </c>
    </row>
    <row r="379" spans="1:3" x14ac:dyDescent="0.2">
      <c r="A379" s="1" t="s">
        <v>735</v>
      </c>
      <c r="B379" s="2" t="s">
        <v>736</v>
      </c>
      <c r="C379" s="1">
        <f t="shared" si="8"/>
        <v>-1.0749646393210821E-2</v>
      </c>
    </row>
    <row r="380" spans="1:3" x14ac:dyDescent="0.2">
      <c r="A380" s="1" t="s">
        <v>737</v>
      </c>
      <c r="B380" s="2" t="s">
        <v>738</v>
      </c>
      <c r="C380" s="1">
        <f t="shared" si="8"/>
        <v>-0.13139834143551612</v>
      </c>
    </row>
    <row r="381" spans="1:3" x14ac:dyDescent="0.2">
      <c r="A381" s="1" t="s">
        <v>739</v>
      </c>
      <c r="B381" s="2" t="s">
        <v>740</v>
      </c>
      <c r="C381" s="1">
        <f t="shared" si="8"/>
        <v>7.4567901234567927E-2</v>
      </c>
    </row>
    <row r="382" spans="1:3" x14ac:dyDescent="0.2">
      <c r="A382" s="1" t="s">
        <v>741</v>
      </c>
      <c r="B382" s="2" t="s">
        <v>742</v>
      </c>
      <c r="C382" s="1">
        <f t="shared" si="8"/>
        <v>5.2236519607843084E-2</v>
      </c>
    </row>
    <row r="383" spans="1:3" x14ac:dyDescent="0.2">
      <c r="A383" s="1" t="s">
        <v>743</v>
      </c>
      <c r="B383" s="2" t="s">
        <v>744</v>
      </c>
      <c r="C383" s="1">
        <f t="shared" si="8"/>
        <v>-9.5355947008298109E-2</v>
      </c>
    </row>
    <row r="384" spans="1:3" x14ac:dyDescent="0.2">
      <c r="A384" s="1" t="s">
        <v>745</v>
      </c>
      <c r="B384" s="2" t="s">
        <v>746</v>
      </c>
      <c r="C384" s="1">
        <f t="shared" si="8"/>
        <v>-6.3887994850337929E-2</v>
      </c>
    </row>
    <row r="385" spans="1:3" x14ac:dyDescent="0.2">
      <c r="A385" s="1" t="s">
        <v>747</v>
      </c>
      <c r="B385" s="2" t="s">
        <v>748</v>
      </c>
      <c r="C385" s="1">
        <f t="shared" si="8"/>
        <v>-3.5069623517276931E-2</v>
      </c>
    </row>
    <row r="386" spans="1:3" x14ac:dyDescent="0.2">
      <c r="A386" s="1" t="s">
        <v>749</v>
      </c>
      <c r="B386" s="2" t="s">
        <v>750</v>
      </c>
      <c r="C386" s="1">
        <f t="shared" si="8"/>
        <v>-2.4942098699447812E-2</v>
      </c>
    </row>
    <row r="387" spans="1:3" x14ac:dyDescent="0.2">
      <c r="A387" s="1" t="s">
        <v>751</v>
      </c>
      <c r="B387" s="2" t="s">
        <v>752</v>
      </c>
      <c r="C387" s="1">
        <f t="shared" si="8"/>
        <v>9.1540288689932497E-2</v>
      </c>
    </row>
    <row r="388" spans="1:3" x14ac:dyDescent="0.2">
      <c r="A388" s="1" t="s">
        <v>753</v>
      </c>
      <c r="B388" s="2" t="s">
        <v>754</v>
      </c>
      <c r="C388" s="1">
        <f t="shared" ref="C388:C451" si="9">(B388-B387)/B387</f>
        <v>3.0130565785068581E-2</v>
      </c>
    </row>
    <row r="389" spans="1:3" x14ac:dyDescent="0.2">
      <c r="A389" s="1" t="s">
        <v>755</v>
      </c>
      <c r="B389" s="2" t="s">
        <v>756</v>
      </c>
      <c r="C389" s="1">
        <f t="shared" si="9"/>
        <v>5.752356191095221E-2</v>
      </c>
    </row>
    <row r="390" spans="1:3" x14ac:dyDescent="0.2">
      <c r="A390" s="1" t="s">
        <v>757</v>
      </c>
      <c r="B390" s="2" t="s">
        <v>758</v>
      </c>
      <c r="C390" s="1">
        <f t="shared" si="9"/>
        <v>4.071911493546413E-2</v>
      </c>
    </row>
    <row r="391" spans="1:3" x14ac:dyDescent="0.2">
      <c r="A391" s="1" t="s">
        <v>759</v>
      </c>
      <c r="B391" s="2" t="s">
        <v>760</v>
      </c>
      <c r="C391" s="1">
        <f t="shared" si="9"/>
        <v>6.7178502879078644E-2</v>
      </c>
    </row>
    <row r="392" spans="1:3" x14ac:dyDescent="0.2">
      <c r="A392" s="1" t="s">
        <v>761</v>
      </c>
      <c r="B392" s="2" t="s">
        <v>762</v>
      </c>
      <c r="C392" s="1">
        <f t="shared" si="9"/>
        <v>-4.9252905368013314E-2</v>
      </c>
    </row>
    <row r="393" spans="1:3" x14ac:dyDescent="0.2">
      <c r="A393" s="1" t="s">
        <v>763</v>
      </c>
      <c r="B393" s="2" t="s">
        <v>764</v>
      </c>
      <c r="C393" s="1">
        <f t="shared" si="9"/>
        <v>3.9289871944121112E-2</v>
      </c>
    </row>
    <row r="394" spans="1:3" x14ac:dyDescent="0.2">
      <c r="A394" s="1" t="s">
        <v>765</v>
      </c>
      <c r="B394" s="2" t="s">
        <v>766</v>
      </c>
      <c r="C394" s="1">
        <f t="shared" si="9"/>
        <v>-2.2122654718566205E-2</v>
      </c>
    </row>
    <row r="395" spans="1:3" x14ac:dyDescent="0.2">
      <c r="A395" s="1" t="s">
        <v>767</v>
      </c>
      <c r="B395" s="2" t="s">
        <v>768</v>
      </c>
      <c r="C395" s="1">
        <f t="shared" si="9"/>
        <v>2.5630011454753607E-2</v>
      </c>
    </row>
    <row r="396" spans="1:3" x14ac:dyDescent="0.2">
      <c r="A396" s="1" t="s">
        <v>769</v>
      </c>
      <c r="B396" s="2" t="s">
        <v>770</v>
      </c>
      <c r="C396" s="1">
        <f t="shared" si="9"/>
        <v>4.0765042579924637E-2</v>
      </c>
    </row>
    <row r="397" spans="1:3" x14ac:dyDescent="0.2">
      <c r="A397" s="1" t="s">
        <v>771</v>
      </c>
      <c r="B397" s="2" t="s">
        <v>772</v>
      </c>
      <c r="C397" s="1">
        <f t="shared" si="9"/>
        <v>5.0972501676728324E-3</v>
      </c>
    </row>
    <row r="398" spans="1:3" x14ac:dyDescent="0.2">
      <c r="A398" s="1" t="s">
        <v>773</v>
      </c>
      <c r="B398" s="2" t="s">
        <v>774</v>
      </c>
      <c r="C398" s="1">
        <f t="shared" si="9"/>
        <v>5.8721473375149833E-3</v>
      </c>
    </row>
    <row r="399" spans="1:3" x14ac:dyDescent="0.2">
      <c r="A399" s="1" t="s">
        <v>775</v>
      </c>
      <c r="B399" s="2" t="s">
        <v>776</v>
      </c>
      <c r="C399" s="1">
        <f t="shared" si="9"/>
        <v>1.0614302772986373E-3</v>
      </c>
    </row>
    <row r="400" spans="1:3" x14ac:dyDescent="0.2">
      <c r="A400" s="1" t="s">
        <v>777</v>
      </c>
      <c r="B400" s="2" t="s">
        <v>778</v>
      </c>
      <c r="C400" s="1">
        <f t="shared" si="9"/>
        <v>-2.8363154406891987E-2</v>
      </c>
    </row>
    <row r="401" spans="1:3" x14ac:dyDescent="0.2">
      <c r="A401" s="1" t="s">
        <v>779</v>
      </c>
      <c r="B401" s="2" t="s">
        <v>780</v>
      </c>
      <c r="C401" s="1">
        <f t="shared" si="9"/>
        <v>2.127949802209797E-2</v>
      </c>
    </row>
    <row r="402" spans="1:3" x14ac:dyDescent="0.2">
      <c r="A402" s="1" t="s">
        <v>781</v>
      </c>
      <c r="B402" s="2" t="s">
        <v>782</v>
      </c>
      <c r="C402" s="1">
        <f t="shared" si="9"/>
        <v>-2.3908107386136052E-2</v>
      </c>
    </row>
    <row r="403" spans="1:3" x14ac:dyDescent="0.2">
      <c r="A403" s="1" t="s">
        <v>783</v>
      </c>
      <c r="B403" s="2" t="s">
        <v>784</v>
      </c>
      <c r="C403" s="1">
        <f t="shared" si="9"/>
        <v>-7.5259989053092112E-3</v>
      </c>
    </row>
    <row r="404" spans="1:3" x14ac:dyDescent="0.2">
      <c r="A404" s="1" t="s">
        <v>785</v>
      </c>
      <c r="B404" s="2" t="s">
        <v>786</v>
      </c>
      <c r="C404" s="1">
        <f t="shared" si="9"/>
        <v>1.7096373914242312E-2</v>
      </c>
    </row>
    <row r="405" spans="1:3" x14ac:dyDescent="0.2">
      <c r="A405" s="1" t="s">
        <v>787</v>
      </c>
      <c r="B405" s="2" t="s">
        <v>788</v>
      </c>
      <c r="C405" s="1">
        <f t="shared" si="9"/>
        <v>1.3555645926529556E-3</v>
      </c>
    </row>
    <row r="406" spans="1:3" x14ac:dyDescent="0.2">
      <c r="A406" s="1" t="s">
        <v>789</v>
      </c>
      <c r="B406" s="2" t="s">
        <v>790</v>
      </c>
      <c r="C406" s="1">
        <f t="shared" si="9"/>
        <v>1.4891024773250227E-2</v>
      </c>
    </row>
    <row r="407" spans="1:3" x14ac:dyDescent="0.2">
      <c r="A407" s="1" t="s">
        <v>791</v>
      </c>
      <c r="B407" s="2" t="s">
        <v>792</v>
      </c>
      <c r="C407" s="1">
        <f t="shared" si="9"/>
        <v>9.2036814725890061E-3</v>
      </c>
    </row>
    <row r="408" spans="1:3" x14ac:dyDescent="0.2">
      <c r="A408" s="1" t="s">
        <v>793</v>
      </c>
      <c r="B408" s="2" t="s">
        <v>794</v>
      </c>
      <c r="C408" s="1">
        <f t="shared" si="9"/>
        <v>2.6698387523129929E-2</v>
      </c>
    </row>
    <row r="409" spans="1:3" x14ac:dyDescent="0.2">
      <c r="A409" s="1" t="s">
        <v>795</v>
      </c>
      <c r="B409" s="2" t="s">
        <v>796</v>
      </c>
      <c r="C409" s="1">
        <f t="shared" si="9"/>
        <v>1.8923789907312034E-2</v>
      </c>
    </row>
    <row r="410" spans="1:3" x14ac:dyDescent="0.2">
      <c r="A410" s="1" t="s">
        <v>797</v>
      </c>
      <c r="B410" s="2" t="s">
        <v>798</v>
      </c>
      <c r="C410" s="1">
        <f t="shared" si="9"/>
        <v>-6.0644346178143262E-3</v>
      </c>
    </row>
    <row r="411" spans="1:3" x14ac:dyDescent="0.2">
      <c r="A411" s="1" t="s">
        <v>799</v>
      </c>
      <c r="B411" s="2" t="s">
        <v>800</v>
      </c>
      <c r="C411" s="1">
        <f t="shared" si="9"/>
        <v>-3.3430786831066421E-2</v>
      </c>
    </row>
    <row r="412" spans="1:3" x14ac:dyDescent="0.2">
      <c r="A412" s="1" t="s">
        <v>801</v>
      </c>
      <c r="B412" s="2" t="s">
        <v>802</v>
      </c>
      <c r="C412" s="1">
        <f t="shared" si="9"/>
        <v>6.4571278274592275E-2</v>
      </c>
    </row>
    <row r="413" spans="1:3" x14ac:dyDescent="0.2">
      <c r="A413" s="1" t="s">
        <v>803</v>
      </c>
      <c r="B413" s="2" t="s">
        <v>804</v>
      </c>
      <c r="C413" s="1">
        <f t="shared" si="9"/>
        <v>2.0506485484867158E-2</v>
      </c>
    </row>
    <row r="414" spans="1:3" x14ac:dyDescent="0.2">
      <c r="A414" s="1" t="s">
        <v>805</v>
      </c>
      <c r="B414" s="2" t="s">
        <v>806</v>
      </c>
      <c r="C414" s="1">
        <f t="shared" si="9"/>
        <v>3.8978331921074916E-2</v>
      </c>
    </row>
    <row r="415" spans="1:3" x14ac:dyDescent="0.2">
      <c r="A415" s="1" t="s">
        <v>807</v>
      </c>
      <c r="B415" s="2" t="s">
        <v>808</v>
      </c>
      <c r="C415" s="1">
        <f t="shared" si="9"/>
        <v>-1.0602353489455861E-2</v>
      </c>
    </row>
    <row r="416" spans="1:3" x14ac:dyDescent="0.2">
      <c r="A416" s="1" t="s">
        <v>809</v>
      </c>
      <c r="B416" s="2" t="s">
        <v>810</v>
      </c>
      <c r="C416" s="1">
        <f t="shared" si="9"/>
        <v>3.6387187941592125E-2</v>
      </c>
    </row>
    <row r="417" spans="1:3" x14ac:dyDescent="0.2">
      <c r="A417" s="1" t="s">
        <v>811</v>
      </c>
      <c r="B417" s="2" t="s">
        <v>812</v>
      </c>
      <c r="C417" s="1">
        <f t="shared" si="9"/>
        <v>-2.2042949664810952E-2</v>
      </c>
    </row>
    <row r="418" spans="1:3" x14ac:dyDescent="0.2">
      <c r="A418" s="1" t="s">
        <v>813</v>
      </c>
      <c r="B418" s="2" t="s">
        <v>814</v>
      </c>
      <c r="C418" s="1">
        <f t="shared" si="9"/>
        <v>2.9046125246892068E-2</v>
      </c>
    </row>
    <row r="419" spans="1:3" x14ac:dyDescent="0.2">
      <c r="A419" s="1" t="s">
        <v>815</v>
      </c>
      <c r="B419" s="2" t="s">
        <v>816</v>
      </c>
      <c r="C419" s="1">
        <f t="shared" si="9"/>
        <v>3.251665349441131E-2</v>
      </c>
    </row>
    <row r="420" spans="1:3" x14ac:dyDescent="0.2">
      <c r="A420" s="1" t="s">
        <v>817</v>
      </c>
      <c r="B420" s="2" t="s">
        <v>818</v>
      </c>
      <c r="C420" s="1">
        <f t="shared" si="9"/>
        <v>6.0142154182613448E-2</v>
      </c>
    </row>
    <row r="421" spans="1:3" x14ac:dyDescent="0.2">
      <c r="A421" s="1" t="s">
        <v>819</v>
      </c>
      <c r="B421" s="2" t="s">
        <v>820</v>
      </c>
      <c r="C421" s="1">
        <f t="shared" si="9"/>
        <v>2.5786487880350697E-3</v>
      </c>
    </row>
    <row r="422" spans="1:3" x14ac:dyDescent="0.2">
      <c r="A422" s="1" t="s">
        <v>821</v>
      </c>
      <c r="B422" s="2" t="s">
        <v>822</v>
      </c>
      <c r="C422" s="1">
        <f t="shared" si="9"/>
        <v>2.4691358024690833E-3</v>
      </c>
    </row>
    <row r="423" spans="1:3" x14ac:dyDescent="0.2">
      <c r="A423" s="1" t="s">
        <v>823</v>
      </c>
      <c r="B423" s="2" t="s">
        <v>824</v>
      </c>
      <c r="C423" s="1">
        <f t="shared" si="9"/>
        <v>-2.9761904761903945E-3</v>
      </c>
    </row>
    <row r="424" spans="1:3" x14ac:dyDescent="0.2">
      <c r="A424" s="1" t="s">
        <v>825</v>
      </c>
      <c r="B424" s="2" t="s">
        <v>826</v>
      </c>
      <c r="C424" s="1">
        <f t="shared" si="9"/>
        <v>-6.7730313947503978E-2</v>
      </c>
    </row>
    <row r="425" spans="1:3" x14ac:dyDescent="0.2">
      <c r="A425" s="1" t="s">
        <v>827</v>
      </c>
      <c r="B425" s="2" t="s">
        <v>828</v>
      </c>
      <c r="C425" s="1">
        <f t="shared" si="9"/>
        <v>6.6247101689302038E-3</v>
      </c>
    </row>
    <row r="426" spans="1:3" x14ac:dyDescent="0.2">
      <c r="A426" s="1" t="s">
        <v>829</v>
      </c>
      <c r="B426" s="2" t="s">
        <v>830</v>
      </c>
      <c r="C426" s="1">
        <f t="shared" si="9"/>
        <v>3.1808709005154332E-3</v>
      </c>
    </row>
    <row r="427" spans="1:3" x14ac:dyDescent="0.2">
      <c r="A427" s="1" t="s">
        <v>831</v>
      </c>
      <c r="B427" s="2" t="s">
        <v>832</v>
      </c>
      <c r="C427" s="1">
        <f t="shared" si="9"/>
        <v>1.4651213645309464E-2</v>
      </c>
    </row>
    <row r="428" spans="1:3" x14ac:dyDescent="0.2">
      <c r="A428" s="1" t="s">
        <v>833</v>
      </c>
      <c r="B428" s="2" t="s">
        <v>834</v>
      </c>
      <c r="C428" s="1">
        <f t="shared" si="9"/>
        <v>3.1788793103448308E-2</v>
      </c>
    </row>
    <row r="429" spans="1:3" x14ac:dyDescent="0.2">
      <c r="A429" s="1" t="s">
        <v>835</v>
      </c>
      <c r="B429" s="2" t="s">
        <v>836</v>
      </c>
      <c r="C429" s="1">
        <f t="shared" si="9"/>
        <v>2.3498694516971279E-2</v>
      </c>
    </row>
    <row r="430" spans="1:3" x14ac:dyDescent="0.2">
      <c r="A430" s="1" t="s">
        <v>837</v>
      </c>
      <c r="B430" s="2" t="s">
        <v>838</v>
      </c>
      <c r="C430" s="1">
        <f t="shared" si="9"/>
        <v>-4.8979591836735099E-3</v>
      </c>
    </row>
    <row r="431" spans="1:3" x14ac:dyDescent="0.2">
      <c r="A431" s="1" t="s">
        <v>839</v>
      </c>
      <c r="B431" s="2" t="s">
        <v>840</v>
      </c>
      <c r="C431" s="1">
        <f t="shared" si="9"/>
        <v>3.219852337981953E-2</v>
      </c>
    </row>
    <row r="432" spans="1:3" x14ac:dyDescent="0.2">
      <c r="A432" s="1" t="s">
        <v>841</v>
      </c>
      <c r="B432" s="2" t="s">
        <v>842</v>
      </c>
      <c r="C432" s="1">
        <f t="shared" si="9"/>
        <v>1.0828531690840488E-2</v>
      </c>
    </row>
    <row r="433" spans="1:3" x14ac:dyDescent="0.2">
      <c r="A433" s="1" t="s">
        <v>843</v>
      </c>
      <c r="B433" s="2" t="s">
        <v>844</v>
      </c>
      <c r="C433" s="1">
        <f t="shared" si="9"/>
        <v>-2.0442260442260426E-2</v>
      </c>
    </row>
    <row r="434" spans="1:3" x14ac:dyDescent="0.2">
      <c r="A434" s="1" t="s">
        <v>845</v>
      </c>
      <c r="B434" s="2" t="s">
        <v>846</v>
      </c>
      <c r="C434" s="1">
        <f t="shared" si="9"/>
        <v>1.3043042038727772E-2</v>
      </c>
    </row>
    <row r="435" spans="1:3" x14ac:dyDescent="0.2">
      <c r="A435" s="1" t="s">
        <v>847</v>
      </c>
      <c r="B435" s="2" t="s">
        <v>848</v>
      </c>
      <c r="C435" s="1">
        <f t="shared" si="9"/>
        <v>4.2487867683470397E-2</v>
      </c>
    </row>
    <row r="436" spans="1:3" x14ac:dyDescent="0.2">
      <c r="A436" s="1" t="s">
        <v>849</v>
      </c>
      <c r="B436" s="2" t="s">
        <v>850</v>
      </c>
      <c r="C436" s="1">
        <f t="shared" si="9"/>
        <v>2.4225726771803124E-2</v>
      </c>
    </row>
    <row r="437" spans="1:3" x14ac:dyDescent="0.2">
      <c r="A437" s="1" t="s">
        <v>851</v>
      </c>
      <c r="B437" s="2" t="s">
        <v>852</v>
      </c>
      <c r="C437" s="1">
        <f t="shared" si="9"/>
        <v>2.3188943511733605E-3</v>
      </c>
    </row>
    <row r="438" spans="1:3" x14ac:dyDescent="0.2">
      <c r="A438" s="1" t="s">
        <v>853</v>
      </c>
      <c r="B438" s="2" t="s">
        <v>854</v>
      </c>
      <c r="C438" s="1">
        <f t="shared" si="9"/>
        <v>-1.8415694984268084E-2</v>
      </c>
    </row>
    <row r="439" spans="1:3" x14ac:dyDescent="0.2">
      <c r="A439" s="1" t="s">
        <v>855</v>
      </c>
      <c r="B439" s="2" t="s">
        <v>856</v>
      </c>
      <c r="C439" s="1">
        <f t="shared" si="9"/>
        <v>-1.4801546148769617E-2</v>
      </c>
    </row>
    <row r="440" spans="1:3" x14ac:dyDescent="0.2">
      <c r="A440" s="1" t="s">
        <v>857</v>
      </c>
      <c r="B440" s="2" t="s">
        <v>858</v>
      </c>
      <c r="C440" s="1">
        <f t="shared" si="9"/>
        <v>2.344497607655505E-2</v>
      </c>
    </row>
    <row r="441" spans="1:3" x14ac:dyDescent="0.2">
      <c r="A441" s="1" t="s">
        <v>859</v>
      </c>
      <c r="B441" s="2" t="s">
        <v>860</v>
      </c>
      <c r="C441" s="1">
        <f t="shared" si="9"/>
        <v>-1.8700327255726974E-2</v>
      </c>
    </row>
    <row r="442" spans="1:3" x14ac:dyDescent="0.2">
      <c r="A442" s="1" t="s">
        <v>861</v>
      </c>
      <c r="B442" s="2" t="s">
        <v>862</v>
      </c>
      <c r="C442" s="1">
        <f t="shared" si="9"/>
        <v>-4.5736064792758428E-2</v>
      </c>
    </row>
    <row r="443" spans="1:3" x14ac:dyDescent="0.2">
      <c r="A443" s="1" t="s">
        <v>863</v>
      </c>
      <c r="B443" s="2" t="s">
        <v>864</v>
      </c>
      <c r="C443" s="1">
        <f t="shared" si="9"/>
        <v>1.5976035946080537E-3</v>
      </c>
    </row>
    <row r="444" spans="1:3" x14ac:dyDescent="0.2">
      <c r="A444" s="1" t="s">
        <v>865</v>
      </c>
      <c r="B444" s="2" t="s">
        <v>866</v>
      </c>
      <c r="C444" s="1">
        <f t="shared" si="9"/>
        <v>-8.5136078157711154E-2</v>
      </c>
    </row>
    <row r="445" spans="1:3" x14ac:dyDescent="0.2">
      <c r="A445" s="1" t="s">
        <v>867</v>
      </c>
      <c r="B445" s="2" t="s">
        <v>868</v>
      </c>
      <c r="C445" s="1">
        <f t="shared" si="9"/>
        <v>4.4676909665469196E-3</v>
      </c>
    </row>
    <row r="446" spans="1:3" x14ac:dyDescent="0.2">
      <c r="A446" s="1" t="s">
        <v>869</v>
      </c>
      <c r="B446" s="2" t="s">
        <v>870</v>
      </c>
      <c r="C446" s="1">
        <f t="shared" si="9"/>
        <v>-5.6085918854415287E-2</v>
      </c>
    </row>
    <row r="447" spans="1:3" x14ac:dyDescent="0.2">
      <c r="A447" s="1" t="s">
        <v>871</v>
      </c>
      <c r="B447" s="2" t="s">
        <v>872</v>
      </c>
      <c r="C447" s="1">
        <f t="shared" si="9"/>
        <v>6.1831973336398061E-2</v>
      </c>
    </row>
    <row r="448" spans="1:3" x14ac:dyDescent="0.2">
      <c r="A448" s="1" t="s">
        <v>873</v>
      </c>
      <c r="B448" s="2" t="s">
        <v>874</v>
      </c>
      <c r="C448" s="1">
        <f t="shared" si="9"/>
        <v>3.1605152072735163E-2</v>
      </c>
    </row>
    <row r="449" spans="1:3" x14ac:dyDescent="0.2">
      <c r="A449" s="1" t="s">
        <v>875</v>
      </c>
      <c r="B449" s="2" t="s">
        <v>876</v>
      </c>
      <c r="C449" s="1">
        <f t="shared" si="9"/>
        <v>-8.2048053719441891E-2</v>
      </c>
    </row>
    <row r="450" spans="1:3" x14ac:dyDescent="0.2">
      <c r="A450" s="1" t="s">
        <v>877</v>
      </c>
      <c r="B450" s="2" t="s">
        <v>878</v>
      </c>
      <c r="C450" s="1">
        <f t="shared" si="9"/>
        <v>-1.405874957137947E-2</v>
      </c>
    </row>
    <row r="451" spans="1:3" x14ac:dyDescent="0.2">
      <c r="A451" s="1" t="s">
        <v>879</v>
      </c>
      <c r="B451" s="2" t="s">
        <v>880</v>
      </c>
      <c r="C451" s="1">
        <f t="shared" si="9"/>
        <v>3.7792719684674132E-2</v>
      </c>
    </row>
    <row r="452" spans="1:3" x14ac:dyDescent="0.2">
      <c r="A452" s="1" t="s">
        <v>881</v>
      </c>
      <c r="B452" s="2" t="s">
        <v>882</v>
      </c>
      <c r="C452" s="1">
        <f t="shared" ref="C452:C515" si="10">(B452-B451)/B451</f>
        <v>-0.10109472743520999</v>
      </c>
    </row>
    <row r="453" spans="1:3" x14ac:dyDescent="0.2">
      <c r="A453" s="1" t="s">
        <v>883</v>
      </c>
      <c r="B453" s="2" t="s">
        <v>884</v>
      </c>
      <c r="C453" s="1">
        <f t="shared" si="10"/>
        <v>-0.11209146265689073</v>
      </c>
    </row>
    <row r="454" spans="1:3" x14ac:dyDescent="0.2">
      <c r="A454" s="1" t="s">
        <v>885</v>
      </c>
      <c r="B454" s="2" t="s">
        <v>886</v>
      </c>
      <c r="C454" s="1">
        <f t="shared" si="10"/>
        <v>-4.562631210636816E-2</v>
      </c>
    </row>
    <row r="455" spans="1:3" x14ac:dyDescent="0.2">
      <c r="A455" s="1" t="s">
        <v>887</v>
      </c>
      <c r="B455" s="2" t="s">
        <v>888</v>
      </c>
      <c r="C455" s="1">
        <f t="shared" si="10"/>
        <v>-5.8659627511353633E-4</v>
      </c>
    </row>
    <row r="456" spans="1:3" x14ac:dyDescent="0.2">
      <c r="A456" s="1" t="s">
        <v>889</v>
      </c>
      <c r="B456" s="2" t="s">
        <v>890</v>
      </c>
      <c r="C456" s="1">
        <f t="shared" si="10"/>
        <v>-9.537784299339774E-3</v>
      </c>
    </row>
    <row r="457" spans="1:3" x14ac:dyDescent="0.2">
      <c r="A457" s="1" t="s">
        <v>891</v>
      </c>
      <c r="B457" s="2" t="s">
        <v>892</v>
      </c>
      <c r="C457" s="1">
        <f t="shared" si="10"/>
        <v>-9.0518518518518512E-2</v>
      </c>
    </row>
    <row r="458" spans="1:3" x14ac:dyDescent="0.2">
      <c r="A458" s="1" t="s">
        <v>893</v>
      </c>
      <c r="B458" s="2" t="s">
        <v>894</v>
      </c>
      <c r="C458" s="1">
        <f t="shared" si="10"/>
        <v>4.4632676331650023E-2</v>
      </c>
    </row>
    <row r="459" spans="1:3" x14ac:dyDescent="0.2">
      <c r="A459" s="1" t="s">
        <v>895</v>
      </c>
      <c r="B459" s="2" t="s">
        <v>896</v>
      </c>
      <c r="C459" s="1">
        <f t="shared" si="10"/>
        <v>9.8549820676750471E-2</v>
      </c>
    </row>
    <row r="460" spans="1:3" x14ac:dyDescent="0.2">
      <c r="A460" s="1" t="s">
        <v>897</v>
      </c>
      <c r="B460" s="2" t="s">
        <v>662</v>
      </c>
      <c r="C460" s="1">
        <f t="shared" si="10"/>
        <v>3.1653655074520989E-2</v>
      </c>
    </row>
    <row r="461" spans="1:3" x14ac:dyDescent="0.2">
      <c r="A461" s="1" t="s">
        <v>898</v>
      </c>
      <c r="B461" s="2" t="s">
        <v>899</v>
      </c>
      <c r="C461" s="1">
        <f t="shared" si="10"/>
        <v>2.614199229499143E-3</v>
      </c>
    </row>
    <row r="462" spans="1:3" x14ac:dyDescent="0.2">
      <c r="A462" s="1" t="s">
        <v>900</v>
      </c>
      <c r="B462" s="2" t="s">
        <v>901</v>
      </c>
      <c r="C462" s="1">
        <f t="shared" si="10"/>
        <v>5.9558117195004652E-2</v>
      </c>
    </row>
    <row r="463" spans="1:3" x14ac:dyDescent="0.2">
      <c r="A463" s="1" t="s">
        <v>902</v>
      </c>
      <c r="B463" s="2" t="s">
        <v>903</v>
      </c>
      <c r="C463" s="1">
        <f t="shared" si="10"/>
        <v>3.6394249449553197E-2</v>
      </c>
    </row>
    <row r="464" spans="1:3" x14ac:dyDescent="0.2">
      <c r="A464" s="1" t="s">
        <v>904</v>
      </c>
      <c r="B464" s="2" t="s">
        <v>905</v>
      </c>
      <c r="C464" s="1">
        <f t="shared" si="10"/>
        <v>9.9975006248435774E-4</v>
      </c>
    </row>
    <row r="465" spans="1:3" x14ac:dyDescent="0.2">
      <c r="A465" s="1" t="s">
        <v>906</v>
      </c>
      <c r="B465" s="2" t="s">
        <v>907</v>
      </c>
      <c r="C465" s="1">
        <f t="shared" si="10"/>
        <v>-7.3657927590510515E-3</v>
      </c>
    </row>
    <row r="466" spans="1:3" x14ac:dyDescent="0.2">
      <c r="A466" s="1" t="s">
        <v>908</v>
      </c>
      <c r="B466" s="2" t="s">
        <v>909</v>
      </c>
      <c r="C466" s="1">
        <f t="shared" si="10"/>
        <v>-1.7230537039366174E-2</v>
      </c>
    </row>
    <row r="467" spans="1:3" x14ac:dyDescent="0.2">
      <c r="A467" s="1" t="s">
        <v>910</v>
      </c>
      <c r="B467" s="2" t="s">
        <v>911</v>
      </c>
      <c r="C467" s="1">
        <f t="shared" si="10"/>
        <v>6.4755566931149242E-2</v>
      </c>
    </row>
    <row r="468" spans="1:3" x14ac:dyDescent="0.2">
      <c r="A468" s="1" t="s">
        <v>912</v>
      </c>
      <c r="B468" s="2" t="s">
        <v>913</v>
      </c>
      <c r="C468" s="1">
        <f t="shared" si="10"/>
        <v>-3.4855769230769301E-2</v>
      </c>
    </row>
    <row r="469" spans="1:3" x14ac:dyDescent="0.2">
      <c r="A469" s="1" t="s">
        <v>914</v>
      </c>
      <c r="B469" s="2" t="s">
        <v>915</v>
      </c>
      <c r="C469" s="1">
        <f t="shared" si="10"/>
        <v>1.008717310087176E-2</v>
      </c>
    </row>
    <row r="470" spans="1:3" x14ac:dyDescent="0.2">
      <c r="A470" s="1" t="s">
        <v>916</v>
      </c>
      <c r="B470" s="2" t="s">
        <v>917</v>
      </c>
      <c r="C470" s="1">
        <f t="shared" si="10"/>
        <v>8.8521760572062722E-2</v>
      </c>
    </row>
    <row r="471" spans="1:3" x14ac:dyDescent="0.2">
      <c r="A471" s="1" t="s">
        <v>918</v>
      </c>
      <c r="B471" s="2" t="s">
        <v>919</v>
      </c>
      <c r="C471" s="1">
        <f t="shared" si="10"/>
        <v>1.5856835428700776E-2</v>
      </c>
    </row>
    <row r="472" spans="1:3" x14ac:dyDescent="0.2">
      <c r="A472" s="1" t="s">
        <v>920</v>
      </c>
      <c r="B472" s="2" t="s">
        <v>921</v>
      </c>
      <c r="C472" s="1">
        <f t="shared" si="10"/>
        <v>-4.5601516334039506E-2</v>
      </c>
    </row>
    <row r="473" spans="1:3" x14ac:dyDescent="0.2">
      <c r="A473" s="1" t="s">
        <v>922</v>
      </c>
      <c r="B473" s="2" t="s">
        <v>923</v>
      </c>
      <c r="C473" s="1">
        <f t="shared" si="10"/>
        <v>-3.7499999999999929E-2</v>
      </c>
    </row>
    <row r="474" spans="1:3" x14ac:dyDescent="0.2">
      <c r="A474" s="1" t="s">
        <v>924</v>
      </c>
      <c r="B474" s="2" t="s">
        <v>925</v>
      </c>
      <c r="C474" s="1">
        <f t="shared" si="10"/>
        <v>1.8691588785046804E-2</v>
      </c>
    </row>
    <row r="475" spans="1:3" x14ac:dyDescent="0.2">
      <c r="A475" s="1" t="s">
        <v>926</v>
      </c>
      <c r="B475" s="2" t="s">
        <v>927</v>
      </c>
      <c r="C475" s="1">
        <f t="shared" si="10"/>
        <v>-2.8833551769331604E-2</v>
      </c>
    </row>
    <row r="476" spans="1:3" x14ac:dyDescent="0.2">
      <c r="A476" s="1" t="s">
        <v>928</v>
      </c>
      <c r="B476" s="2" t="s">
        <v>929</v>
      </c>
      <c r="C476" s="1">
        <f t="shared" si="10"/>
        <v>2.0242914979756978E-2</v>
      </c>
    </row>
    <row r="477" spans="1:3" x14ac:dyDescent="0.2">
      <c r="A477" s="1" t="s">
        <v>930</v>
      </c>
      <c r="B477" s="2" t="s">
        <v>931</v>
      </c>
      <c r="C477" s="1">
        <f t="shared" si="10"/>
        <v>1.2987012987012967E-2</v>
      </c>
    </row>
    <row r="478" spans="1:3" x14ac:dyDescent="0.2">
      <c r="A478" s="1" t="s">
        <v>932</v>
      </c>
      <c r="B478" s="2" t="s">
        <v>933</v>
      </c>
      <c r="C478" s="1">
        <f t="shared" si="10"/>
        <v>1.0683760683760752E-2</v>
      </c>
    </row>
    <row r="479" spans="1:3" x14ac:dyDescent="0.2">
      <c r="A479" s="1" t="s">
        <v>934</v>
      </c>
      <c r="B479" s="2" t="s">
        <v>935</v>
      </c>
      <c r="C479" s="1">
        <f t="shared" si="10"/>
        <v>5.3911205073995813E-2</v>
      </c>
    </row>
    <row r="480" spans="1:3" x14ac:dyDescent="0.2">
      <c r="A480" s="1" t="s">
        <v>936</v>
      </c>
      <c r="B480" s="2" t="s">
        <v>937</v>
      </c>
      <c r="C480" s="1">
        <f t="shared" si="10"/>
        <v>2.4740889334670665E-2</v>
      </c>
    </row>
    <row r="481" spans="1:3" x14ac:dyDescent="0.2">
      <c r="A481" s="1" t="s">
        <v>938</v>
      </c>
      <c r="B481" s="2" t="s">
        <v>939</v>
      </c>
      <c r="C481" s="1">
        <f t="shared" si="10"/>
        <v>1.6313213703099509E-2</v>
      </c>
    </row>
    <row r="482" spans="1:3" x14ac:dyDescent="0.2">
      <c r="A482" s="1" t="s">
        <v>940</v>
      </c>
      <c r="B482" s="2" t="s">
        <v>941</v>
      </c>
      <c r="C482" s="1">
        <f t="shared" si="10"/>
        <v>-2.4612092027822333E-2</v>
      </c>
    </row>
    <row r="483" spans="1:3" x14ac:dyDescent="0.2">
      <c r="A483" s="1" t="s">
        <v>942</v>
      </c>
      <c r="B483" s="2" t="s">
        <v>943</v>
      </c>
      <c r="C483" s="1">
        <f t="shared" si="10"/>
        <v>-2.0405924300603392E-2</v>
      </c>
    </row>
    <row r="484" spans="1:3" x14ac:dyDescent="0.2">
      <c r="A484" s="1" t="s">
        <v>944</v>
      </c>
      <c r="B484" s="2" t="s">
        <v>945</v>
      </c>
      <c r="C484" s="1">
        <f t="shared" si="10"/>
        <v>-3.4718333519991292E-3</v>
      </c>
    </row>
    <row r="485" spans="1:3" x14ac:dyDescent="0.2">
      <c r="A485" s="1" t="s">
        <v>946</v>
      </c>
      <c r="B485" s="2" t="s">
        <v>933</v>
      </c>
      <c r="C485" s="1">
        <f t="shared" si="10"/>
        <v>-4.3155765340525995E-2</v>
      </c>
    </row>
    <row r="486" spans="1:3" x14ac:dyDescent="0.2">
      <c r="A486" s="1" t="s">
        <v>947</v>
      </c>
      <c r="B486" s="2" t="s">
        <v>948</v>
      </c>
      <c r="C486" s="1">
        <f t="shared" si="10"/>
        <v>-1.6678412027249255E-2</v>
      </c>
    </row>
    <row r="487" spans="1:3" x14ac:dyDescent="0.2">
      <c r="A487" s="1" t="s">
        <v>949</v>
      </c>
      <c r="B487" s="2" t="s">
        <v>950</v>
      </c>
      <c r="C487" s="1">
        <f t="shared" si="10"/>
        <v>-0.10654562828475875</v>
      </c>
    </row>
    <row r="488" spans="1:3" x14ac:dyDescent="0.2">
      <c r="A488" s="1" t="s">
        <v>951</v>
      </c>
      <c r="B488" s="2" t="s">
        <v>952</v>
      </c>
      <c r="C488" s="1">
        <f t="shared" si="10"/>
        <v>-1.8983957219251359E-2</v>
      </c>
    </row>
    <row r="489" spans="1:3" x14ac:dyDescent="0.2">
      <c r="A489" s="1" t="s">
        <v>953</v>
      </c>
      <c r="B489" s="2" t="s">
        <v>954</v>
      </c>
      <c r="C489" s="1">
        <f t="shared" si="10"/>
        <v>6.663941128372855E-2</v>
      </c>
    </row>
    <row r="490" spans="1:3" x14ac:dyDescent="0.2">
      <c r="A490" s="1" t="s">
        <v>955</v>
      </c>
      <c r="B490" s="2" t="s">
        <v>956</v>
      </c>
      <c r="C490" s="1">
        <f t="shared" si="10"/>
        <v>-3.4495975469528595E-2</v>
      </c>
    </row>
    <row r="491" spans="1:3" x14ac:dyDescent="0.2">
      <c r="A491" s="1" t="s">
        <v>957</v>
      </c>
      <c r="B491" s="2" t="s">
        <v>958</v>
      </c>
      <c r="C491" s="1">
        <f t="shared" si="10"/>
        <v>4.4594415773455139E-2</v>
      </c>
    </row>
    <row r="492" spans="1:3" x14ac:dyDescent="0.2">
      <c r="A492" s="1" t="s">
        <v>959</v>
      </c>
      <c r="B492" s="2" t="s">
        <v>960</v>
      </c>
      <c r="C492" s="1">
        <f t="shared" si="10"/>
        <v>5.6245249556625257E-2</v>
      </c>
    </row>
    <row r="493" spans="1:3" x14ac:dyDescent="0.2">
      <c r="A493" s="1" t="s">
        <v>961</v>
      </c>
      <c r="B493" s="2" t="s">
        <v>962</v>
      </c>
      <c r="C493" s="1">
        <f t="shared" si="10"/>
        <v>2.1827776445190784E-2</v>
      </c>
    </row>
    <row r="494" spans="1:3" x14ac:dyDescent="0.2">
      <c r="A494" s="1" t="s">
        <v>963</v>
      </c>
      <c r="B494" s="2" t="s">
        <v>964</v>
      </c>
      <c r="C494" s="1">
        <f t="shared" si="10"/>
        <v>1.6431924882629174E-3</v>
      </c>
    </row>
    <row r="495" spans="1:3" x14ac:dyDescent="0.2">
      <c r="A495" s="1" t="s">
        <v>965</v>
      </c>
      <c r="B495" s="2" t="s">
        <v>966</v>
      </c>
      <c r="C495" s="1">
        <f t="shared" si="10"/>
        <v>-1.7225216779939052E-2</v>
      </c>
    </row>
    <row r="496" spans="1:3" x14ac:dyDescent="0.2">
      <c r="A496" s="1" t="s">
        <v>967</v>
      </c>
      <c r="B496" s="2" t="s">
        <v>968</v>
      </c>
      <c r="C496" s="1">
        <f t="shared" si="10"/>
        <v>-1.7765589602957065E-2</v>
      </c>
    </row>
    <row r="497" spans="1:3" x14ac:dyDescent="0.2">
      <c r="A497" s="1" t="s">
        <v>969</v>
      </c>
      <c r="B497" s="2" t="s">
        <v>970</v>
      </c>
      <c r="C497" s="1">
        <f t="shared" si="10"/>
        <v>1.3352755523185343E-2</v>
      </c>
    </row>
    <row r="498" spans="1:3" x14ac:dyDescent="0.2">
      <c r="A498" s="1" t="s">
        <v>971</v>
      </c>
      <c r="B498" s="2" t="s">
        <v>972</v>
      </c>
      <c r="C498" s="1">
        <f t="shared" si="10"/>
        <v>4.48011499760421E-2</v>
      </c>
    </row>
    <row r="499" spans="1:3" x14ac:dyDescent="0.2">
      <c r="A499" s="1" t="s">
        <v>973</v>
      </c>
      <c r="B499" s="2" t="s">
        <v>974</v>
      </c>
      <c r="C499" s="1">
        <f t="shared" si="10"/>
        <v>1.4904838339829794E-3</v>
      </c>
    </row>
    <row r="500" spans="1:3" x14ac:dyDescent="0.2">
      <c r="A500" s="1" t="s">
        <v>975</v>
      </c>
      <c r="B500" s="2" t="s">
        <v>976</v>
      </c>
      <c r="C500" s="1">
        <f t="shared" si="10"/>
        <v>1.1906124785346381E-2</v>
      </c>
    </row>
    <row r="501" spans="1:3" x14ac:dyDescent="0.2">
      <c r="A501" s="1" t="s">
        <v>977</v>
      </c>
      <c r="B501" s="2" t="s">
        <v>978</v>
      </c>
      <c r="C501" s="1">
        <f t="shared" si="10"/>
        <v>-1.3123656522230983E-2</v>
      </c>
    </row>
    <row r="502" spans="1:3" x14ac:dyDescent="0.2">
      <c r="A502" s="1" t="s">
        <v>979</v>
      </c>
      <c r="B502" s="2" t="s">
        <v>980</v>
      </c>
      <c r="C502" s="1">
        <f t="shared" si="10"/>
        <v>-6.8783675341053362E-3</v>
      </c>
    </row>
    <row r="503" spans="1:3" x14ac:dyDescent="0.2">
      <c r="A503" s="1" t="s">
        <v>981</v>
      </c>
      <c r="B503" s="2" t="s">
        <v>982</v>
      </c>
      <c r="C503" s="1">
        <f t="shared" si="10"/>
        <v>4.1556042941244308E-3</v>
      </c>
    </row>
    <row r="504" spans="1:3" x14ac:dyDescent="0.2">
      <c r="A504" s="1" t="s">
        <v>983</v>
      </c>
      <c r="B504" s="2" t="s">
        <v>984</v>
      </c>
      <c r="C504" s="1">
        <f t="shared" si="10"/>
        <v>2.2301413955627222E-2</v>
      </c>
    </row>
    <row r="505" spans="1:3" x14ac:dyDescent="0.2">
      <c r="A505" s="1" t="s">
        <v>985</v>
      </c>
      <c r="B505" s="2" t="s">
        <v>986</v>
      </c>
      <c r="C505" s="1">
        <f t="shared" si="10"/>
        <v>9.2207354098728569E-3</v>
      </c>
    </row>
    <row r="506" spans="1:3" x14ac:dyDescent="0.2">
      <c r="A506" s="1" t="s">
        <v>987</v>
      </c>
      <c r="B506" s="2" t="s">
        <v>988</v>
      </c>
      <c r="C506" s="1">
        <f t="shared" si="10"/>
        <v>4.5013927576601741E-2</v>
      </c>
    </row>
    <row r="507" spans="1:3" x14ac:dyDescent="0.2">
      <c r="A507" s="1" t="s">
        <v>989</v>
      </c>
      <c r="B507" s="2" t="s">
        <v>990</v>
      </c>
      <c r="C507" s="1">
        <f t="shared" si="10"/>
        <v>5.0111952233713487E-3</v>
      </c>
    </row>
    <row r="508" spans="1:3" x14ac:dyDescent="0.2">
      <c r="A508" s="1" t="s">
        <v>991</v>
      </c>
      <c r="B508" s="2" t="s">
        <v>992</v>
      </c>
      <c r="C508" s="1">
        <f t="shared" si="10"/>
        <v>2.3339698705707495E-2</v>
      </c>
    </row>
    <row r="509" spans="1:3" x14ac:dyDescent="0.2">
      <c r="A509" s="1" t="s">
        <v>993</v>
      </c>
      <c r="B509" s="2" t="s">
        <v>994</v>
      </c>
      <c r="C509" s="1">
        <f t="shared" si="10"/>
        <v>-3.5558780841799635E-2</v>
      </c>
    </row>
    <row r="510" spans="1:3" x14ac:dyDescent="0.2">
      <c r="A510" s="1" t="s">
        <v>995</v>
      </c>
      <c r="B510" s="2" t="s">
        <v>996</v>
      </c>
      <c r="C510" s="1">
        <f t="shared" si="10"/>
        <v>2.4723207567451329E-2</v>
      </c>
    </row>
    <row r="511" spans="1:3" x14ac:dyDescent="0.2">
      <c r="A511" s="1" t="s">
        <v>997</v>
      </c>
      <c r="B511" s="2" t="s">
        <v>998</v>
      </c>
      <c r="C511" s="1">
        <f t="shared" si="10"/>
        <v>-1.227315640407009E-2</v>
      </c>
    </row>
    <row r="512" spans="1:3" x14ac:dyDescent="0.2">
      <c r="A512" s="1" t="s">
        <v>999</v>
      </c>
      <c r="B512" s="2" t="s">
        <v>1000</v>
      </c>
      <c r="C512" s="1">
        <f t="shared" si="10"/>
        <v>2.8993203058623664E-2</v>
      </c>
    </row>
    <row r="513" spans="1:3" x14ac:dyDescent="0.2">
      <c r="A513" s="1" t="s">
        <v>1001</v>
      </c>
      <c r="B513" s="2" t="s">
        <v>1002</v>
      </c>
      <c r="C513" s="1">
        <f t="shared" si="10"/>
        <v>1.9609866859325066E-2</v>
      </c>
    </row>
    <row r="514" spans="1:3" x14ac:dyDescent="0.2">
      <c r="A514" s="1" t="s">
        <v>1003</v>
      </c>
      <c r="B514" s="2" t="s">
        <v>1004</v>
      </c>
      <c r="C514" s="1">
        <f t="shared" si="10"/>
        <v>2.2471910112359536E-2</v>
      </c>
    </row>
    <row r="515" spans="1:3" x14ac:dyDescent="0.2">
      <c r="A515" s="1" t="s">
        <v>1005</v>
      </c>
      <c r="B515" s="2" t="s">
        <v>1006</v>
      </c>
      <c r="C515" s="1">
        <f t="shared" si="10"/>
        <v>1.3860013860013916E-3</v>
      </c>
    </row>
    <row r="516" spans="1:3" x14ac:dyDescent="0.2">
      <c r="A516" s="1" t="s">
        <v>1007</v>
      </c>
      <c r="B516" s="2" t="s">
        <v>1008</v>
      </c>
      <c r="C516" s="1">
        <f t="shared" ref="C516:C579" si="11">(B516-B515)/B515</f>
        <v>-2.3826000988630851E-2</v>
      </c>
    </row>
    <row r="517" spans="1:3" x14ac:dyDescent="0.2">
      <c r="A517" s="1" t="s">
        <v>1009</v>
      </c>
      <c r="B517" s="2" t="s">
        <v>1010</v>
      </c>
      <c r="C517" s="1">
        <f t="shared" si="11"/>
        <v>3.8788738100060748E-2</v>
      </c>
    </row>
    <row r="518" spans="1:3" x14ac:dyDescent="0.2">
      <c r="A518" s="1" t="s">
        <v>1011</v>
      </c>
      <c r="B518" s="2" t="s">
        <v>1012</v>
      </c>
      <c r="C518" s="1">
        <f t="shared" si="11"/>
        <v>-5.9471580384127861E-3</v>
      </c>
    </row>
    <row r="519" spans="1:3" x14ac:dyDescent="0.2">
      <c r="A519" s="1" t="s">
        <v>1013</v>
      </c>
      <c r="B519" s="2" t="s">
        <v>1014</v>
      </c>
      <c r="C519" s="1">
        <f t="shared" si="11"/>
        <v>9.8077677520596318E-3</v>
      </c>
    </row>
    <row r="520" spans="1:3" x14ac:dyDescent="0.2">
      <c r="A520" s="1" t="s">
        <v>1015</v>
      </c>
      <c r="B520" s="2" t="s">
        <v>1016</v>
      </c>
      <c r="C520" s="1">
        <f t="shared" si="11"/>
        <v>3.9821289821289907E-2</v>
      </c>
    </row>
    <row r="521" spans="1:3" x14ac:dyDescent="0.2">
      <c r="A521" s="1" t="s">
        <v>1017</v>
      </c>
      <c r="B521" s="2" t="s">
        <v>1018</v>
      </c>
      <c r="C521" s="1">
        <f t="shared" si="11"/>
        <v>1.4104240612740434E-2</v>
      </c>
    </row>
    <row r="522" spans="1:3" x14ac:dyDescent="0.2">
      <c r="A522" s="1" t="s">
        <v>1019</v>
      </c>
      <c r="B522" s="2" t="s">
        <v>1020</v>
      </c>
      <c r="C522" s="1">
        <f t="shared" si="11"/>
        <v>1.3815971262779773E-2</v>
      </c>
    </row>
    <row r="523" spans="1:3" x14ac:dyDescent="0.2">
      <c r="A523" s="1" t="s">
        <v>1021</v>
      </c>
      <c r="B523" s="2" t="s">
        <v>1022</v>
      </c>
      <c r="C523" s="1">
        <f t="shared" si="11"/>
        <v>2.8890705914418162E-2</v>
      </c>
    </row>
    <row r="524" spans="1:3" x14ac:dyDescent="0.2">
      <c r="A524" s="1" t="s">
        <v>1023</v>
      </c>
      <c r="B524" s="2" t="s">
        <v>692</v>
      </c>
      <c r="C524" s="1">
        <f t="shared" si="11"/>
        <v>1.2803532008830047E-2</v>
      </c>
    </row>
    <row r="525" spans="1:3" x14ac:dyDescent="0.2">
      <c r="A525" s="1" t="s">
        <v>1024</v>
      </c>
      <c r="B525" s="2" t="s">
        <v>1025</v>
      </c>
      <c r="C525" s="1">
        <f t="shared" si="11"/>
        <v>1.9180470793374045E-2</v>
      </c>
    </row>
    <row r="526" spans="1:3" x14ac:dyDescent="0.2">
      <c r="A526" s="1" t="s">
        <v>1026</v>
      </c>
      <c r="B526" s="2" t="s">
        <v>1027</v>
      </c>
      <c r="C526" s="1">
        <f t="shared" si="11"/>
        <v>2.3609923011120536E-2</v>
      </c>
    </row>
    <row r="527" spans="1:3" x14ac:dyDescent="0.2">
      <c r="A527" s="1" t="s">
        <v>1028</v>
      </c>
      <c r="B527" s="2" t="s">
        <v>1029</v>
      </c>
      <c r="C527" s="1">
        <f t="shared" si="11"/>
        <v>2.0056827678422958E-3</v>
      </c>
    </row>
    <row r="528" spans="1:3" x14ac:dyDescent="0.2">
      <c r="A528" s="1" t="s">
        <v>1030</v>
      </c>
      <c r="B528" s="2" t="s">
        <v>1031</v>
      </c>
      <c r="C528" s="1">
        <f t="shared" si="11"/>
        <v>4.6788990825688069E-2</v>
      </c>
    </row>
    <row r="529" spans="1:3" x14ac:dyDescent="0.2">
      <c r="A529" s="1" t="s">
        <v>1032</v>
      </c>
      <c r="B529" s="2" t="s">
        <v>1033</v>
      </c>
      <c r="C529" s="1">
        <f t="shared" si="11"/>
        <v>6.7245637797784905E-2</v>
      </c>
    </row>
    <row r="530" spans="1:3" x14ac:dyDescent="0.2">
      <c r="A530" s="1" t="s">
        <v>1034</v>
      </c>
      <c r="B530" s="2" t="s">
        <v>1035</v>
      </c>
      <c r="C530" s="1">
        <f t="shared" si="11"/>
        <v>3.4639790966778765E-2</v>
      </c>
    </row>
    <row r="531" spans="1:3" x14ac:dyDescent="0.2">
      <c r="A531" s="1" t="s">
        <v>1036</v>
      </c>
      <c r="B531" s="2" t="s">
        <v>1037</v>
      </c>
      <c r="C531" s="1">
        <f t="shared" si="11"/>
        <v>-1.8327440652283658E-2</v>
      </c>
    </row>
    <row r="532" spans="1:3" x14ac:dyDescent="0.2">
      <c r="A532" s="1" t="s">
        <v>1038</v>
      </c>
      <c r="B532" s="2" t="s">
        <v>1039</v>
      </c>
      <c r="C532" s="1">
        <f t="shared" si="11"/>
        <v>2.8004410143329671E-2</v>
      </c>
    </row>
    <row r="533" spans="1:3" x14ac:dyDescent="0.2">
      <c r="A533" s="1" t="s">
        <v>1040</v>
      </c>
      <c r="B533" s="2" t="s">
        <v>1041</v>
      </c>
      <c r="C533" s="1">
        <f t="shared" si="11"/>
        <v>-4.0612040612040656E-2</v>
      </c>
    </row>
    <row r="534" spans="1:3" x14ac:dyDescent="0.2">
      <c r="A534" s="1" t="s">
        <v>1042</v>
      </c>
      <c r="B534" s="2" t="s">
        <v>1043</v>
      </c>
      <c r="C534" s="1">
        <f t="shared" si="11"/>
        <v>3.2940825756446468E-2</v>
      </c>
    </row>
    <row r="535" spans="1:3" x14ac:dyDescent="0.2">
      <c r="A535" s="1" t="s">
        <v>1044</v>
      </c>
      <c r="B535" s="2" t="s">
        <v>1045</v>
      </c>
      <c r="C535" s="1">
        <f t="shared" si="11"/>
        <v>-8.2178932178932185E-2</v>
      </c>
    </row>
    <row r="536" spans="1:3" x14ac:dyDescent="0.2">
      <c r="A536" s="1" t="s">
        <v>1046</v>
      </c>
      <c r="B536" s="2" t="s">
        <v>1047</v>
      </c>
      <c r="C536" s="1">
        <f t="shared" si="11"/>
        <v>-5.125383224589259E-2</v>
      </c>
    </row>
    <row r="537" spans="1:3" x14ac:dyDescent="0.2">
      <c r="A537" s="1" t="s">
        <v>1048</v>
      </c>
      <c r="B537" s="2" t="s">
        <v>1049</v>
      </c>
      <c r="C537" s="1">
        <f t="shared" si="11"/>
        <v>0.11856823266219242</v>
      </c>
    </row>
    <row r="538" spans="1:3" x14ac:dyDescent="0.2">
      <c r="A538" s="1" t="s">
        <v>1050</v>
      </c>
      <c r="B538" s="2" t="s">
        <v>1051</v>
      </c>
      <c r="C538" s="1">
        <f t="shared" si="11"/>
        <v>2.8148148148148231E-2</v>
      </c>
    </row>
    <row r="539" spans="1:3" x14ac:dyDescent="0.2">
      <c r="A539" s="1" t="s">
        <v>1052</v>
      </c>
      <c r="B539" s="2" t="s">
        <v>1053</v>
      </c>
      <c r="C539" s="1">
        <f t="shared" si="11"/>
        <v>-3.9841498559077815E-2</v>
      </c>
    </row>
    <row r="540" spans="1:3" x14ac:dyDescent="0.2">
      <c r="A540" s="1" t="s">
        <v>1054</v>
      </c>
      <c r="B540" s="2" t="s">
        <v>1055</v>
      </c>
      <c r="C540" s="1">
        <f t="shared" si="11"/>
        <v>-9.1243340586778798E-2</v>
      </c>
    </row>
    <row r="541" spans="1:3" x14ac:dyDescent="0.2">
      <c r="A541" s="1" t="s">
        <v>1056</v>
      </c>
      <c r="B541" s="2" t="s">
        <v>1057</v>
      </c>
      <c r="C541" s="1">
        <f t="shared" si="11"/>
        <v>1.7339608620262525E-2</v>
      </c>
    </row>
    <row r="542" spans="1:3" x14ac:dyDescent="0.2">
      <c r="A542" s="1" t="s">
        <v>1058</v>
      </c>
      <c r="B542" s="2" t="s">
        <v>1059</v>
      </c>
      <c r="C542" s="1">
        <f t="shared" si="11"/>
        <v>2.2238454670887177E-2</v>
      </c>
    </row>
    <row r="543" spans="1:3" x14ac:dyDescent="0.2">
      <c r="A543" s="1" t="s">
        <v>1060</v>
      </c>
      <c r="B543" s="2" t="s">
        <v>1061</v>
      </c>
      <c r="C543" s="1">
        <f t="shared" si="11"/>
        <v>1.0797935688765378E-2</v>
      </c>
    </row>
    <row r="544" spans="1:3" x14ac:dyDescent="0.2">
      <c r="A544" s="1" t="s">
        <v>1062</v>
      </c>
      <c r="B544" s="2" t="s">
        <v>1063</v>
      </c>
      <c r="C544" s="1">
        <f t="shared" si="11"/>
        <v>2.1129526352996603E-2</v>
      </c>
    </row>
    <row r="545" spans="1:6" x14ac:dyDescent="0.2">
      <c r="A545" s="1" t="s">
        <v>1064</v>
      </c>
      <c r="B545" s="2" t="s">
        <v>1065</v>
      </c>
      <c r="C545" s="1">
        <f t="shared" si="11"/>
        <v>-2.5615384615384602E-2</v>
      </c>
    </row>
    <row r="546" spans="1:6" x14ac:dyDescent="0.2">
      <c r="A546" s="1" t="s">
        <v>1066</v>
      </c>
      <c r="B546" s="2" t="s">
        <v>1067</v>
      </c>
      <c r="C546" s="1">
        <f t="shared" si="11"/>
        <v>5.4314360148417222E-2</v>
      </c>
    </row>
    <row r="547" spans="1:6" x14ac:dyDescent="0.2">
      <c r="A547" s="1" t="s">
        <v>1068</v>
      </c>
      <c r="B547" s="2" t="s">
        <v>1069</v>
      </c>
      <c r="C547" s="1">
        <f t="shared" si="11"/>
        <v>8.5361287907149853E-3</v>
      </c>
    </row>
    <row r="548" spans="1:6" x14ac:dyDescent="0.2">
      <c r="A548" s="1" t="s">
        <v>1070</v>
      </c>
      <c r="B548" s="2" t="s">
        <v>1071</v>
      </c>
      <c r="C548" s="1">
        <f t="shared" si="11"/>
        <v>-1.2844309154354368E-2</v>
      </c>
    </row>
    <row r="549" spans="1:6" x14ac:dyDescent="0.2">
      <c r="A549" s="1" t="s">
        <v>1072</v>
      </c>
      <c r="B549" s="2" t="s">
        <v>1071</v>
      </c>
      <c r="C549" s="1">
        <f t="shared" si="11"/>
        <v>0</v>
      </c>
    </row>
    <row r="550" spans="1:6" x14ac:dyDescent="0.2">
      <c r="A550" s="1" t="s">
        <v>1073</v>
      </c>
      <c r="B550" s="2" t="s">
        <v>1074</v>
      </c>
      <c r="C550" s="1">
        <f t="shared" si="11"/>
        <v>4.1516245487364482E-2</v>
      </c>
    </row>
    <row r="551" spans="1:6" x14ac:dyDescent="0.2">
      <c r="A551" s="1" t="s">
        <v>1075</v>
      </c>
      <c r="B551" s="2" t="s">
        <v>1076</v>
      </c>
      <c r="C551" s="1">
        <f t="shared" si="11"/>
        <v>1.3287117273252481E-2</v>
      </c>
    </row>
    <row r="552" spans="1:6" x14ac:dyDescent="0.2">
      <c r="A552" s="1" t="s">
        <v>1077</v>
      </c>
      <c r="B552" s="2" t="s">
        <v>1078</v>
      </c>
      <c r="C552" s="1">
        <f t="shared" si="11"/>
        <v>9.9059293044470847E-3</v>
      </c>
    </row>
    <row r="553" spans="1:6" x14ac:dyDescent="0.2">
      <c r="A553" s="1" t="s">
        <v>1079</v>
      </c>
      <c r="B553" s="2" t="s">
        <v>1080</v>
      </c>
      <c r="C553" s="1">
        <f t="shared" si="11"/>
        <v>5.7370686613506423E-2</v>
      </c>
    </row>
    <row r="554" spans="1:6" x14ac:dyDescent="0.2">
      <c r="A554" s="1" t="s">
        <v>1081</v>
      </c>
      <c r="B554" s="2" t="s">
        <v>1082</v>
      </c>
      <c r="C554" s="1">
        <f t="shared" si="11"/>
        <v>-3.7373198077949965E-3</v>
      </c>
    </row>
    <row r="555" spans="1:6" x14ac:dyDescent="0.2">
      <c r="A555" s="1" t="s">
        <v>1083</v>
      </c>
      <c r="B555" s="2" t="s">
        <v>1084</v>
      </c>
      <c r="C555" s="1">
        <f t="shared" si="11"/>
        <v>1.3397642015004598E-3</v>
      </c>
      <c r="D555" s="1">
        <f>(100+D554)*(1+C555)</f>
        <v>100.13397642015005</v>
      </c>
    </row>
    <row r="556" spans="1:6" x14ac:dyDescent="0.2">
      <c r="A556" s="1" t="s">
        <v>1085</v>
      </c>
      <c r="B556" s="2" t="s">
        <v>1086</v>
      </c>
      <c r="C556" s="1">
        <f t="shared" si="11"/>
        <v>-4.6829007225046067E-3</v>
      </c>
      <c r="D556" s="1">
        <f t="shared" ref="D556:D614" si="12">(100+D555)*(1+C556)</f>
        <v>199.19676887737441</v>
      </c>
      <c r="E556" s="1">
        <f>(100+E555)*(1+C556)</f>
        <v>99.531709927749532</v>
      </c>
    </row>
    <row r="557" spans="1:6" s="5" customFormat="1" x14ac:dyDescent="0.2">
      <c r="A557" s="5" t="s">
        <v>1087</v>
      </c>
      <c r="B557" s="6" t="s">
        <v>1088</v>
      </c>
      <c r="C557" s="5">
        <f t="shared" si="11"/>
        <v>-1.0552493614733116E-2</v>
      </c>
      <c r="D557" s="1">
        <f t="shared" si="12"/>
        <v>296.03949688424717</v>
      </c>
      <c r="E557" s="1">
        <f t="shared" ref="E557:E615" si="13">(100+E556)*(1+C557)</f>
        <v>197.4261528328002</v>
      </c>
      <c r="F557" s="3">
        <f>(100+F556)*(1+C557)</f>
        <v>98.944750638526685</v>
      </c>
    </row>
    <row r="558" spans="1:6" x14ac:dyDescent="0.2">
      <c r="A558" s="1" t="s">
        <v>1089</v>
      </c>
      <c r="B558" s="2" t="s">
        <v>1090</v>
      </c>
      <c r="C558" s="1">
        <f t="shared" si="11"/>
        <v>-6.1137151008763373E-3</v>
      </c>
      <c r="D558" s="1">
        <f t="shared" si="12"/>
        <v>393.61822423160248</v>
      </c>
      <c r="E558" s="1">
        <f t="shared" si="13"/>
        <v>295.60777407083077</v>
      </c>
      <c r="F558" s="3">
        <f t="shared" ref="F558:F616" si="14">(100+F557)*(1+C558)</f>
        <v>197.72845911230783</v>
      </c>
    </row>
    <row r="559" spans="1:6" x14ac:dyDescent="0.2">
      <c r="A559" s="1" t="s">
        <v>1091</v>
      </c>
      <c r="B559" s="2" t="s">
        <v>1092</v>
      </c>
      <c r="C559" s="1">
        <f t="shared" si="11"/>
        <v>-1.5856742532977877E-2</v>
      </c>
      <c r="D559" s="1">
        <f t="shared" si="12"/>
        <v>485.79104714037624</v>
      </c>
      <c r="E559" s="1">
        <f t="shared" si="13"/>
        <v>389.33472345334513</v>
      </c>
      <c r="F559" s="3">
        <f t="shared" si="14"/>
        <v>293.00745559142376</v>
      </c>
    </row>
    <row r="560" spans="1:6" x14ac:dyDescent="0.2">
      <c r="A560" s="1" t="s">
        <v>1093</v>
      </c>
      <c r="B560" s="2" t="s">
        <v>1094</v>
      </c>
      <c r="C560" s="1">
        <f t="shared" si="11"/>
        <v>2.8126953260642979E-2</v>
      </c>
      <c r="D560" s="1">
        <f t="shared" si="12"/>
        <v>602.26756454379665</v>
      </c>
      <c r="E560" s="1">
        <f t="shared" si="13"/>
        <v>503.09821834872702</v>
      </c>
      <c r="F560" s="3">
        <f t="shared" si="14"/>
        <v>404.06155792592796</v>
      </c>
    </row>
    <row r="561" spans="1:6" x14ac:dyDescent="0.2">
      <c r="A561" s="1" t="s">
        <v>1095</v>
      </c>
      <c r="B561" s="2" t="s">
        <v>1096</v>
      </c>
      <c r="C561" s="1">
        <f t="shared" si="11"/>
        <v>3.0599837881653616E-2</v>
      </c>
      <c r="D561" s="1">
        <f t="shared" si="12"/>
        <v>723.75683816838057</v>
      </c>
      <c r="E561" s="1">
        <f t="shared" si="13"/>
        <v>621.55292605691216</v>
      </c>
      <c r="F561" s="3">
        <f t="shared" si="14"/>
        <v>519.48575988083508</v>
      </c>
    </row>
    <row r="562" spans="1:6" x14ac:dyDescent="0.2">
      <c r="A562" s="1" t="s">
        <v>1097</v>
      </c>
      <c r="B562" s="2" t="s">
        <v>1098</v>
      </c>
      <c r="C562" s="1">
        <f t="shared" si="11"/>
        <v>-5.1124074195451341E-3</v>
      </c>
      <c r="D562" s="1">
        <f t="shared" si="12"/>
        <v>819.54545759702751</v>
      </c>
      <c r="E562" s="1">
        <f t="shared" si="13"/>
        <v>717.86405352414431</v>
      </c>
      <c r="F562" s="3">
        <f t="shared" si="14"/>
        <v>616.31869628571781</v>
      </c>
    </row>
    <row r="563" spans="1:6" x14ac:dyDescent="0.2">
      <c r="A563" s="1" t="s">
        <v>1099</v>
      </c>
      <c r="B563" s="2" t="s">
        <v>1100</v>
      </c>
      <c r="C563" s="1">
        <f t="shared" si="11"/>
        <v>5.9951248435338072E-3</v>
      </c>
      <c r="D563" s="1">
        <f t="shared" si="12"/>
        <v>925.05824741462607</v>
      </c>
      <c r="E563" s="1">
        <f t="shared" si="13"/>
        <v>822.76725063006006</v>
      </c>
      <c r="F563" s="3">
        <f t="shared" si="14"/>
        <v>720.61311629770796</v>
      </c>
    </row>
    <row r="564" spans="1:6" x14ac:dyDescent="0.2">
      <c r="A564" s="1" t="s">
        <v>1101</v>
      </c>
      <c r="B564" s="2" t="s">
        <v>1102</v>
      </c>
      <c r="C564" s="1">
        <f t="shared" si="11"/>
        <v>1.0805500982318309E-2</v>
      </c>
      <c r="D564" s="1">
        <f t="shared" si="12"/>
        <v>1036.1345153139982</v>
      </c>
      <c r="E564" s="1">
        <f t="shared" si="13"/>
        <v>932.73821306319428</v>
      </c>
      <c r="F564" s="3">
        <f t="shared" si="14"/>
        <v>829.48025213196604</v>
      </c>
    </row>
    <row r="565" spans="1:6" x14ac:dyDescent="0.2">
      <c r="A565" s="1" t="s">
        <v>1103</v>
      </c>
      <c r="B565" s="2" t="s">
        <v>1104</v>
      </c>
      <c r="C565" s="1">
        <f t="shared" si="11"/>
        <v>-1.9047619047619032E-2</v>
      </c>
      <c r="D565" s="1">
        <f t="shared" si="12"/>
        <v>1114.4938578794461</v>
      </c>
      <c r="E565" s="1">
        <f t="shared" si="13"/>
        <v>1013.0670090048478</v>
      </c>
      <c r="F565" s="3">
        <f t="shared" si="14"/>
        <v>911.77586637707157</v>
      </c>
    </row>
    <row r="566" spans="1:6" x14ac:dyDescent="0.2">
      <c r="A566" s="1" t="s">
        <v>1105</v>
      </c>
      <c r="B566" s="2" t="s">
        <v>1106</v>
      </c>
      <c r="C566" s="1">
        <f t="shared" si="11"/>
        <v>-4.2995839112343906E-2</v>
      </c>
      <c r="D566" s="1">
        <f t="shared" si="12"/>
        <v>1162.2756753631315</v>
      </c>
      <c r="E566" s="1">
        <f t="shared" si="13"/>
        <v>1065.2097589644177</v>
      </c>
      <c r="F566" s="3">
        <f t="shared" si="14"/>
        <v>968.27371400857055</v>
      </c>
    </row>
    <row r="567" spans="1:6" x14ac:dyDescent="0.2">
      <c r="A567" s="1" t="s">
        <v>1107</v>
      </c>
      <c r="B567" s="2" t="s">
        <v>1108</v>
      </c>
      <c r="C567" s="1">
        <f t="shared" si="11"/>
        <v>3.2298136645962781E-2</v>
      </c>
      <c r="D567" s="1">
        <f t="shared" si="12"/>
        <v>1303.0448276108848</v>
      </c>
      <c r="E567" s="1">
        <f t="shared" si="13"/>
        <v>1202.8438629806597</v>
      </c>
      <c r="F567" s="3">
        <f t="shared" si="14"/>
        <v>1102.7769643989095</v>
      </c>
    </row>
    <row r="568" spans="1:6" x14ac:dyDescent="0.2">
      <c r="A568" s="1" t="s">
        <v>1109</v>
      </c>
      <c r="B568" s="2" t="s">
        <v>1110</v>
      </c>
      <c r="C568" s="1">
        <f t="shared" si="11"/>
        <v>4.2251637919507909E-2</v>
      </c>
      <c r="D568" s="1">
        <f t="shared" si="12"/>
        <v>1462.3257696519383</v>
      </c>
      <c r="E568" s="1">
        <f t="shared" si="13"/>
        <v>1357.8911501449716</v>
      </c>
      <c r="F568" s="3">
        <f t="shared" si="14"/>
        <v>1253.5962611966172</v>
      </c>
    </row>
    <row r="569" spans="1:6" x14ac:dyDescent="0.2">
      <c r="A569" s="1" t="s">
        <v>1111</v>
      </c>
      <c r="B569" s="2" t="s">
        <v>1112</v>
      </c>
      <c r="C569" s="1">
        <f t="shared" si="11"/>
        <v>5.1314945477860222E-4</v>
      </c>
      <c r="D569" s="1">
        <f t="shared" si="12"/>
        <v>1563.1274762688217</v>
      </c>
      <c r="E569" s="1">
        <f t="shared" si="13"/>
        <v>1458.6392661937948</v>
      </c>
      <c r="F569" s="3">
        <f t="shared" si="14"/>
        <v>1354.2908583800406</v>
      </c>
    </row>
    <row r="570" spans="1:6" x14ac:dyDescent="0.2">
      <c r="A570" s="1" t="s">
        <v>1113</v>
      </c>
      <c r="B570" s="2" t="s">
        <v>1114</v>
      </c>
      <c r="C570" s="1">
        <f t="shared" si="11"/>
        <v>2.461854083856907E-2</v>
      </c>
      <c r="D570" s="1">
        <f t="shared" si="12"/>
        <v>1704.071247963092</v>
      </c>
      <c r="E570" s="1">
        <f t="shared" si="13"/>
        <v>1597.010690621184</v>
      </c>
      <c r="F570" s="3">
        <f t="shared" si="14"/>
        <v>1490.0933772682274</v>
      </c>
    </row>
    <row r="571" spans="1:6" x14ac:dyDescent="0.2">
      <c r="A571" s="1" t="s">
        <v>1115</v>
      </c>
      <c r="B571" s="2" t="s">
        <v>1116</v>
      </c>
      <c r="C571" s="1">
        <f t="shared" si="11"/>
        <v>2.4152171192591752E-2</v>
      </c>
      <c r="D571" s="1">
        <f t="shared" si="12"/>
        <v>1847.6434855875293</v>
      </c>
      <c r="E571" s="1">
        <f t="shared" si="13"/>
        <v>1737.9971833367254</v>
      </c>
      <c r="F571" s="3">
        <f t="shared" si="14"/>
        <v>1628.4975847282162</v>
      </c>
    </row>
    <row r="572" spans="1:6" x14ac:dyDescent="0.2">
      <c r="A572" s="1" t="s">
        <v>1117</v>
      </c>
      <c r="B572" s="2" t="s">
        <v>1118</v>
      </c>
      <c r="C572" s="1">
        <f t="shared" si="11"/>
        <v>2.1383186705767002E-3</v>
      </c>
      <c r="D572" s="1">
        <f t="shared" si="12"/>
        <v>1951.8081680163884</v>
      </c>
      <c r="E572" s="1">
        <f t="shared" si="13"/>
        <v>1841.9274070303218</v>
      </c>
      <c r="F572" s="3">
        <f t="shared" si="14"/>
        <v>1732.1936633856874</v>
      </c>
    </row>
    <row r="573" spans="1:6" x14ac:dyDescent="0.2">
      <c r="A573" s="1" t="s">
        <v>1119</v>
      </c>
      <c r="B573" s="2" t="s">
        <v>1102</v>
      </c>
      <c r="C573" s="1">
        <f t="shared" si="11"/>
        <v>-5.9013595074071855E-2</v>
      </c>
      <c r="D573" s="1">
        <f t="shared" si="12"/>
        <v>1930.7235916193963</v>
      </c>
      <c r="E573" s="1">
        <f t="shared" si="13"/>
        <v>1827.3272893685919</v>
      </c>
      <c r="F573" s="3">
        <f t="shared" si="14"/>
        <v>1724.069328437364</v>
      </c>
    </row>
    <row r="574" spans="1:6" x14ac:dyDescent="0.2">
      <c r="A574" s="1" t="s">
        <v>1120</v>
      </c>
      <c r="B574" s="2" t="s">
        <v>1121</v>
      </c>
      <c r="C574" s="1">
        <f t="shared" si="11"/>
        <v>7.9041140265629986E-3</v>
      </c>
      <c r="D574" s="1">
        <f t="shared" si="12"/>
        <v>2046.7746624439876</v>
      </c>
      <c r="E574" s="1">
        <f t="shared" si="13"/>
        <v>1942.5611040302679</v>
      </c>
      <c r="F574" s="3">
        <f t="shared" si="14"/>
        <v>1838.4869804016892</v>
      </c>
    </row>
    <row r="575" spans="1:6" x14ac:dyDescent="0.2">
      <c r="A575" s="1" t="s">
        <v>1122</v>
      </c>
      <c r="B575" s="2" t="s">
        <v>1123</v>
      </c>
      <c r="C575" s="1">
        <f t="shared" si="11"/>
        <v>-7.9514045124381344E-2</v>
      </c>
      <c r="D575" s="1">
        <f t="shared" si="12"/>
        <v>1976.0759250625381</v>
      </c>
      <c r="E575" s="1">
        <f t="shared" si="13"/>
        <v>1880.1488082350991</v>
      </c>
      <c r="F575" s="3">
        <f t="shared" si="14"/>
        <v>1784.3500391690036</v>
      </c>
    </row>
    <row r="576" spans="1:6" x14ac:dyDescent="0.2">
      <c r="A576" s="1" t="s">
        <v>1124</v>
      </c>
      <c r="B576" s="2" t="s">
        <v>1125</v>
      </c>
      <c r="C576" s="1">
        <f t="shared" si="11"/>
        <v>7.4930167597765496E-2</v>
      </c>
      <c r="D576" s="1">
        <f t="shared" si="12"/>
        <v>2231.6366420731601</v>
      </c>
      <c r="E576" s="1">
        <f t="shared" si="13"/>
        <v>2128.5216903046708</v>
      </c>
      <c r="F576" s="3">
        <f t="shared" si="14"/>
        <v>2025.5447034167933</v>
      </c>
    </row>
    <row r="577" spans="1:6" x14ac:dyDescent="0.2">
      <c r="A577" s="1" t="s">
        <v>1126</v>
      </c>
      <c r="B577" s="2" t="s">
        <v>1127</v>
      </c>
      <c r="C577" s="1">
        <f t="shared" si="11"/>
        <v>4.2876632235431651E-2</v>
      </c>
      <c r="D577" s="1">
        <f t="shared" si="12"/>
        <v>2431.6093688819878</v>
      </c>
      <c r="E577" s="1">
        <f t="shared" si="13"/>
        <v>2324.0731952485467</v>
      </c>
      <c r="F577" s="3">
        <f t="shared" si="14"/>
        <v>2216.680901965165</v>
      </c>
    </row>
    <row r="578" spans="1:6" x14ac:dyDescent="0.2">
      <c r="A578" s="1" t="s">
        <v>1128</v>
      </c>
      <c r="B578" s="2" t="s">
        <v>1129</v>
      </c>
      <c r="C578" s="1">
        <f t="shared" si="11"/>
        <v>1.9311032205818191E-2</v>
      </c>
      <c r="D578" s="1">
        <f t="shared" si="12"/>
        <v>2580.4973589370188</v>
      </c>
      <c r="E578" s="1">
        <f t="shared" si="13"/>
        <v>2470.8845507912515</v>
      </c>
      <c r="F578" s="3">
        <f t="shared" si="14"/>
        <v>2361.4184014736179</v>
      </c>
    </row>
    <row r="579" spans="1:6" x14ac:dyDescent="0.2">
      <c r="A579" s="1" t="s">
        <v>1130</v>
      </c>
      <c r="B579" s="2" t="s">
        <v>1131</v>
      </c>
      <c r="C579" s="1">
        <f t="shared" si="11"/>
        <v>4.5346207908085412E-2</v>
      </c>
      <c r="D579" s="1">
        <f t="shared" si="12"/>
        <v>2802.0477494724505</v>
      </c>
      <c r="E579" s="1">
        <f t="shared" si="13"/>
        <v>2687.4644161391161</v>
      </c>
      <c r="F579" s="3">
        <f t="shared" si="14"/>
        <v>2573.0343920556274</v>
      </c>
    </row>
    <row r="580" spans="1:6" x14ac:dyDescent="0.2">
      <c r="A580" s="1" t="s">
        <v>1132</v>
      </c>
      <c r="B580" s="2" t="s">
        <v>1133</v>
      </c>
      <c r="C580" s="1">
        <f t="shared" ref="C580:C616" si="15">(B580-B579)/B579</f>
        <v>-5.548085355159315E-2</v>
      </c>
      <c r="D580" s="1">
        <f t="shared" si="12"/>
        <v>2741.0396632842389</v>
      </c>
      <c r="E580" s="1">
        <f t="shared" si="13"/>
        <v>2632.8135110870248</v>
      </c>
      <c r="F580" s="3">
        <f t="shared" si="14"/>
        <v>2524.7321624116175</v>
      </c>
    </row>
    <row r="581" spans="1:6" x14ac:dyDescent="0.2">
      <c r="A581" s="1" t="s">
        <v>1134</v>
      </c>
      <c r="B581" s="2" t="s">
        <v>1135</v>
      </c>
      <c r="C581" s="1">
        <f t="shared" si="15"/>
        <v>3.3733597425105157E-2</v>
      </c>
      <c r="D581" s="1">
        <f t="shared" si="12"/>
        <v>2936.878151554226</v>
      </c>
      <c r="E581" s="1">
        <f t="shared" si="13"/>
        <v>2825.0011419079228</v>
      </c>
      <c r="F581" s="3">
        <f t="shared" si="14"/>
        <v>2713.2738205271366</v>
      </c>
    </row>
    <row r="582" spans="1:6" x14ac:dyDescent="0.2">
      <c r="A582" s="1" t="s">
        <v>1136</v>
      </c>
      <c r="B582" s="2" t="s">
        <v>1137</v>
      </c>
      <c r="C582" s="1">
        <f t="shared" si="15"/>
        <v>4.3829710795760868E-2</v>
      </c>
      <c r="D582" s="1">
        <f t="shared" si="12"/>
        <v>3169.9836426588122</v>
      </c>
      <c r="E582" s="1">
        <f t="shared" si="13"/>
        <v>3053.2030960350171</v>
      </c>
      <c r="F582" s="3">
        <f t="shared" si="14"/>
        <v>2936.578798470126</v>
      </c>
    </row>
    <row r="583" spans="1:6" x14ac:dyDescent="0.2">
      <c r="A583" s="1" t="s">
        <v>1138</v>
      </c>
      <c r="B583" s="2" t="s">
        <v>1139</v>
      </c>
      <c r="C583" s="1">
        <f t="shared" si="15"/>
        <v>-1.4397980840933971E-2</v>
      </c>
      <c r="D583" s="1">
        <f t="shared" si="12"/>
        <v>3222.9024808216432</v>
      </c>
      <c r="E583" s="1">
        <f t="shared" si="13"/>
        <v>3107.8033382707313</v>
      </c>
      <c r="F583" s="3">
        <f t="shared" si="14"/>
        <v>2992.8581951077667</v>
      </c>
    </row>
    <row r="584" spans="1:6" x14ac:dyDescent="0.2">
      <c r="A584" s="1" t="s">
        <v>1140</v>
      </c>
      <c r="B584" s="2" t="s">
        <v>1141</v>
      </c>
      <c r="C584" s="1">
        <f t="shared" si="15"/>
        <v>2.1126760563380257E-2</v>
      </c>
      <c r="D584" s="1">
        <f t="shared" si="12"/>
        <v>3393.1046459094241</v>
      </c>
      <c r="E584" s="1">
        <f t="shared" si="13"/>
        <v>3275.5738313327888</v>
      </c>
      <c r="F584" s="3">
        <f t="shared" si="14"/>
        <v>3158.2002696522968</v>
      </c>
    </row>
    <row r="585" spans="1:6" x14ac:dyDescent="0.2">
      <c r="A585" s="1" t="s">
        <v>1142</v>
      </c>
      <c r="B585" s="2" t="s">
        <v>1143</v>
      </c>
      <c r="C585" s="1">
        <f t="shared" si="15"/>
        <v>1.328013679110865E-2</v>
      </c>
      <c r="D585" s="1">
        <f t="shared" si="12"/>
        <v>3539.4935534327583</v>
      </c>
      <c r="E585" s="1">
        <f t="shared" si="13"/>
        <v>3420.4019135613748</v>
      </c>
      <c r="F585" s="3">
        <f t="shared" si="14"/>
        <v>3301.4696149261063</v>
      </c>
    </row>
    <row r="586" spans="1:6" x14ac:dyDescent="0.2">
      <c r="A586" s="1" t="s">
        <v>1144</v>
      </c>
      <c r="B586" s="2" t="s">
        <v>1145</v>
      </c>
      <c r="C586" s="1">
        <f t="shared" si="15"/>
        <v>4.2130723365957974E-2</v>
      </c>
      <c r="D586" s="1">
        <f t="shared" si="12"/>
        <v>3792.8280495246213</v>
      </c>
      <c r="E586" s="1">
        <f t="shared" si="13"/>
        <v>3668.7189927186182</v>
      </c>
      <c r="F586" s="3">
        <f t="shared" si="14"/>
        <v>3544.7759903102697</v>
      </c>
    </row>
    <row r="587" spans="1:6" x14ac:dyDescent="0.2">
      <c r="A587" s="1" t="s">
        <v>1146</v>
      </c>
      <c r="B587" s="2" t="s">
        <v>1147</v>
      </c>
      <c r="C587" s="1">
        <f t="shared" si="15"/>
        <v>1.3115992875263013E-2</v>
      </c>
      <c r="D587" s="1">
        <f t="shared" si="12"/>
        <v>3943.8863544868104</v>
      </c>
      <c r="E587" s="1">
        <f t="shared" si="13"/>
        <v>3818.1494841759845</v>
      </c>
      <c r="F587" s="3">
        <f t="shared" si="14"/>
        <v>3692.5808462311093</v>
      </c>
    </row>
    <row r="588" spans="1:6" x14ac:dyDescent="0.2">
      <c r="A588" s="1" t="s">
        <v>1148</v>
      </c>
      <c r="B588" s="2" t="s">
        <v>1149</v>
      </c>
      <c r="C588" s="1">
        <f t="shared" si="15"/>
        <v>2.1097496004262164E-2</v>
      </c>
      <c r="D588" s="1">
        <f t="shared" si="12"/>
        <v>4129.2022306922863</v>
      </c>
      <c r="E588" s="1">
        <f t="shared" si="13"/>
        <v>4000.8126272624895</v>
      </c>
      <c r="F588" s="3">
        <f t="shared" si="14"/>
        <v>3872.5948054803116</v>
      </c>
    </row>
    <row r="589" spans="1:6" x14ac:dyDescent="0.2">
      <c r="A589" s="1" t="s">
        <v>1150</v>
      </c>
      <c r="B589" s="2" t="s">
        <v>1151</v>
      </c>
      <c r="C589" s="1">
        <f t="shared" si="15"/>
        <v>-7.9098403422727726E-2</v>
      </c>
      <c r="D589" s="1">
        <f t="shared" si="12"/>
        <v>3894.6790864926875</v>
      </c>
      <c r="E589" s="1">
        <f t="shared" si="13"/>
        <v>3776.444895710265</v>
      </c>
      <c r="F589" s="3">
        <f t="shared" si="14"/>
        <v>3658.368898921397</v>
      </c>
    </row>
    <row r="590" spans="1:6" x14ac:dyDescent="0.2">
      <c r="A590" s="1" t="s">
        <v>1152</v>
      </c>
      <c r="B590" s="2" t="s">
        <v>1153</v>
      </c>
      <c r="C590" s="1">
        <f t="shared" si="15"/>
        <v>-9.5750708215297478E-2</v>
      </c>
      <c r="D590" s="1">
        <f t="shared" si="12"/>
        <v>3612.1857348681751</v>
      </c>
      <c r="E590" s="1">
        <f t="shared" si="13"/>
        <v>3505.2725515884322</v>
      </c>
      <c r="F590" s="3">
        <f t="shared" si="14"/>
        <v>3398.5024151153252</v>
      </c>
    </row>
    <row r="591" spans="1:6" x14ac:dyDescent="0.2">
      <c r="A591" s="1" t="s">
        <v>1154</v>
      </c>
      <c r="B591" s="2" t="s">
        <v>1155</v>
      </c>
      <c r="C591" s="1">
        <f t="shared" si="15"/>
        <v>0.10733082706766915</v>
      </c>
      <c r="D591" s="1">
        <f t="shared" si="12"/>
        <v>4110.6177000203797</v>
      </c>
      <c r="E591" s="1">
        <f t="shared" si="13"/>
        <v>3992.2294363547844</v>
      </c>
      <c r="F591" s="3">
        <f t="shared" si="14"/>
        <v>3873.9995728278909</v>
      </c>
    </row>
    <row r="592" spans="1:6" x14ac:dyDescent="0.2">
      <c r="A592" s="1" t="s">
        <v>1156</v>
      </c>
      <c r="B592" s="2" t="s">
        <v>1157</v>
      </c>
      <c r="C592" s="1">
        <f t="shared" si="15"/>
        <v>1.6692129236688832E-2</v>
      </c>
      <c r="D592" s="1">
        <f t="shared" si="12"/>
        <v>4280.9018748354092</v>
      </c>
      <c r="E592" s="1">
        <f t="shared" si="13"/>
        <v>4160.5374589726007</v>
      </c>
      <c r="F592" s="3">
        <f t="shared" si="14"/>
        <v>4040.3340872840804</v>
      </c>
    </row>
    <row r="593" spans="1:6" x14ac:dyDescent="0.2">
      <c r="A593" s="1" t="s">
        <v>1158</v>
      </c>
      <c r="B593" s="2" t="s">
        <v>1159</v>
      </c>
      <c r="C593" s="1">
        <f t="shared" si="15"/>
        <v>7.8472840605520733E-3</v>
      </c>
      <c r="D593" s="1">
        <f t="shared" si="12"/>
        <v>4415.2800562886478</v>
      </c>
      <c r="E593" s="1">
        <f t="shared" si="13"/>
        <v>4293.9711066637819</v>
      </c>
      <c r="F593" s="3">
        <f t="shared" si="14"/>
        <v>4172.8244649725848</v>
      </c>
    </row>
    <row r="594" spans="1:6" x14ac:dyDescent="0.2">
      <c r="A594" s="1" t="s">
        <v>1160</v>
      </c>
      <c r="B594" s="2" t="s">
        <v>1161</v>
      </c>
      <c r="C594" s="1">
        <f t="shared" si="15"/>
        <v>-1.8222983047104339E-3</v>
      </c>
      <c r="D594" s="1">
        <f t="shared" si="12"/>
        <v>4507.0518690967801</v>
      </c>
      <c r="E594" s="1">
        <f t="shared" si="13"/>
        <v>4385.9639805651614</v>
      </c>
      <c r="F594" s="3">
        <f t="shared" si="14"/>
        <v>4265.0381041937399</v>
      </c>
    </row>
    <row r="595" spans="1:6" x14ac:dyDescent="0.2">
      <c r="A595" s="1" t="s">
        <v>1162</v>
      </c>
      <c r="B595" s="2" t="s">
        <v>1163</v>
      </c>
      <c r="C595" s="1">
        <f t="shared" si="15"/>
        <v>5.0785572029210045E-2</v>
      </c>
      <c r="D595" s="1">
        <f t="shared" si="12"/>
        <v>4841.0236336371017</v>
      </c>
      <c r="E595" s="1">
        <f t="shared" si="13"/>
        <v>4713.7862274205954</v>
      </c>
      <c r="F595" s="3">
        <f t="shared" si="14"/>
        <v>4586.7190612445174</v>
      </c>
    </row>
    <row r="596" spans="1:6" x14ac:dyDescent="0.2">
      <c r="A596" s="1" t="s">
        <v>1164</v>
      </c>
      <c r="B596" s="2" t="s">
        <v>1165</v>
      </c>
      <c r="C596" s="1">
        <f t="shared" si="15"/>
        <v>-2.3165210066336768E-2</v>
      </c>
      <c r="D596" s="1">
        <f t="shared" si="12"/>
        <v>4826.5637832211642</v>
      </c>
      <c r="E596" s="1">
        <f t="shared" si="13"/>
        <v>4702.2738582479587</v>
      </c>
      <c r="F596" s="3">
        <f t="shared" si="14"/>
        <v>4578.1502296688832</v>
      </c>
    </row>
    <row r="597" spans="1:6" x14ac:dyDescent="0.2">
      <c r="A597" s="1" t="s">
        <v>1166</v>
      </c>
      <c r="B597" s="2" t="s">
        <v>1167</v>
      </c>
      <c r="C597" s="1">
        <f t="shared" si="15"/>
        <v>-1.024037943300639E-2</v>
      </c>
      <c r="D597" s="1">
        <f t="shared" si="12"/>
        <v>4876.1139007800721</v>
      </c>
      <c r="E597" s="1">
        <f t="shared" si="13"/>
        <v>4753.0967517982917</v>
      </c>
      <c r="F597" s="3">
        <f t="shared" si="14"/>
        <v>4630.2441962724679</v>
      </c>
    </row>
    <row r="598" spans="1:6" x14ac:dyDescent="0.2">
      <c r="A598" s="1" t="s">
        <v>1168</v>
      </c>
      <c r="B598" s="2" t="s">
        <v>1169</v>
      </c>
      <c r="C598" s="1">
        <f t="shared" si="15"/>
        <v>7.2968852101938611E-2</v>
      </c>
      <c r="D598" s="1">
        <f t="shared" si="12"/>
        <v>5339.2152200484943</v>
      </c>
      <c r="E598" s="1">
        <f t="shared" si="13"/>
        <v>5207.2216509166601</v>
      </c>
      <c r="F598" s="3">
        <f t="shared" si="14"/>
        <v>5075.4046854363278</v>
      </c>
    </row>
    <row r="599" spans="1:6" x14ac:dyDescent="0.2">
      <c r="A599" s="1" t="s">
        <v>1170</v>
      </c>
      <c r="B599" s="2" t="s">
        <v>1171</v>
      </c>
      <c r="C599" s="1">
        <f t="shared" si="15"/>
        <v>8.9321965083232809E-3</v>
      </c>
      <c r="D599" s="1">
        <f t="shared" si="12"/>
        <v>5487.7993592450302</v>
      </c>
      <c r="E599" s="1">
        <f t="shared" si="13"/>
        <v>5354.6267976158761</v>
      </c>
      <c r="F599" s="3">
        <f t="shared" si="14"/>
        <v>5221.6324170967428</v>
      </c>
    </row>
    <row r="600" spans="1:6" x14ac:dyDescent="0.2">
      <c r="A600" s="1" t="s">
        <v>1172</v>
      </c>
      <c r="B600" s="2" t="s">
        <v>1173</v>
      </c>
      <c r="C600" s="1">
        <f t="shared" si="15"/>
        <v>2.1931589537223264E-2</v>
      </c>
      <c r="D600" s="1">
        <f t="shared" si="12"/>
        <v>5710.3486812083511</v>
      </c>
      <c r="E600" s="1">
        <f t="shared" si="13"/>
        <v>5574.2554336199255</v>
      </c>
      <c r="F600" s="3">
        <f t="shared" si="14"/>
        <v>5438.3442749364895</v>
      </c>
    </row>
    <row r="601" spans="1:6" x14ac:dyDescent="0.2">
      <c r="A601" s="1" t="s">
        <v>1174</v>
      </c>
      <c r="B601" s="2" t="s">
        <v>1175</v>
      </c>
      <c r="C601" s="1">
        <f t="shared" si="15"/>
        <v>3.937783028155205E-3</v>
      </c>
      <c r="D601" s="1">
        <f t="shared" si="12"/>
        <v>5833.2285736328777</v>
      </c>
      <c r="E601" s="1">
        <f t="shared" si="13"/>
        <v>5696.599420363852</v>
      </c>
      <c r="F601" s="3">
        <f t="shared" si="14"/>
        <v>5560.1530730264158</v>
      </c>
    </row>
    <row r="602" spans="1:6" x14ac:dyDescent="0.2">
      <c r="A602" s="1" t="s">
        <v>1176</v>
      </c>
      <c r="B602" s="2" t="s">
        <v>1177</v>
      </c>
      <c r="C602" s="1">
        <f t="shared" si="15"/>
        <v>5.9815650127475917E-2</v>
      </c>
      <c r="D602" s="1">
        <f t="shared" si="12"/>
        <v>6288.1284981196441</v>
      </c>
      <c r="E602" s="1">
        <f t="shared" si="13"/>
        <v>6143.3267832214651</v>
      </c>
      <c r="F602" s="3">
        <f t="shared" si="14"/>
        <v>5998.7188089105211</v>
      </c>
    </row>
    <row r="603" spans="1:6" x14ac:dyDescent="0.2">
      <c r="A603" s="1" t="s">
        <v>1178</v>
      </c>
      <c r="B603" s="2" t="s">
        <v>1179</v>
      </c>
      <c r="C603" s="1">
        <f t="shared" si="15"/>
        <v>2.4981495188749103E-2</v>
      </c>
      <c r="D603" s="1">
        <f t="shared" si="12"/>
        <v>6547.7134994605303</v>
      </c>
      <c r="E603" s="1">
        <f t="shared" si="13"/>
        <v>6399.2944212183002</v>
      </c>
      <c r="F603" s="3">
        <f t="shared" si="14"/>
        <v>6251.0739234928524</v>
      </c>
    </row>
    <row r="604" spans="1:6" x14ac:dyDescent="0.2">
      <c r="A604" s="1" t="s">
        <v>1180</v>
      </c>
      <c r="B604" s="2" t="s">
        <v>1181</v>
      </c>
      <c r="C604" s="1">
        <f t="shared" si="15"/>
        <v>-3.9718360714930288E-3</v>
      </c>
      <c r="D604" s="1">
        <f t="shared" si="12"/>
        <v>6621.3098711904222</v>
      </c>
      <c r="E604" s="1">
        <f t="shared" si="13"/>
        <v>6473.480289196852</v>
      </c>
      <c r="F604" s="3">
        <f t="shared" si="14"/>
        <v>6325.8484989908047</v>
      </c>
    </row>
    <row r="605" spans="1:6" x14ac:dyDescent="0.2">
      <c r="A605" s="1" t="s">
        <v>1182</v>
      </c>
      <c r="B605" s="2" t="s">
        <v>1183</v>
      </c>
      <c r="C605" s="1">
        <f t="shared" si="15"/>
        <v>4.3184701830705094E-2</v>
      </c>
      <c r="D605" s="1">
        <f t="shared" si="12"/>
        <v>7011.5676338895546</v>
      </c>
      <c r="E605" s="1">
        <f t="shared" si="13"/>
        <v>6857.3540754758342</v>
      </c>
      <c r="F605" s="3">
        <f t="shared" si="14"/>
        <v>6703.3468504290058</v>
      </c>
    </row>
    <row r="606" spans="1:6" x14ac:dyDescent="0.2">
      <c r="A606" s="1" t="s">
        <v>1184</v>
      </c>
      <c r="B606" s="2" t="s">
        <v>1185</v>
      </c>
      <c r="C606" s="1">
        <f t="shared" si="15"/>
        <v>1.177186047521819E-2</v>
      </c>
      <c r="D606" s="1">
        <f t="shared" si="12"/>
        <v>7195.2840158357794</v>
      </c>
      <c r="E606" s="1">
        <f t="shared" si="13"/>
        <v>7039.2550769290265</v>
      </c>
      <c r="F606" s="3">
        <f t="shared" si="14"/>
        <v>6883.4349003167708</v>
      </c>
    </row>
    <row r="607" spans="1:6" x14ac:dyDescent="0.2">
      <c r="A607" s="1" t="s">
        <v>1186</v>
      </c>
      <c r="B607" s="2" t="s">
        <v>1187</v>
      </c>
      <c r="C607" s="1">
        <f t="shared" si="15"/>
        <v>2.3140992615490363E-2</v>
      </c>
      <c r="D607" s="1">
        <f t="shared" si="12"/>
        <v>7464.10412937414</v>
      </c>
      <c r="E607" s="1">
        <f t="shared" si="13"/>
        <v>7304.4645259443432</v>
      </c>
      <c r="F607" s="3">
        <f t="shared" si="14"/>
        <v>7145.0385157757592</v>
      </c>
    </row>
    <row r="608" spans="1:6" x14ac:dyDescent="0.2">
      <c r="A608" s="1" t="s">
        <v>1188</v>
      </c>
      <c r="B608" s="2" t="s">
        <v>1189</v>
      </c>
      <c r="C608" s="1">
        <f t="shared" si="15"/>
        <v>-2.4044312030548402E-2</v>
      </c>
      <c r="D608" s="1">
        <f t="shared" si="12"/>
        <v>7382.2304494559094</v>
      </c>
      <c r="E608" s="1">
        <f t="shared" si="13"/>
        <v>7226.4292704634108</v>
      </c>
      <c r="F608" s="3">
        <f t="shared" si="14"/>
        <v>7070.8365490291062</v>
      </c>
    </row>
    <row r="609" spans="1:6" x14ac:dyDescent="0.2">
      <c r="A609" s="1" t="s">
        <v>1190</v>
      </c>
      <c r="B609" s="2" t="s">
        <v>1191</v>
      </c>
      <c r="C609" s="1">
        <f t="shared" si="15"/>
        <v>3.7062516123484289E-2</v>
      </c>
      <c r="D609" s="1">
        <f t="shared" si="12"/>
        <v>7759.5407361284942</v>
      </c>
      <c r="E609" s="1">
        <f t="shared" si="13"/>
        <v>7597.9651734275285</v>
      </c>
      <c r="F609" s="3">
        <f t="shared" si="14"/>
        <v>7436.6057942463685</v>
      </c>
    </row>
    <row r="610" spans="1:6" x14ac:dyDescent="0.2">
      <c r="A610" s="1" t="s">
        <v>1192</v>
      </c>
      <c r="B610" s="2" t="s">
        <v>1193</v>
      </c>
      <c r="C610" s="1">
        <f t="shared" si="15"/>
        <v>1.6542288557213968E-2</v>
      </c>
      <c r="D610" s="1">
        <f t="shared" si="12"/>
        <v>7989.5555269127099</v>
      </c>
      <c r="E610" s="1">
        <f t="shared" si="13"/>
        <v>7825.3071346297502</v>
      </c>
      <c r="F610" s="3">
        <f t="shared" si="14"/>
        <v>7661.2785020367628</v>
      </c>
    </row>
    <row r="611" spans="1:6" x14ac:dyDescent="0.2">
      <c r="A611" s="1" t="s">
        <v>1194</v>
      </c>
      <c r="B611" s="2" t="s">
        <v>1195</v>
      </c>
      <c r="C611" s="1">
        <f t="shared" si="15"/>
        <v>4.514866022268442E-2</v>
      </c>
      <c r="D611" s="1">
        <f t="shared" si="12"/>
        <v>8454.7881207498303</v>
      </c>
      <c r="E611" s="1">
        <f t="shared" si="13"/>
        <v>8283.1241336115654</v>
      </c>
      <c r="F611" s="3">
        <f t="shared" si="14"/>
        <v>8111.6898280188461</v>
      </c>
    </row>
    <row r="612" spans="1:6" x14ac:dyDescent="0.2">
      <c r="A612" s="1" t="s">
        <v>1196</v>
      </c>
      <c r="B612" s="2" t="s">
        <v>1197</v>
      </c>
      <c r="C612" s="1">
        <f t="shared" si="15"/>
        <v>-4.0115507687504881E-2</v>
      </c>
      <c r="D612" s="1">
        <f t="shared" si="12"/>
        <v>8211.6084521269149</v>
      </c>
      <c r="E612" s="1">
        <f t="shared" si="13"/>
        <v>8046.8308529843634</v>
      </c>
      <c r="F612" s="3">
        <f t="shared" si="14"/>
        <v>7882.2737215955522</v>
      </c>
    </row>
    <row r="613" spans="1:6" x14ac:dyDescent="0.2">
      <c r="A613" s="1" t="s">
        <v>1198</v>
      </c>
      <c r="B613" s="2" t="s">
        <v>1199</v>
      </c>
      <c r="C613" s="1">
        <f t="shared" si="15"/>
        <v>-2.1790389462557871E-2</v>
      </c>
      <c r="D613" s="1">
        <f t="shared" si="12"/>
        <v>8130.4952668947817</v>
      </c>
      <c r="E613" s="1">
        <f t="shared" si="13"/>
        <v>7969.308235812252</v>
      </c>
      <c r="F613" s="3">
        <f t="shared" si="14"/>
        <v>7808.3368684052439</v>
      </c>
    </row>
    <row r="614" spans="1:6" x14ac:dyDescent="0.2">
      <c r="A614" s="1" t="s">
        <v>1200</v>
      </c>
      <c r="B614" s="2" t="s">
        <v>1201</v>
      </c>
      <c r="C614" s="1">
        <f t="shared" si="15"/>
        <v>3.8068323497631104E-2</v>
      </c>
      <c r="D614" s="1">
        <f t="shared" si="12"/>
        <v>8543.8164232606523</v>
      </c>
      <c r="E614" s="1">
        <f t="shared" si="13"/>
        <v>8376.4932721352525</v>
      </c>
      <c r="F614" s="3">
        <f t="shared" si="14"/>
        <v>8209.3939946399369</v>
      </c>
    </row>
    <row r="615" spans="1:6" x14ac:dyDescent="0.2">
      <c r="A615" s="1" t="s">
        <v>1202</v>
      </c>
      <c r="B615" s="2" t="s">
        <v>1203</v>
      </c>
      <c r="C615" s="1">
        <f t="shared" si="15"/>
        <v>-1.6614620866362423E-2</v>
      </c>
      <c r="D615" s="4">
        <f>D614/6000</f>
        <v>1.4239694038767754</v>
      </c>
      <c r="E615" s="1">
        <f t="shared" si="13"/>
        <v>8335.6595501424526</v>
      </c>
      <c r="F615" s="3">
        <f t="shared" si="14"/>
        <v>8171.336563789765</v>
      </c>
    </row>
    <row r="616" spans="1:6" x14ac:dyDescent="0.2">
      <c r="A616" s="1" t="s">
        <v>1204</v>
      </c>
      <c r="B616" s="2" t="s">
        <v>1205</v>
      </c>
      <c r="C616" s="1">
        <f t="shared" si="15"/>
        <v>-3.0370883035459872E-2</v>
      </c>
      <c r="E616" s="4">
        <f>E615/6000</f>
        <v>1.3892765916904088</v>
      </c>
      <c r="F616" s="3">
        <f t="shared" si="14"/>
        <v>8020.1287684639847</v>
      </c>
    </row>
    <row r="617" spans="1:6" x14ac:dyDescent="0.2">
      <c r="F617" s="4">
        <f>F616/6000</f>
        <v>1.3366881280773308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Starzetz</dc:creator>
  <cp:lastModifiedBy>Sebastian Starzetz</cp:lastModifiedBy>
  <dcterms:created xsi:type="dcterms:W3CDTF">2022-06-12T16:48:23Z</dcterms:created>
  <dcterms:modified xsi:type="dcterms:W3CDTF">2022-06-19T15:53:17Z</dcterms:modified>
</cp:coreProperties>
</file>