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giffenk\Desktop\newpy\xtreemblaseball99\data\"/>
    </mc:Choice>
  </mc:AlternateContent>
  <xr:revisionPtr revIDLastSave="0" documentId="13_ncr:1_{A3616688-B803-4F06-90C8-778319EBC867}" xr6:coauthVersionLast="47" xr6:coauthVersionMax="47" xr10:uidLastSave="{00000000-0000-0000-0000-000000000000}"/>
  <bookViews>
    <workbookView xWindow="-120" yWindow="-120" windowWidth="29040" windowHeight="15990" activeTab="6" xr2:uid="{00000000-000D-0000-FFFF-FFFF00000000}"/>
  </bookViews>
  <sheets>
    <sheet name="Template" sheetId="2" r:id="rId1"/>
    <sheet name="Template WNots" sheetId="11" r:id="rId2"/>
    <sheet name="Overall" sheetId="5" r:id="rId3"/>
    <sheet name="Offense" sheetId="4" r:id="rId4"/>
    <sheet name="Defense" sheetId="6" r:id="rId5"/>
    <sheet name="Pitching" sheetId="7" r:id="rId6"/>
    <sheet name="Personality" sheetId="8" r:id="rId7"/>
    <sheet name="Element" sheetId="10" r:id="rId8"/>
  </sheets>
  <definedNames>
    <definedName name="aspects" localSheetId="4">Defense!$B$1:$K$1</definedName>
    <definedName name="aspects" localSheetId="7">Element!$B$1:$K$1</definedName>
    <definedName name="aspects" localSheetId="3">Offense!$B$1:$K$1</definedName>
    <definedName name="aspects" localSheetId="2">Overall!$B$1:$K$1</definedName>
    <definedName name="aspects" localSheetId="6">Personality!$B$1:$K$1</definedName>
    <definedName name="aspects" localSheetId="5">Pitching!$B$1:$K$1</definedName>
    <definedName name="aspects" localSheetId="1">'Template WNots'!$B$1:$K$1</definedName>
    <definedName name="aspects">Template!$B$1:$K$1</definedName>
    <definedName name="start" localSheetId="4">Defense!$A$5</definedName>
    <definedName name="start" localSheetId="7">Element!$A$5</definedName>
    <definedName name="start" localSheetId="3">Offense!$A$5</definedName>
    <definedName name="start" localSheetId="2">Overall!$A$5</definedName>
    <definedName name="start" localSheetId="6">Personality!$A$5</definedName>
    <definedName name="start" localSheetId="5">Pitching!$A$5</definedName>
    <definedName name="start" localSheetId="1">'Template WNots'!$A$5</definedName>
    <definedName name="start">Template!$A$5</definedName>
    <definedName name="thresholds" localSheetId="4">Defense!$B$2:$K$2</definedName>
    <definedName name="thresholds" localSheetId="7">Element!$B$2:$K$2</definedName>
    <definedName name="thresholds" localSheetId="3">Offense!$B$2:$K$2</definedName>
    <definedName name="thresholds" localSheetId="2">Overall!$B$2:$K$2</definedName>
    <definedName name="thresholds" localSheetId="6">Personality!$B$2:$K$2</definedName>
    <definedName name="thresholds" localSheetId="5">Pitching!$B$2:$K$2</definedName>
    <definedName name="thresholds" localSheetId="1">'Template WNots'!$B$2:$K$2</definedName>
    <definedName name="thresholds">Template!$B$2:$K$2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6" l="1"/>
  <c r="C31" i="6"/>
  <c r="C30" i="6"/>
  <c r="C5" i="4"/>
  <c r="C10" i="4"/>
  <c r="C11" i="4"/>
  <c r="C16" i="4"/>
  <c r="C17" i="4"/>
  <c r="C22" i="4"/>
  <c r="C23" i="4"/>
  <c r="C28" i="4"/>
  <c r="C29" i="4"/>
  <c r="C34" i="4"/>
  <c r="C34" i="6"/>
  <c r="C29" i="6"/>
  <c r="C28" i="6"/>
  <c r="C23" i="6"/>
  <c r="C22" i="6"/>
  <c r="C20" i="6"/>
  <c r="C19" i="6"/>
  <c r="C18" i="6"/>
  <c r="C17" i="6"/>
  <c r="C16" i="6"/>
  <c r="C14" i="6"/>
  <c r="C13" i="6"/>
  <c r="C12" i="6"/>
  <c r="C11" i="6"/>
  <c r="C10" i="6"/>
  <c r="C8" i="6"/>
  <c r="C7" i="6"/>
  <c r="C6" i="6"/>
  <c r="C5" i="6"/>
  <c r="M124" i="5" l="1"/>
  <c r="B121" i="5"/>
  <c r="C121" i="5" s="1"/>
  <c r="E121" i="5"/>
  <c r="M121" i="5" s="1"/>
  <c r="F121" i="5"/>
  <c r="I121" i="5"/>
  <c r="J121" i="5"/>
  <c r="B122" i="5"/>
  <c r="C122" i="5" s="1"/>
  <c r="B123" i="5"/>
  <c r="E123" i="5" s="1"/>
  <c r="C123" i="5"/>
  <c r="D123" i="5"/>
  <c r="F123" i="5"/>
  <c r="G123" i="5"/>
  <c r="H123" i="5"/>
  <c r="J123" i="5"/>
  <c r="K123" i="5"/>
  <c r="L123" i="5"/>
  <c r="B124" i="5"/>
  <c r="C124" i="5"/>
  <c r="D124" i="5"/>
  <c r="E124" i="5"/>
  <c r="F124" i="5"/>
  <c r="G124" i="5"/>
  <c r="H124" i="5"/>
  <c r="I124" i="5"/>
  <c r="J124" i="5"/>
  <c r="K124" i="5"/>
  <c r="L124" i="5"/>
  <c r="J125" i="5"/>
  <c r="J127" i="5"/>
  <c r="K127" i="5"/>
  <c r="L127" i="5"/>
  <c r="A121" i="5"/>
  <c r="A122" i="5"/>
  <c r="A123" i="5"/>
  <c r="A124" i="5"/>
  <c r="B105" i="5"/>
  <c r="C105" i="5" s="1"/>
  <c r="E105" i="5"/>
  <c r="F105" i="5"/>
  <c r="I105" i="5"/>
  <c r="J105" i="5"/>
  <c r="B106" i="5"/>
  <c r="C106" i="5" s="1"/>
  <c r="B107" i="5"/>
  <c r="E107" i="5" s="1"/>
  <c r="C107" i="5"/>
  <c r="D107" i="5"/>
  <c r="F107" i="5"/>
  <c r="G107" i="5"/>
  <c r="H107" i="5"/>
  <c r="J107" i="5"/>
  <c r="K107" i="5"/>
  <c r="L107" i="5"/>
  <c r="B108" i="5"/>
  <c r="C108" i="5"/>
  <c r="D108" i="5"/>
  <c r="E108" i="5"/>
  <c r="F108" i="5"/>
  <c r="G108" i="5"/>
  <c r="H108" i="5"/>
  <c r="I108" i="5"/>
  <c r="J108" i="5"/>
  <c r="K108" i="5"/>
  <c r="L108" i="5"/>
  <c r="B109" i="5"/>
  <c r="C109" i="5" s="1"/>
  <c r="E109" i="5"/>
  <c r="F109" i="5"/>
  <c r="I109" i="5"/>
  <c r="J109" i="5"/>
  <c r="B110" i="5"/>
  <c r="C110" i="5" s="1"/>
  <c r="B111" i="5"/>
  <c r="E111" i="5" s="1"/>
  <c r="C111" i="5"/>
  <c r="D111" i="5"/>
  <c r="F111" i="5"/>
  <c r="G111" i="5"/>
  <c r="H111" i="5"/>
  <c r="J111" i="5"/>
  <c r="K111" i="5"/>
  <c r="L111" i="5"/>
  <c r="B112" i="5"/>
  <c r="C112" i="5"/>
  <c r="D112" i="5"/>
  <c r="E112" i="5"/>
  <c r="F112" i="5"/>
  <c r="G112" i="5"/>
  <c r="H112" i="5"/>
  <c r="I112" i="5"/>
  <c r="J112" i="5"/>
  <c r="K112" i="5"/>
  <c r="L112" i="5"/>
  <c r="B113" i="5"/>
  <c r="C113" i="5" s="1"/>
  <c r="E113" i="5"/>
  <c r="F113" i="5"/>
  <c r="I113" i="5"/>
  <c r="J113" i="5"/>
  <c r="B114" i="5"/>
  <c r="C114" i="5" s="1"/>
  <c r="B115" i="5"/>
  <c r="E115" i="5" s="1"/>
  <c r="C115" i="5"/>
  <c r="D115" i="5"/>
  <c r="F115" i="5"/>
  <c r="G115" i="5"/>
  <c r="H115" i="5"/>
  <c r="J115" i="5"/>
  <c r="K115" i="5"/>
  <c r="L115" i="5"/>
  <c r="B116" i="5"/>
  <c r="C116" i="5"/>
  <c r="D116" i="5"/>
  <c r="E116" i="5"/>
  <c r="F116" i="5"/>
  <c r="G116" i="5"/>
  <c r="H116" i="5"/>
  <c r="I116" i="5"/>
  <c r="J116" i="5"/>
  <c r="K116" i="5"/>
  <c r="L116" i="5"/>
  <c r="B117" i="5"/>
  <c r="C117" i="5" s="1"/>
  <c r="E117" i="5"/>
  <c r="F117" i="5"/>
  <c r="I117" i="5"/>
  <c r="J117" i="5"/>
  <c r="B118" i="5"/>
  <c r="C118" i="5" s="1"/>
  <c r="B119" i="5"/>
  <c r="E119" i="5" s="1"/>
  <c r="C119" i="5"/>
  <c r="D119" i="5"/>
  <c r="F119" i="5"/>
  <c r="G119" i="5"/>
  <c r="H119" i="5"/>
  <c r="J119" i="5"/>
  <c r="K119" i="5"/>
  <c r="L119" i="5"/>
  <c r="B120" i="5"/>
  <c r="C120" i="5"/>
  <c r="D120" i="5"/>
  <c r="E120" i="5"/>
  <c r="F120" i="5"/>
  <c r="G120" i="5"/>
  <c r="H120" i="5"/>
  <c r="I120" i="5"/>
  <c r="J120" i="5"/>
  <c r="K120" i="5"/>
  <c r="L120" i="5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B5" i="10"/>
  <c r="A5" i="10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A34" i="8"/>
  <c r="B34" i="8"/>
  <c r="A35" i="8"/>
  <c r="B35" i="8"/>
  <c r="A36" i="8"/>
  <c r="B36" i="8"/>
  <c r="A37" i="8"/>
  <c r="B37" i="8"/>
  <c r="A38" i="8"/>
  <c r="B38" i="8"/>
  <c r="A39" i="8"/>
  <c r="B39" i="8"/>
  <c r="A40" i="8"/>
  <c r="B40" i="8"/>
  <c r="A41" i="8"/>
  <c r="B41" i="8"/>
  <c r="A42" i="8"/>
  <c r="B42" i="8"/>
  <c r="A43" i="8"/>
  <c r="B43" i="8"/>
  <c r="A44" i="8"/>
  <c r="B44" i="8"/>
  <c r="A45" i="8"/>
  <c r="B45" i="8"/>
  <c r="A46" i="8"/>
  <c r="B46" i="8"/>
  <c r="A47" i="8"/>
  <c r="B47" i="8"/>
  <c r="A48" i="8"/>
  <c r="B48" i="8"/>
  <c r="A49" i="8"/>
  <c r="B49" i="8"/>
  <c r="A50" i="8"/>
  <c r="B50" i="8"/>
  <c r="A51" i="8"/>
  <c r="B51" i="8"/>
  <c r="A52" i="8"/>
  <c r="B52" i="8"/>
  <c r="A53" i="8"/>
  <c r="B53" i="8"/>
  <c r="A54" i="8"/>
  <c r="B54" i="8"/>
  <c r="A55" i="8"/>
  <c r="B55" i="8"/>
  <c r="A56" i="8"/>
  <c r="B56" i="8"/>
  <c r="A57" i="8"/>
  <c r="B57" i="8"/>
  <c r="A58" i="8"/>
  <c r="B58" i="8"/>
  <c r="A59" i="8"/>
  <c r="B59" i="8"/>
  <c r="A60" i="8"/>
  <c r="B60" i="8"/>
  <c r="A61" i="8"/>
  <c r="B61" i="8"/>
  <c r="A62" i="8"/>
  <c r="B62" i="8"/>
  <c r="A63" i="8"/>
  <c r="B63" i="8"/>
  <c r="A64" i="8"/>
  <c r="B64" i="8"/>
  <c r="A65" i="8"/>
  <c r="B65" i="8"/>
  <c r="A66" i="8"/>
  <c r="B66" i="8"/>
  <c r="A67" i="8"/>
  <c r="B67" i="8"/>
  <c r="A68" i="8"/>
  <c r="B68" i="8"/>
  <c r="A69" i="8"/>
  <c r="B69" i="8"/>
  <c r="A70" i="8"/>
  <c r="B70" i="8"/>
  <c r="A71" i="8"/>
  <c r="B71" i="8"/>
  <c r="A72" i="8"/>
  <c r="B72" i="8"/>
  <c r="A73" i="8"/>
  <c r="B73" i="8"/>
  <c r="A74" i="8"/>
  <c r="B74" i="8"/>
  <c r="A75" i="8"/>
  <c r="B75" i="8"/>
  <c r="A76" i="8"/>
  <c r="B76" i="8"/>
  <c r="A77" i="8"/>
  <c r="B77" i="8"/>
  <c r="A78" i="8"/>
  <c r="B78" i="8"/>
  <c r="A79" i="8"/>
  <c r="B79" i="8"/>
  <c r="A80" i="8"/>
  <c r="B80" i="8"/>
  <c r="A81" i="8"/>
  <c r="B81" i="8"/>
  <c r="A82" i="8"/>
  <c r="B82" i="8"/>
  <c r="A83" i="8"/>
  <c r="B83" i="8"/>
  <c r="A84" i="8"/>
  <c r="B84" i="8"/>
  <c r="A85" i="8"/>
  <c r="B85" i="8"/>
  <c r="A86" i="8"/>
  <c r="B86" i="8"/>
  <c r="A87" i="8"/>
  <c r="B87" i="8"/>
  <c r="A88" i="8"/>
  <c r="B88" i="8"/>
  <c r="A89" i="8"/>
  <c r="B89" i="8"/>
  <c r="A90" i="8"/>
  <c r="B90" i="8"/>
  <c r="A91" i="8"/>
  <c r="B91" i="8"/>
  <c r="A92" i="8"/>
  <c r="B92" i="8"/>
  <c r="A93" i="8"/>
  <c r="B93" i="8"/>
  <c r="A94" i="8"/>
  <c r="B94" i="8"/>
  <c r="A95" i="8"/>
  <c r="B95" i="8"/>
  <c r="A96" i="8"/>
  <c r="B96" i="8"/>
  <c r="A97" i="8"/>
  <c r="B97" i="8"/>
  <c r="A98" i="8"/>
  <c r="B98" i="8"/>
  <c r="A99" i="8"/>
  <c r="B99" i="8"/>
  <c r="A100" i="8"/>
  <c r="B100" i="8"/>
  <c r="A101" i="8"/>
  <c r="B101" i="8"/>
  <c r="A102" i="8"/>
  <c r="B102" i="8"/>
  <c r="A103" i="8"/>
  <c r="B103" i="8"/>
  <c r="A104" i="8"/>
  <c r="B104" i="8"/>
  <c r="B5" i="8"/>
  <c r="A5" i="8"/>
  <c r="A6" i="7"/>
  <c r="B6" i="7"/>
  <c r="C6" i="7" s="1"/>
  <c r="A7" i="7"/>
  <c r="B7" i="7"/>
  <c r="C7" i="7" s="1"/>
  <c r="A8" i="7"/>
  <c r="B8" i="7"/>
  <c r="C8" i="7" s="1"/>
  <c r="A9" i="7"/>
  <c r="B9" i="7"/>
  <c r="C9" i="7" s="1"/>
  <c r="A10" i="7"/>
  <c r="B10" i="7"/>
  <c r="C10" i="7" s="1"/>
  <c r="A11" i="7"/>
  <c r="B11" i="7"/>
  <c r="C11" i="7" s="1"/>
  <c r="A12" i="7"/>
  <c r="B12" i="7"/>
  <c r="C12" i="7" s="1"/>
  <c r="A13" i="7"/>
  <c r="B13" i="7"/>
  <c r="C13" i="7" s="1"/>
  <c r="A14" i="7"/>
  <c r="B14" i="7"/>
  <c r="C14" i="7" s="1"/>
  <c r="A15" i="7"/>
  <c r="B15" i="7"/>
  <c r="C15" i="7" s="1"/>
  <c r="A16" i="7"/>
  <c r="B16" i="7"/>
  <c r="C16" i="7" s="1"/>
  <c r="A17" i="7"/>
  <c r="B17" i="7"/>
  <c r="C17" i="7" s="1"/>
  <c r="A18" i="7"/>
  <c r="B18" i="7"/>
  <c r="C18" i="7" s="1"/>
  <c r="A19" i="7"/>
  <c r="B19" i="7"/>
  <c r="C19" i="7" s="1"/>
  <c r="A20" i="7"/>
  <c r="B20" i="7"/>
  <c r="C20" i="7" s="1"/>
  <c r="A21" i="7"/>
  <c r="B21" i="7"/>
  <c r="C21" i="7" s="1"/>
  <c r="A22" i="7"/>
  <c r="B22" i="7"/>
  <c r="C22" i="7" s="1"/>
  <c r="A23" i="7"/>
  <c r="B23" i="7"/>
  <c r="C23" i="7" s="1"/>
  <c r="A24" i="7"/>
  <c r="B24" i="7"/>
  <c r="C24" i="7" s="1"/>
  <c r="A25" i="7"/>
  <c r="B25" i="7"/>
  <c r="C25" i="7" s="1"/>
  <c r="A26" i="7"/>
  <c r="B26" i="7"/>
  <c r="C26" i="7" s="1"/>
  <c r="A27" i="7"/>
  <c r="B27" i="7"/>
  <c r="C27" i="7" s="1"/>
  <c r="A28" i="7"/>
  <c r="B28" i="7"/>
  <c r="C28" i="7" s="1"/>
  <c r="A29" i="7"/>
  <c r="B29" i="7"/>
  <c r="C29" i="7" s="1"/>
  <c r="A30" i="7"/>
  <c r="B30" i="7"/>
  <c r="C30" i="7" s="1"/>
  <c r="A31" i="7"/>
  <c r="B31" i="7"/>
  <c r="C31" i="7" s="1"/>
  <c r="A32" i="7"/>
  <c r="B32" i="7"/>
  <c r="C32" i="7" s="1"/>
  <c r="A33" i="7"/>
  <c r="B33" i="7"/>
  <c r="C33" i="7" s="1"/>
  <c r="A34" i="7"/>
  <c r="B34" i="7"/>
  <c r="C34" i="7" s="1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B5" i="7"/>
  <c r="C5" i="7" s="1"/>
  <c r="A5" i="7"/>
  <c r="A6" i="6"/>
  <c r="B6" i="6"/>
  <c r="E6" i="6" s="1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B5" i="6"/>
  <c r="A5" i="6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B5" i="4"/>
  <c r="A5" i="4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B5" i="5"/>
  <c r="A5" i="5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5" i="2"/>
  <c r="M120" i="11"/>
  <c r="A120" i="11"/>
  <c r="M119" i="11"/>
  <c r="A119" i="11"/>
  <c r="M118" i="11"/>
  <c r="A118" i="11"/>
  <c r="M117" i="11"/>
  <c r="A117" i="11"/>
  <c r="M116" i="11"/>
  <c r="A116" i="11"/>
  <c r="M115" i="11"/>
  <c r="A115" i="11"/>
  <c r="M114" i="11"/>
  <c r="A114" i="11"/>
  <c r="M113" i="11"/>
  <c r="A113" i="11"/>
  <c r="M112" i="11"/>
  <c r="A112" i="11"/>
  <c r="M111" i="11"/>
  <c r="A111" i="11"/>
  <c r="M110" i="11"/>
  <c r="A110" i="11"/>
  <c r="M109" i="11"/>
  <c r="A109" i="11"/>
  <c r="M108" i="11"/>
  <c r="A108" i="11"/>
  <c r="M107" i="11"/>
  <c r="A107" i="11"/>
  <c r="M106" i="11"/>
  <c r="A106" i="11"/>
  <c r="A105" i="11"/>
  <c r="B104" i="11"/>
  <c r="A104" i="11"/>
  <c r="G103" i="11"/>
  <c r="B103" i="11"/>
  <c r="A103" i="11"/>
  <c r="B102" i="11"/>
  <c r="A102" i="11"/>
  <c r="G101" i="11"/>
  <c r="B101" i="11"/>
  <c r="A101" i="11"/>
  <c r="B100" i="11"/>
  <c r="A100" i="11"/>
  <c r="B99" i="11"/>
  <c r="G99" i="11" s="1"/>
  <c r="A99" i="11"/>
  <c r="B98" i="11"/>
  <c r="A98" i="11"/>
  <c r="B97" i="11"/>
  <c r="G97" i="11" s="1"/>
  <c r="A97" i="11"/>
  <c r="B96" i="11"/>
  <c r="A96" i="11"/>
  <c r="G95" i="11"/>
  <c r="B95" i="11"/>
  <c r="A95" i="11"/>
  <c r="B94" i="11"/>
  <c r="F94" i="11" s="1"/>
  <c r="A94" i="11"/>
  <c r="B93" i="11"/>
  <c r="M93" i="11" s="1"/>
  <c r="A93" i="11"/>
  <c r="B92" i="11"/>
  <c r="F92" i="11" s="1"/>
  <c r="A92" i="11"/>
  <c r="G91" i="11"/>
  <c r="B91" i="11"/>
  <c r="A91" i="11"/>
  <c r="B90" i="11"/>
  <c r="A90" i="11"/>
  <c r="B89" i="11"/>
  <c r="G89" i="11" s="1"/>
  <c r="A89" i="11"/>
  <c r="B88" i="11"/>
  <c r="A88" i="11"/>
  <c r="B87" i="11"/>
  <c r="G87" i="11" s="1"/>
  <c r="A87" i="11"/>
  <c r="B86" i="11"/>
  <c r="F86" i="11" s="1"/>
  <c r="A86" i="11"/>
  <c r="M85" i="11"/>
  <c r="B85" i="11"/>
  <c r="G85" i="11" s="1"/>
  <c r="A85" i="11"/>
  <c r="F84" i="11"/>
  <c r="B84" i="11"/>
  <c r="A84" i="11"/>
  <c r="G83" i="11"/>
  <c r="B83" i="11"/>
  <c r="A83" i="11"/>
  <c r="B82" i="11"/>
  <c r="A82" i="11"/>
  <c r="G81" i="11"/>
  <c r="B81" i="11"/>
  <c r="A81" i="11"/>
  <c r="B80" i="11"/>
  <c r="A80" i="11"/>
  <c r="B79" i="11"/>
  <c r="G79" i="11" s="1"/>
  <c r="A79" i="11"/>
  <c r="F78" i="11"/>
  <c r="B78" i="11"/>
  <c r="A78" i="11"/>
  <c r="M77" i="11"/>
  <c r="G77" i="11"/>
  <c r="B77" i="11"/>
  <c r="A77" i="11"/>
  <c r="F76" i="11"/>
  <c r="B76" i="11"/>
  <c r="A76" i="11"/>
  <c r="F75" i="11"/>
  <c r="B75" i="11"/>
  <c r="G75" i="11" s="1"/>
  <c r="A75" i="11"/>
  <c r="B74" i="11"/>
  <c r="A74" i="11"/>
  <c r="G73" i="11"/>
  <c r="B73" i="11"/>
  <c r="F73" i="11" s="1"/>
  <c r="A73" i="11"/>
  <c r="G72" i="11"/>
  <c r="B72" i="11"/>
  <c r="D72" i="11" s="1"/>
  <c r="A72" i="11"/>
  <c r="M71" i="11"/>
  <c r="B71" i="11"/>
  <c r="E71" i="11" s="1"/>
  <c r="A71" i="11"/>
  <c r="F70" i="11"/>
  <c r="B70" i="11"/>
  <c r="A70" i="11"/>
  <c r="J69" i="11"/>
  <c r="B69" i="11"/>
  <c r="M70" i="11" s="1"/>
  <c r="A69" i="11"/>
  <c r="B68" i="11"/>
  <c r="G68" i="11" s="1"/>
  <c r="A68" i="11"/>
  <c r="B67" i="11"/>
  <c r="A67" i="11"/>
  <c r="B66" i="11"/>
  <c r="A66" i="11"/>
  <c r="B65" i="11"/>
  <c r="G65" i="11" s="1"/>
  <c r="A65" i="11"/>
  <c r="B64" i="11"/>
  <c r="G64" i="11" s="1"/>
  <c r="A64" i="11"/>
  <c r="B63" i="11"/>
  <c r="A63" i="11"/>
  <c r="B62" i="11"/>
  <c r="A62" i="11"/>
  <c r="F61" i="11"/>
  <c r="B61" i="11"/>
  <c r="D61" i="11" s="1"/>
  <c r="A61" i="11"/>
  <c r="B60" i="11"/>
  <c r="H60" i="11" s="1"/>
  <c r="A60" i="11"/>
  <c r="B59" i="11"/>
  <c r="F59" i="11" s="1"/>
  <c r="A59" i="11"/>
  <c r="B58" i="11"/>
  <c r="A58" i="11"/>
  <c r="B57" i="11"/>
  <c r="M57" i="11" s="1"/>
  <c r="A57" i="11"/>
  <c r="B56" i="11"/>
  <c r="G56" i="11" s="1"/>
  <c r="A56" i="11"/>
  <c r="B55" i="11"/>
  <c r="A55" i="11"/>
  <c r="B54" i="11"/>
  <c r="A54" i="11"/>
  <c r="B53" i="11"/>
  <c r="J53" i="11" s="1"/>
  <c r="A53" i="11"/>
  <c r="B52" i="11"/>
  <c r="G52" i="11" s="1"/>
  <c r="A52" i="11"/>
  <c r="B51" i="11"/>
  <c r="A51" i="11"/>
  <c r="G50" i="11"/>
  <c r="F50" i="11"/>
  <c r="B50" i="11"/>
  <c r="A50" i="11"/>
  <c r="G49" i="11"/>
  <c r="B49" i="11"/>
  <c r="M48" i="11" s="1"/>
  <c r="A49" i="11"/>
  <c r="H48" i="11"/>
  <c r="G48" i="11"/>
  <c r="B48" i="11"/>
  <c r="A48" i="11"/>
  <c r="F47" i="11"/>
  <c r="B47" i="11"/>
  <c r="A47" i="11"/>
  <c r="B46" i="11"/>
  <c r="G46" i="11" s="1"/>
  <c r="A46" i="11"/>
  <c r="B45" i="11"/>
  <c r="L45" i="11" s="1"/>
  <c r="A45" i="11"/>
  <c r="B44" i="11"/>
  <c r="G44" i="11" s="1"/>
  <c r="A44" i="11"/>
  <c r="B43" i="11"/>
  <c r="A43" i="11"/>
  <c r="B42" i="11"/>
  <c r="A42" i="11"/>
  <c r="B41" i="11"/>
  <c r="A41" i="11"/>
  <c r="B40" i="11"/>
  <c r="H40" i="11" s="1"/>
  <c r="A40" i="11"/>
  <c r="B39" i="11"/>
  <c r="A39" i="11"/>
  <c r="B38" i="11"/>
  <c r="A38" i="11"/>
  <c r="B37" i="11"/>
  <c r="J37" i="11" s="1"/>
  <c r="A37" i="11"/>
  <c r="D36" i="11"/>
  <c r="B36" i="11"/>
  <c r="L36" i="11" s="1"/>
  <c r="A36" i="11"/>
  <c r="B35" i="11"/>
  <c r="J35" i="11" s="1"/>
  <c r="A35" i="11"/>
  <c r="B34" i="11"/>
  <c r="A34" i="11"/>
  <c r="G33" i="11"/>
  <c r="B33" i="11"/>
  <c r="A33" i="11"/>
  <c r="H32" i="11"/>
  <c r="B32" i="11"/>
  <c r="A32" i="11"/>
  <c r="G31" i="11"/>
  <c r="B31" i="11"/>
  <c r="A31" i="11"/>
  <c r="B30" i="11"/>
  <c r="A30" i="11"/>
  <c r="G29" i="11"/>
  <c r="B29" i="11"/>
  <c r="A29" i="11"/>
  <c r="L28" i="11"/>
  <c r="H28" i="11"/>
  <c r="B28" i="11"/>
  <c r="D28" i="11" s="1"/>
  <c r="A28" i="11"/>
  <c r="G27" i="11"/>
  <c r="B27" i="11"/>
  <c r="A27" i="11"/>
  <c r="B26" i="11"/>
  <c r="A26" i="11"/>
  <c r="B25" i="11"/>
  <c r="A25" i="11"/>
  <c r="B24" i="11"/>
  <c r="H24" i="11" s="1"/>
  <c r="A24" i="11"/>
  <c r="B23" i="11"/>
  <c r="A23" i="11"/>
  <c r="B22" i="11"/>
  <c r="A22" i="11"/>
  <c r="B21" i="11"/>
  <c r="J21" i="11" s="1"/>
  <c r="A21" i="11"/>
  <c r="D20" i="11"/>
  <c r="B20" i="11"/>
  <c r="L20" i="11" s="1"/>
  <c r="A20" i="11"/>
  <c r="B19" i="11"/>
  <c r="L19" i="11" s="1"/>
  <c r="A19" i="11"/>
  <c r="B18" i="11"/>
  <c r="A18" i="11"/>
  <c r="G17" i="11"/>
  <c r="B17" i="11"/>
  <c r="A17" i="11"/>
  <c r="H16" i="11"/>
  <c r="B16" i="11"/>
  <c r="A16" i="11"/>
  <c r="M15" i="11"/>
  <c r="G15" i="11"/>
  <c r="B15" i="11"/>
  <c r="A15" i="11"/>
  <c r="J14" i="11"/>
  <c r="B14" i="11"/>
  <c r="A14" i="11"/>
  <c r="B13" i="11"/>
  <c r="J13" i="11" s="1"/>
  <c r="A13" i="11"/>
  <c r="B12" i="11"/>
  <c r="H12" i="11" s="1"/>
  <c r="A12" i="11"/>
  <c r="B11" i="11"/>
  <c r="A11" i="11"/>
  <c r="D10" i="11"/>
  <c r="B10" i="11"/>
  <c r="H10" i="11" s="1"/>
  <c r="A10" i="11"/>
  <c r="G9" i="11"/>
  <c r="B9" i="11"/>
  <c r="A9" i="11"/>
  <c r="B8" i="11"/>
  <c r="J8" i="11" s="1"/>
  <c r="A8" i="11"/>
  <c r="B7" i="11"/>
  <c r="L7" i="11" s="1"/>
  <c r="A7" i="11"/>
  <c r="B6" i="11"/>
  <c r="A6" i="11"/>
  <c r="G5" i="11"/>
  <c r="B5" i="11"/>
  <c r="A5" i="11"/>
  <c r="L4" i="11"/>
  <c r="L32" i="11" s="1"/>
  <c r="K4" i="11"/>
  <c r="K44" i="11" s="1"/>
  <c r="J4" i="11"/>
  <c r="J96" i="11" s="1"/>
  <c r="I4" i="11"/>
  <c r="I27" i="11" s="1"/>
  <c r="H4" i="11"/>
  <c r="E4" i="11"/>
  <c r="E55" i="11" s="1"/>
  <c r="D4" i="11"/>
  <c r="C4" i="11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78" i="10"/>
  <c r="M79" i="10"/>
  <c r="M80" i="10"/>
  <c r="M81" i="10"/>
  <c r="M82" i="10"/>
  <c r="M83" i="10"/>
  <c r="M84" i="10"/>
  <c r="M8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12" i="5"/>
  <c r="M123" i="5" l="1"/>
  <c r="M120" i="5"/>
  <c r="M116" i="5"/>
  <c r="M108" i="5"/>
  <c r="L125" i="5"/>
  <c r="I122" i="5"/>
  <c r="E122" i="5"/>
  <c r="M122" i="5" s="1"/>
  <c r="L121" i="5"/>
  <c r="H121" i="5"/>
  <c r="D121" i="5"/>
  <c r="J126" i="5"/>
  <c r="J122" i="5"/>
  <c r="F122" i="5"/>
  <c r="L126" i="5"/>
  <c r="K125" i="5"/>
  <c r="I123" i="5"/>
  <c r="L122" i="5"/>
  <c r="H122" i="5"/>
  <c r="D122" i="5"/>
  <c r="K121" i="5"/>
  <c r="G121" i="5"/>
  <c r="K126" i="5"/>
  <c r="K122" i="5"/>
  <c r="G122" i="5"/>
  <c r="M107" i="5"/>
  <c r="F114" i="5"/>
  <c r="J110" i="5"/>
  <c r="F110" i="5"/>
  <c r="I118" i="5"/>
  <c r="E118" i="5"/>
  <c r="L117" i="5"/>
  <c r="H117" i="5"/>
  <c r="D117" i="5"/>
  <c r="M117" i="5" s="1"/>
  <c r="I114" i="5"/>
  <c r="E114" i="5"/>
  <c r="M114" i="5" s="1"/>
  <c r="L113" i="5"/>
  <c r="H113" i="5"/>
  <c r="D113" i="5"/>
  <c r="I110" i="5"/>
  <c r="E110" i="5"/>
  <c r="L109" i="5"/>
  <c r="H109" i="5"/>
  <c r="D109" i="5"/>
  <c r="M109" i="5" s="1"/>
  <c r="I106" i="5"/>
  <c r="E106" i="5"/>
  <c r="L105" i="5"/>
  <c r="H105" i="5"/>
  <c r="D105" i="5"/>
  <c r="J106" i="5"/>
  <c r="F106" i="5"/>
  <c r="M113" i="5"/>
  <c r="I119" i="5"/>
  <c r="M119" i="5" s="1"/>
  <c r="L118" i="5"/>
  <c r="H118" i="5"/>
  <c r="D118" i="5"/>
  <c r="M118" i="5" s="1"/>
  <c r="K117" i="5"/>
  <c r="G117" i="5"/>
  <c r="I115" i="5"/>
  <c r="M115" i="5" s="1"/>
  <c r="L114" i="5"/>
  <c r="H114" i="5"/>
  <c r="D114" i="5"/>
  <c r="K113" i="5"/>
  <c r="G113" i="5"/>
  <c r="I111" i="5"/>
  <c r="M111" i="5" s="1"/>
  <c r="L110" i="5"/>
  <c r="H110" i="5"/>
  <c r="D110" i="5"/>
  <c r="K109" i="5"/>
  <c r="G109" i="5"/>
  <c r="I107" i="5"/>
  <c r="L106" i="5"/>
  <c r="H106" i="5"/>
  <c r="D106" i="5"/>
  <c r="M106" i="5" s="1"/>
  <c r="K105" i="5"/>
  <c r="G105" i="5"/>
  <c r="J118" i="5"/>
  <c r="F118" i="5"/>
  <c r="J114" i="5"/>
  <c r="K118" i="5"/>
  <c r="G118" i="5"/>
  <c r="K114" i="5"/>
  <c r="G114" i="5"/>
  <c r="K110" i="5"/>
  <c r="G110" i="5"/>
  <c r="K106" i="5"/>
  <c r="G106" i="5"/>
  <c r="K9" i="11"/>
  <c r="D53" i="11"/>
  <c r="J5" i="11"/>
  <c r="L8" i="11"/>
  <c r="L10" i="11"/>
  <c r="D16" i="11"/>
  <c r="J17" i="11"/>
  <c r="L24" i="11"/>
  <c r="J31" i="11"/>
  <c r="D32" i="11"/>
  <c r="J33" i="11"/>
  <c r="M39" i="11"/>
  <c r="L40" i="11"/>
  <c r="D43" i="11"/>
  <c r="M60" i="11"/>
  <c r="J104" i="11"/>
  <c r="E11" i="11"/>
  <c r="G7" i="11"/>
  <c r="D8" i="11"/>
  <c r="J9" i="11"/>
  <c r="M9" i="11"/>
  <c r="F10" i="11"/>
  <c r="G19" i="11"/>
  <c r="H20" i="11"/>
  <c r="G21" i="11"/>
  <c r="J25" i="11"/>
  <c r="H36" i="11"/>
  <c r="J39" i="11"/>
  <c r="D40" i="11"/>
  <c r="G53" i="11"/>
  <c r="G57" i="11"/>
  <c r="F65" i="11"/>
  <c r="J11" i="11"/>
  <c r="F12" i="11"/>
  <c r="G13" i="11"/>
  <c r="L16" i="11"/>
  <c r="L23" i="11"/>
  <c r="D24" i="11"/>
  <c r="G35" i="11"/>
  <c r="G37" i="11"/>
  <c r="J41" i="11"/>
  <c r="F46" i="11"/>
  <c r="D52" i="11"/>
  <c r="G60" i="11"/>
  <c r="G93" i="11"/>
  <c r="K7" i="11"/>
  <c r="E9" i="11"/>
  <c r="G11" i="11"/>
  <c r="J15" i="11"/>
  <c r="M19" i="11"/>
  <c r="G23" i="11"/>
  <c r="G25" i="11"/>
  <c r="L27" i="11"/>
  <c r="J29" i="11"/>
  <c r="G39" i="11"/>
  <c r="G41" i="11"/>
  <c r="L43" i="11"/>
  <c r="J48" i="11"/>
  <c r="H53" i="11"/>
  <c r="K67" i="11"/>
  <c r="C101" i="11"/>
  <c r="C97" i="11"/>
  <c r="C93" i="11"/>
  <c r="C85" i="11"/>
  <c r="C77" i="11"/>
  <c r="C103" i="11"/>
  <c r="C99" i="11"/>
  <c r="C95" i="11"/>
  <c r="C87" i="11"/>
  <c r="C79" i="11"/>
  <c r="C91" i="11"/>
  <c r="C83" i="11"/>
  <c r="C73" i="11"/>
  <c r="C72" i="11"/>
  <c r="C65" i="11"/>
  <c r="C64" i="11"/>
  <c r="C61" i="11"/>
  <c r="C56" i="11"/>
  <c r="C52" i="11"/>
  <c r="C48" i="11"/>
  <c r="C68" i="11"/>
  <c r="C60" i="11"/>
  <c r="C58" i="11"/>
  <c r="C50" i="11"/>
  <c r="C49" i="11"/>
  <c r="C44" i="11"/>
  <c r="C39" i="11"/>
  <c r="C35" i="11"/>
  <c r="C31" i="11"/>
  <c r="C27" i="11"/>
  <c r="C23" i="11"/>
  <c r="C19" i="11"/>
  <c r="C89" i="11"/>
  <c r="C81" i="11"/>
  <c r="C57" i="11"/>
  <c r="C53" i="11"/>
  <c r="C11" i="11"/>
  <c r="C13" i="11"/>
  <c r="C5" i="11"/>
  <c r="I13" i="11"/>
  <c r="I6" i="11"/>
  <c r="E6" i="11"/>
  <c r="K6" i="11"/>
  <c r="G6" i="11"/>
  <c r="C6" i="11"/>
  <c r="F6" i="11"/>
  <c r="M5" i="11"/>
  <c r="L6" i="11"/>
  <c r="D6" i="11"/>
  <c r="I22" i="11"/>
  <c r="E22" i="11"/>
  <c r="L22" i="11"/>
  <c r="H22" i="11"/>
  <c r="D22" i="11"/>
  <c r="K22" i="11"/>
  <c r="G22" i="11"/>
  <c r="C22" i="11"/>
  <c r="M22" i="11" s="1"/>
  <c r="J22" i="11"/>
  <c r="F22" i="11"/>
  <c r="I23" i="11"/>
  <c r="M30" i="11"/>
  <c r="I30" i="11"/>
  <c r="E30" i="11"/>
  <c r="L30" i="11"/>
  <c r="H30" i="11"/>
  <c r="D30" i="11"/>
  <c r="M29" i="11"/>
  <c r="K30" i="11"/>
  <c r="G30" i="11"/>
  <c r="C30" i="11"/>
  <c r="J30" i="11"/>
  <c r="F30" i="11"/>
  <c r="I31" i="11"/>
  <c r="I35" i="11"/>
  <c r="M54" i="11"/>
  <c r="I54" i="11"/>
  <c r="E54" i="11"/>
  <c r="L54" i="11"/>
  <c r="H54" i="11"/>
  <c r="D54" i="11"/>
  <c r="G54" i="11"/>
  <c r="F54" i="11"/>
  <c r="K54" i="11"/>
  <c r="C54" i="11"/>
  <c r="M55" i="11"/>
  <c r="J54" i="11"/>
  <c r="I7" i="11"/>
  <c r="C9" i="11"/>
  <c r="I15" i="11"/>
  <c r="I26" i="11"/>
  <c r="E26" i="11"/>
  <c r="L26" i="11"/>
  <c r="H26" i="11"/>
  <c r="D26" i="11"/>
  <c r="M25" i="11"/>
  <c r="K26" i="11"/>
  <c r="G26" i="11"/>
  <c r="C26" i="11"/>
  <c r="J26" i="11"/>
  <c r="F26" i="11"/>
  <c r="M26" i="11" s="1"/>
  <c r="M34" i="11"/>
  <c r="I34" i="11"/>
  <c r="E34" i="11"/>
  <c r="L34" i="11"/>
  <c r="H34" i="11"/>
  <c r="D34" i="11"/>
  <c r="M33" i="11"/>
  <c r="K34" i="11"/>
  <c r="G34" i="11"/>
  <c r="C34" i="11"/>
  <c r="J34" i="11"/>
  <c r="F34" i="11"/>
  <c r="L42" i="11"/>
  <c r="H42" i="11"/>
  <c r="J42" i="11"/>
  <c r="E42" i="11"/>
  <c r="I42" i="11"/>
  <c r="D42" i="11"/>
  <c r="M42" i="11"/>
  <c r="G42" i="11"/>
  <c r="C42" i="11"/>
  <c r="K42" i="11"/>
  <c r="F42" i="11"/>
  <c r="H6" i="11"/>
  <c r="C7" i="11"/>
  <c r="M14" i="11"/>
  <c r="I14" i="11"/>
  <c r="E14" i="11"/>
  <c r="K14" i="11"/>
  <c r="G14" i="11"/>
  <c r="C14" i="11"/>
  <c r="F14" i="11"/>
  <c r="L14" i="11"/>
  <c r="D14" i="11"/>
  <c r="C17" i="11"/>
  <c r="C21" i="11"/>
  <c r="C25" i="11"/>
  <c r="C29" i="11"/>
  <c r="M31" i="11"/>
  <c r="C33" i="11"/>
  <c r="M35" i="11"/>
  <c r="C37" i="11"/>
  <c r="C41" i="11"/>
  <c r="L62" i="11"/>
  <c r="H62" i="11"/>
  <c r="D62" i="11"/>
  <c r="K62" i="11"/>
  <c r="F62" i="11"/>
  <c r="J62" i="11"/>
  <c r="E62" i="11"/>
  <c r="I62" i="11"/>
  <c r="C62" i="11"/>
  <c r="M63" i="11"/>
  <c r="M62" i="11"/>
  <c r="G62" i="11"/>
  <c r="I103" i="11"/>
  <c r="I99" i="11"/>
  <c r="I95" i="11"/>
  <c r="I91" i="11"/>
  <c r="I83" i="11"/>
  <c r="I93" i="11"/>
  <c r="I85" i="11"/>
  <c r="I77" i="11"/>
  <c r="I72" i="11"/>
  <c r="I68" i="11"/>
  <c r="I64" i="11"/>
  <c r="I101" i="11"/>
  <c r="I89" i="11"/>
  <c r="I81" i="11"/>
  <c r="I71" i="11"/>
  <c r="I63" i="11"/>
  <c r="I87" i="11"/>
  <c r="I79" i="11"/>
  <c r="I60" i="11"/>
  <c r="I56" i="11"/>
  <c r="I58" i="11"/>
  <c r="I44" i="11"/>
  <c r="I97" i="11"/>
  <c r="I66" i="11"/>
  <c r="I37" i="11"/>
  <c r="I33" i="11"/>
  <c r="I29" i="11"/>
  <c r="I25" i="11"/>
  <c r="I21" i="11"/>
  <c r="I17" i="11"/>
  <c r="I74" i="11"/>
  <c r="I67" i="11"/>
  <c r="I48" i="11"/>
  <c r="I52" i="11"/>
  <c r="I47" i="11"/>
  <c r="I43" i="11"/>
  <c r="I9" i="11"/>
  <c r="I11" i="11"/>
  <c r="I18" i="11"/>
  <c r="E18" i="11"/>
  <c r="L18" i="11"/>
  <c r="H18" i="11"/>
  <c r="D18" i="11"/>
  <c r="K18" i="11"/>
  <c r="G18" i="11"/>
  <c r="C18" i="11"/>
  <c r="J18" i="11"/>
  <c r="F18" i="11"/>
  <c r="I19" i="11"/>
  <c r="M38" i="11"/>
  <c r="I38" i="11"/>
  <c r="E38" i="11"/>
  <c r="L38" i="11"/>
  <c r="H38" i="11"/>
  <c r="D38" i="11"/>
  <c r="K38" i="11"/>
  <c r="G38" i="11"/>
  <c r="C38" i="11"/>
  <c r="J38" i="11"/>
  <c r="F38" i="11"/>
  <c r="I39" i="11"/>
  <c r="I5" i="11"/>
  <c r="J6" i="11"/>
  <c r="K8" i="11"/>
  <c r="G8" i="11"/>
  <c r="C8" i="11"/>
  <c r="I8" i="11"/>
  <c r="E8" i="11"/>
  <c r="H8" i="11"/>
  <c r="F8" i="11"/>
  <c r="H14" i="11"/>
  <c r="C15" i="11"/>
  <c r="L51" i="11"/>
  <c r="H51" i="11"/>
  <c r="D51" i="11"/>
  <c r="K51" i="11"/>
  <c r="G51" i="11"/>
  <c r="C51" i="11"/>
  <c r="I51" i="11"/>
  <c r="M52" i="11"/>
  <c r="F51" i="11"/>
  <c r="M51" i="11"/>
  <c r="E51" i="11"/>
  <c r="J51" i="11"/>
  <c r="I55" i="11"/>
  <c r="E103" i="11"/>
  <c r="E99" i="11"/>
  <c r="E95" i="11"/>
  <c r="E101" i="11"/>
  <c r="E97" i="11"/>
  <c r="E87" i="11"/>
  <c r="E79" i="11"/>
  <c r="E89" i="11"/>
  <c r="E81" i="11"/>
  <c r="E72" i="11"/>
  <c r="E68" i="11"/>
  <c r="E64" i="11"/>
  <c r="E93" i="11"/>
  <c r="E85" i="11"/>
  <c r="E77" i="11"/>
  <c r="E67" i="11"/>
  <c r="E60" i="11"/>
  <c r="E58" i="11"/>
  <c r="E56" i="11"/>
  <c r="E70" i="11"/>
  <c r="E48" i="11"/>
  <c r="E47" i="11"/>
  <c r="E37" i="11"/>
  <c r="E33" i="11"/>
  <c r="E29" i="11"/>
  <c r="E25" i="11"/>
  <c r="E21" i="11"/>
  <c r="E17" i="11"/>
  <c r="E63" i="11"/>
  <c r="E52" i="11"/>
  <c r="K101" i="11"/>
  <c r="K97" i="11"/>
  <c r="K93" i="11"/>
  <c r="K85" i="11"/>
  <c r="K77" i="11"/>
  <c r="K87" i="11"/>
  <c r="K79" i="11"/>
  <c r="K99" i="11"/>
  <c r="K89" i="11"/>
  <c r="K81" i="11"/>
  <c r="K73" i="11"/>
  <c r="K72" i="11"/>
  <c r="K65" i="11"/>
  <c r="K64" i="11"/>
  <c r="K56" i="11"/>
  <c r="K52" i="11"/>
  <c r="K48" i="11"/>
  <c r="K91" i="11"/>
  <c r="K83" i="11"/>
  <c r="K60" i="11"/>
  <c r="K103" i="11"/>
  <c r="K95" i="11"/>
  <c r="K68" i="11"/>
  <c r="K61" i="11"/>
  <c r="K57" i="11"/>
  <c r="K50" i="11"/>
  <c r="K49" i="11"/>
  <c r="K39" i="11"/>
  <c r="K35" i="11"/>
  <c r="K31" i="11"/>
  <c r="K27" i="11"/>
  <c r="K23" i="11"/>
  <c r="K19" i="11"/>
  <c r="K15" i="11"/>
  <c r="K53" i="11"/>
  <c r="K5" i="11"/>
  <c r="E7" i="11"/>
  <c r="K12" i="11"/>
  <c r="G12" i="11"/>
  <c r="C12" i="11"/>
  <c r="I12" i="11"/>
  <c r="E12" i="11"/>
  <c r="J12" i="11"/>
  <c r="K13" i="11"/>
  <c r="E15" i="11"/>
  <c r="E19" i="11"/>
  <c r="E23" i="11"/>
  <c r="E27" i="11"/>
  <c r="E31" i="11"/>
  <c r="E35" i="11"/>
  <c r="E39" i="11"/>
  <c r="E44" i="11"/>
  <c r="M45" i="11"/>
  <c r="I45" i="11"/>
  <c r="E45" i="11"/>
  <c r="K45" i="11"/>
  <c r="F45" i="11"/>
  <c r="J45" i="11"/>
  <c r="D45" i="11"/>
  <c r="M44" i="11"/>
  <c r="H45" i="11"/>
  <c r="C45" i="11"/>
  <c r="E5" i="11"/>
  <c r="M10" i="11"/>
  <c r="I10" i="11"/>
  <c r="E10" i="11"/>
  <c r="K10" i="11"/>
  <c r="G10" i="11"/>
  <c r="C10" i="11"/>
  <c r="J10" i="11"/>
  <c r="K11" i="11"/>
  <c r="D12" i="11"/>
  <c r="L12" i="11"/>
  <c r="E13" i="11"/>
  <c r="K16" i="11"/>
  <c r="K17" i="11"/>
  <c r="K20" i="11"/>
  <c r="K21" i="11"/>
  <c r="K24" i="11"/>
  <c r="K25" i="11"/>
  <c r="K28" i="11"/>
  <c r="K29" i="11"/>
  <c r="K32" i="11"/>
  <c r="K33" i="11"/>
  <c r="K36" i="11"/>
  <c r="K37" i="11"/>
  <c r="K40" i="11"/>
  <c r="K41" i="11"/>
  <c r="G45" i="11"/>
  <c r="E83" i="11"/>
  <c r="E91" i="11"/>
  <c r="H101" i="11"/>
  <c r="H97" i="11"/>
  <c r="H102" i="11"/>
  <c r="H98" i="11"/>
  <c r="H92" i="11"/>
  <c r="H84" i="11"/>
  <c r="H76" i="11"/>
  <c r="H67" i="11"/>
  <c r="H61" i="11"/>
  <c r="H72" i="11"/>
  <c r="H64" i="11"/>
  <c r="H94" i="11"/>
  <c r="H86" i="11"/>
  <c r="H78" i="11"/>
  <c r="H71" i="11"/>
  <c r="H63" i="11"/>
  <c r="H57" i="11"/>
  <c r="L101" i="11"/>
  <c r="L97" i="11"/>
  <c r="L102" i="11"/>
  <c r="L98" i="11"/>
  <c r="L71" i="11"/>
  <c r="L63" i="11"/>
  <c r="L60" i="11"/>
  <c r="L68" i="11"/>
  <c r="L67" i="11"/>
  <c r="L57" i="11"/>
  <c r="D5" i="11"/>
  <c r="H5" i="11"/>
  <c r="L5" i="11"/>
  <c r="F7" i="11"/>
  <c r="J7" i="11"/>
  <c r="D9" i="11"/>
  <c r="H9" i="11"/>
  <c r="L9" i="11"/>
  <c r="F11" i="11"/>
  <c r="D13" i="11"/>
  <c r="H13" i="11"/>
  <c r="L13" i="11"/>
  <c r="F15" i="11"/>
  <c r="E16" i="11"/>
  <c r="I16" i="11"/>
  <c r="D17" i="11"/>
  <c r="H17" i="11"/>
  <c r="L17" i="11"/>
  <c r="F19" i="11"/>
  <c r="J19" i="11"/>
  <c r="E20" i="11"/>
  <c r="I20" i="11"/>
  <c r="M20" i="11"/>
  <c r="D21" i="11"/>
  <c r="H21" i="11"/>
  <c r="L21" i="11"/>
  <c r="F23" i="11"/>
  <c r="J23" i="11"/>
  <c r="E24" i="11"/>
  <c r="I24" i="11"/>
  <c r="M24" i="11"/>
  <c r="D25" i="11"/>
  <c r="H25" i="11"/>
  <c r="L25" i="11"/>
  <c r="F27" i="11"/>
  <c r="J27" i="11"/>
  <c r="E28" i="11"/>
  <c r="I28" i="11"/>
  <c r="D29" i="11"/>
  <c r="H29" i="11"/>
  <c r="L29" i="11"/>
  <c r="F31" i="11"/>
  <c r="E32" i="11"/>
  <c r="I32" i="11"/>
  <c r="M32" i="11"/>
  <c r="D33" i="11"/>
  <c r="H33" i="11"/>
  <c r="L33" i="11"/>
  <c r="F35" i="11"/>
  <c r="E36" i="11"/>
  <c r="I36" i="11"/>
  <c r="M36" i="11"/>
  <c r="D37" i="11"/>
  <c r="H37" i="11"/>
  <c r="L37" i="11"/>
  <c r="F39" i="11"/>
  <c r="E40" i="11"/>
  <c r="I40" i="11"/>
  <c r="M40" i="11"/>
  <c r="D41" i="11"/>
  <c r="H41" i="11"/>
  <c r="L41" i="11"/>
  <c r="E43" i="11"/>
  <c r="J43" i="11"/>
  <c r="J44" i="11"/>
  <c r="L44" i="11"/>
  <c r="L47" i="11"/>
  <c r="H47" i="11"/>
  <c r="D47" i="11"/>
  <c r="K47" i="11"/>
  <c r="G47" i="11"/>
  <c r="C47" i="11"/>
  <c r="J47" i="11"/>
  <c r="D48" i="11"/>
  <c r="J49" i="11"/>
  <c r="H49" i="11"/>
  <c r="M50" i="11"/>
  <c r="I50" i="11"/>
  <c r="E50" i="11"/>
  <c r="L50" i="11"/>
  <c r="H50" i="11"/>
  <c r="D50" i="11"/>
  <c r="J50" i="11"/>
  <c r="L52" i="11"/>
  <c r="F55" i="11"/>
  <c r="H56" i="11"/>
  <c r="K58" i="11"/>
  <c r="D64" i="11"/>
  <c r="H68" i="11"/>
  <c r="L76" i="11"/>
  <c r="L82" i="11"/>
  <c r="L84" i="11"/>
  <c r="L90" i="11"/>
  <c r="L92" i="11"/>
  <c r="F16" i="11"/>
  <c r="J16" i="11"/>
  <c r="F20" i="11"/>
  <c r="J20" i="11"/>
  <c r="F24" i="11"/>
  <c r="J24" i="11"/>
  <c r="F28" i="11"/>
  <c r="J28" i="11"/>
  <c r="F32" i="11"/>
  <c r="J32" i="11"/>
  <c r="F36" i="11"/>
  <c r="J36" i="11"/>
  <c r="M37" i="11"/>
  <c r="F40" i="11"/>
  <c r="J40" i="11"/>
  <c r="E41" i="11"/>
  <c r="I41" i="11"/>
  <c r="M41" i="11"/>
  <c r="F43" i="11"/>
  <c r="H44" i="11"/>
  <c r="M46" i="11"/>
  <c r="I46" i="11"/>
  <c r="E46" i="11"/>
  <c r="L46" i="11"/>
  <c r="H46" i="11"/>
  <c r="D46" i="11"/>
  <c r="J46" i="11"/>
  <c r="M47" i="11"/>
  <c r="L48" i="11"/>
  <c r="L53" i="11"/>
  <c r="J56" i="11"/>
  <c r="L56" i="11"/>
  <c r="J61" i="11"/>
  <c r="I70" i="11"/>
  <c r="L72" i="11"/>
  <c r="H80" i="11"/>
  <c r="H88" i="11"/>
  <c r="K102" i="11"/>
  <c r="D101" i="11"/>
  <c r="D97" i="11"/>
  <c r="D98" i="11"/>
  <c r="D71" i="11"/>
  <c r="D63" i="11"/>
  <c r="D92" i="11"/>
  <c r="D84" i="11"/>
  <c r="D76" i="11"/>
  <c r="D68" i="11"/>
  <c r="D102" i="11"/>
  <c r="D67" i="11"/>
  <c r="D60" i="11"/>
  <c r="D57" i="11"/>
  <c r="J100" i="11"/>
  <c r="J88" i="11"/>
  <c r="J80" i="11"/>
  <c r="J58" i="11"/>
  <c r="F5" i="11"/>
  <c r="D7" i="11"/>
  <c r="H7" i="11"/>
  <c r="F9" i="11"/>
  <c r="D11" i="11"/>
  <c r="H11" i="11"/>
  <c r="L11" i="11"/>
  <c r="F13" i="11"/>
  <c r="D15" i="11"/>
  <c r="H15" i="11"/>
  <c r="L15" i="11"/>
  <c r="C16" i="11"/>
  <c r="M16" i="11" s="1"/>
  <c r="G16" i="11"/>
  <c r="F17" i="11"/>
  <c r="D19" i="11"/>
  <c r="H19" i="11"/>
  <c r="C20" i="11"/>
  <c r="G20" i="11"/>
  <c r="F21" i="11"/>
  <c r="D23" i="11"/>
  <c r="H23" i="11"/>
  <c r="C24" i="11"/>
  <c r="G24" i="11"/>
  <c r="F25" i="11"/>
  <c r="D27" i="11"/>
  <c r="H27" i="11"/>
  <c r="C28" i="11"/>
  <c r="G28" i="11"/>
  <c r="F29" i="11"/>
  <c r="D31" i="11"/>
  <c r="H31" i="11"/>
  <c r="L31" i="11"/>
  <c r="C32" i="11"/>
  <c r="G32" i="11"/>
  <c r="F33" i="11"/>
  <c r="D35" i="11"/>
  <c r="H35" i="11"/>
  <c r="L35" i="11"/>
  <c r="C36" i="11"/>
  <c r="G36" i="11"/>
  <c r="F37" i="11"/>
  <c r="D39" i="11"/>
  <c r="H39" i="11"/>
  <c r="L39" i="11"/>
  <c r="C40" i="11"/>
  <c r="G40" i="11"/>
  <c r="F41" i="11"/>
  <c r="K43" i="11"/>
  <c r="G43" i="11"/>
  <c r="C43" i="11"/>
  <c r="H43" i="11"/>
  <c r="M43" i="11"/>
  <c r="D44" i="11"/>
  <c r="C46" i="11"/>
  <c r="K46" i="11"/>
  <c r="D49" i="11"/>
  <c r="L49" i="11"/>
  <c r="J52" i="11"/>
  <c r="H52" i="11"/>
  <c r="L55" i="11"/>
  <c r="H55" i="11"/>
  <c r="D55" i="11"/>
  <c r="K55" i="11"/>
  <c r="G55" i="11"/>
  <c r="C55" i="11"/>
  <c r="M56" i="11"/>
  <c r="J55" i="11"/>
  <c r="D56" i="11"/>
  <c r="L59" i="11"/>
  <c r="L64" i="11"/>
  <c r="J68" i="11"/>
  <c r="M69" i="11"/>
  <c r="I69" i="11"/>
  <c r="E69" i="11"/>
  <c r="L69" i="11"/>
  <c r="H69" i="11"/>
  <c r="D69" i="11"/>
  <c r="M68" i="11"/>
  <c r="G69" i="11"/>
  <c r="F69" i="11"/>
  <c r="K69" i="11"/>
  <c r="C69" i="11"/>
  <c r="K75" i="11"/>
  <c r="K59" i="11"/>
  <c r="G59" i="11"/>
  <c r="C59" i="11"/>
  <c r="H59" i="11"/>
  <c r="M59" i="11"/>
  <c r="L66" i="11"/>
  <c r="H66" i="11"/>
  <c r="D66" i="11"/>
  <c r="K66" i="11"/>
  <c r="G66" i="11"/>
  <c r="C66" i="11"/>
  <c r="J66" i="11"/>
  <c r="M74" i="11"/>
  <c r="L74" i="11"/>
  <c r="H74" i="11"/>
  <c r="D74" i="11"/>
  <c r="K74" i="11"/>
  <c r="G74" i="11"/>
  <c r="C74" i="11"/>
  <c r="J74" i="11"/>
  <c r="K82" i="11"/>
  <c r="G82" i="11"/>
  <c r="C82" i="11"/>
  <c r="M82" i="11"/>
  <c r="I82" i="11"/>
  <c r="E82" i="11"/>
  <c r="H82" i="11"/>
  <c r="F82" i="11"/>
  <c r="M81" i="11"/>
  <c r="K90" i="11"/>
  <c r="G90" i="11"/>
  <c r="C90" i="11"/>
  <c r="M90" i="11"/>
  <c r="I90" i="11"/>
  <c r="E90" i="11"/>
  <c r="H90" i="11"/>
  <c r="F90" i="11"/>
  <c r="M89" i="11"/>
  <c r="J99" i="11"/>
  <c r="F44" i="11"/>
  <c r="F48" i="11"/>
  <c r="E49" i="11"/>
  <c r="I49" i="11"/>
  <c r="M49" i="11"/>
  <c r="F52" i="11"/>
  <c r="E53" i="11"/>
  <c r="I53" i="11"/>
  <c r="M53" i="11"/>
  <c r="F56" i="11"/>
  <c r="E57" i="11"/>
  <c r="I57" i="11"/>
  <c r="F58" i="11"/>
  <c r="D59" i="11"/>
  <c r="I59" i="11"/>
  <c r="M61" i="11"/>
  <c r="I61" i="11"/>
  <c r="E61" i="11"/>
  <c r="G61" i="11"/>
  <c r="L61" i="11"/>
  <c r="K63" i="11"/>
  <c r="J64" i="11"/>
  <c r="M65" i="11"/>
  <c r="I65" i="11"/>
  <c r="E65" i="11"/>
  <c r="L65" i="11"/>
  <c r="H65" i="11"/>
  <c r="D65" i="11"/>
  <c r="M64" i="11"/>
  <c r="J65" i="11"/>
  <c r="E66" i="11"/>
  <c r="M66" i="11"/>
  <c r="M67" i="11"/>
  <c r="K71" i="11"/>
  <c r="J72" i="11"/>
  <c r="M73" i="11"/>
  <c r="I73" i="11"/>
  <c r="E73" i="11"/>
  <c r="L73" i="11"/>
  <c r="H73" i="11"/>
  <c r="D73" i="11"/>
  <c r="M72" i="11"/>
  <c r="J73" i="11"/>
  <c r="E74" i="11"/>
  <c r="D82" i="11"/>
  <c r="D90" i="11"/>
  <c r="K98" i="11"/>
  <c r="F49" i="11"/>
  <c r="F53" i="11"/>
  <c r="F57" i="11"/>
  <c r="J57" i="11"/>
  <c r="L58" i="11"/>
  <c r="H58" i="11"/>
  <c r="D58" i="11"/>
  <c r="G58" i="11"/>
  <c r="M58" i="11"/>
  <c r="E59" i="11"/>
  <c r="J59" i="11"/>
  <c r="J60" i="11"/>
  <c r="F66" i="11"/>
  <c r="L70" i="11"/>
  <c r="H70" i="11"/>
  <c r="D70" i="11"/>
  <c r="K70" i="11"/>
  <c r="G70" i="11"/>
  <c r="C70" i="11"/>
  <c r="J70" i="11"/>
  <c r="F74" i="11"/>
  <c r="L75" i="11"/>
  <c r="H75" i="11"/>
  <c r="D75" i="11"/>
  <c r="J75" i="11"/>
  <c r="E75" i="11"/>
  <c r="I75" i="11"/>
  <c r="C75" i="11"/>
  <c r="M75" i="11"/>
  <c r="J79" i="11"/>
  <c r="M80" i="11"/>
  <c r="I80" i="11"/>
  <c r="E80" i="11"/>
  <c r="K80" i="11"/>
  <c r="G80" i="11"/>
  <c r="C80" i="11"/>
  <c r="F80" i="11"/>
  <c r="M79" i="11"/>
  <c r="L80" i="11"/>
  <c r="D80" i="11"/>
  <c r="L81" i="11"/>
  <c r="J82" i="11"/>
  <c r="M83" i="11"/>
  <c r="J87" i="11"/>
  <c r="M88" i="11"/>
  <c r="I88" i="11"/>
  <c r="E88" i="11"/>
  <c r="K88" i="11"/>
  <c r="G88" i="11"/>
  <c r="C88" i="11"/>
  <c r="F88" i="11"/>
  <c r="M87" i="11"/>
  <c r="L88" i="11"/>
  <c r="D88" i="11"/>
  <c r="L89" i="11"/>
  <c r="J90" i="11"/>
  <c r="M91" i="11"/>
  <c r="J95" i="11"/>
  <c r="J103" i="11"/>
  <c r="F63" i="11"/>
  <c r="J63" i="11"/>
  <c r="F67" i="11"/>
  <c r="J67" i="11"/>
  <c r="F71" i="11"/>
  <c r="J71" i="11"/>
  <c r="L77" i="11"/>
  <c r="K78" i="11"/>
  <c r="G78" i="11"/>
  <c r="C78" i="11"/>
  <c r="M78" i="11"/>
  <c r="I78" i="11"/>
  <c r="E78" i="11"/>
  <c r="J78" i="11"/>
  <c r="L85" i="11"/>
  <c r="K86" i="11"/>
  <c r="G86" i="11"/>
  <c r="C86" i="11"/>
  <c r="M86" i="11"/>
  <c r="I86" i="11"/>
  <c r="E86" i="11"/>
  <c r="J86" i="11"/>
  <c r="L93" i="11"/>
  <c r="K94" i="11"/>
  <c r="G94" i="11"/>
  <c r="C94" i="11"/>
  <c r="M94" i="11"/>
  <c r="I94" i="11"/>
  <c r="E94" i="11"/>
  <c r="J94" i="11"/>
  <c r="M96" i="11"/>
  <c r="I96" i="11"/>
  <c r="E96" i="11"/>
  <c r="L96" i="11"/>
  <c r="H96" i="11"/>
  <c r="D96" i="11"/>
  <c r="M95" i="11"/>
  <c r="K96" i="11"/>
  <c r="G96" i="11"/>
  <c r="C96" i="11"/>
  <c r="J97" i="11"/>
  <c r="M97" i="11"/>
  <c r="M100" i="11"/>
  <c r="I100" i="11"/>
  <c r="E100" i="11"/>
  <c r="L100" i="11"/>
  <c r="H100" i="11"/>
  <c r="D100" i="11"/>
  <c r="M99" i="11"/>
  <c r="K100" i="11"/>
  <c r="G100" i="11"/>
  <c r="C100" i="11"/>
  <c r="J101" i="11"/>
  <c r="M101" i="11"/>
  <c r="M104" i="11"/>
  <c r="I104" i="11"/>
  <c r="E104" i="11"/>
  <c r="L104" i="11"/>
  <c r="H104" i="11"/>
  <c r="D104" i="11"/>
  <c r="M103" i="11"/>
  <c r="M105" i="11"/>
  <c r="K104" i="11"/>
  <c r="G104" i="11"/>
  <c r="C104" i="11"/>
  <c r="F60" i="11"/>
  <c r="C63" i="11"/>
  <c r="G63" i="11"/>
  <c r="F64" i="11"/>
  <c r="C67" i="11"/>
  <c r="G67" i="11"/>
  <c r="F68" i="11"/>
  <c r="C71" i="11"/>
  <c r="G71" i="11"/>
  <c r="F72" i="11"/>
  <c r="M76" i="11"/>
  <c r="I76" i="11"/>
  <c r="E76" i="11"/>
  <c r="K76" i="11"/>
  <c r="G76" i="11"/>
  <c r="C76" i="11"/>
  <c r="J76" i="11"/>
  <c r="D78" i="11"/>
  <c r="L78" i="11"/>
  <c r="J83" i="11"/>
  <c r="M84" i="11"/>
  <c r="I84" i="11"/>
  <c r="E84" i="11"/>
  <c r="K84" i="11"/>
  <c r="G84" i="11"/>
  <c r="C84" i="11"/>
  <c r="J84" i="11"/>
  <c r="D86" i="11"/>
  <c r="L86" i="11"/>
  <c r="J91" i="11"/>
  <c r="M92" i="11"/>
  <c r="I92" i="11"/>
  <c r="E92" i="11"/>
  <c r="K92" i="11"/>
  <c r="G92" i="11"/>
  <c r="C92" i="11"/>
  <c r="J92" i="11"/>
  <c r="D94" i="11"/>
  <c r="L94" i="11"/>
  <c r="F96" i="11"/>
  <c r="F100" i="11"/>
  <c r="F104" i="11"/>
  <c r="F77" i="11"/>
  <c r="J77" i="11"/>
  <c r="D79" i="11"/>
  <c r="H79" i="11"/>
  <c r="L79" i="11"/>
  <c r="F81" i="11"/>
  <c r="J81" i="11"/>
  <c r="D83" i="11"/>
  <c r="H83" i="11"/>
  <c r="L83" i="11"/>
  <c r="F85" i="11"/>
  <c r="J85" i="11"/>
  <c r="D87" i="11"/>
  <c r="H87" i="11"/>
  <c r="L87" i="11"/>
  <c r="F89" i="11"/>
  <c r="J89" i="11"/>
  <c r="D91" i="11"/>
  <c r="H91" i="11"/>
  <c r="L91" i="11"/>
  <c r="F93" i="11"/>
  <c r="J93" i="11"/>
  <c r="D95" i="11"/>
  <c r="H95" i="11"/>
  <c r="L95" i="11"/>
  <c r="F97" i="11"/>
  <c r="E98" i="11"/>
  <c r="I98" i="11"/>
  <c r="M98" i="11"/>
  <c r="D99" i="11"/>
  <c r="H99" i="11"/>
  <c r="L99" i="11"/>
  <c r="F101" i="11"/>
  <c r="E102" i="11"/>
  <c r="I102" i="11"/>
  <c r="M102" i="11"/>
  <c r="D103" i="11"/>
  <c r="H103" i="11"/>
  <c r="L103" i="11"/>
  <c r="F98" i="11"/>
  <c r="J98" i="11"/>
  <c r="F102" i="11"/>
  <c r="J102" i="11"/>
  <c r="D77" i="11"/>
  <c r="H77" i="11"/>
  <c r="F79" i="11"/>
  <c r="D81" i="11"/>
  <c r="H81" i="11"/>
  <c r="F83" i="11"/>
  <c r="D85" i="11"/>
  <c r="H85" i="11"/>
  <c r="F87" i="11"/>
  <c r="D89" i="11"/>
  <c r="H89" i="11"/>
  <c r="F91" i="11"/>
  <c r="D93" i="11"/>
  <c r="H93" i="11"/>
  <c r="F95" i="11"/>
  <c r="C98" i="11"/>
  <c r="G98" i="11"/>
  <c r="F99" i="11"/>
  <c r="C102" i="11"/>
  <c r="G102" i="11"/>
  <c r="F103" i="11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B104" i="10"/>
  <c r="F104" i="10" s="1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K22" i="10"/>
  <c r="G6" i="10"/>
  <c r="L4" i="10"/>
  <c r="K4" i="10"/>
  <c r="J4" i="10"/>
  <c r="I4" i="10"/>
  <c r="H4" i="10"/>
  <c r="E4" i="10"/>
  <c r="D4" i="10"/>
  <c r="C4" i="10"/>
  <c r="C4" i="8"/>
  <c r="C47" i="8" s="1"/>
  <c r="D4" i="8"/>
  <c r="D81" i="8" s="1"/>
  <c r="E4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L4" i="8"/>
  <c r="K4" i="8"/>
  <c r="J4" i="8"/>
  <c r="I4" i="8"/>
  <c r="H4" i="8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G35" i="7"/>
  <c r="H102" i="7"/>
  <c r="E4" i="7"/>
  <c r="D4" i="7"/>
  <c r="C4" i="7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M101" i="6"/>
  <c r="M97" i="6"/>
  <c r="M93" i="6"/>
  <c r="M89" i="6"/>
  <c r="M85" i="6"/>
  <c r="M81" i="6"/>
  <c r="M77" i="6"/>
  <c r="M73" i="6"/>
  <c r="M69" i="6"/>
  <c r="M65" i="6"/>
  <c r="M63" i="6"/>
  <c r="M61" i="6"/>
  <c r="M57" i="6"/>
  <c r="M53" i="6"/>
  <c r="M51" i="6"/>
  <c r="M49" i="6"/>
  <c r="M47" i="6"/>
  <c r="M45" i="6"/>
  <c r="M5" i="6"/>
  <c r="L4" i="6"/>
  <c r="K4" i="6"/>
  <c r="J4" i="6"/>
  <c r="I4" i="6"/>
  <c r="I42" i="6" s="1"/>
  <c r="H4" i="6"/>
  <c r="C4" i="6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L4" i="5"/>
  <c r="K4" i="5"/>
  <c r="J4" i="5"/>
  <c r="I4" i="5"/>
  <c r="H4" i="5"/>
  <c r="D4" i="5"/>
  <c r="C4" i="5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M103" i="4"/>
  <c r="M101" i="4"/>
  <c r="M99" i="4"/>
  <c r="M97" i="4"/>
  <c r="M95" i="4"/>
  <c r="M93" i="4"/>
  <c r="M91" i="4"/>
  <c r="M89" i="4"/>
  <c r="M87" i="4"/>
  <c r="M85" i="4"/>
  <c r="M83" i="4"/>
  <c r="M81" i="4"/>
  <c r="M79" i="4"/>
  <c r="M77" i="4"/>
  <c r="M75" i="4"/>
  <c r="M73" i="4"/>
  <c r="M71" i="4"/>
  <c r="M69" i="4"/>
  <c r="M67" i="4"/>
  <c r="M65" i="4"/>
  <c r="M63" i="4"/>
  <c r="M61" i="4"/>
  <c r="M59" i="4"/>
  <c r="M57" i="4"/>
  <c r="M55" i="4"/>
  <c r="M53" i="4"/>
  <c r="M51" i="4"/>
  <c r="M49" i="4"/>
  <c r="M47" i="4"/>
  <c r="M45" i="4"/>
  <c r="M43" i="4"/>
  <c r="M41" i="4"/>
  <c r="M35" i="4"/>
  <c r="M29" i="4"/>
  <c r="M23" i="4"/>
  <c r="L4" i="4"/>
  <c r="K4" i="4"/>
  <c r="J4" i="4"/>
  <c r="I4" i="4"/>
  <c r="H4" i="4"/>
  <c r="G4" i="4"/>
  <c r="F4" i="4"/>
  <c r="E4" i="4"/>
  <c r="D4" i="4"/>
  <c r="C4" i="4"/>
  <c r="I34" i="2"/>
  <c r="H39" i="2"/>
  <c r="H82" i="2"/>
  <c r="C83" i="2"/>
  <c r="G11" i="2"/>
  <c r="D4" i="2"/>
  <c r="E4" i="2"/>
  <c r="H4" i="2"/>
  <c r="I4" i="2"/>
  <c r="J4" i="2"/>
  <c r="K4" i="2"/>
  <c r="K63" i="2" s="1"/>
  <c r="L4" i="2"/>
  <c r="C4" i="2"/>
  <c r="C87" i="2" s="1"/>
  <c r="M110" i="5" l="1"/>
  <c r="K79" i="2"/>
  <c r="M12" i="11"/>
  <c r="M8" i="11"/>
  <c r="M18" i="11"/>
  <c r="M28" i="11"/>
  <c r="M6" i="11"/>
  <c r="M11" i="10"/>
  <c r="M89" i="10"/>
  <c r="M95" i="10"/>
  <c r="M97" i="10"/>
  <c r="M101" i="10"/>
  <c r="M29" i="8"/>
  <c r="M41" i="8"/>
  <c r="M57" i="8"/>
  <c r="M69" i="8"/>
  <c r="M91" i="8"/>
  <c r="M103" i="8"/>
  <c r="M44" i="7"/>
  <c r="M52" i="7"/>
  <c r="M76" i="7"/>
  <c r="M78" i="7"/>
  <c r="M80" i="7"/>
  <c r="M82" i="7"/>
  <c r="M84" i="7"/>
  <c r="M86" i="7"/>
  <c r="M88" i="7"/>
  <c r="M90" i="7"/>
  <c r="M92" i="7"/>
  <c r="M94" i="7"/>
  <c r="M98" i="7"/>
  <c r="M100" i="7"/>
  <c r="M11" i="6"/>
  <c r="M17" i="6"/>
  <c r="M23" i="6"/>
  <c r="M29" i="6"/>
  <c r="M41" i="6"/>
  <c r="M85" i="2"/>
  <c r="M77" i="2"/>
  <c r="M65" i="2"/>
  <c r="M61" i="2"/>
  <c r="M53" i="2"/>
  <c r="M49" i="2"/>
  <c r="M45" i="2"/>
  <c r="M41" i="2"/>
  <c r="M29" i="2"/>
  <c r="H97" i="2"/>
  <c r="M97" i="2"/>
  <c r="G5" i="2"/>
  <c r="M5" i="2"/>
  <c r="H93" i="2"/>
  <c r="M93" i="2"/>
  <c r="J81" i="2"/>
  <c r="M81" i="2"/>
  <c r="C69" i="2"/>
  <c r="M69" i="2"/>
  <c r="D43" i="6"/>
  <c r="M43" i="6"/>
  <c r="F59" i="6"/>
  <c r="M59" i="6"/>
  <c r="D71" i="6"/>
  <c r="M71" i="6"/>
  <c r="G79" i="6"/>
  <c r="M79" i="6"/>
  <c r="G91" i="6"/>
  <c r="M91" i="6"/>
  <c r="L5" i="7"/>
  <c r="M5" i="7"/>
  <c r="L9" i="7"/>
  <c r="L13" i="7"/>
  <c r="K15" i="7"/>
  <c r="L19" i="7"/>
  <c r="K29" i="7"/>
  <c r="M29" i="7"/>
  <c r="K51" i="8"/>
  <c r="M51" i="8"/>
  <c r="I55" i="8"/>
  <c r="M55" i="8"/>
  <c r="G59" i="8"/>
  <c r="M59" i="8"/>
  <c r="C63" i="8"/>
  <c r="M63" i="8"/>
  <c r="G67" i="8"/>
  <c r="M67" i="8"/>
  <c r="L71" i="8"/>
  <c r="M71" i="8"/>
  <c r="G75" i="8"/>
  <c r="M75" i="8"/>
  <c r="I79" i="8"/>
  <c r="M79" i="8"/>
  <c r="I83" i="8"/>
  <c r="M83" i="8"/>
  <c r="F87" i="8"/>
  <c r="M87" i="8"/>
  <c r="F95" i="8"/>
  <c r="M95" i="8"/>
  <c r="I99" i="8"/>
  <c r="M99" i="8"/>
  <c r="L101" i="8"/>
  <c r="M101" i="8"/>
  <c r="K9" i="10"/>
  <c r="K13" i="10"/>
  <c r="G87" i="10"/>
  <c r="M87" i="10"/>
  <c r="M86" i="10"/>
  <c r="G91" i="10"/>
  <c r="M91" i="10"/>
  <c r="M104" i="2"/>
  <c r="M105" i="2"/>
  <c r="M100" i="2"/>
  <c r="M96" i="2"/>
  <c r="M92" i="2"/>
  <c r="C88" i="2"/>
  <c r="M88" i="2"/>
  <c r="M84" i="2"/>
  <c r="M80" i="2"/>
  <c r="M76" i="2"/>
  <c r="C72" i="2"/>
  <c r="M72" i="2"/>
  <c r="M68" i="2"/>
  <c r="M64" i="2"/>
  <c r="M60" i="2"/>
  <c r="M56" i="2"/>
  <c r="M52" i="2"/>
  <c r="M48" i="2"/>
  <c r="M44" i="2"/>
  <c r="M40" i="2"/>
  <c r="J6" i="4"/>
  <c r="K8" i="4"/>
  <c r="J10" i="4"/>
  <c r="M10" i="4"/>
  <c r="K12" i="4"/>
  <c r="J14" i="4"/>
  <c r="K16" i="4"/>
  <c r="M16" i="4"/>
  <c r="J18" i="4"/>
  <c r="M22" i="4"/>
  <c r="M28" i="4"/>
  <c r="M34" i="4"/>
  <c r="M40" i="4"/>
  <c r="M42" i="4"/>
  <c r="M44" i="4"/>
  <c r="M46" i="4"/>
  <c r="M48" i="4"/>
  <c r="M50" i="4"/>
  <c r="M52" i="4"/>
  <c r="M54" i="4"/>
  <c r="M56" i="4"/>
  <c r="M58" i="4"/>
  <c r="M60" i="4"/>
  <c r="M62" i="4"/>
  <c r="M64" i="4"/>
  <c r="M66" i="4"/>
  <c r="M68" i="4"/>
  <c r="M70" i="4"/>
  <c r="M72" i="4"/>
  <c r="M74" i="4"/>
  <c r="M76" i="4"/>
  <c r="M78" i="4"/>
  <c r="M80" i="4"/>
  <c r="M82" i="4"/>
  <c r="M84" i="4"/>
  <c r="M86" i="4"/>
  <c r="M88" i="4"/>
  <c r="M90" i="4"/>
  <c r="M92" i="4"/>
  <c r="M94" i="4"/>
  <c r="M96" i="4"/>
  <c r="M98" i="4"/>
  <c r="M100" i="4"/>
  <c r="M102" i="4"/>
  <c r="M104" i="4"/>
  <c r="M105" i="4"/>
  <c r="K6" i="5"/>
  <c r="K10" i="5"/>
  <c r="K14" i="5"/>
  <c r="K18" i="5"/>
  <c r="K22" i="5"/>
  <c r="J26" i="5"/>
  <c r="J30" i="5"/>
  <c r="J34" i="5"/>
  <c r="J38" i="5"/>
  <c r="K40" i="5"/>
  <c r="I42" i="5"/>
  <c r="G44" i="5"/>
  <c r="K48" i="5"/>
  <c r="H52" i="5"/>
  <c r="G56" i="5"/>
  <c r="F58" i="5"/>
  <c r="G62" i="5"/>
  <c r="G64" i="5"/>
  <c r="G66" i="5"/>
  <c r="G68" i="5"/>
  <c r="G70" i="5"/>
  <c r="G72" i="5"/>
  <c r="F74" i="5"/>
  <c r="F80" i="5"/>
  <c r="F82" i="5"/>
  <c r="G84" i="5"/>
  <c r="G92" i="5"/>
  <c r="F98" i="5"/>
  <c r="M105" i="5"/>
  <c r="J6" i="6"/>
  <c r="M10" i="6"/>
  <c r="L12" i="6"/>
  <c r="J14" i="6"/>
  <c r="J16" i="6"/>
  <c r="M16" i="6"/>
  <c r="J18" i="6"/>
  <c r="L20" i="6"/>
  <c r="J22" i="6"/>
  <c r="M22" i="6"/>
  <c r="L24" i="6"/>
  <c r="J26" i="6"/>
  <c r="L28" i="6"/>
  <c r="M28" i="6"/>
  <c r="J30" i="6"/>
  <c r="L34" i="6"/>
  <c r="M34" i="6"/>
  <c r="G36" i="6"/>
  <c r="K40" i="6"/>
  <c r="M40" i="6"/>
  <c r="M42" i="6"/>
  <c r="M37" i="7"/>
  <c r="M39" i="7"/>
  <c r="M41" i="7"/>
  <c r="M43" i="7"/>
  <c r="M45" i="7"/>
  <c r="M47" i="7"/>
  <c r="M49" i="7"/>
  <c r="G51" i="7"/>
  <c r="M51" i="7"/>
  <c r="M53" i="7"/>
  <c r="M55" i="7"/>
  <c r="M57" i="7"/>
  <c r="M59" i="7"/>
  <c r="M61" i="7"/>
  <c r="M63" i="7"/>
  <c r="M65" i="7"/>
  <c r="M67" i="7"/>
  <c r="M69" i="7"/>
  <c r="M71" i="7"/>
  <c r="M73" i="7"/>
  <c r="G75" i="7"/>
  <c r="M75" i="7"/>
  <c r="M77" i="7"/>
  <c r="G79" i="7"/>
  <c r="M79" i="7"/>
  <c r="M81" i="7"/>
  <c r="K83" i="7"/>
  <c r="M83" i="7"/>
  <c r="M85" i="7"/>
  <c r="G87" i="7"/>
  <c r="M87" i="7"/>
  <c r="M89" i="7"/>
  <c r="K91" i="7"/>
  <c r="M91" i="7"/>
  <c r="F93" i="7"/>
  <c r="M93" i="7"/>
  <c r="G95" i="7"/>
  <c r="M95" i="7"/>
  <c r="M97" i="7"/>
  <c r="G99" i="7"/>
  <c r="M99" i="7"/>
  <c r="M101" i="7"/>
  <c r="M103" i="7"/>
  <c r="E6" i="8"/>
  <c r="G10" i="8"/>
  <c r="M10" i="8"/>
  <c r="J12" i="8"/>
  <c r="K14" i="8"/>
  <c r="J16" i="8"/>
  <c r="M16" i="8"/>
  <c r="F18" i="8"/>
  <c r="K20" i="8"/>
  <c r="H22" i="8"/>
  <c r="M22" i="8"/>
  <c r="J24" i="8"/>
  <c r="L26" i="8"/>
  <c r="K28" i="8"/>
  <c r="M28" i="8"/>
  <c r="L30" i="8"/>
  <c r="G32" i="8"/>
  <c r="E34" i="8"/>
  <c r="M34" i="8"/>
  <c r="G36" i="8"/>
  <c r="L38" i="8"/>
  <c r="J40" i="8"/>
  <c r="M40" i="8"/>
  <c r="L42" i="8"/>
  <c r="M42" i="8"/>
  <c r="M44" i="8"/>
  <c r="I46" i="8"/>
  <c r="M46" i="8"/>
  <c r="J6" i="10"/>
  <c r="M23" i="10"/>
  <c r="K25" i="10"/>
  <c r="M21" i="11"/>
  <c r="M23" i="11"/>
  <c r="D101" i="2"/>
  <c r="M101" i="2"/>
  <c r="C89" i="2"/>
  <c r="M89" i="2"/>
  <c r="C57" i="2"/>
  <c r="M57" i="2"/>
  <c r="F55" i="6"/>
  <c r="M55" i="6"/>
  <c r="D67" i="6"/>
  <c r="M67" i="6"/>
  <c r="F75" i="6"/>
  <c r="M75" i="6"/>
  <c r="G83" i="6"/>
  <c r="M83" i="6"/>
  <c r="G87" i="6"/>
  <c r="M87" i="6"/>
  <c r="G95" i="6"/>
  <c r="M95" i="6"/>
  <c r="G99" i="6"/>
  <c r="M99" i="6"/>
  <c r="G103" i="6"/>
  <c r="M103" i="6"/>
  <c r="J7" i="7"/>
  <c r="J11" i="7"/>
  <c r="F35" i="7"/>
  <c r="M35" i="7"/>
  <c r="E49" i="8"/>
  <c r="M49" i="8"/>
  <c r="I53" i="8"/>
  <c r="M53" i="8"/>
  <c r="C61" i="8"/>
  <c r="M61" i="8"/>
  <c r="G65" i="8"/>
  <c r="M65" i="8"/>
  <c r="K73" i="8"/>
  <c r="M73" i="8"/>
  <c r="I77" i="8"/>
  <c r="M77" i="8"/>
  <c r="G81" i="8"/>
  <c r="M81" i="8"/>
  <c r="D85" i="8"/>
  <c r="M85" i="8"/>
  <c r="G89" i="8"/>
  <c r="M89" i="8"/>
  <c r="G93" i="8"/>
  <c r="M93" i="8"/>
  <c r="G97" i="8"/>
  <c r="M97" i="8"/>
  <c r="K17" i="10"/>
  <c r="M17" i="10"/>
  <c r="K21" i="10"/>
  <c r="F93" i="10"/>
  <c r="M93" i="10"/>
  <c r="G99" i="10"/>
  <c r="M99" i="10"/>
  <c r="G103" i="10"/>
  <c r="M103" i="10"/>
  <c r="M7" i="11"/>
  <c r="M103" i="2"/>
  <c r="M99" i="2"/>
  <c r="M95" i="2"/>
  <c r="M91" i="2"/>
  <c r="M87" i="2"/>
  <c r="M83" i="2"/>
  <c r="M79" i="2"/>
  <c r="M75" i="2"/>
  <c r="L71" i="2"/>
  <c r="M71" i="2"/>
  <c r="D67" i="2"/>
  <c r="M67" i="2"/>
  <c r="M63" i="2"/>
  <c r="M59" i="2"/>
  <c r="D55" i="2"/>
  <c r="M55" i="2"/>
  <c r="M51" i="2"/>
  <c r="M47" i="2"/>
  <c r="M43" i="2"/>
  <c r="M35" i="2"/>
  <c r="L19" i="2"/>
  <c r="J44" i="6"/>
  <c r="M44" i="6"/>
  <c r="M46" i="6"/>
  <c r="G48" i="6"/>
  <c r="M48" i="6"/>
  <c r="M50" i="6"/>
  <c r="M52" i="6"/>
  <c r="M54" i="6"/>
  <c r="M56" i="6"/>
  <c r="M58" i="6"/>
  <c r="M60" i="6"/>
  <c r="M62" i="6"/>
  <c r="G64" i="6"/>
  <c r="M64" i="6"/>
  <c r="G66" i="6"/>
  <c r="M66" i="6"/>
  <c r="M68" i="6"/>
  <c r="G70" i="6"/>
  <c r="M70" i="6"/>
  <c r="M72" i="6"/>
  <c r="M74" i="6"/>
  <c r="F76" i="6"/>
  <c r="M76" i="6"/>
  <c r="M78" i="6"/>
  <c r="M80" i="6"/>
  <c r="M82" i="6"/>
  <c r="M84" i="6"/>
  <c r="M86" i="6"/>
  <c r="M88" i="6"/>
  <c r="M90" i="6"/>
  <c r="M92" i="6"/>
  <c r="M94" i="6"/>
  <c r="M96" i="6"/>
  <c r="M98" i="6"/>
  <c r="M100" i="6"/>
  <c r="M102" i="6"/>
  <c r="M104" i="6"/>
  <c r="M105" i="6"/>
  <c r="L54" i="7"/>
  <c r="K6" i="7"/>
  <c r="K10" i="7"/>
  <c r="M10" i="7"/>
  <c r="K14" i="7"/>
  <c r="I16" i="7"/>
  <c r="L18" i="7"/>
  <c r="J20" i="7"/>
  <c r="K22" i="7"/>
  <c r="L26" i="7"/>
  <c r="J30" i="7"/>
  <c r="M34" i="7"/>
  <c r="G48" i="8"/>
  <c r="M48" i="8"/>
  <c r="I50" i="8"/>
  <c r="M50" i="8"/>
  <c r="K52" i="8"/>
  <c r="M52" i="8"/>
  <c r="M54" i="8"/>
  <c r="F56" i="8"/>
  <c r="M56" i="8"/>
  <c r="F58" i="8"/>
  <c r="M58" i="8"/>
  <c r="K60" i="8"/>
  <c r="M60" i="8"/>
  <c r="L62" i="8"/>
  <c r="M62" i="8"/>
  <c r="L64" i="8"/>
  <c r="M64" i="8"/>
  <c r="H66" i="8"/>
  <c r="M66" i="8"/>
  <c r="C68" i="8"/>
  <c r="M68" i="8"/>
  <c r="L70" i="8"/>
  <c r="M70" i="8"/>
  <c r="H72" i="8"/>
  <c r="M72" i="8"/>
  <c r="M74" i="8"/>
  <c r="M76" i="8"/>
  <c r="K78" i="8"/>
  <c r="M78" i="8"/>
  <c r="I80" i="8"/>
  <c r="M80" i="8"/>
  <c r="G82" i="8"/>
  <c r="M82" i="8"/>
  <c r="M84" i="8"/>
  <c r="C86" i="8"/>
  <c r="M86" i="8"/>
  <c r="K88" i="8"/>
  <c r="M88" i="8"/>
  <c r="G90" i="8"/>
  <c r="M90" i="8"/>
  <c r="M92" i="8"/>
  <c r="M94" i="8"/>
  <c r="M96" i="8"/>
  <c r="M98" i="8"/>
  <c r="K100" i="8"/>
  <c r="M100" i="8"/>
  <c r="C102" i="8"/>
  <c r="M102" i="8"/>
  <c r="M104" i="8"/>
  <c r="M105" i="8"/>
  <c r="L8" i="10"/>
  <c r="J10" i="10"/>
  <c r="M10" i="10"/>
  <c r="L12" i="10"/>
  <c r="J14" i="10"/>
  <c r="L16" i="10"/>
  <c r="M16" i="10"/>
  <c r="J18" i="10"/>
  <c r="L20" i="10"/>
  <c r="J22" i="10"/>
  <c r="M22" i="10"/>
  <c r="F88" i="10"/>
  <c r="M88" i="10"/>
  <c r="M90" i="10"/>
  <c r="M92" i="10"/>
  <c r="M94" i="10"/>
  <c r="G96" i="10"/>
  <c r="M96" i="10"/>
  <c r="M98" i="10"/>
  <c r="M100" i="10"/>
  <c r="M102" i="10"/>
  <c r="M104" i="10"/>
  <c r="M105" i="10"/>
  <c r="M17" i="11"/>
  <c r="M13" i="11"/>
  <c r="M27" i="11"/>
  <c r="C73" i="2"/>
  <c r="M73" i="2"/>
  <c r="J17" i="2"/>
  <c r="M102" i="2"/>
  <c r="M98" i="2"/>
  <c r="M94" i="2"/>
  <c r="M90" i="2"/>
  <c r="M86" i="2"/>
  <c r="M82" i="2"/>
  <c r="M78" i="2"/>
  <c r="M74" i="2"/>
  <c r="M70" i="2"/>
  <c r="M66" i="2"/>
  <c r="M62" i="2"/>
  <c r="M58" i="2"/>
  <c r="M54" i="2"/>
  <c r="M50" i="2"/>
  <c r="M46" i="2"/>
  <c r="M42" i="2"/>
  <c r="M34" i="2"/>
  <c r="M10" i="2"/>
  <c r="J5" i="4"/>
  <c r="M5" i="4"/>
  <c r="L7" i="4"/>
  <c r="J9" i="4"/>
  <c r="L11" i="4"/>
  <c r="M11" i="4"/>
  <c r="J13" i="4"/>
  <c r="J17" i="4"/>
  <c r="M17" i="4"/>
  <c r="J5" i="5"/>
  <c r="M5" i="5"/>
  <c r="J7" i="5"/>
  <c r="J9" i="5"/>
  <c r="J11" i="5"/>
  <c r="J13" i="5"/>
  <c r="J15" i="5"/>
  <c r="J17" i="5"/>
  <c r="J21" i="5"/>
  <c r="J23" i="5"/>
  <c r="J25" i="5"/>
  <c r="J27" i="5"/>
  <c r="K29" i="5"/>
  <c r="J31" i="5"/>
  <c r="K33" i="5"/>
  <c r="J35" i="5"/>
  <c r="J37" i="5"/>
  <c r="L39" i="5"/>
  <c r="G41" i="5"/>
  <c r="F45" i="5"/>
  <c r="L47" i="5"/>
  <c r="G49" i="5"/>
  <c r="K51" i="5"/>
  <c r="G53" i="5"/>
  <c r="L55" i="5"/>
  <c r="K57" i="5"/>
  <c r="F59" i="5"/>
  <c r="F61" i="5"/>
  <c r="F73" i="5"/>
  <c r="G79" i="5"/>
  <c r="F81" i="5"/>
  <c r="G83" i="5"/>
  <c r="G85" i="5"/>
  <c r="G87" i="5"/>
  <c r="G89" i="5"/>
  <c r="G91" i="5"/>
  <c r="G97" i="5"/>
  <c r="G99" i="5"/>
  <c r="G101" i="5"/>
  <c r="G103" i="5"/>
  <c r="J35" i="6"/>
  <c r="M35" i="6"/>
  <c r="K39" i="6"/>
  <c r="M36" i="7"/>
  <c r="J38" i="7"/>
  <c r="M38" i="7"/>
  <c r="F40" i="7"/>
  <c r="M40" i="7"/>
  <c r="L42" i="7"/>
  <c r="M42" i="7"/>
  <c r="J46" i="7"/>
  <c r="M46" i="7"/>
  <c r="E48" i="7"/>
  <c r="M48" i="7"/>
  <c r="L50" i="7"/>
  <c r="M50" i="7"/>
  <c r="J54" i="7"/>
  <c r="M54" i="7"/>
  <c r="I56" i="7"/>
  <c r="M56" i="7"/>
  <c r="K58" i="7"/>
  <c r="M58" i="7"/>
  <c r="L60" i="7"/>
  <c r="M60" i="7"/>
  <c r="H62" i="7"/>
  <c r="M62" i="7"/>
  <c r="L64" i="7"/>
  <c r="M64" i="7"/>
  <c r="F66" i="7"/>
  <c r="M66" i="7"/>
  <c r="K68" i="7"/>
  <c r="M68" i="7"/>
  <c r="J70" i="7"/>
  <c r="M70" i="7"/>
  <c r="L72" i="7"/>
  <c r="M72" i="7"/>
  <c r="H74" i="7"/>
  <c r="M74" i="7"/>
  <c r="F96" i="7"/>
  <c r="M96" i="7"/>
  <c r="E102" i="7"/>
  <c r="M102" i="7"/>
  <c r="M104" i="7"/>
  <c r="M105" i="7"/>
  <c r="K5" i="8"/>
  <c r="M5" i="8"/>
  <c r="H7" i="8"/>
  <c r="J9" i="8"/>
  <c r="L11" i="8"/>
  <c r="M11" i="8"/>
  <c r="K13" i="8"/>
  <c r="L15" i="8"/>
  <c r="H17" i="8"/>
  <c r="M17" i="8"/>
  <c r="G21" i="8"/>
  <c r="H23" i="8"/>
  <c r="M23" i="8"/>
  <c r="G27" i="8"/>
  <c r="E31" i="8"/>
  <c r="G33" i="8"/>
  <c r="K35" i="8"/>
  <c r="M35" i="8"/>
  <c r="I39" i="8"/>
  <c r="L43" i="8"/>
  <c r="M43" i="8"/>
  <c r="K45" i="8"/>
  <c r="M45" i="8"/>
  <c r="L47" i="8"/>
  <c r="M47" i="8"/>
  <c r="K5" i="10"/>
  <c r="M5" i="10"/>
  <c r="L24" i="10"/>
  <c r="J26" i="10"/>
  <c r="L28" i="10"/>
  <c r="M28" i="10"/>
  <c r="M11" i="11"/>
  <c r="E12" i="10"/>
  <c r="K14" i="10"/>
  <c r="E13" i="10"/>
  <c r="E8" i="10"/>
  <c r="E9" i="10"/>
  <c r="I12" i="10"/>
  <c r="G18" i="10"/>
  <c r="G26" i="10"/>
  <c r="I8" i="10"/>
  <c r="K18" i="10"/>
  <c r="K26" i="10"/>
  <c r="G88" i="10"/>
  <c r="E6" i="10"/>
  <c r="G14" i="10"/>
  <c r="G22" i="10"/>
  <c r="E5" i="10"/>
  <c r="E16" i="10"/>
  <c r="E20" i="10"/>
  <c r="E24" i="10"/>
  <c r="E28" i="10"/>
  <c r="F96" i="10"/>
  <c r="K6" i="10"/>
  <c r="G10" i="10"/>
  <c r="I16" i="10"/>
  <c r="I20" i="10"/>
  <c r="I24" i="10"/>
  <c r="I28" i="10"/>
  <c r="G95" i="10"/>
  <c r="F101" i="10"/>
  <c r="K10" i="10"/>
  <c r="K9" i="8"/>
  <c r="D13" i="10"/>
  <c r="D25" i="10"/>
  <c r="D5" i="10"/>
  <c r="D6" i="10"/>
  <c r="D9" i="10"/>
  <c r="D17" i="10"/>
  <c r="D21" i="10"/>
  <c r="L102" i="10"/>
  <c r="L94" i="10"/>
  <c r="L99" i="10"/>
  <c r="L91" i="10"/>
  <c r="L98" i="10"/>
  <c r="L90" i="10"/>
  <c r="L87" i="10"/>
  <c r="L95" i="10"/>
  <c r="L103" i="10"/>
  <c r="H5" i="10"/>
  <c r="L5" i="10"/>
  <c r="F15" i="10"/>
  <c r="L17" i="10"/>
  <c r="F19" i="10"/>
  <c r="J23" i="10"/>
  <c r="L95" i="7"/>
  <c r="C103" i="10"/>
  <c r="C95" i="10"/>
  <c r="C87" i="10"/>
  <c r="C99" i="10"/>
  <c r="C91" i="10"/>
  <c r="I103" i="10"/>
  <c r="I99" i="10"/>
  <c r="I102" i="10"/>
  <c r="I101" i="10"/>
  <c r="I94" i="10"/>
  <c r="I93" i="10"/>
  <c r="I89" i="10"/>
  <c r="I97" i="10"/>
  <c r="I90" i="10"/>
  <c r="I5" i="10"/>
  <c r="H6" i="10"/>
  <c r="L6" i="10"/>
  <c r="G7" i="10"/>
  <c r="K7" i="10"/>
  <c r="F8" i="10"/>
  <c r="J8" i="10"/>
  <c r="I9" i="10"/>
  <c r="D10" i="10"/>
  <c r="H10" i="10"/>
  <c r="L10" i="10"/>
  <c r="G11" i="10"/>
  <c r="K11" i="10"/>
  <c r="F12" i="10"/>
  <c r="J12" i="10"/>
  <c r="I13" i="10"/>
  <c r="D14" i="10"/>
  <c r="H14" i="10"/>
  <c r="L14" i="10"/>
  <c r="G15" i="10"/>
  <c r="K15" i="10"/>
  <c r="F16" i="10"/>
  <c r="J16" i="10"/>
  <c r="E17" i="10"/>
  <c r="I17" i="10"/>
  <c r="D18" i="10"/>
  <c r="H18" i="10"/>
  <c r="L18" i="10"/>
  <c r="G19" i="10"/>
  <c r="K19" i="10"/>
  <c r="F20" i="10"/>
  <c r="J20" i="10"/>
  <c r="E21" i="10"/>
  <c r="I21" i="10"/>
  <c r="D22" i="10"/>
  <c r="H22" i="10"/>
  <c r="L22" i="10"/>
  <c r="G23" i="10"/>
  <c r="K23" i="10"/>
  <c r="F24" i="10"/>
  <c r="J24" i="10"/>
  <c r="E25" i="10"/>
  <c r="I25" i="10"/>
  <c r="D26" i="10"/>
  <c r="H26" i="10"/>
  <c r="L26" i="10"/>
  <c r="G27" i="10"/>
  <c r="K27" i="10"/>
  <c r="F28" i="10"/>
  <c r="J28" i="10"/>
  <c r="J92" i="10"/>
  <c r="I98" i="10"/>
  <c r="H99" i="10"/>
  <c r="J7" i="10"/>
  <c r="H9" i="10"/>
  <c r="L9" i="10"/>
  <c r="J15" i="10"/>
  <c r="H17" i="10"/>
  <c r="F23" i="10"/>
  <c r="H25" i="10"/>
  <c r="L25" i="10"/>
  <c r="D102" i="10"/>
  <c r="D94" i="10"/>
  <c r="D99" i="10"/>
  <c r="D91" i="10"/>
  <c r="D98" i="10"/>
  <c r="D90" i="10"/>
  <c r="D103" i="10"/>
  <c r="D87" i="10"/>
  <c r="F5" i="10"/>
  <c r="J5" i="10"/>
  <c r="I6" i="10"/>
  <c r="D7" i="10"/>
  <c r="H7" i="10"/>
  <c r="L7" i="10"/>
  <c r="G8" i="10"/>
  <c r="K8" i="10"/>
  <c r="F9" i="10"/>
  <c r="J9" i="10"/>
  <c r="E10" i="10"/>
  <c r="I10" i="10"/>
  <c r="D11" i="10"/>
  <c r="H11" i="10"/>
  <c r="L11" i="10"/>
  <c r="G12" i="10"/>
  <c r="K12" i="10"/>
  <c r="F13" i="10"/>
  <c r="J13" i="10"/>
  <c r="E14" i="10"/>
  <c r="I14" i="10"/>
  <c r="D15" i="10"/>
  <c r="H15" i="10"/>
  <c r="L15" i="10"/>
  <c r="G16" i="10"/>
  <c r="K16" i="10"/>
  <c r="F17" i="10"/>
  <c r="J17" i="10"/>
  <c r="E18" i="10"/>
  <c r="I18" i="10"/>
  <c r="D19" i="10"/>
  <c r="H19" i="10"/>
  <c r="L19" i="10"/>
  <c r="G20" i="10"/>
  <c r="K20" i="10"/>
  <c r="F21" i="10"/>
  <c r="J21" i="10"/>
  <c r="E22" i="10"/>
  <c r="I22" i="10"/>
  <c r="D23" i="10"/>
  <c r="H23" i="10"/>
  <c r="L23" i="10"/>
  <c r="G24" i="10"/>
  <c r="K24" i="10"/>
  <c r="F25" i="10"/>
  <c r="J25" i="10"/>
  <c r="E26" i="10"/>
  <c r="I26" i="10"/>
  <c r="D27" i="10"/>
  <c r="H27" i="10"/>
  <c r="L27" i="10"/>
  <c r="G28" i="10"/>
  <c r="K28" i="10"/>
  <c r="H98" i="10"/>
  <c r="H90" i="10"/>
  <c r="H103" i="10"/>
  <c r="H95" i="10"/>
  <c r="H87" i="10"/>
  <c r="H102" i="10"/>
  <c r="H94" i="10"/>
  <c r="H91" i="10"/>
  <c r="F7" i="10"/>
  <c r="F11" i="10"/>
  <c r="J11" i="10"/>
  <c r="H13" i="10"/>
  <c r="L13" i="10"/>
  <c r="J19" i="10"/>
  <c r="H21" i="10"/>
  <c r="L21" i="10"/>
  <c r="F27" i="10"/>
  <c r="J27" i="10"/>
  <c r="L43" i="6"/>
  <c r="E18" i="8"/>
  <c r="C44" i="8"/>
  <c r="E103" i="10"/>
  <c r="E99" i="10"/>
  <c r="E98" i="10"/>
  <c r="E90" i="10"/>
  <c r="E102" i="10"/>
  <c r="E93" i="10"/>
  <c r="E101" i="10"/>
  <c r="K103" i="10"/>
  <c r="K95" i="10"/>
  <c r="K87" i="10"/>
  <c r="K99" i="10"/>
  <c r="K91" i="10"/>
  <c r="C5" i="10"/>
  <c r="G5" i="10"/>
  <c r="F6" i="10"/>
  <c r="E7" i="10"/>
  <c r="I7" i="10"/>
  <c r="D8" i="10"/>
  <c r="H8" i="10"/>
  <c r="G9" i="10"/>
  <c r="F10" i="10"/>
  <c r="E11" i="10"/>
  <c r="I11" i="10"/>
  <c r="D12" i="10"/>
  <c r="H12" i="10"/>
  <c r="G13" i="10"/>
  <c r="F14" i="10"/>
  <c r="E15" i="10"/>
  <c r="I15" i="10"/>
  <c r="D16" i="10"/>
  <c r="H16" i="10"/>
  <c r="G17" i="10"/>
  <c r="F18" i="10"/>
  <c r="E19" i="10"/>
  <c r="I19" i="10"/>
  <c r="D20" i="10"/>
  <c r="H20" i="10"/>
  <c r="G21" i="10"/>
  <c r="F22" i="10"/>
  <c r="E23" i="10"/>
  <c r="I23" i="10"/>
  <c r="D24" i="10"/>
  <c r="H24" i="10"/>
  <c r="G25" i="10"/>
  <c r="F26" i="10"/>
  <c r="E27" i="10"/>
  <c r="I27" i="10"/>
  <c r="D28" i="10"/>
  <c r="H28" i="10"/>
  <c r="K90" i="10"/>
  <c r="E94" i="10"/>
  <c r="D95" i="10"/>
  <c r="J99" i="10"/>
  <c r="I100" i="10"/>
  <c r="E100" i="10"/>
  <c r="L100" i="10"/>
  <c r="H100" i="10"/>
  <c r="D100" i="10"/>
  <c r="G100" i="10"/>
  <c r="F100" i="10"/>
  <c r="K100" i="10"/>
  <c r="C100" i="10"/>
  <c r="J91" i="10"/>
  <c r="I92" i="10"/>
  <c r="E92" i="10"/>
  <c r="L92" i="10"/>
  <c r="H92" i="10"/>
  <c r="D92" i="10"/>
  <c r="G92" i="10"/>
  <c r="F92" i="10"/>
  <c r="K92" i="10"/>
  <c r="C92" i="10"/>
  <c r="K98" i="10"/>
  <c r="J100" i="10"/>
  <c r="L89" i="10"/>
  <c r="H89" i="10"/>
  <c r="D89" i="10"/>
  <c r="K89" i="10"/>
  <c r="G89" i="10"/>
  <c r="C89" i="10"/>
  <c r="J89" i="10"/>
  <c r="L97" i="10"/>
  <c r="H97" i="10"/>
  <c r="D97" i="10"/>
  <c r="K97" i="10"/>
  <c r="G97" i="10"/>
  <c r="C97" i="10"/>
  <c r="J97" i="10"/>
  <c r="G104" i="10"/>
  <c r="J87" i="10"/>
  <c r="I88" i="10"/>
  <c r="E88" i="10"/>
  <c r="L88" i="10"/>
  <c r="H88" i="10"/>
  <c r="D88" i="10"/>
  <c r="J88" i="10"/>
  <c r="E89" i="10"/>
  <c r="K94" i="10"/>
  <c r="J95" i="10"/>
  <c r="I96" i="10"/>
  <c r="E96" i="10"/>
  <c r="L96" i="10"/>
  <c r="H96" i="10"/>
  <c r="D96" i="10"/>
  <c r="J96" i="10"/>
  <c r="E97" i="10"/>
  <c r="K102" i="10"/>
  <c r="J103" i="10"/>
  <c r="I104" i="10"/>
  <c r="E104" i="10"/>
  <c r="L104" i="10"/>
  <c r="H104" i="10"/>
  <c r="D104" i="10"/>
  <c r="J104" i="10"/>
  <c r="C88" i="10"/>
  <c r="K88" i="10"/>
  <c r="F89" i="10"/>
  <c r="L93" i="10"/>
  <c r="H93" i="10"/>
  <c r="D93" i="10"/>
  <c r="K93" i="10"/>
  <c r="G93" i="10"/>
  <c r="C93" i="10"/>
  <c r="J93" i="10"/>
  <c r="C96" i="10"/>
  <c r="K96" i="10"/>
  <c r="F97" i="10"/>
  <c r="L101" i="10"/>
  <c r="H101" i="10"/>
  <c r="D101" i="10"/>
  <c r="K101" i="10"/>
  <c r="G101" i="10"/>
  <c r="C101" i="10"/>
  <c r="J101" i="10"/>
  <c r="C104" i="10"/>
  <c r="K104" i="10"/>
  <c r="E87" i="10"/>
  <c r="I87" i="10"/>
  <c r="F90" i="10"/>
  <c r="J90" i="10"/>
  <c r="E91" i="10"/>
  <c r="I91" i="10"/>
  <c r="F94" i="10"/>
  <c r="J94" i="10"/>
  <c r="E95" i="10"/>
  <c r="I95" i="10"/>
  <c r="F98" i="10"/>
  <c r="J98" i="10"/>
  <c r="F102" i="10"/>
  <c r="J102" i="10"/>
  <c r="F87" i="10"/>
  <c r="C90" i="10"/>
  <c r="G90" i="10"/>
  <c r="F91" i="10"/>
  <c r="C94" i="10"/>
  <c r="G94" i="10"/>
  <c r="F95" i="10"/>
  <c r="C98" i="10"/>
  <c r="G98" i="10"/>
  <c r="F99" i="10"/>
  <c r="C102" i="10"/>
  <c r="G102" i="10"/>
  <c r="F103" i="10"/>
  <c r="C71" i="8"/>
  <c r="C29" i="8"/>
  <c r="C37" i="8"/>
  <c r="C41" i="8"/>
  <c r="D13" i="8"/>
  <c r="I59" i="8"/>
  <c r="G77" i="8"/>
  <c r="D19" i="8"/>
  <c r="C72" i="8"/>
  <c r="G5" i="8"/>
  <c r="C12" i="8"/>
  <c r="F22" i="8"/>
  <c r="K36" i="8"/>
  <c r="C43" i="8"/>
  <c r="C55" i="8"/>
  <c r="F68" i="8"/>
  <c r="I19" i="8"/>
  <c r="E33" i="8"/>
  <c r="F38" i="8"/>
  <c r="G45" i="8"/>
  <c r="H50" i="8"/>
  <c r="D55" i="8"/>
  <c r="E73" i="8"/>
  <c r="D8" i="8"/>
  <c r="J70" i="8"/>
  <c r="J11" i="8"/>
  <c r="H12" i="8"/>
  <c r="G23" i="8"/>
  <c r="H26" i="8"/>
  <c r="F29" i="8"/>
  <c r="C32" i="8"/>
  <c r="F33" i="8"/>
  <c r="D34" i="8"/>
  <c r="F37" i="8"/>
  <c r="F42" i="8"/>
  <c r="G43" i="8"/>
  <c r="F46" i="8"/>
  <c r="G63" i="8"/>
  <c r="F66" i="8"/>
  <c r="F70" i="8"/>
  <c r="E71" i="8"/>
  <c r="I87" i="8"/>
  <c r="F102" i="8"/>
  <c r="I23" i="8"/>
  <c r="K33" i="8"/>
  <c r="G51" i="8"/>
  <c r="C59" i="8"/>
  <c r="F9" i="8"/>
  <c r="I16" i="8"/>
  <c r="D23" i="8"/>
  <c r="C6" i="8"/>
  <c r="L12" i="8"/>
  <c r="J18" i="8"/>
  <c r="C27" i="8"/>
  <c r="C39" i="8"/>
  <c r="F40" i="8"/>
  <c r="G41" i="8"/>
  <c r="I43" i="8"/>
  <c r="F44" i="8"/>
  <c r="E47" i="8"/>
  <c r="C48" i="8"/>
  <c r="F49" i="8"/>
  <c r="I51" i="8"/>
  <c r="G55" i="8"/>
  <c r="F61" i="8"/>
  <c r="F69" i="8"/>
  <c r="G71" i="8"/>
  <c r="C85" i="8"/>
  <c r="F86" i="8"/>
  <c r="I96" i="8"/>
  <c r="F6" i="8"/>
  <c r="C23" i="8"/>
  <c r="H39" i="8"/>
  <c r="K40" i="8"/>
  <c r="G47" i="8"/>
  <c r="H48" i="8"/>
  <c r="G85" i="8"/>
  <c r="H93" i="8"/>
  <c r="F103" i="8"/>
  <c r="H89" i="8"/>
  <c r="L58" i="8"/>
  <c r="J6" i="8"/>
  <c r="I103" i="8"/>
  <c r="D62" i="8"/>
  <c r="F5" i="8"/>
  <c r="I6" i="8"/>
  <c r="G8" i="8"/>
  <c r="F11" i="8"/>
  <c r="I12" i="8"/>
  <c r="C13" i="8"/>
  <c r="I15" i="8"/>
  <c r="G16" i="8"/>
  <c r="K18" i="8"/>
  <c r="E20" i="8"/>
  <c r="K21" i="8"/>
  <c r="L22" i="8"/>
  <c r="H27" i="8"/>
  <c r="C28" i="8"/>
  <c r="G29" i="8"/>
  <c r="E30" i="8"/>
  <c r="G31" i="8"/>
  <c r="E35" i="8"/>
  <c r="I37" i="8"/>
  <c r="H38" i="8"/>
  <c r="G39" i="8"/>
  <c r="I41" i="8"/>
  <c r="J44" i="8"/>
  <c r="K49" i="8"/>
  <c r="F52" i="8"/>
  <c r="C53" i="8"/>
  <c r="L59" i="8"/>
  <c r="C60" i="8"/>
  <c r="I61" i="8"/>
  <c r="H63" i="8"/>
  <c r="F64" i="8"/>
  <c r="G69" i="8"/>
  <c r="C79" i="8"/>
  <c r="F90" i="8"/>
  <c r="E99" i="8"/>
  <c r="L100" i="8"/>
  <c r="C101" i="8"/>
  <c r="H30" i="7"/>
  <c r="H8" i="8"/>
  <c r="J15" i="8"/>
  <c r="G20" i="8"/>
  <c r="I27" i="8"/>
  <c r="D28" i="8"/>
  <c r="F30" i="8"/>
  <c r="L31" i="8"/>
  <c r="G35" i="8"/>
  <c r="G52" i="8"/>
  <c r="F53" i="8"/>
  <c r="F60" i="8"/>
  <c r="I63" i="8"/>
  <c r="G64" i="8"/>
  <c r="K69" i="8"/>
  <c r="F79" i="8"/>
  <c r="G101" i="8"/>
  <c r="C8" i="8"/>
  <c r="I8" i="8"/>
  <c r="E11" i="8"/>
  <c r="G12" i="8"/>
  <c r="H13" i="8"/>
  <c r="G14" i="8"/>
  <c r="D15" i="8"/>
  <c r="C16" i="8"/>
  <c r="K16" i="8"/>
  <c r="C20" i="8"/>
  <c r="I20" i="8"/>
  <c r="F21" i="8"/>
  <c r="F28" i="8"/>
  <c r="I30" i="8"/>
  <c r="C31" i="8"/>
  <c r="L32" i="8"/>
  <c r="I35" i="8"/>
  <c r="H60" i="8"/>
  <c r="C69" i="8"/>
  <c r="K101" i="8"/>
  <c r="J13" i="8"/>
  <c r="E15" i="8"/>
  <c r="L16" i="8"/>
  <c r="D20" i="8"/>
  <c r="G34" i="7"/>
  <c r="L34" i="7"/>
  <c r="K54" i="8"/>
  <c r="G54" i="8"/>
  <c r="C54" i="8"/>
  <c r="J54" i="8"/>
  <c r="E54" i="8"/>
  <c r="I54" i="8"/>
  <c r="D54" i="8"/>
  <c r="L54" i="8"/>
  <c r="F54" i="8"/>
  <c r="H54" i="8"/>
  <c r="L8" i="6"/>
  <c r="J10" i="6"/>
  <c r="L76" i="7"/>
  <c r="F82" i="7"/>
  <c r="F101" i="7"/>
  <c r="I17" i="8"/>
  <c r="E17" i="8"/>
  <c r="K17" i="8"/>
  <c r="F17" i="8"/>
  <c r="J17" i="8"/>
  <c r="D17" i="8"/>
  <c r="L17" i="8"/>
  <c r="I84" i="2"/>
  <c r="G52" i="6"/>
  <c r="J56" i="6"/>
  <c r="G58" i="6"/>
  <c r="G62" i="6"/>
  <c r="G68" i="6"/>
  <c r="G72" i="6"/>
  <c r="G74" i="6"/>
  <c r="F78" i="6"/>
  <c r="J88" i="6"/>
  <c r="J104" i="6"/>
  <c r="J84" i="7"/>
  <c r="G88" i="7"/>
  <c r="K92" i="7"/>
  <c r="L14" i="8"/>
  <c r="H14" i="8"/>
  <c r="D14" i="8"/>
  <c r="J14" i="8"/>
  <c r="E14" i="8"/>
  <c r="I14" i="8"/>
  <c r="C14" i="8"/>
  <c r="C17" i="8"/>
  <c r="D22" i="8"/>
  <c r="I24" i="8"/>
  <c r="E24" i="8"/>
  <c r="H24" i="8"/>
  <c r="C24" i="8"/>
  <c r="L24" i="8"/>
  <c r="F24" i="8"/>
  <c r="K24" i="8"/>
  <c r="D24" i="8"/>
  <c r="L25" i="8"/>
  <c r="H25" i="8"/>
  <c r="D25" i="8"/>
  <c r="K25" i="8"/>
  <c r="F25" i="8"/>
  <c r="E25" i="8"/>
  <c r="J25" i="8"/>
  <c r="C25" i="8"/>
  <c r="I25" i="8"/>
  <c r="J32" i="8"/>
  <c r="J34" i="8"/>
  <c r="D35" i="8"/>
  <c r="D68" i="8"/>
  <c r="K74" i="8"/>
  <c r="G74" i="8"/>
  <c r="C74" i="8"/>
  <c r="L74" i="8"/>
  <c r="F74" i="8"/>
  <c r="H74" i="8"/>
  <c r="E74" i="8"/>
  <c r="J74" i="8"/>
  <c r="D74" i="8"/>
  <c r="I74" i="8"/>
  <c r="L17" i="7"/>
  <c r="K21" i="7"/>
  <c r="F32" i="7"/>
  <c r="K7" i="8"/>
  <c r="G7" i="8"/>
  <c r="C7" i="8"/>
  <c r="J7" i="8"/>
  <c r="E7" i="8"/>
  <c r="I7" i="8"/>
  <c r="D7" i="8"/>
  <c r="L10" i="8"/>
  <c r="H10" i="8"/>
  <c r="D10" i="8"/>
  <c r="K10" i="8"/>
  <c r="F10" i="8"/>
  <c r="J10" i="8"/>
  <c r="E10" i="8"/>
  <c r="F80" i="7"/>
  <c r="G103" i="7"/>
  <c r="F7" i="8"/>
  <c r="C10" i="8"/>
  <c r="K19" i="8"/>
  <c r="G19" i="8"/>
  <c r="C19" i="8"/>
  <c r="L19" i="8"/>
  <c r="F19" i="8"/>
  <c r="J19" i="8"/>
  <c r="E19" i="8"/>
  <c r="L57" i="8"/>
  <c r="H57" i="8"/>
  <c r="D57" i="8"/>
  <c r="K57" i="8"/>
  <c r="F57" i="8"/>
  <c r="J57" i="8"/>
  <c r="E57" i="8"/>
  <c r="I57" i="8"/>
  <c r="C57" i="8"/>
  <c r="G57" i="8"/>
  <c r="L80" i="2"/>
  <c r="J68" i="2"/>
  <c r="D64" i="2"/>
  <c r="J52" i="2"/>
  <c r="K91" i="2"/>
  <c r="H79" i="2"/>
  <c r="D75" i="2"/>
  <c r="C63" i="2"/>
  <c r="J59" i="2"/>
  <c r="C47" i="2"/>
  <c r="K43" i="2"/>
  <c r="L35" i="2"/>
  <c r="I35" i="2"/>
  <c r="J31" i="2"/>
  <c r="J27" i="2"/>
  <c r="J15" i="2"/>
  <c r="J19" i="5"/>
  <c r="K19" i="5"/>
  <c r="K37" i="7"/>
  <c r="H41" i="7"/>
  <c r="G43" i="7"/>
  <c r="K45" i="7"/>
  <c r="I45" i="7"/>
  <c r="E49" i="7"/>
  <c r="K53" i="7"/>
  <c r="H57" i="7"/>
  <c r="G59" i="7"/>
  <c r="G65" i="7"/>
  <c r="F67" i="7"/>
  <c r="J69" i="7"/>
  <c r="G73" i="7"/>
  <c r="L73" i="7"/>
  <c r="D104" i="8"/>
  <c r="D96" i="8"/>
  <c r="D88" i="8"/>
  <c r="D89" i="8"/>
  <c r="D71" i="8"/>
  <c r="D93" i="8"/>
  <c r="D47" i="8"/>
  <c r="D31" i="8"/>
  <c r="D100" i="8"/>
  <c r="D84" i="8"/>
  <c r="D63" i="8"/>
  <c r="D59" i="8"/>
  <c r="D43" i="8"/>
  <c r="D92" i="8"/>
  <c r="D56" i="8"/>
  <c r="D50" i="8"/>
  <c r="D39" i="8"/>
  <c r="D30" i="8"/>
  <c r="D27" i="8"/>
  <c r="D16" i="8"/>
  <c r="D32" i="8"/>
  <c r="D101" i="8"/>
  <c r="D97" i="8"/>
  <c r="D77" i="8"/>
  <c r="D60" i="8"/>
  <c r="D40" i="8"/>
  <c r="D12" i="8"/>
  <c r="D70" i="8"/>
  <c r="D67" i="8"/>
  <c r="D51" i="8"/>
  <c r="D46" i="8"/>
  <c r="D44" i="8"/>
  <c r="J99" i="8"/>
  <c r="J83" i="8"/>
  <c r="J79" i="8"/>
  <c r="J75" i="8"/>
  <c r="J91" i="8"/>
  <c r="J61" i="8"/>
  <c r="J49" i="8"/>
  <c r="J30" i="8"/>
  <c r="J28" i="8"/>
  <c r="J73" i="8"/>
  <c r="J72" i="8"/>
  <c r="J56" i="8"/>
  <c r="J68" i="8"/>
  <c r="J53" i="8"/>
  <c r="J58" i="8"/>
  <c r="J46" i="8"/>
  <c r="J37" i="8"/>
  <c r="I5" i="8"/>
  <c r="E5" i="8"/>
  <c r="J5" i="8"/>
  <c r="D5" i="8"/>
  <c r="H5" i="8"/>
  <c r="C5" i="8"/>
  <c r="L5" i="8"/>
  <c r="L7" i="8"/>
  <c r="D9" i="8"/>
  <c r="I10" i="8"/>
  <c r="F14" i="8"/>
  <c r="E16" i="8"/>
  <c r="G17" i="8"/>
  <c r="H19" i="8"/>
  <c r="I21" i="8"/>
  <c r="E21" i="8"/>
  <c r="J21" i="8"/>
  <c r="D21" i="8"/>
  <c r="H21" i="8"/>
  <c r="C21" i="8"/>
  <c r="L21" i="8"/>
  <c r="G24" i="8"/>
  <c r="G25" i="8"/>
  <c r="J42" i="8"/>
  <c r="J59" i="8"/>
  <c r="K76" i="8"/>
  <c r="G76" i="8"/>
  <c r="C76" i="8"/>
  <c r="L76" i="8"/>
  <c r="F76" i="8"/>
  <c r="E76" i="8"/>
  <c r="H76" i="8"/>
  <c r="D76" i="8"/>
  <c r="I98" i="8"/>
  <c r="E98" i="8"/>
  <c r="L98" i="8"/>
  <c r="H98" i="8"/>
  <c r="D98" i="8"/>
  <c r="K98" i="8"/>
  <c r="C98" i="8"/>
  <c r="F98" i="8"/>
  <c r="J98" i="8"/>
  <c r="I102" i="2"/>
  <c r="E90" i="2"/>
  <c r="C66" i="2"/>
  <c r="L50" i="2"/>
  <c r="E42" i="2"/>
  <c r="H38" i="2"/>
  <c r="I18" i="2"/>
  <c r="G10" i="2"/>
  <c r="K5" i="6"/>
  <c r="K9" i="6"/>
  <c r="K13" i="6"/>
  <c r="K17" i="6"/>
  <c r="K21" i="6"/>
  <c r="K25" i="6"/>
  <c r="K29" i="6"/>
  <c r="I33" i="6"/>
  <c r="H25" i="7"/>
  <c r="F77" i="7"/>
  <c r="I81" i="7"/>
  <c r="G104" i="7"/>
  <c r="F104" i="7"/>
  <c r="E101" i="8"/>
  <c r="E97" i="8"/>
  <c r="E93" i="8"/>
  <c r="E89" i="8"/>
  <c r="E85" i="8"/>
  <c r="E81" i="8"/>
  <c r="E103" i="8"/>
  <c r="E100" i="8"/>
  <c r="E96" i="8"/>
  <c r="E87" i="8"/>
  <c r="E84" i="8"/>
  <c r="E79" i="8"/>
  <c r="E77" i="8"/>
  <c r="E67" i="8"/>
  <c r="E63" i="8"/>
  <c r="E59" i="8"/>
  <c r="E43" i="8"/>
  <c r="E27" i="8"/>
  <c r="E104" i="8"/>
  <c r="E95" i="8"/>
  <c r="E92" i="8"/>
  <c r="E88" i="8"/>
  <c r="E61" i="8"/>
  <c r="E55" i="8"/>
  <c r="E39" i="8"/>
  <c r="K97" i="8"/>
  <c r="K89" i="8"/>
  <c r="K81" i="8"/>
  <c r="K93" i="8"/>
  <c r="K79" i="8"/>
  <c r="K67" i="8"/>
  <c r="K77" i="8"/>
  <c r="K63" i="8"/>
  <c r="K59" i="8"/>
  <c r="K43" i="8"/>
  <c r="K27" i="8"/>
  <c r="K102" i="8"/>
  <c r="K86" i="8"/>
  <c r="K61" i="8"/>
  <c r="K55" i="8"/>
  <c r="K53" i="8"/>
  <c r="K44" i="8"/>
  <c r="K39" i="8"/>
  <c r="K37" i="8"/>
  <c r="K6" i="8"/>
  <c r="E8" i="8"/>
  <c r="K8" i="8"/>
  <c r="I9" i="8"/>
  <c r="E9" i="8"/>
  <c r="G9" i="8"/>
  <c r="L9" i="8"/>
  <c r="K11" i="8"/>
  <c r="G11" i="8"/>
  <c r="C11" i="8"/>
  <c r="H11" i="8"/>
  <c r="F13" i="8"/>
  <c r="F15" i="8"/>
  <c r="H16" i="8"/>
  <c r="L18" i="8"/>
  <c r="H18" i="8"/>
  <c r="D18" i="8"/>
  <c r="G18" i="8"/>
  <c r="J20" i="8"/>
  <c r="L20" i="8"/>
  <c r="E23" i="8"/>
  <c r="K23" i="8"/>
  <c r="E26" i="8"/>
  <c r="H28" i="8"/>
  <c r="L29" i="8"/>
  <c r="H29" i="8"/>
  <c r="D29" i="8"/>
  <c r="J29" i="8"/>
  <c r="E29" i="8"/>
  <c r="I29" i="8"/>
  <c r="J31" i="8"/>
  <c r="H31" i="8"/>
  <c r="H34" i="8"/>
  <c r="I36" i="8"/>
  <c r="E36" i="8"/>
  <c r="J36" i="8"/>
  <c r="D36" i="8"/>
  <c r="H36" i="8"/>
  <c r="C36" i="8"/>
  <c r="L36" i="8"/>
  <c r="E37" i="8"/>
  <c r="E42" i="8"/>
  <c r="H43" i="8"/>
  <c r="L45" i="8"/>
  <c r="H45" i="8"/>
  <c r="D45" i="8"/>
  <c r="J45" i="8"/>
  <c r="E45" i="8"/>
  <c r="I45" i="8"/>
  <c r="C45" i="8"/>
  <c r="E46" i="8"/>
  <c r="I48" i="8"/>
  <c r="E48" i="8"/>
  <c r="K48" i="8"/>
  <c r="F48" i="8"/>
  <c r="J48" i="8"/>
  <c r="D48" i="8"/>
  <c r="L48" i="8"/>
  <c r="K50" i="8"/>
  <c r="G50" i="8"/>
  <c r="C50" i="8"/>
  <c r="L50" i="8"/>
  <c r="F50" i="8"/>
  <c r="J50" i="8"/>
  <c r="E50" i="8"/>
  <c r="E51" i="8"/>
  <c r="H55" i="8"/>
  <c r="K56" i="8"/>
  <c r="E70" i="8"/>
  <c r="I72" i="8"/>
  <c r="E72" i="8"/>
  <c r="K72" i="8"/>
  <c r="F72" i="8"/>
  <c r="G72" i="8"/>
  <c r="L72" i="8"/>
  <c r="D72" i="8"/>
  <c r="E75" i="8"/>
  <c r="I76" i="8"/>
  <c r="I78" i="8"/>
  <c r="E78" i="8"/>
  <c r="J78" i="8"/>
  <c r="D78" i="8"/>
  <c r="L78" i="8"/>
  <c r="F78" i="8"/>
  <c r="G78" i="8"/>
  <c r="C78" i="8"/>
  <c r="K84" i="8"/>
  <c r="K85" i="8"/>
  <c r="E91" i="8"/>
  <c r="I94" i="8"/>
  <c r="E94" i="8"/>
  <c r="L94" i="8"/>
  <c r="H94" i="8"/>
  <c r="D94" i="8"/>
  <c r="G94" i="8"/>
  <c r="C94" i="8"/>
  <c r="K94" i="8"/>
  <c r="J94" i="8"/>
  <c r="G98" i="8"/>
  <c r="K26" i="8"/>
  <c r="G26" i="8"/>
  <c r="C26" i="8"/>
  <c r="I26" i="8"/>
  <c r="D26" i="8"/>
  <c r="J26" i="8"/>
  <c r="J27" i="8"/>
  <c r="K62" i="8"/>
  <c r="G62" i="8"/>
  <c r="C62" i="8"/>
  <c r="J62" i="8"/>
  <c r="E62" i="8"/>
  <c r="H62" i="8"/>
  <c r="F62" i="8"/>
  <c r="J98" i="2"/>
  <c r="E78" i="2"/>
  <c r="G62" i="2"/>
  <c r="D46" i="2"/>
  <c r="I22" i="2"/>
  <c r="J49" i="6"/>
  <c r="J53" i="6"/>
  <c r="J57" i="6"/>
  <c r="F61" i="6"/>
  <c r="J65" i="6"/>
  <c r="G81" i="6"/>
  <c r="G85" i="6"/>
  <c r="G89" i="6"/>
  <c r="G93" i="6"/>
  <c r="G97" i="6"/>
  <c r="G101" i="6"/>
  <c r="J22" i="7"/>
  <c r="H22" i="7"/>
  <c r="K46" i="7"/>
  <c r="H100" i="8"/>
  <c r="H92" i="8"/>
  <c r="H84" i="8"/>
  <c r="H77" i="8"/>
  <c r="H97" i="8"/>
  <c r="H81" i="8"/>
  <c r="H104" i="8"/>
  <c r="H101" i="8"/>
  <c r="H96" i="8"/>
  <c r="H88" i="8"/>
  <c r="H85" i="8"/>
  <c r="H71" i="8"/>
  <c r="H68" i="8"/>
  <c r="H51" i="8"/>
  <c r="H35" i="8"/>
  <c r="H67" i="8"/>
  <c r="H47" i="8"/>
  <c r="L104" i="8"/>
  <c r="L96" i="8"/>
  <c r="L88" i="8"/>
  <c r="L92" i="8"/>
  <c r="L77" i="8"/>
  <c r="L63" i="8"/>
  <c r="L55" i="8"/>
  <c r="L39" i="8"/>
  <c r="L23" i="8"/>
  <c r="L97" i="8"/>
  <c r="L93" i="8"/>
  <c r="L81" i="8"/>
  <c r="L60" i="8"/>
  <c r="L51" i="8"/>
  <c r="L46" i="8"/>
  <c r="L35" i="8"/>
  <c r="L6" i="8"/>
  <c r="H6" i="8"/>
  <c r="D6" i="8"/>
  <c r="G6" i="8"/>
  <c r="J8" i="8"/>
  <c r="L8" i="8"/>
  <c r="C9" i="8"/>
  <c r="H9" i="8"/>
  <c r="D11" i="8"/>
  <c r="I11" i="8"/>
  <c r="E12" i="8"/>
  <c r="K12" i="8"/>
  <c r="I13" i="8"/>
  <c r="E13" i="8"/>
  <c r="G13" i="8"/>
  <c r="L13" i="8"/>
  <c r="K15" i="8"/>
  <c r="G15" i="8"/>
  <c r="C15" i="8"/>
  <c r="H15" i="8"/>
  <c r="C18" i="8"/>
  <c r="I18" i="8"/>
  <c r="H20" i="8"/>
  <c r="K22" i="8"/>
  <c r="G22" i="8"/>
  <c r="C22" i="8"/>
  <c r="J22" i="8"/>
  <c r="E22" i="8"/>
  <c r="I22" i="8"/>
  <c r="F26" i="8"/>
  <c r="L27" i="8"/>
  <c r="K29" i="8"/>
  <c r="K31" i="8"/>
  <c r="I32" i="8"/>
  <c r="E32" i="8"/>
  <c r="K32" i="8"/>
  <c r="F32" i="8"/>
  <c r="H32" i="8"/>
  <c r="L33" i="8"/>
  <c r="H33" i="8"/>
  <c r="D33" i="8"/>
  <c r="I33" i="8"/>
  <c r="C33" i="8"/>
  <c r="J33" i="8"/>
  <c r="K34" i="8"/>
  <c r="G34" i="8"/>
  <c r="C34" i="8"/>
  <c r="L34" i="8"/>
  <c r="F34" i="8"/>
  <c r="I34" i="8"/>
  <c r="F36" i="8"/>
  <c r="K38" i="8"/>
  <c r="G38" i="8"/>
  <c r="C38" i="8"/>
  <c r="J38" i="8"/>
  <c r="E38" i="8"/>
  <c r="I38" i="8"/>
  <c r="D38" i="8"/>
  <c r="L41" i="8"/>
  <c r="H41" i="8"/>
  <c r="D41" i="8"/>
  <c r="K41" i="8"/>
  <c r="F41" i="8"/>
  <c r="J41" i="8"/>
  <c r="E41" i="8"/>
  <c r="J43" i="8"/>
  <c r="H44" i="8"/>
  <c r="F45" i="8"/>
  <c r="J47" i="8"/>
  <c r="K47" i="8"/>
  <c r="I52" i="8"/>
  <c r="E52" i="8"/>
  <c r="J52" i="8"/>
  <c r="D52" i="8"/>
  <c r="H52" i="8"/>
  <c r="C52" i="8"/>
  <c r="L52" i="8"/>
  <c r="E53" i="8"/>
  <c r="E58" i="8"/>
  <c r="H59" i="8"/>
  <c r="I62" i="8"/>
  <c r="E65" i="8"/>
  <c r="L67" i="8"/>
  <c r="K68" i="8"/>
  <c r="K71" i="8"/>
  <c r="L73" i="8"/>
  <c r="H73" i="8"/>
  <c r="D73" i="8"/>
  <c r="I73" i="8"/>
  <c r="C73" i="8"/>
  <c r="G73" i="8"/>
  <c r="F73" i="8"/>
  <c r="J76" i="8"/>
  <c r="H78" i="8"/>
  <c r="K80" i="8"/>
  <c r="G80" i="8"/>
  <c r="C80" i="8"/>
  <c r="J80" i="8"/>
  <c r="L80" i="8"/>
  <c r="E80" i="8"/>
  <c r="F80" i="8"/>
  <c r="H80" i="8"/>
  <c r="D80" i="8"/>
  <c r="I82" i="8"/>
  <c r="E82" i="8"/>
  <c r="L82" i="8"/>
  <c r="H82" i="8"/>
  <c r="D82" i="8"/>
  <c r="K82" i="8"/>
  <c r="C82" i="8"/>
  <c r="F82" i="8"/>
  <c r="J82" i="8"/>
  <c r="E83" i="8"/>
  <c r="L84" i="8"/>
  <c r="L85" i="8"/>
  <c r="L89" i="8"/>
  <c r="F94" i="8"/>
  <c r="J35" i="8"/>
  <c r="I40" i="8"/>
  <c r="E40" i="8"/>
  <c r="G40" i="8"/>
  <c r="L40" i="8"/>
  <c r="K42" i="8"/>
  <c r="G42" i="8"/>
  <c r="C42" i="8"/>
  <c r="H42" i="8"/>
  <c r="L49" i="8"/>
  <c r="H49" i="8"/>
  <c r="D49" i="8"/>
  <c r="G49" i="8"/>
  <c r="J51" i="8"/>
  <c r="I56" i="8"/>
  <c r="E56" i="8"/>
  <c r="G56" i="8"/>
  <c r="L56" i="8"/>
  <c r="K58" i="8"/>
  <c r="G58" i="8"/>
  <c r="C58" i="8"/>
  <c r="H58" i="8"/>
  <c r="I64" i="8"/>
  <c r="E64" i="8"/>
  <c r="H64" i="8"/>
  <c r="C64" i="8"/>
  <c r="J64" i="8"/>
  <c r="L65" i="8"/>
  <c r="H65" i="8"/>
  <c r="D65" i="8"/>
  <c r="K65" i="8"/>
  <c r="F65" i="8"/>
  <c r="I65" i="8"/>
  <c r="K66" i="8"/>
  <c r="G66" i="8"/>
  <c r="C66" i="8"/>
  <c r="I66" i="8"/>
  <c r="D66" i="8"/>
  <c r="J66" i="8"/>
  <c r="J67" i="8"/>
  <c r="J89" i="8"/>
  <c r="J93" i="8"/>
  <c r="K96" i="8"/>
  <c r="D103" i="7"/>
  <c r="J62" i="7"/>
  <c r="C97" i="8"/>
  <c r="C89" i="8"/>
  <c r="C81" i="8"/>
  <c r="C77" i="8"/>
  <c r="C93" i="8"/>
  <c r="I101" i="8"/>
  <c r="I97" i="8"/>
  <c r="I93" i="8"/>
  <c r="I89" i="8"/>
  <c r="I85" i="8"/>
  <c r="I81" i="8"/>
  <c r="I104" i="8"/>
  <c r="I95" i="8"/>
  <c r="I88" i="8"/>
  <c r="I71" i="8"/>
  <c r="F8" i="8"/>
  <c r="F12" i="8"/>
  <c r="F16" i="8"/>
  <c r="F20" i="8"/>
  <c r="J23" i="8"/>
  <c r="I28" i="8"/>
  <c r="E28" i="8"/>
  <c r="G28" i="8"/>
  <c r="L28" i="8"/>
  <c r="K30" i="8"/>
  <c r="G30" i="8"/>
  <c r="C30" i="8"/>
  <c r="H30" i="8"/>
  <c r="I31" i="8"/>
  <c r="C35" i="8"/>
  <c r="L37" i="8"/>
  <c r="H37" i="8"/>
  <c r="D37" i="8"/>
  <c r="G37" i="8"/>
  <c r="J39" i="8"/>
  <c r="C40" i="8"/>
  <c r="H40" i="8"/>
  <c r="D42" i="8"/>
  <c r="I42" i="8"/>
  <c r="I44" i="8"/>
  <c r="E44" i="8"/>
  <c r="G44" i="8"/>
  <c r="L44" i="8"/>
  <c r="K46" i="8"/>
  <c r="G46" i="8"/>
  <c r="C46" i="8"/>
  <c r="H46" i="8"/>
  <c r="I47" i="8"/>
  <c r="C49" i="8"/>
  <c r="I49" i="8"/>
  <c r="C51" i="8"/>
  <c r="L53" i="8"/>
  <c r="H53" i="8"/>
  <c r="D53" i="8"/>
  <c r="G53" i="8"/>
  <c r="J55" i="8"/>
  <c r="C56" i="8"/>
  <c r="H56" i="8"/>
  <c r="D58" i="8"/>
  <c r="I58" i="8"/>
  <c r="I60" i="8"/>
  <c r="J60" i="8"/>
  <c r="E60" i="8"/>
  <c r="G60" i="8"/>
  <c r="D64" i="8"/>
  <c r="K64" i="8"/>
  <c r="C65" i="8"/>
  <c r="J65" i="8"/>
  <c r="E66" i="8"/>
  <c r="L66" i="8"/>
  <c r="C67" i="8"/>
  <c r="I67" i="8"/>
  <c r="L69" i="8"/>
  <c r="H69" i="8"/>
  <c r="D69" i="8"/>
  <c r="J69" i="8"/>
  <c r="E69" i="8"/>
  <c r="I69" i="8"/>
  <c r="I70" i="8"/>
  <c r="J71" i="8"/>
  <c r="L75" i="8"/>
  <c r="H75" i="8"/>
  <c r="D75" i="8"/>
  <c r="I75" i="8"/>
  <c r="C75" i="8"/>
  <c r="F75" i="8"/>
  <c r="K75" i="8"/>
  <c r="J77" i="8"/>
  <c r="J81" i="8"/>
  <c r="I84" i="8"/>
  <c r="J85" i="8"/>
  <c r="I86" i="8"/>
  <c r="E86" i="8"/>
  <c r="L86" i="8"/>
  <c r="H86" i="8"/>
  <c r="D86" i="8"/>
  <c r="G86" i="8"/>
  <c r="J86" i="8"/>
  <c r="I90" i="8"/>
  <c r="E90" i="8"/>
  <c r="L90" i="8"/>
  <c r="H90" i="8"/>
  <c r="D90" i="8"/>
  <c r="K90" i="8"/>
  <c r="C90" i="8"/>
  <c r="J90" i="8"/>
  <c r="L91" i="8"/>
  <c r="H91" i="8"/>
  <c r="D91" i="8"/>
  <c r="K91" i="8"/>
  <c r="G91" i="8"/>
  <c r="C91" i="8"/>
  <c r="F91" i="8"/>
  <c r="I91" i="8"/>
  <c r="I92" i="8"/>
  <c r="J97" i="8"/>
  <c r="I100" i="8"/>
  <c r="J101" i="8"/>
  <c r="I102" i="8"/>
  <c r="E102" i="8"/>
  <c r="L102" i="8"/>
  <c r="H102" i="8"/>
  <c r="D102" i="8"/>
  <c r="G102" i="8"/>
  <c r="J102" i="8"/>
  <c r="F23" i="8"/>
  <c r="F27" i="8"/>
  <c r="F31" i="8"/>
  <c r="F35" i="8"/>
  <c r="F39" i="8"/>
  <c r="F43" i="8"/>
  <c r="F47" i="8"/>
  <c r="F51" i="8"/>
  <c r="F55" i="8"/>
  <c r="F59" i="8"/>
  <c r="L61" i="8"/>
  <c r="H61" i="8"/>
  <c r="D61" i="8"/>
  <c r="G61" i="8"/>
  <c r="J63" i="8"/>
  <c r="I68" i="8"/>
  <c r="E68" i="8"/>
  <c r="G68" i="8"/>
  <c r="L68" i="8"/>
  <c r="K70" i="8"/>
  <c r="G70" i="8"/>
  <c r="C70" i="8"/>
  <c r="H70" i="8"/>
  <c r="L83" i="8"/>
  <c r="H83" i="8"/>
  <c r="D83" i="8"/>
  <c r="K83" i="8"/>
  <c r="G83" i="8"/>
  <c r="C83" i="8"/>
  <c r="F83" i="8"/>
  <c r="K92" i="8"/>
  <c r="L99" i="8"/>
  <c r="H99" i="8"/>
  <c r="D99" i="8"/>
  <c r="K99" i="8"/>
  <c r="G99" i="8"/>
  <c r="C99" i="8"/>
  <c r="F99" i="8"/>
  <c r="F63" i="8"/>
  <c r="F67" i="8"/>
  <c r="F71" i="8"/>
  <c r="L79" i="8"/>
  <c r="H79" i="8"/>
  <c r="D79" i="8"/>
  <c r="G79" i="8"/>
  <c r="L87" i="8"/>
  <c r="H87" i="8"/>
  <c r="D87" i="8"/>
  <c r="K87" i="8"/>
  <c r="G87" i="8"/>
  <c r="C87" i="8"/>
  <c r="J87" i="8"/>
  <c r="L95" i="8"/>
  <c r="H95" i="8"/>
  <c r="D95" i="8"/>
  <c r="K95" i="8"/>
  <c r="G95" i="8"/>
  <c r="C95" i="8"/>
  <c r="J95" i="8"/>
  <c r="L103" i="8"/>
  <c r="H103" i="8"/>
  <c r="D103" i="8"/>
  <c r="K103" i="8"/>
  <c r="G103" i="8"/>
  <c r="C103" i="8"/>
  <c r="J103" i="8"/>
  <c r="F84" i="8"/>
  <c r="J84" i="8"/>
  <c r="F88" i="8"/>
  <c r="J88" i="8"/>
  <c r="F92" i="8"/>
  <c r="J92" i="8"/>
  <c r="F96" i="8"/>
  <c r="J96" i="8"/>
  <c r="F100" i="8"/>
  <c r="J100" i="8"/>
  <c r="F104" i="8"/>
  <c r="J104" i="8"/>
  <c r="F77" i="8"/>
  <c r="F81" i="8"/>
  <c r="C84" i="8"/>
  <c r="G84" i="8"/>
  <c r="F85" i="8"/>
  <c r="C88" i="8"/>
  <c r="G88" i="8"/>
  <c r="F89" i="8"/>
  <c r="C92" i="8"/>
  <c r="G92" i="8"/>
  <c r="F93" i="8"/>
  <c r="C96" i="8"/>
  <c r="G96" i="8"/>
  <c r="F97" i="8"/>
  <c r="C100" i="8"/>
  <c r="G100" i="8"/>
  <c r="F101" i="8"/>
  <c r="C104" i="8"/>
  <c r="G104" i="8"/>
  <c r="K104" i="8"/>
  <c r="E41" i="7"/>
  <c r="D50" i="7"/>
  <c r="G66" i="7"/>
  <c r="E40" i="7"/>
  <c r="G46" i="7"/>
  <c r="H49" i="7"/>
  <c r="G50" i="7"/>
  <c r="G91" i="7"/>
  <c r="L21" i="7"/>
  <c r="F48" i="7"/>
  <c r="G83" i="7"/>
  <c r="F88" i="7"/>
  <c r="G96" i="7"/>
  <c r="H7" i="7"/>
  <c r="K7" i="7"/>
  <c r="K30" i="7"/>
  <c r="G38" i="7"/>
  <c r="L45" i="7"/>
  <c r="H46" i="7"/>
  <c r="K54" i="7"/>
  <c r="L65" i="7"/>
  <c r="K20" i="7"/>
  <c r="E5" i="7"/>
  <c r="L7" i="7"/>
  <c r="J8" i="7"/>
  <c r="H10" i="7"/>
  <c r="H14" i="7"/>
  <c r="M14" i="7" s="1"/>
  <c r="H15" i="7"/>
  <c r="K16" i="7"/>
  <c r="K18" i="7"/>
  <c r="E32" i="7"/>
  <c r="E33" i="7"/>
  <c r="L37" i="7"/>
  <c r="H38" i="7"/>
  <c r="D42" i="7"/>
  <c r="F51" i="7"/>
  <c r="E56" i="7"/>
  <c r="E57" i="7"/>
  <c r="F58" i="7"/>
  <c r="F60" i="7"/>
  <c r="G69" i="7"/>
  <c r="F85" i="7"/>
  <c r="I5" i="7"/>
  <c r="H6" i="7"/>
  <c r="L10" i="7"/>
  <c r="H11" i="7"/>
  <c r="L14" i="7"/>
  <c r="I29" i="7"/>
  <c r="H33" i="7"/>
  <c r="D34" i="7"/>
  <c r="K38" i="7"/>
  <c r="G42" i="7"/>
  <c r="F43" i="7"/>
  <c r="G54" i="7"/>
  <c r="F56" i="7"/>
  <c r="J58" i="7"/>
  <c r="J60" i="7"/>
  <c r="G61" i="7"/>
  <c r="D62" i="7"/>
  <c r="H68" i="7"/>
  <c r="D79" i="7"/>
  <c r="L11" i="7"/>
  <c r="L6" i="7"/>
  <c r="K11" i="7"/>
  <c r="L29" i="7"/>
  <c r="L53" i="7"/>
  <c r="H54" i="7"/>
  <c r="I31" i="7"/>
  <c r="E31" i="7"/>
  <c r="L31" i="7"/>
  <c r="H31" i="7"/>
  <c r="D31" i="7"/>
  <c r="G31" i="7"/>
  <c r="F31" i="7"/>
  <c r="K31" i="7"/>
  <c r="I47" i="7"/>
  <c r="E47" i="7"/>
  <c r="L47" i="7"/>
  <c r="H47" i="7"/>
  <c r="D47" i="7"/>
  <c r="G47" i="7"/>
  <c r="F47" i="7"/>
  <c r="K47" i="7"/>
  <c r="C47" i="7"/>
  <c r="C103" i="7"/>
  <c r="C95" i="7"/>
  <c r="C87" i="7"/>
  <c r="C75" i="7"/>
  <c r="C77" i="7"/>
  <c r="C83" i="7"/>
  <c r="C69" i="7"/>
  <c r="C84" i="7"/>
  <c r="C79" i="7"/>
  <c r="C66" i="7"/>
  <c r="C62" i="7"/>
  <c r="C51" i="7"/>
  <c r="C50" i="7"/>
  <c r="C43" i="7"/>
  <c r="C42" i="7"/>
  <c r="C35" i="7"/>
  <c r="C54" i="7"/>
  <c r="C46" i="7"/>
  <c r="C73" i="7"/>
  <c r="C65" i="7"/>
  <c r="C61" i="7"/>
  <c r="C99" i="7"/>
  <c r="C91" i="7"/>
  <c r="C38" i="7"/>
  <c r="C59" i="7"/>
  <c r="I103" i="7"/>
  <c r="I99" i="7"/>
  <c r="I95" i="7"/>
  <c r="I91" i="7"/>
  <c r="I87" i="7"/>
  <c r="I83" i="7"/>
  <c r="I102" i="7"/>
  <c r="I101" i="7"/>
  <c r="I94" i="7"/>
  <c r="I93" i="7"/>
  <c r="I86" i="7"/>
  <c r="I85" i="7"/>
  <c r="I73" i="7"/>
  <c r="I69" i="7"/>
  <c r="I65" i="7"/>
  <c r="I72" i="7"/>
  <c r="I64" i="7"/>
  <c r="I77" i="7"/>
  <c r="I74" i="7"/>
  <c r="I61" i="7"/>
  <c r="I54" i="7"/>
  <c r="I50" i="7"/>
  <c r="I46" i="7"/>
  <c r="I42" i="7"/>
  <c r="I38" i="7"/>
  <c r="I34" i="7"/>
  <c r="I30" i="7"/>
  <c r="I26" i="7"/>
  <c r="I22" i="7"/>
  <c r="I90" i="7"/>
  <c r="I18" i="7"/>
  <c r="I10" i="7"/>
  <c r="I75" i="7"/>
  <c r="I98" i="7"/>
  <c r="I89" i="7"/>
  <c r="I79" i="7"/>
  <c r="I68" i="7"/>
  <c r="I67" i="7"/>
  <c r="I57" i="7"/>
  <c r="I49" i="7"/>
  <c r="I41" i="7"/>
  <c r="I33" i="7"/>
  <c r="I25" i="7"/>
  <c r="I14" i="7"/>
  <c r="I6" i="7"/>
  <c r="I12" i="7"/>
  <c r="K12" i="7"/>
  <c r="L12" i="7"/>
  <c r="H12" i="7"/>
  <c r="I28" i="7"/>
  <c r="I40" i="7"/>
  <c r="I44" i="7"/>
  <c r="I59" i="7"/>
  <c r="I21" i="7"/>
  <c r="I23" i="7"/>
  <c r="L23" i="7"/>
  <c r="H23" i="7"/>
  <c r="K23" i="7"/>
  <c r="I37" i="7"/>
  <c r="I39" i="7"/>
  <c r="E39" i="7"/>
  <c r="L39" i="7"/>
  <c r="H39" i="7"/>
  <c r="D39" i="7"/>
  <c r="G39" i="7"/>
  <c r="K39" i="7"/>
  <c r="C39" i="7"/>
  <c r="F39" i="7"/>
  <c r="I53" i="7"/>
  <c r="I55" i="7"/>
  <c r="E55" i="7"/>
  <c r="L55" i="7"/>
  <c r="H55" i="7"/>
  <c r="D55" i="7"/>
  <c r="G55" i="7"/>
  <c r="K55" i="7"/>
  <c r="C55" i="7"/>
  <c r="F55" i="7"/>
  <c r="J55" i="7"/>
  <c r="I9" i="7"/>
  <c r="I24" i="7"/>
  <c r="J31" i="7"/>
  <c r="J47" i="7"/>
  <c r="C26" i="2"/>
  <c r="I8" i="7"/>
  <c r="L8" i="7"/>
  <c r="H8" i="7"/>
  <c r="K8" i="7"/>
  <c r="J12" i="7"/>
  <c r="I13" i="7"/>
  <c r="I17" i="7"/>
  <c r="I19" i="7"/>
  <c r="K19" i="7"/>
  <c r="J19" i="7"/>
  <c r="H19" i="7"/>
  <c r="J23" i="7"/>
  <c r="I32" i="7"/>
  <c r="I36" i="7"/>
  <c r="J39" i="7"/>
  <c r="I48" i="7"/>
  <c r="I52" i="7"/>
  <c r="L63" i="7"/>
  <c r="H63" i="7"/>
  <c r="D63" i="7"/>
  <c r="K63" i="7"/>
  <c r="G63" i="7"/>
  <c r="C63" i="7"/>
  <c r="I63" i="7"/>
  <c r="F63" i="7"/>
  <c r="L71" i="7"/>
  <c r="H71" i="7"/>
  <c r="D71" i="7"/>
  <c r="K71" i="7"/>
  <c r="G71" i="7"/>
  <c r="C71" i="7"/>
  <c r="I71" i="7"/>
  <c r="F71" i="7"/>
  <c r="H39" i="6"/>
  <c r="F5" i="7"/>
  <c r="J5" i="7"/>
  <c r="J13" i="7"/>
  <c r="J18" i="7"/>
  <c r="L44" i="7"/>
  <c r="H44" i="7"/>
  <c r="D44" i="7"/>
  <c r="K44" i="7"/>
  <c r="G44" i="7"/>
  <c r="C44" i="7"/>
  <c r="J44" i="7"/>
  <c r="D45" i="7"/>
  <c r="J52" i="7"/>
  <c r="D53" i="7"/>
  <c r="E63" i="7"/>
  <c r="D65" i="7"/>
  <c r="G70" i="7"/>
  <c r="D73" i="7"/>
  <c r="G22" i="6"/>
  <c r="E32" i="6"/>
  <c r="E103" i="7"/>
  <c r="E99" i="7"/>
  <c r="E95" i="7"/>
  <c r="E91" i="7"/>
  <c r="E87" i="7"/>
  <c r="E83" i="7"/>
  <c r="E98" i="7"/>
  <c r="E90" i="7"/>
  <c r="E79" i="7"/>
  <c r="E73" i="7"/>
  <c r="E69" i="7"/>
  <c r="E65" i="7"/>
  <c r="E101" i="7"/>
  <c r="E75" i="7"/>
  <c r="E68" i="7"/>
  <c r="E61" i="7"/>
  <c r="E86" i="7"/>
  <c r="E54" i="7"/>
  <c r="E50" i="7"/>
  <c r="E46" i="7"/>
  <c r="E42" i="7"/>
  <c r="E38" i="7"/>
  <c r="E34" i="7"/>
  <c r="K103" i="7"/>
  <c r="K95" i="7"/>
  <c r="K87" i="7"/>
  <c r="K79" i="7"/>
  <c r="K77" i="7"/>
  <c r="K99" i="7"/>
  <c r="K80" i="7"/>
  <c r="K61" i="7"/>
  <c r="K84" i="7"/>
  <c r="K75" i="7"/>
  <c r="K69" i="7"/>
  <c r="G5" i="7"/>
  <c r="K5" i="7"/>
  <c r="J6" i="7"/>
  <c r="I7" i="7"/>
  <c r="K9" i="7"/>
  <c r="J10" i="7"/>
  <c r="I11" i="7"/>
  <c r="K13" i="7"/>
  <c r="J14" i="7"/>
  <c r="H18" i="7"/>
  <c r="L20" i="7"/>
  <c r="H20" i="7"/>
  <c r="L22" i="7"/>
  <c r="K25" i="7"/>
  <c r="J26" i="7"/>
  <c r="H26" i="7"/>
  <c r="I27" i="7"/>
  <c r="L27" i="7"/>
  <c r="H27" i="7"/>
  <c r="J27" i="7"/>
  <c r="L30" i="7"/>
  <c r="K33" i="7"/>
  <c r="J34" i="7"/>
  <c r="H34" i="7"/>
  <c r="I35" i="7"/>
  <c r="E35" i="7"/>
  <c r="L35" i="7"/>
  <c r="H35" i="7"/>
  <c r="D35" i="7"/>
  <c r="J35" i="7"/>
  <c r="E36" i="7"/>
  <c r="E37" i="7"/>
  <c r="D38" i="7"/>
  <c r="L38" i="7"/>
  <c r="K41" i="7"/>
  <c r="J42" i="7"/>
  <c r="H42" i="7"/>
  <c r="I43" i="7"/>
  <c r="E43" i="7"/>
  <c r="L43" i="7"/>
  <c r="H43" i="7"/>
  <c r="D43" i="7"/>
  <c r="J43" i="7"/>
  <c r="E44" i="7"/>
  <c r="E45" i="7"/>
  <c r="D46" i="7"/>
  <c r="L46" i="7"/>
  <c r="K49" i="7"/>
  <c r="J50" i="7"/>
  <c r="H50" i="7"/>
  <c r="I51" i="7"/>
  <c r="E51" i="7"/>
  <c r="L51" i="7"/>
  <c r="H51" i="7"/>
  <c r="D51" i="7"/>
  <c r="J51" i="7"/>
  <c r="E52" i="7"/>
  <c r="E53" i="7"/>
  <c r="D54" i="7"/>
  <c r="D58" i="7"/>
  <c r="E60" i="7"/>
  <c r="H61" i="7"/>
  <c r="K62" i="7"/>
  <c r="J63" i="7"/>
  <c r="D64" i="7"/>
  <c r="K66" i="7"/>
  <c r="H69" i="7"/>
  <c r="J71" i="7"/>
  <c r="D72" i="7"/>
  <c r="I76" i="7"/>
  <c r="E76" i="7"/>
  <c r="J76" i="7"/>
  <c r="D76" i="7"/>
  <c r="H76" i="7"/>
  <c r="C76" i="7"/>
  <c r="K76" i="7"/>
  <c r="G76" i="7"/>
  <c r="K78" i="7"/>
  <c r="G78" i="7"/>
  <c r="C78" i="7"/>
  <c r="J78" i="7"/>
  <c r="E78" i="7"/>
  <c r="I78" i="7"/>
  <c r="D78" i="7"/>
  <c r="H78" i="7"/>
  <c r="F78" i="7"/>
  <c r="D80" i="7"/>
  <c r="E82" i="7"/>
  <c r="D90" i="7"/>
  <c r="K100" i="7"/>
  <c r="I70" i="7"/>
  <c r="E70" i="7"/>
  <c r="L70" i="7"/>
  <c r="H70" i="7"/>
  <c r="D70" i="7"/>
  <c r="F70" i="7"/>
  <c r="K70" i="7"/>
  <c r="C70" i="7"/>
  <c r="D102" i="7"/>
  <c r="D94" i="7"/>
  <c r="D86" i="7"/>
  <c r="D99" i="7"/>
  <c r="D91" i="7"/>
  <c r="D83" i="7"/>
  <c r="D98" i="7"/>
  <c r="D87" i="7"/>
  <c r="D69" i="7"/>
  <c r="D95" i="7"/>
  <c r="D75" i="7"/>
  <c r="D68" i="7"/>
  <c r="D61" i="7"/>
  <c r="J77" i="7"/>
  <c r="J82" i="7"/>
  <c r="J80" i="7"/>
  <c r="J9" i="7"/>
  <c r="J15" i="7"/>
  <c r="L16" i="7"/>
  <c r="H16" i="7"/>
  <c r="J17" i="7"/>
  <c r="L28" i="7"/>
  <c r="H28" i="7"/>
  <c r="K28" i="7"/>
  <c r="J28" i="7"/>
  <c r="L36" i="7"/>
  <c r="H36" i="7"/>
  <c r="D36" i="7"/>
  <c r="K36" i="7"/>
  <c r="G36" i="7"/>
  <c r="C36" i="7"/>
  <c r="J36" i="7"/>
  <c r="D37" i="7"/>
  <c r="L52" i="7"/>
  <c r="H52" i="7"/>
  <c r="D52" i="7"/>
  <c r="K52" i="7"/>
  <c r="G52" i="7"/>
  <c r="C52" i="7"/>
  <c r="E71" i="7"/>
  <c r="L81" i="7"/>
  <c r="H81" i="7"/>
  <c r="D81" i="7"/>
  <c r="K81" i="7"/>
  <c r="F81" i="7"/>
  <c r="J81" i="7"/>
  <c r="E81" i="7"/>
  <c r="G81" i="7"/>
  <c r="C81" i="7"/>
  <c r="J83" i="7"/>
  <c r="J91" i="7"/>
  <c r="I100" i="7"/>
  <c r="E100" i="7"/>
  <c r="L100" i="7"/>
  <c r="H100" i="7"/>
  <c r="D100" i="7"/>
  <c r="G100" i="7"/>
  <c r="F100" i="7"/>
  <c r="J100" i="7"/>
  <c r="C100" i="7"/>
  <c r="D59" i="6"/>
  <c r="H98" i="7"/>
  <c r="H90" i="7"/>
  <c r="H75" i="7"/>
  <c r="H103" i="7"/>
  <c r="H95" i="7"/>
  <c r="H87" i="7"/>
  <c r="H91" i="7"/>
  <c r="H86" i="7"/>
  <c r="H79" i="7"/>
  <c r="H73" i="7"/>
  <c r="H65" i="7"/>
  <c r="H99" i="7"/>
  <c r="H94" i="7"/>
  <c r="H72" i="7"/>
  <c r="H64" i="7"/>
  <c r="L102" i="7"/>
  <c r="L94" i="7"/>
  <c r="L86" i="7"/>
  <c r="L79" i="7"/>
  <c r="L99" i="7"/>
  <c r="L91" i="7"/>
  <c r="L83" i="7"/>
  <c r="L75" i="7"/>
  <c r="L103" i="7"/>
  <c r="L82" i="7"/>
  <c r="L69" i="7"/>
  <c r="L90" i="7"/>
  <c r="L68" i="7"/>
  <c r="D5" i="7"/>
  <c r="H5" i="7"/>
  <c r="H9" i="7"/>
  <c r="H13" i="7"/>
  <c r="I15" i="7"/>
  <c r="L15" i="7"/>
  <c r="J16" i="7"/>
  <c r="K17" i="7"/>
  <c r="H17" i="7"/>
  <c r="I20" i="7"/>
  <c r="H21" i="7"/>
  <c r="L24" i="7"/>
  <c r="H24" i="7"/>
  <c r="K24" i="7"/>
  <c r="J24" i="7"/>
  <c r="L25" i="7"/>
  <c r="K26" i="7"/>
  <c r="K27" i="7"/>
  <c r="H29" i="7"/>
  <c r="L32" i="7"/>
  <c r="H32" i="7"/>
  <c r="D32" i="7"/>
  <c r="K32" i="7"/>
  <c r="G32" i="7"/>
  <c r="J32" i="7"/>
  <c r="D33" i="7"/>
  <c r="L33" i="7"/>
  <c r="K34" i="7"/>
  <c r="K35" i="7"/>
  <c r="F36" i="7"/>
  <c r="H37" i="7"/>
  <c r="L40" i="7"/>
  <c r="H40" i="7"/>
  <c r="D40" i="7"/>
  <c r="K40" i="7"/>
  <c r="G40" i="7"/>
  <c r="C40" i="7"/>
  <c r="J40" i="7"/>
  <c r="D41" i="7"/>
  <c r="L41" i="7"/>
  <c r="K42" i="7"/>
  <c r="K43" i="7"/>
  <c r="F44" i="7"/>
  <c r="H45" i="7"/>
  <c r="L48" i="7"/>
  <c r="H48" i="7"/>
  <c r="D48" i="7"/>
  <c r="K48" i="7"/>
  <c r="G48" i="7"/>
  <c r="C48" i="7"/>
  <c r="J48" i="7"/>
  <c r="D49" i="7"/>
  <c r="L49" i="7"/>
  <c r="K50" i="7"/>
  <c r="K51" i="7"/>
  <c r="F52" i="7"/>
  <c r="H53" i="7"/>
  <c r="L56" i="7"/>
  <c r="H56" i="7"/>
  <c r="D56" i="7"/>
  <c r="K56" i="7"/>
  <c r="G56" i="7"/>
  <c r="C56" i="7"/>
  <c r="J56" i="7"/>
  <c r="D57" i="7"/>
  <c r="L59" i="7"/>
  <c r="H59" i="7"/>
  <c r="D59" i="7"/>
  <c r="K59" i="7"/>
  <c r="F59" i="7"/>
  <c r="J59" i="7"/>
  <c r="E59" i="7"/>
  <c r="J61" i="7"/>
  <c r="L61" i="7"/>
  <c r="E64" i="7"/>
  <c r="K65" i="7"/>
  <c r="E72" i="7"/>
  <c r="K73" i="7"/>
  <c r="D74" i="7"/>
  <c r="F76" i="7"/>
  <c r="E77" i="7"/>
  <c r="L78" i="7"/>
  <c r="H83" i="7"/>
  <c r="E85" i="7"/>
  <c r="L87" i="7"/>
  <c r="J89" i="7"/>
  <c r="J92" i="7"/>
  <c r="E93" i="7"/>
  <c r="E94" i="7"/>
  <c r="J97" i="7"/>
  <c r="L98" i="7"/>
  <c r="J21" i="7"/>
  <c r="J25" i="7"/>
  <c r="J29" i="7"/>
  <c r="F33" i="7"/>
  <c r="J33" i="7"/>
  <c r="F37" i="7"/>
  <c r="J37" i="7"/>
  <c r="F41" i="7"/>
  <c r="J41" i="7"/>
  <c r="F45" i="7"/>
  <c r="J45" i="7"/>
  <c r="F49" i="7"/>
  <c r="J49" i="7"/>
  <c r="F53" i="7"/>
  <c r="J53" i="7"/>
  <c r="J57" i="7"/>
  <c r="F57" i="7"/>
  <c r="K57" i="7"/>
  <c r="I58" i="7"/>
  <c r="E58" i="7"/>
  <c r="G58" i="7"/>
  <c r="L58" i="7"/>
  <c r="K60" i="7"/>
  <c r="G60" i="7"/>
  <c r="C60" i="7"/>
  <c r="H60" i="7"/>
  <c r="F62" i="7"/>
  <c r="L67" i="7"/>
  <c r="H67" i="7"/>
  <c r="D67" i="7"/>
  <c r="K67" i="7"/>
  <c r="G67" i="7"/>
  <c r="C67" i="7"/>
  <c r="J67" i="7"/>
  <c r="I92" i="7"/>
  <c r="E92" i="7"/>
  <c r="L92" i="7"/>
  <c r="H92" i="7"/>
  <c r="D92" i="7"/>
  <c r="G92" i="7"/>
  <c r="F92" i="7"/>
  <c r="L97" i="7"/>
  <c r="H97" i="7"/>
  <c r="D97" i="7"/>
  <c r="K97" i="7"/>
  <c r="G97" i="7"/>
  <c r="C97" i="7"/>
  <c r="F97" i="7"/>
  <c r="E97" i="7"/>
  <c r="K98" i="7"/>
  <c r="G33" i="7"/>
  <c r="F34" i="7"/>
  <c r="C37" i="7"/>
  <c r="G37" i="7"/>
  <c r="F38" i="7"/>
  <c r="C41" i="7"/>
  <c r="G41" i="7"/>
  <c r="F42" i="7"/>
  <c r="C45" i="7"/>
  <c r="G45" i="7"/>
  <c r="F46" i="7"/>
  <c r="C49" i="7"/>
  <c r="G49" i="7"/>
  <c r="F50" i="7"/>
  <c r="C53" i="7"/>
  <c r="G53" i="7"/>
  <c r="F54" i="7"/>
  <c r="C57" i="7"/>
  <c r="G57" i="7"/>
  <c r="L57" i="7"/>
  <c r="C58" i="7"/>
  <c r="H58" i="7"/>
  <c r="D60" i="7"/>
  <c r="I60" i="7"/>
  <c r="I62" i="7"/>
  <c r="E62" i="7"/>
  <c r="L62" i="7"/>
  <c r="G62" i="7"/>
  <c r="K64" i="7"/>
  <c r="J65" i="7"/>
  <c r="I66" i="7"/>
  <c r="E66" i="7"/>
  <c r="L66" i="7"/>
  <c r="H66" i="7"/>
  <c r="D66" i="7"/>
  <c r="J66" i="7"/>
  <c r="E67" i="7"/>
  <c r="K72" i="7"/>
  <c r="J73" i="7"/>
  <c r="K74" i="7"/>
  <c r="G74" i="7"/>
  <c r="C74" i="7"/>
  <c r="L74" i="7"/>
  <c r="F74" i="7"/>
  <c r="J74" i="7"/>
  <c r="E74" i="7"/>
  <c r="I84" i="7"/>
  <c r="E84" i="7"/>
  <c r="L84" i="7"/>
  <c r="H84" i="7"/>
  <c r="D84" i="7"/>
  <c r="G84" i="7"/>
  <c r="F84" i="7"/>
  <c r="L89" i="7"/>
  <c r="H89" i="7"/>
  <c r="D89" i="7"/>
  <c r="K89" i="7"/>
  <c r="G89" i="7"/>
  <c r="C89" i="7"/>
  <c r="F89" i="7"/>
  <c r="E89" i="7"/>
  <c r="K90" i="7"/>
  <c r="C92" i="7"/>
  <c r="I97" i="7"/>
  <c r="J99" i="7"/>
  <c r="F64" i="7"/>
  <c r="J64" i="7"/>
  <c r="F68" i="7"/>
  <c r="J68" i="7"/>
  <c r="F72" i="7"/>
  <c r="J72" i="7"/>
  <c r="J75" i="7"/>
  <c r="I80" i="7"/>
  <c r="E80" i="7"/>
  <c r="G80" i="7"/>
  <c r="L80" i="7"/>
  <c r="K82" i="7"/>
  <c r="G82" i="7"/>
  <c r="C82" i="7"/>
  <c r="H82" i="7"/>
  <c r="K86" i="7"/>
  <c r="J87" i="7"/>
  <c r="I88" i="7"/>
  <c r="E88" i="7"/>
  <c r="L88" i="7"/>
  <c r="H88" i="7"/>
  <c r="D88" i="7"/>
  <c r="J88" i="7"/>
  <c r="K94" i="7"/>
  <c r="J95" i="7"/>
  <c r="I96" i="7"/>
  <c r="E96" i="7"/>
  <c r="L96" i="7"/>
  <c r="H96" i="7"/>
  <c r="D96" i="7"/>
  <c r="J96" i="7"/>
  <c r="K102" i="7"/>
  <c r="J103" i="7"/>
  <c r="I104" i="7"/>
  <c r="E104" i="7"/>
  <c r="L104" i="7"/>
  <c r="H104" i="7"/>
  <c r="D104" i="7"/>
  <c r="J104" i="7"/>
  <c r="F61" i="7"/>
  <c r="C64" i="7"/>
  <c r="G64" i="7"/>
  <c r="F65" i="7"/>
  <c r="C68" i="7"/>
  <c r="G68" i="7"/>
  <c r="F69" i="7"/>
  <c r="C72" i="7"/>
  <c r="G72" i="7"/>
  <c r="F73" i="7"/>
  <c r="L77" i="7"/>
  <c r="H77" i="7"/>
  <c r="D77" i="7"/>
  <c r="G77" i="7"/>
  <c r="J79" i="7"/>
  <c r="C80" i="7"/>
  <c r="H80" i="7"/>
  <c r="D82" i="7"/>
  <c r="I82" i="7"/>
  <c r="L85" i="7"/>
  <c r="H85" i="7"/>
  <c r="D85" i="7"/>
  <c r="K85" i="7"/>
  <c r="G85" i="7"/>
  <c r="C85" i="7"/>
  <c r="J85" i="7"/>
  <c r="C88" i="7"/>
  <c r="K88" i="7"/>
  <c r="L93" i="7"/>
  <c r="H93" i="7"/>
  <c r="D93" i="7"/>
  <c r="K93" i="7"/>
  <c r="G93" i="7"/>
  <c r="C93" i="7"/>
  <c r="J93" i="7"/>
  <c r="C96" i="7"/>
  <c r="K96" i="7"/>
  <c r="L101" i="7"/>
  <c r="H101" i="7"/>
  <c r="D101" i="7"/>
  <c r="K101" i="7"/>
  <c r="G101" i="7"/>
  <c r="C101" i="7"/>
  <c r="J101" i="7"/>
  <c r="C104" i="7"/>
  <c r="K104" i="7"/>
  <c r="F86" i="7"/>
  <c r="J86" i="7"/>
  <c r="F90" i="7"/>
  <c r="J90" i="7"/>
  <c r="F94" i="7"/>
  <c r="J94" i="7"/>
  <c r="F98" i="7"/>
  <c r="J98" i="7"/>
  <c r="F102" i="7"/>
  <c r="J102" i="7"/>
  <c r="F75" i="7"/>
  <c r="F79" i="7"/>
  <c r="F83" i="7"/>
  <c r="C86" i="7"/>
  <c r="G86" i="7"/>
  <c r="F87" i="7"/>
  <c r="C90" i="7"/>
  <c r="G90" i="7"/>
  <c r="F91" i="7"/>
  <c r="C94" i="7"/>
  <c r="G94" i="7"/>
  <c r="F95" i="7"/>
  <c r="C98" i="7"/>
  <c r="G98" i="7"/>
  <c r="F99" i="7"/>
  <c r="C102" i="7"/>
  <c r="G102" i="7"/>
  <c r="F103" i="7"/>
  <c r="K10" i="6"/>
  <c r="G56" i="6"/>
  <c r="G20" i="6"/>
  <c r="E8" i="6"/>
  <c r="E38" i="6"/>
  <c r="I12" i="6"/>
  <c r="I24" i="6"/>
  <c r="F53" i="6"/>
  <c r="G8" i="6"/>
  <c r="G14" i="6"/>
  <c r="K30" i="6"/>
  <c r="G35" i="6"/>
  <c r="E34" i="6"/>
  <c r="J92" i="6"/>
  <c r="I6" i="6"/>
  <c r="K14" i="6"/>
  <c r="G26" i="6"/>
  <c r="G32" i="6"/>
  <c r="G44" i="6"/>
  <c r="E55" i="6"/>
  <c r="G60" i="6"/>
  <c r="E60" i="6"/>
  <c r="K26" i="6"/>
  <c r="K8" i="6"/>
  <c r="K18" i="6"/>
  <c r="E24" i="6"/>
  <c r="J34" i="6"/>
  <c r="K58" i="6"/>
  <c r="D5" i="6"/>
  <c r="G6" i="6"/>
  <c r="I8" i="6"/>
  <c r="G10" i="6"/>
  <c r="E12" i="6"/>
  <c r="G16" i="6"/>
  <c r="G18" i="6"/>
  <c r="I20" i="6"/>
  <c r="K22" i="6"/>
  <c r="G28" i="6"/>
  <c r="G30" i="6"/>
  <c r="J32" i="6"/>
  <c r="F37" i="6"/>
  <c r="G40" i="6"/>
  <c r="J41" i="6"/>
  <c r="F45" i="6"/>
  <c r="C48" i="6"/>
  <c r="G54" i="6"/>
  <c r="C58" i="6"/>
  <c r="G77" i="6"/>
  <c r="I16" i="6"/>
  <c r="I28" i="6"/>
  <c r="K6" i="6"/>
  <c r="G12" i="6"/>
  <c r="E16" i="6"/>
  <c r="E20" i="6"/>
  <c r="G24" i="6"/>
  <c r="E28" i="6"/>
  <c r="C60" i="5"/>
  <c r="C101" i="6"/>
  <c r="C97" i="6"/>
  <c r="C93" i="6"/>
  <c r="C89" i="6"/>
  <c r="C85" i="6"/>
  <c r="C81" i="6"/>
  <c r="C77" i="6"/>
  <c r="C103" i="6"/>
  <c r="C99" i="6"/>
  <c r="C95" i="6"/>
  <c r="C91" i="6"/>
  <c r="C87" i="6"/>
  <c r="C83" i="6"/>
  <c r="C79" i="6"/>
  <c r="C75" i="6"/>
  <c r="C74" i="6"/>
  <c r="C70" i="6"/>
  <c r="C60" i="6"/>
  <c r="C62" i="6"/>
  <c r="C72" i="6"/>
  <c r="C68" i="6"/>
  <c r="C64" i="6"/>
  <c r="C56" i="6"/>
  <c r="I99" i="6"/>
  <c r="I95" i="6"/>
  <c r="I91" i="6"/>
  <c r="I87" i="6"/>
  <c r="I83" i="6"/>
  <c r="I79" i="6"/>
  <c r="I77" i="6"/>
  <c r="I75" i="6"/>
  <c r="I72" i="6"/>
  <c r="I68" i="6"/>
  <c r="I101" i="6"/>
  <c r="I97" i="6"/>
  <c r="I93" i="6"/>
  <c r="I89" i="6"/>
  <c r="I85" i="6"/>
  <c r="I81" i="6"/>
  <c r="I66" i="6"/>
  <c r="I58" i="6"/>
  <c r="I60" i="6"/>
  <c r="I62" i="6"/>
  <c r="I51" i="6"/>
  <c r="I47" i="6"/>
  <c r="I43" i="6"/>
  <c r="I39" i="6"/>
  <c r="E5" i="6"/>
  <c r="I5" i="6"/>
  <c r="H6" i="6"/>
  <c r="L6" i="6"/>
  <c r="G7" i="6"/>
  <c r="K7" i="6"/>
  <c r="F8" i="6"/>
  <c r="J8" i="6"/>
  <c r="E9" i="6"/>
  <c r="I9" i="6"/>
  <c r="H10" i="6"/>
  <c r="L10" i="6"/>
  <c r="G11" i="6"/>
  <c r="K11" i="6"/>
  <c r="F12" i="6"/>
  <c r="J12" i="6"/>
  <c r="E13" i="6"/>
  <c r="I13" i="6"/>
  <c r="H14" i="6"/>
  <c r="L14" i="6"/>
  <c r="G15" i="6"/>
  <c r="K15" i="6"/>
  <c r="F16" i="6"/>
  <c r="E17" i="6"/>
  <c r="I17" i="6"/>
  <c r="H18" i="6"/>
  <c r="L18" i="6"/>
  <c r="G19" i="6"/>
  <c r="K19" i="6"/>
  <c r="F20" i="6"/>
  <c r="J20" i="6"/>
  <c r="E21" i="6"/>
  <c r="I21" i="6"/>
  <c r="H22" i="6"/>
  <c r="L22" i="6"/>
  <c r="G23" i="6"/>
  <c r="K23" i="6"/>
  <c r="F24" i="6"/>
  <c r="J24" i="6"/>
  <c r="E25" i="6"/>
  <c r="I25" i="6"/>
  <c r="H26" i="6"/>
  <c r="L26" i="6"/>
  <c r="G27" i="6"/>
  <c r="K27" i="6"/>
  <c r="F28" i="6"/>
  <c r="J28" i="6"/>
  <c r="E29" i="6"/>
  <c r="I29" i="6"/>
  <c r="H30" i="6"/>
  <c r="L30" i="6"/>
  <c r="G31" i="6"/>
  <c r="K31" i="6"/>
  <c r="I32" i="6"/>
  <c r="F32" i="6"/>
  <c r="K32" i="6"/>
  <c r="F34" i="6"/>
  <c r="C35" i="6"/>
  <c r="H35" i="6"/>
  <c r="K36" i="6"/>
  <c r="J37" i="6"/>
  <c r="I38" i="6"/>
  <c r="D39" i="6"/>
  <c r="J40" i="6"/>
  <c r="H43" i="6"/>
  <c r="C44" i="6"/>
  <c r="I45" i="6"/>
  <c r="E45" i="6"/>
  <c r="L45" i="6"/>
  <c r="H45" i="6"/>
  <c r="D45" i="6"/>
  <c r="K45" i="6"/>
  <c r="G45" i="6"/>
  <c r="C45" i="6"/>
  <c r="L46" i="6"/>
  <c r="L47" i="6"/>
  <c r="F49" i="6"/>
  <c r="E50" i="6"/>
  <c r="K51" i="6"/>
  <c r="K52" i="6"/>
  <c r="H63" i="6"/>
  <c r="I64" i="6"/>
  <c r="K66" i="6"/>
  <c r="I70" i="6"/>
  <c r="I74" i="6"/>
  <c r="K75" i="6"/>
  <c r="J84" i="6"/>
  <c r="J100" i="6"/>
  <c r="H5" i="6"/>
  <c r="H9" i="6"/>
  <c r="F11" i="6"/>
  <c r="J11" i="6"/>
  <c r="H13" i="6"/>
  <c r="F19" i="6"/>
  <c r="J19" i="6"/>
  <c r="H21" i="6"/>
  <c r="L21" i="6"/>
  <c r="F23" i="6"/>
  <c r="J23" i="6"/>
  <c r="H29" i="6"/>
  <c r="L29" i="6"/>
  <c r="F31" i="6"/>
  <c r="J31" i="6"/>
  <c r="L33" i="6"/>
  <c r="H33" i="6"/>
  <c r="G33" i="6"/>
  <c r="H47" i="6"/>
  <c r="L50" i="6"/>
  <c r="L51" i="6"/>
  <c r="I57" i="6"/>
  <c r="E57" i="6"/>
  <c r="K57" i="6"/>
  <c r="G57" i="6"/>
  <c r="C57" i="6"/>
  <c r="H57" i="6"/>
  <c r="F57" i="6"/>
  <c r="L57" i="6"/>
  <c r="D57" i="6"/>
  <c r="D101" i="6"/>
  <c r="D97" i="6"/>
  <c r="D93" i="6"/>
  <c r="D85" i="6"/>
  <c r="D102" i="6"/>
  <c r="D98" i="6"/>
  <c r="D94" i="6"/>
  <c r="D90" i="6"/>
  <c r="D86" i="6"/>
  <c r="D82" i="6"/>
  <c r="D72" i="6"/>
  <c r="D68" i="6"/>
  <c r="D64" i="6"/>
  <c r="D60" i="6"/>
  <c r="D56" i="6"/>
  <c r="D76" i="6"/>
  <c r="D52" i="6"/>
  <c r="D48" i="6"/>
  <c r="D44" i="6"/>
  <c r="D40" i="6"/>
  <c r="D36" i="6"/>
  <c r="F5" i="6"/>
  <c r="J5" i="6"/>
  <c r="H7" i="6"/>
  <c r="L7" i="6"/>
  <c r="F9" i="6"/>
  <c r="J9" i="6"/>
  <c r="E10" i="6"/>
  <c r="I10" i="6"/>
  <c r="H11" i="6"/>
  <c r="L11" i="6"/>
  <c r="K12" i="6"/>
  <c r="F13" i="6"/>
  <c r="J13" i="6"/>
  <c r="E14" i="6"/>
  <c r="I14" i="6"/>
  <c r="H15" i="6"/>
  <c r="L15" i="6"/>
  <c r="K16" i="6"/>
  <c r="F17" i="6"/>
  <c r="J17" i="6"/>
  <c r="E18" i="6"/>
  <c r="I18" i="6"/>
  <c r="H19" i="6"/>
  <c r="L19" i="6"/>
  <c r="K20" i="6"/>
  <c r="F21" i="6"/>
  <c r="J21" i="6"/>
  <c r="E22" i="6"/>
  <c r="I22" i="6"/>
  <c r="H23" i="6"/>
  <c r="L23" i="6"/>
  <c r="K24" i="6"/>
  <c r="F25" i="6"/>
  <c r="J25" i="6"/>
  <c r="E26" i="6"/>
  <c r="I26" i="6"/>
  <c r="H27" i="6"/>
  <c r="L27" i="6"/>
  <c r="K28" i="6"/>
  <c r="F29" i="6"/>
  <c r="J29" i="6"/>
  <c r="E30" i="6"/>
  <c r="I30" i="6"/>
  <c r="H31" i="6"/>
  <c r="L31" i="6"/>
  <c r="L32" i="6"/>
  <c r="E33" i="6"/>
  <c r="J33" i="6"/>
  <c r="K34" i="6"/>
  <c r="G34" i="6"/>
  <c r="H34" i="6"/>
  <c r="D35" i="6"/>
  <c r="I35" i="6"/>
  <c r="J36" i="6"/>
  <c r="C40" i="6"/>
  <c r="I41" i="6"/>
  <c r="E41" i="6"/>
  <c r="L41" i="6"/>
  <c r="H41" i="6"/>
  <c r="D41" i="6"/>
  <c r="K41" i="6"/>
  <c r="G41" i="6"/>
  <c r="C41" i="6"/>
  <c r="L42" i="6"/>
  <c r="E46" i="6"/>
  <c r="K47" i="6"/>
  <c r="K48" i="6"/>
  <c r="I50" i="6"/>
  <c r="D51" i="6"/>
  <c r="J52" i="6"/>
  <c r="J55" i="6"/>
  <c r="I56" i="6"/>
  <c r="J68" i="6"/>
  <c r="J72" i="6"/>
  <c r="J80" i="6"/>
  <c r="J96" i="6"/>
  <c r="H101" i="6"/>
  <c r="H97" i="6"/>
  <c r="H93" i="6"/>
  <c r="H102" i="6"/>
  <c r="H98" i="6"/>
  <c r="H94" i="6"/>
  <c r="H90" i="6"/>
  <c r="H86" i="6"/>
  <c r="H82" i="6"/>
  <c r="H76" i="6"/>
  <c r="H72" i="6"/>
  <c r="H68" i="6"/>
  <c r="H64" i="6"/>
  <c r="H60" i="6"/>
  <c r="H56" i="6"/>
  <c r="H59" i="6"/>
  <c r="H71" i="6"/>
  <c r="H67" i="6"/>
  <c r="H61" i="6"/>
  <c r="H52" i="6"/>
  <c r="H48" i="6"/>
  <c r="H44" i="6"/>
  <c r="H40" i="6"/>
  <c r="H36" i="6"/>
  <c r="L101" i="6"/>
  <c r="L97" i="6"/>
  <c r="L102" i="6"/>
  <c r="L98" i="6"/>
  <c r="L94" i="6"/>
  <c r="L90" i="6"/>
  <c r="L86" i="6"/>
  <c r="L82" i="6"/>
  <c r="L72" i="6"/>
  <c r="L68" i="6"/>
  <c r="L64" i="6"/>
  <c r="L60" i="6"/>
  <c r="L56" i="6"/>
  <c r="L71" i="6"/>
  <c r="L67" i="6"/>
  <c r="L76" i="6"/>
  <c r="L55" i="6"/>
  <c r="L52" i="6"/>
  <c r="L48" i="6"/>
  <c r="L44" i="6"/>
  <c r="L40" i="6"/>
  <c r="L36" i="6"/>
  <c r="L5" i="6"/>
  <c r="F7" i="6"/>
  <c r="J7" i="6"/>
  <c r="L9" i="6"/>
  <c r="L13" i="6"/>
  <c r="F15" i="6"/>
  <c r="J15" i="6"/>
  <c r="H17" i="6"/>
  <c r="L17" i="6"/>
  <c r="H25" i="6"/>
  <c r="L25" i="6"/>
  <c r="F27" i="6"/>
  <c r="J27" i="6"/>
  <c r="I49" i="6"/>
  <c r="E49" i="6"/>
  <c r="L49" i="6"/>
  <c r="H49" i="6"/>
  <c r="D49" i="6"/>
  <c r="K49" i="6"/>
  <c r="G49" i="6"/>
  <c r="C49" i="6"/>
  <c r="E99" i="6"/>
  <c r="E95" i="6"/>
  <c r="E91" i="6"/>
  <c r="E87" i="6"/>
  <c r="E83" i="6"/>
  <c r="E79" i="6"/>
  <c r="E101" i="6"/>
  <c r="E97" i="6"/>
  <c r="E93" i="6"/>
  <c r="E89" i="6"/>
  <c r="E85" i="6"/>
  <c r="E81" i="6"/>
  <c r="E72" i="6"/>
  <c r="E68" i="6"/>
  <c r="E62" i="6"/>
  <c r="E74" i="6"/>
  <c r="E70" i="6"/>
  <c r="E64" i="6"/>
  <c r="E56" i="6"/>
  <c r="E66" i="6"/>
  <c r="E58" i="6"/>
  <c r="E51" i="6"/>
  <c r="E47" i="6"/>
  <c r="E43" i="6"/>
  <c r="E39" i="6"/>
  <c r="K101" i="6"/>
  <c r="K97" i="6"/>
  <c r="K93" i="6"/>
  <c r="K89" i="6"/>
  <c r="K85" i="6"/>
  <c r="K81" i="6"/>
  <c r="K77" i="6"/>
  <c r="K74" i="6"/>
  <c r="K70" i="6"/>
  <c r="K72" i="6"/>
  <c r="K68" i="6"/>
  <c r="K60" i="6"/>
  <c r="K35" i="6"/>
  <c r="K62" i="6"/>
  <c r="K103" i="6"/>
  <c r="K99" i="6"/>
  <c r="K95" i="6"/>
  <c r="K91" i="6"/>
  <c r="K87" i="6"/>
  <c r="K83" i="6"/>
  <c r="K79" i="6"/>
  <c r="K64" i="6"/>
  <c r="K56" i="6"/>
  <c r="G5" i="6"/>
  <c r="F6" i="6"/>
  <c r="E7" i="6"/>
  <c r="I7" i="6"/>
  <c r="H8" i="6"/>
  <c r="G9" i="6"/>
  <c r="F10" i="6"/>
  <c r="E11" i="6"/>
  <c r="I11" i="6"/>
  <c r="H12" i="6"/>
  <c r="G13" i="6"/>
  <c r="F14" i="6"/>
  <c r="E15" i="6"/>
  <c r="I15" i="6"/>
  <c r="H16" i="6"/>
  <c r="L16" i="6"/>
  <c r="G17" i="6"/>
  <c r="F18" i="6"/>
  <c r="E19" i="6"/>
  <c r="I19" i="6"/>
  <c r="H20" i="6"/>
  <c r="G21" i="6"/>
  <c r="F22" i="6"/>
  <c r="E23" i="6"/>
  <c r="I23" i="6"/>
  <c r="H24" i="6"/>
  <c r="G25" i="6"/>
  <c r="F26" i="6"/>
  <c r="I27" i="6"/>
  <c r="H28" i="6"/>
  <c r="G29" i="6"/>
  <c r="F30" i="6"/>
  <c r="E31" i="6"/>
  <c r="I31" i="6"/>
  <c r="H32" i="6"/>
  <c r="F33" i="6"/>
  <c r="K33" i="6"/>
  <c r="D34" i="6"/>
  <c r="I34" i="6"/>
  <c r="E35" i="6"/>
  <c r="L35" i="6"/>
  <c r="C36" i="6"/>
  <c r="I37" i="6"/>
  <c r="E37" i="6"/>
  <c r="L37" i="6"/>
  <c r="H37" i="6"/>
  <c r="D37" i="6"/>
  <c r="K37" i="6"/>
  <c r="G37" i="6"/>
  <c r="C37" i="6"/>
  <c r="L38" i="6"/>
  <c r="L39" i="6"/>
  <c r="F41" i="6"/>
  <c r="E42" i="6"/>
  <c r="K43" i="6"/>
  <c r="K44" i="6"/>
  <c r="J45" i="6"/>
  <c r="I46" i="6"/>
  <c r="D47" i="6"/>
  <c r="J48" i="6"/>
  <c r="H51" i="6"/>
  <c r="C52" i="6"/>
  <c r="I53" i="6"/>
  <c r="E53" i="6"/>
  <c r="L53" i="6"/>
  <c r="H53" i="6"/>
  <c r="D53" i="6"/>
  <c r="K53" i="6"/>
  <c r="G53" i="6"/>
  <c r="C53" i="6"/>
  <c r="L54" i="6"/>
  <c r="H54" i="6"/>
  <c r="D54" i="6"/>
  <c r="K54" i="6"/>
  <c r="F54" i="6"/>
  <c r="J54" i="6"/>
  <c r="E54" i="6"/>
  <c r="I54" i="6"/>
  <c r="C54" i="6"/>
  <c r="L59" i="6"/>
  <c r="J64" i="6"/>
  <c r="I65" i="6"/>
  <c r="E65" i="6"/>
  <c r="K65" i="6"/>
  <c r="G65" i="6"/>
  <c r="C65" i="6"/>
  <c r="H65" i="6"/>
  <c r="F65" i="6"/>
  <c r="L65" i="6"/>
  <c r="D65" i="6"/>
  <c r="C66" i="6"/>
  <c r="E77" i="6"/>
  <c r="H78" i="6"/>
  <c r="F38" i="6"/>
  <c r="J38" i="6"/>
  <c r="F42" i="6"/>
  <c r="J42" i="6"/>
  <c r="F46" i="6"/>
  <c r="J46" i="6"/>
  <c r="F50" i="6"/>
  <c r="J50" i="6"/>
  <c r="L62" i="6"/>
  <c r="K63" i="6"/>
  <c r="G63" i="6"/>
  <c r="C63" i="6"/>
  <c r="I63" i="6"/>
  <c r="E63" i="6"/>
  <c r="J63" i="6"/>
  <c r="I69" i="6"/>
  <c r="E69" i="6"/>
  <c r="L69" i="6"/>
  <c r="H69" i="6"/>
  <c r="D69" i="6"/>
  <c r="K69" i="6"/>
  <c r="G69" i="6"/>
  <c r="C69" i="6"/>
  <c r="L70" i="6"/>
  <c r="I73" i="6"/>
  <c r="E73" i="6"/>
  <c r="L73" i="6"/>
  <c r="H73" i="6"/>
  <c r="D73" i="6"/>
  <c r="K73" i="6"/>
  <c r="G73" i="6"/>
  <c r="C73" i="6"/>
  <c r="K82" i="6"/>
  <c r="K86" i="6"/>
  <c r="K90" i="6"/>
  <c r="K94" i="6"/>
  <c r="K98" i="6"/>
  <c r="K102" i="6"/>
  <c r="F35" i="6"/>
  <c r="E36" i="6"/>
  <c r="I36" i="6"/>
  <c r="C38" i="6"/>
  <c r="G38" i="6"/>
  <c r="K38" i="6"/>
  <c r="F39" i="6"/>
  <c r="J39" i="6"/>
  <c r="E40" i="6"/>
  <c r="I40" i="6"/>
  <c r="C42" i="6"/>
  <c r="G42" i="6"/>
  <c r="K42" i="6"/>
  <c r="F43" i="6"/>
  <c r="J43" i="6"/>
  <c r="E44" i="6"/>
  <c r="I44" i="6"/>
  <c r="C46" i="6"/>
  <c r="G46" i="6"/>
  <c r="K46" i="6"/>
  <c r="F47" i="6"/>
  <c r="J47" i="6"/>
  <c r="E48" i="6"/>
  <c r="I48" i="6"/>
  <c r="C50" i="6"/>
  <c r="G50" i="6"/>
  <c r="K50" i="6"/>
  <c r="F51" i="6"/>
  <c r="J51" i="6"/>
  <c r="E52" i="6"/>
  <c r="I52" i="6"/>
  <c r="K55" i="6"/>
  <c r="G55" i="6"/>
  <c r="C55" i="6"/>
  <c r="H55" i="6"/>
  <c r="J60" i="6"/>
  <c r="I61" i="6"/>
  <c r="E61" i="6"/>
  <c r="K61" i="6"/>
  <c r="G61" i="6"/>
  <c r="C61" i="6"/>
  <c r="J61" i="6"/>
  <c r="D63" i="6"/>
  <c r="L63" i="6"/>
  <c r="F69" i="6"/>
  <c r="F73" i="6"/>
  <c r="F36" i="6"/>
  <c r="D38" i="6"/>
  <c r="H38" i="6"/>
  <c r="C39" i="6"/>
  <c r="M39" i="6" s="1"/>
  <c r="G39" i="6"/>
  <c r="F40" i="6"/>
  <c r="D42" i="6"/>
  <c r="H42" i="6"/>
  <c r="C43" i="6"/>
  <c r="G43" i="6"/>
  <c r="F44" i="6"/>
  <c r="D46" i="6"/>
  <c r="H46" i="6"/>
  <c r="C47" i="6"/>
  <c r="G47" i="6"/>
  <c r="F48" i="6"/>
  <c r="D50" i="6"/>
  <c r="H50" i="6"/>
  <c r="C51" i="6"/>
  <c r="G51" i="6"/>
  <c r="F52" i="6"/>
  <c r="D55" i="6"/>
  <c r="I55" i="6"/>
  <c r="L58" i="6"/>
  <c r="K59" i="6"/>
  <c r="G59" i="6"/>
  <c r="C59" i="6"/>
  <c r="I59" i="6"/>
  <c r="E59" i="6"/>
  <c r="J59" i="6"/>
  <c r="D61" i="6"/>
  <c r="L61" i="6"/>
  <c r="F63" i="6"/>
  <c r="L66" i="6"/>
  <c r="K67" i="6"/>
  <c r="J69" i="6"/>
  <c r="K71" i="6"/>
  <c r="J73" i="6"/>
  <c r="F58" i="6"/>
  <c r="J58" i="6"/>
  <c r="F62" i="6"/>
  <c r="J62" i="6"/>
  <c r="F66" i="6"/>
  <c r="J66" i="6"/>
  <c r="E67" i="6"/>
  <c r="I67" i="6"/>
  <c r="F70" i="6"/>
  <c r="J70" i="6"/>
  <c r="E71" i="6"/>
  <c r="I71" i="6"/>
  <c r="F74" i="6"/>
  <c r="J74" i="6"/>
  <c r="L75" i="6"/>
  <c r="H75" i="6"/>
  <c r="D75" i="6"/>
  <c r="G75" i="6"/>
  <c r="J79" i="6"/>
  <c r="J83" i="6"/>
  <c r="J87" i="6"/>
  <c r="J91" i="6"/>
  <c r="J95" i="6"/>
  <c r="J99" i="6"/>
  <c r="J103" i="6"/>
  <c r="F67" i="6"/>
  <c r="J67" i="6"/>
  <c r="F71" i="6"/>
  <c r="J71" i="6"/>
  <c r="L77" i="6"/>
  <c r="K78" i="6"/>
  <c r="G78" i="6"/>
  <c r="C78" i="6"/>
  <c r="I78" i="6"/>
  <c r="E78" i="6"/>
  <c r="J78" i="6"/>
  <c r="I80" i="6"/>
  <c r="E80" i="6"/>
  <c r="L80" i="6"/>
  <c r="H80" i="6"/>
  <c r="D80" i="6"/>
  <c r="K80" i="6"/>
  <c r="G80" i="6"/>
  <c r="C80" i="6"/>
  <c r="L81" i="6"/>
  <c r="I84" i="6"/>
  <c r="E84" i="6"/>
  <c r="L84" i="6"/>
  <c r="H84" i="6"/>
  <c r="D84" i="6"/>
  <c r="K84" i="6"/>
  <c r="G84" i="6"/>
  <c r="C84" i="6"/>
  <c r="L85" i="6"/>
  <c r="I88" i="6"/>
  <c r="E88" i="6"/>
  <c r="L88" i="6"/>
  <c r="H88" i="6"/>
  <c r="D88" i="6"/>
  <c r="K88" i="6"/>
  <c r="G88" i="6"/>
  <c r="C88" i="6"/>
  <c r="L89" i="6"/>
  <c r="I92" i="6"/>
  <c r="E92" i="6"/>
  <c r="L92" i="6"/>
  <c r="H92" i="6"/>
  <c r="D92" i="6"/>
  <c r="K92" i="6"/>
  <c r="G92" i="6"/>
  <c r="C92" i="6"/>
  <c r="L93" i="6"/>
  <c r="I96" i="6"/>
  <c r="E96" i="6"/>
  <c r="L96" i="6"/>
  <c r="H96" i="6"/>
  <c r="D96" i="6"/>
  <c r="K96" i="6"/>
  <c r="G96" i="6"/>
  <c r="C96" i="6"/>
  <c r="J97" i="6"/>
  <c r="I100" i="6"/>
  <c r="E100" i="6"/>
  <c r="L100" i="6"/>
  <c r="H100" i="6"/>
  <c r="D100" i="6"/>
  <c r="K100" i="6"/>
  <c r="G100" i="6"/>
  <c r="C100" i="6"/>
  <c r="J101" i="6"/>
  <c r="I104" i="6"/>
  <c r="E104" i="6"/>
  <c r="L104" i="6"/>
  <c r="H104" i="6"/>
  <c r="D104" i="6"/>
  <c r="K104" i="6"/>
  <c r="G104" i="6"/>
  <c r="C104" i="6"/>
  <c r="F56" i="6"/>
  <c r="D58" i="6"/>
  <c r="H58" i="6"/>
  <c r="F60" i="6"/>
  <c r="D62" i="6"/>
  <c r="H62" i="6"/>
  <c r="F64" i="6"/>
  <c r="D66" i="6"/>
  <c r="H66" i="6"/>
  <c r="C67" i="6"/>
  <c r="G67" i="6"/>
  <c r="F68" i="6"/>
  <c r="D70" i="6"/>
  <c r="H70" i="6"/>
  <c r="C71" i="6"/>
  <c r="G71" i="6"/>
  <c r="F72" i="6"/>
  <c r="D74" i="6"/>
  <c r="H74" i="6"/>
  <c r="L74" i="6"/>
  <c r="E75" i="6"/>
  <c r="J75" i="6"/>
  <c r="I76" i="6"/>
  <c r="E76" i="6"/>
  <c r="K76" i="6"/>
  <c r="G76" i="6"/>
  <c r="C76" i="6"/>
  <c r="J76" i="6"/>
  <c r="D78" i="6"/>
  <c r="L78" i="6"/>
  <c r="F80" i="6"/>
  <c r="F84" i="6"/>
  <c r="F88" i="6"/>
  <c r="F92" i="6"/>
  <c r="F96" i="6"/>
  <c r="F100" i="6"/>
  <c r="F104" i="6"/>
  <c r="F77" i="6"/>
  <c r="J77" i="6"/>
  <c r="D79" i="6"/>
  <c r="H79" i="6"/>
  <c r="L79" i="6"/>
  <c r="F81" i="6"/>
  <c r="J81" i="6"/>
  <c r="E82" i="6"/>
  <c r="I82" i="6"/>
  <c r="D83" i="6"/>
  <c r="H83" i="6"/>
  <c r="L83" i="6"/>
  <c r="F85" i="6"/>
  <c r="J85" i="6"/>
  <c r="E86" i="6"/>
  <c r="I86" i="6"/>
  <c r="D87" i="6"/>
  <c r="H87" i="6"/>
  <c r="L87" i="6"/>
  <c r="F89" i="6"/>
  <c r="J89" i="6"/>
  <c r="E90" i="6"/>
  <c r="I90" i="6"/>
  <c r="D91" i="6"/>
  <c r="H91" i="6"/>
  <c r="L91" i="6"/>
  <c r="F93" i="6"/>
  <c r="J93" i="6"/>
  <c r="E94" i="6"/>
  <c r="I94" i="6"/>
  <c r="D95" i="6"/>
  <c r="H95" i="6"/>
  <c r="L95" i="6"/>
  <c r="F97" i="6"/>
  <c r="E98" i="6"/>
  <c r="I98" i="6"/>
  <c r="D99" i="6"/>
  <c r="H99" i="6"/>
  <c r="L99" i="6"/>
  <c r="F101" i="6"/>
  <c r="E102" i="6"/>
  <c r="I102" i="6"/>
  <c r="D103" i="6"/>
  <c r="H103" i="6"/>
  <c r="L103" i="6"/>
  <c r="F82" i="6"/>
  <c r="J82" i="6"/>
  <c r="F86" i="6"/>
  <c r="J86" i="6"/>
  <c r="F90" i="6"/>
  <c r="J90" i="6"/>
  <c r="F94" i="6"/>
  <c r="J94" i="6"/>
  <c r="F98" i="6"/>
  <c r="J98" i="6"/>
  <c r="F102" i="6"/>
  <c r="J102" i="6"/>
  <c r="E103" i="6"/>
  <c r="I103" i="6"/>
  <c r="D77" i="6"/>
  <c r="H77" i="6"/>
  <c r="F79" i="6"/>
  <c r="D81" i="6"/>
  <c r="H81" i="6"/>
  <c r="C82" i="6"/>
  <c r="G82" i="6"/>
  <c r="F83" i="6"/>
  <c r="H85" i="6"/>
  <c r="C86" i="6"/>
  <c r="G86" i="6"/>
  <c r="F87" i="6"/>
  <c r="D89" i="6"/>
  <c r="H89" i="6"/>
  <c r="C90" i="6"/>
  <c r="G90" i="6"/>
  <c r="F91" i="6"/>
  <c r="C94" i="6"/>
  <c r="G94" i="6"/>
  <c r="F95" i="6"/>
  <c r="C98" i="6"/>
  <c r="G98" i="6"/>
  <c r="F99" i="6"/>
  <c r="C102" i="6"/>
  <c r="G102" i="6"/>
  <c r="F103" i="6"/>
  <c r="H60" i="5"/>
  <c r="E25" i="5"/>
  <c r="K41" i="5"/>
  <c r="G13" i="5"/>
  <c r="E39" i="5"/>
  <c r="G52" i="5"/>
  <c r="H103" i="5"/>
  <c r="G27" i="5"/>
  <c r="I82" i="5"/>
  <c r="H6" i="5"/>
  <c r="G7" i="5"/>
  <c r="G17" i="5"/>
  <c r="H22" i="5"/>
  <c r="D26" i="5"/>
  <c r="F57" i="5"/>
  <c r="L6" i="5"/>
  <c r="K7" i="5"/>
  <c r="D6" i="5"/>
  <c r="G11" i="5"/>
  <c r="E17" i="5"/>
  <c r="G26" i="5"/>
  <c r="K31" i="5"/>
  <c r="G40" i="5"/>
  <c r="L43" i="5"/>
  <c r="K11" i="5"/>
  <c r="D14" i="5"/>
  <c r="G15" i="5"/>
  <c r="G21" i="5"/>
  <c r="G25" i="5"/>
  <c r="H26" i="5"/>
  <c r="E29" i="5"/>
  <c r="D34" i="5"/>
  <c r="G35" i="5"/>
  <c r="H43" i="5"/>
  <c r="F97" i="5"/>
  <c r="F101" i="5"/>
  <c r="H34" i="5"/>
  <c r="K35" i="5"/>
  <c r="H14" i="5"/>
  <c r="G19" i="5"/>
  <c r="G23" i="5"/>
  <c r="E37" i="5"/>
  <c r="G45" i="5"/>
  <c r="G60" i="5"/>
  <c r="E95" i="5"/>
  <c r="D5" i="5"/>
  <c r="E9" i="5"/>
  <c r="D10" i="5"/>
  <c r="L14" i="5"/>
  <c r="K15" i="5"/>
  <c r="D18" i="5"/>
  <c r="L22" i="5"/>
  <c r="K23" i="5"/>
  <c r="L26" i="5"/>
  <c r="K27" i="5"/>
  <c r="D30" i="5"/>
  <c r="E33" i="5"/>
  <c r="G34" i="5"/>
  <c r="F42" i="5"/>
  <c r="D47" i="5"/>
  <c r="G48" i="5"/>
  <c r="G75" i="5"/>
  <c r="F85" i="5"/>
  <c r="G88" i="5"/>
  <c r="F94" i="5"/>
  <c r="G95" i="5"/>
  <c r="G96" i="5"/>
  <c r="L30" i="5"/>
  <c r="E5" i="5"/>
  <c r="G9" i="5"/>
  <c r="H10" i="5"/>
  <c r="E13" i="5"/>
  <c r="H18" i="5"/>
  <c r="E21" i="5"/>
  <c r="G30" i="5"/>
  <c r="G5" i="5"/>
  <c r="L10" i="5"/>
  <c r="L18" i="5"/>
  <c r="D22" i="5"/>
  <c r="H30" i="5"/>
  <c r="G31" i="5"/>
  <c r="L34" i="5"/>
  <c r="G100" i="5"/>
  <c r="G104" i="5"/>
  <c r="I5" i="5"/>
  <c r="J8" i="5"/>
  <c r="C11" i="5"/>
  <c r="F12" i="5"/>
  <c r="I13" i="5"/>
  <c r="F16" i="5"/>
  <c r="J16" i="5"/>
  <c r="C19" i="5"/>
  <c r="F20" i="5"/>
  <c r="J20" i="5"/>
  <c r="C27" i="5"/>
  <c r="L46" i="5"/>
  <c r="H46" i="5"/>
  <c r="D46" i="5"/>
  <c r="K46" i="5"/>
  <c r="G46" i="5"/>
  <c r="C46" i="5"/>
  <c r="J46" i="5"/>
  <c r="C49" i="5"/>
  <c r="I50" i="5"/>
  <c r="E50" i="5"/>
  <c r="L50" i="5"/>
  <c r="H50" i="5"/>
  <c r="D50" i="5"/>
  <c r="K50" i="5"/>
  <c r="G50" i="5"/>
  <c r="C50" i="5"/>
  <c r="C53" i="5"/>
  <c r="I54" i="5"/>
  <c r="E54" i="5"/>
  <c r="L54" i="5"/>
  <c r="H54" i="5"/>
  <c r="D54" i="5"/>
  <c r="K54" i="5"/>
  <c r="G54" i="5"/>
  <c r="C54" i="5"/>
  <c r="I56" i="5"/>
  <c r="I102" i="5"/>
  <c r="D104" i="5"/>
  <c r="D95" i="5"/>
  <c r="D88" i="5"/>
  <c r="D83" i="5"/>
  <c r="D99" i="5"/>
  <c r="D92" i="5"/>
  <c r="D79" i="5"/>
  <c r="D74" i="5"/>
  <c r="D103" i="5"/>
  <c r="D96" i="5"/>
  <c r="D87" i="5"/>
  <c r="D80" i="5"/>
  <c r="D75" i="5"/>
  <c r="D72" i="5"/>
  <c r="D68" i="5"/>
  <c r="D64" i="5"/>
  <c r="D91" i="5"/>
  <c r="D51" i="5"/>
  <c r="D82" i="5"/>
  <c r="D76" i="5"/>
  <c r="D71" i="5"/>
  <c r="D67" i="5"/>
  <c r="D63" i="5"/>
  <c r="D60" i="5"/>
  <c r="J82" i="5"/>
  <c r="J80" i="5"/>
  <c r="J78" i="5"/>
  <c r="J76" i="5"/>
  <c r="J58" i="5"/>
  <c r="F5" i="5"/>
  <c r="E6" i="5"/>
  <c r="I6" i="5"/>
  <c r="D7" i="5"/>
  <c r="H7" i="5"/>
  <c r="L7" i="5"/>
  <c r="C8" i="5"/>
  <c r="G8" i="5"/>
  <c r="K8" i="5"/>
  <c r="F9" i="5"/>
  <c r="E10" i="5"/>
  <c r="I10" i="5"/>
  <c r="D11" i="5"/>
  <c r="H11" i="5"/>
  <c r="L11" i="5"/>
  <c r="C12" i="5"/>
  <c r="G12" i="5"/>
  <c r="K12" i="5"/>
  <c r="F13" i="5"/>
  <c r="E14" i="5"/>
  <c r="I14" i="5"/>
  <c r="D15" i="5"/>
  <c r="H15" i="5"/>
  <c r="L15" i="5"/>
  <c r="C16" i="5"/>
  <c r="G16" i="5"/>
  <c r="K16" i="5"/>
  <c r="F17" i="5"/>
  <c r="E18" i="5"/>
  <c r="I18" i="5"/>
  <c r="D19" i="5"/>
  <c r="H19" i="5"/>
  <c r="L19" i="5"/>
  <c r="C20" i="5"/>
  <c r="G20" i="5"/>
  <c r="K20" i="5"/>
  <c r="F21" i="5"/>
  <c r="E22" i="5"/>
  <c r="I22" i="5"/>
  <c r="D23" i="5"/>
  <c r="H23" i="5"/>
  <c r="L23" i="5"/>
  <c r="C24" i="5"/>
  <c r="G24" i="5"/>
  <c r="K24" i="5"/>
  <c r="F25" i="5"/>
  <c r="E26" i="5"/>
  <c r="I26" i="5"/>
  <c r="D27" i="5"/>
  <c r="H27" i="5"/>
  <c r="L27" i="5"/>
  <c r="C28" i="5"/>
  <c r="G28" i="5"/>
  <c r="K28" i="5"/>
  <c r="F29" i="5"/>
  <c r="J29" i="5"/>
  <c r="E30" i="5"/>
  <c r="I30" i="5"/>
  <c r="D31" i="5"/>
  <c r="H31" i="5"/>
  <c r="L31" i="5"/>
  <c r="C32" i="5"/>
  <c r="G32" i="5"/>
  <c r="K32" i="5"/>
  <c r="F33" i="5"/>
  <c r="J33" i="5"/>
  <c r="E34" i="5"/>
  <c r="I34" i="5"/>
  <c r="D35" i="5"/>
  <c r="H35" i="5"/>
  <c r="L35" i="5"/>
  <c r="C36" i="5"/>
  <c r="G36" i="5"/>
  <c r="K36" i="5"/>
  <c r="I37" i="5"/>
  <c r="F37" i="5"/>
  <c r="K37" i="5"/>
  <c r="C38" i="5"/>
  <c r="I38" i="5"/>
  <c r="F39" i="5"/>
  <c r="D40" i="5"/>
  <c r="L40" i="5"/>
  <c r="F41" i="5"/>
  <c r="K43" i="5"/>
  <c r="I43" i="5"/>
  <c r="J44" i="5"/>
  <c r="H44" i="5"/>
  <c r="I45" i="5"/>
  <c r="E45" i="5"/>
  <c r="L45" i="5"/>
  <c r="H45" i="5"/>
  <c r="D45" i="5"/>
  <c r="J45" i="5"/>
  <c r="E46" i="5"/>
  <c r="E47" i="5"/>
  <c r="D48" i="5"/>
  <c r="L48" i="5"/>
  <c r="F50" i="5"/>
  <c r="E51" i="5"/>
  <c r="J52" i="5"/>
  <c r="L52" i="5"/>
  <c r="F54" i="5"/>
  <c r="E55" i="5"/>
  <c r="I58" i="5"/>
  <c r="L59" i="5"/>
  <c r="H61" i="5"/>
  <c r="K76" i="5"/>
  <c r="J90" i="5"/>
  <c r="I98" i="5"/>
  <c r="D100" i="5"/>
  <c r="C103" i="5"/>
  <c r="C99" i="5"/>
  <c r="C95" i="5"/>
  <c r="C91" i="5"/>
  <c r="C87" i="5"/>
  <c r="C100" i="5"/>
  <c r="C104" i="5"/>
  <c r="C89" i="5"/>
  <c r="C88" i="5"/>
  <c r="C83" i="5"/>
  <c r="C81" i="5"/>
  <c r="C70" i="5"/>
  <c r="C66" i="5"/>
  <c r="C92" i="5"/>
  <c r="C79" i="5"/>
  <c r="C97" i="5"/>
  <c r="C75" i="5"/>
  <c r="C56" i="5"/>
  <c r="C52" i="5"/>
  <c r="C96" i="5"/>
  <c r="C72" i="5"/>
  <c r="C68" i="5"/>
  <c r="C64" i="5"/>
  <c r="C62" i="5"/>
  <c r="C80" i="5"/>
  <c r="C7" i="5"/>
  <c r="F8" i="5"/>
  <c r="J12" i="5"/>
  <c r="I17" i="5"/>
  <c r="C23" i="5"/>
  <c r="F24" i="5"/>
  <c r="J24" i="5"/>
  <c r="I25" i="5"/>
  <c r="F32" i="5"/>
  <c r="J32" i="5"/>
  <c r="I33" i="5"/>
  <c r="C35" i="5"/>
  <c r="F36" i="5"/>
  <c r="J36" i="5"/>
  <c r="E99" i="5"/>
  <c r="E79" i="5"/>
  <c r="E103" i="5"/>
  <c r="E102" i="5"/>
  <c r="E87" i="5"/>
  <c r="E86" i="5"/>
  <c r="E75" i="5"/>
  <c r="E72" i="5"/>
  <c r="E68" i="5"/>
  <c r="E64" i="5"/>
  <c r="E91" i="5"/>
  <c r="E82" i="5"/>
  <c r="E94" i="5"/>
  <c r="E83" i="5"/>
  <c r="E70" i="5"/>
  <c r="E66" i="5"/>
  <c r="E62" i="5"/>
  <c r="E60" i="5"/>
  <c r="E78" i="5"/>
  <c r="E58" i="5"/>
  <c r="E56" i="5"/>
  <c r="K103" i="5"/>
  <c r="K99" i="5"/>
  <c r="K95" i="5"/>
  <c r="K91" i="5"/>
  <c r="K87" i="5"/>
  <c r="K100" i="5"/>
  <c r="K79" i="5"/>
  <c r="K104" i="5"/>
  <c r="K89" i="5"/>
  <c r="K88" i="5"/>
  <c r="K80" i="5"/>
  <c r="K75" i="5"/>
  <c r="K70" i="5"/>
  <c r="K66" i="5"/>
  <c r="K62" i="5"/>
  <c r="K92" i="5"/>
  <c r="K81" i="5"/>
  <c r="K52" i="5"/>
  <c r="K97" i="5"/>
  <c r="K60" i="5"/>
  <c r="K58" i="5"/>
  <c r="K83" i="5"/>
  <c r="K56" i="5"/>
  <c r="C5" i="5"/>
  <c r="K5" i="5"/>
  <c r="F6" i="5"/>
  <c r="J6" i="5"/>
  <c r="E7" i="5"/>
  <c r="I7" i="5"/>
  <c r="D8" i="5"/>
  <c r="H8" i="5"/>
  <c r="L8" i="5"/>
  <c r="C9" i="5"/>
  <c r="K9" i="5"/>
  <c r="F10" i="5"/>
  <c r="J10" i="5"/>
  <c r="E11" i="5"/>
  <c r="I11" i="5"/>
  <c r="D12" i="5"/>
  <c r="H12" i="5"/>
  <c r="L12" i="5"/>
  <c r="C13" i="5"/>
  <c r="K13" i="5"/>
  <c r="F14" i="5"/>
  <c r="J14" i="5"/>
  <c r="E15" i="5"/>
  <c r="I15" i="5"/>
  <c r="D16" i="5"/>
  <c r="H16" i="5"/>
  <c r="L16" i="5"/>
  <c r="C17" i="5"/>
  <c r="K17" i="5"/>
  <c r="F18" i="5"/>
  <c r="J18" i="5"/>
  <c r="E19" i="5"/>
  <c r="I19" i="5"/>
  <c r="D20" i="5"/>
  <c r="H20" i="5"/>
  <c r="L20" i="5"/>
  <c r="C21" i="5"/>
  <c r="K21" i="5"/>
  <c r="F22" i="5"/>
  <c r="J22" i="5"/>
  <c r="E23" i="5"/>
  <c r="I23" i="5"/>
  <c r="D24" i="5"/>
  <c r="H24" i="5"/>
  <c r="L24" i="5"/>
  <c r="C25" i="5"/>
  <c r="K25" i="5"/>
  <c r="F26" i="5"/>
  <c r="E27" i="5"/>
  <c r="I27" i="5"/>
  <c r="D28" i="5"/>
  <c r="H28" i="5"/>
  <c r="L28" i="5"/>
  <c r="C29" i="5"/>
  <c r="G29" i="5"/>
  <c r="F30" i="5"/>
  <c r="E31" i="5"/>
  <c r="I31" i="5"/>
  <c r="D32" i="5"/>
  <c r="H32" i="5"/>
  <c r="L32" i="5"/>
  <c r="C33" i="5"/>
  <c r="G33" i="5"/>
  <c r="F34" i="5"/>
  <c r="E35" i="5"/>
  <c r="I35" i="5"/>
  <c r="D36" i="5"/>
  <c r="H36" i="5"/>
  <c r="L36" i="5"/>
  <c r="C37" i="5"/>
  <c r="G37" i="5"/>
  <c r="L37" i="5"/>
  <c r="E38" i="5"/>
  <c r="K39" i="5"/>
  <c r="G39" i="5"/>
  <c r="C39" i="5"/>
  <c r="J39" i="5"/>
  <c r="H39" i="5"/>
  <c r="L42" i="5"/>
  <c r="H42" i="5"/>
  <c r="D42" i="5"/>
  <c r="K42" i="5"/>
  <c r="G42" i="5"/>
  <c r="C42" i="5"/>
  <c r="J42" i="5"/>
  <c r="D43" i="5"/>
  <c r="C44" i="5"/>
  <c r="K44" i="5"/>
  <c r="C45" i="5"/>
  <c r="K45" i="5"/>
  <c r="F46" i="5"/>
  <c r="H47" i="5"/>
  <c r="K49" i="5"/>
  <c r="J50" i="5"/>
  <c r="I51" i="5"/>
  <c r="D52" i="5"/>
  <c r="K53" i="5"/>
  <c r="J54" i="5"/>
  <c r="I55" i="5"/>
  <c r="D56" i="5"/>
  <c r="J65" i="5"/>
  <c r="J69" i="5"/>
  <c r="J93" i="5"/>
  <c r="I95" i="5"/>
  <c r="I83" i="5"/>
  <c r="I99" i="5"/>
  <c r="I94" i="5"/>
  <c r="I81" i="5"/>
  <c r="I79" i="5"/>
  <c r="I74" i="5"/>
  <c r="I72" i="5"/>
  <c r="I68" i="5"/>
  <c r="I64" i="5"/>
  <c r="I103" i="5"/>
  <c r="I87" i="5"/>
  <c r="I75" i="5"/>
  <c r="I86" i="5"/>
  <c r="I91" i="5"/>
  <c r="I70" i="5"/>
  <c r="I66" i="5"/>
  <c r="I62" i="5"/>
  <c r="I60" i="5"/>
  <c r="I9" i="5"/>
  <c r="C15" i="5"/>
  <c r="M15" i="5" s="1"/>
  <c r="I21" i="5"/>
  <c r="F28" i="5"/>
  <c r="J28" i="5"/>
  <c r="I29" i="5"/>
  <c r="C31" i="5"/>
  <c r="L38" i="5"/>
  <c r="H38" i="5"/>
  <c r="D38" i="5"/>
  <c r="G38" i="5"/>
  <c r="C40" i="5"/>
  <c r="C41" i="5"/>
  <c r="C48" i="5"/>
  <c r="H96" i="5"/>
  <c r="H91" i="5"/>
  <c r="H100" i="5"/>
  <c r="H95" i="5"/>
  <c r="H83" i="5"/>
  <c r="H104" i="5"/>
  <c r="H99" i="5"/>
  <c r="H88" i="5"/>
  <c r="H79" i="5"/>
  <c r="H72" i="5"/>
  <c r="H68" i="5"/>
  <c r="H64" i="5"/>
  <c r="H87" i="5"/>
  <c r="H80" i="5"/>
  <c r="H56" i="5"/>
  <c r="H51" i="5"/>
  <c r="H71" i="5"/>
  <c r="H67" i="5"/>
  <c r="H63" i="5"/>
  <c r="H92" i="5"/>
  <c r="H75" i="5"/>
  <c r="L104" i="5"/>
  <c r="L99" i="5"/>
  <c r="L88" i="5"/>
  <c r="L75" i="5"/>
  <c r="L103" i="5"/>
  <c r="L92" i="5"/>
  <c r="L87" i="5"/>
  <c r="L82" i="5"/>
  <c r="L96" i="5"/>
  <c r="L91" i="5"/>
  <c r="L83" i="5"/>
  <c r="L72" i="5"/>
  <c r="L68" i="5"/>
  <c r="L64" i="5"/>
  <c r="L71" i="5"/>
  <c r="L67" i="5"/>
  <c r="L63" i="5"/>
  <c r="L60" i="5"/>
  <c r="L51" i="5"/>
  <c r="L100" i="5"/>
  <c r="L95" i="5"/>
  <c r="L79" i="5"/>
  <c r="L56" i="5"/>
  <c r="L84" i="5"/>
  <c r="H5" i="5"/>
  <c r="L5" i="5"/>
  <c r="C6" i="5"/>
  <c r="G6" i="5"/>
  <c r="F7" i="5"/>
  <c r="E8" i="5"/>
  <c r="I8" i="5"/>
  <c r="D9" i="5"/>
  <c r="H9" i="5"/>
  <c r="L9" i="5"/>
  <c r="C10" i="5"/>
  <c r="G10" i="5"/>
  <c r="F11" i="5"/>
  <c r="E12" i="5"/>
  <c r="I12" i="5"/>
  <c r="D13" i="5"/>
  <c r="H13" i="5"/>
  <c r="L13" i="5"/>
  <c r="C14" i="5"/>
  <c r="G14" i="5"/>
  <c r="F15" i="5"/>
  <c r="E16" i="5"/>
  <c r="I16" i="5"/>
  <c r="D17" i="5"/>
  <c r="H17" i="5"/>
  <c r="L17" i="5"/>
  <c r="C18" i="5"/>
  <c r="G18" i="5"/>
  <c r="F19" i="5"/>
  <c r="E20" i="5"/>
  <c r="I20" i="5"/>
  <c r="D21" i="5"/>
  <c r="H21" i="5"/>
  <c r="L21" i="5"/>
  <c r="C22" i="5"/>
  <c r="G22" i="5"/>
  <c r="F23" i="5"/>
  <c r="E24" i="5"/>
  <c r="I24" i="5"/>
  <c r="D25" i="5"/>
  <c r="H25" i="5"/>
  <c r="L25" i="5"/>
  <c r="C26" i="5"/>
  <c r="K26" i="5"/>
  <c r="F27" i="5"/>
  <c r="E28" i="5"/>
  <c r="I28" i="5"/>
  <c r="D29" i="5"/>
  <c r="H29" i="5"/>
  <c r="L29" i="5"/>
  <c r="C30" i="5"/>
  <c r="K30" i="5"/>
  <c r="F31" i="5"/>
  <c r="E32" i="5"/>
  <c r="I32" i="5"/>
  <c r="D33" i="5"/>
  <c r="H33" i="5"/>
  <c r="L33" i="5"/>
  <c r="C34" i="5"/>
  <c r="K34" i="5"/>
  <c r="F35" i="5"/>
  <c r="E36" i="5"/>
  <c r="I36" i="5"/>
  <c r="D37" i="5"/>
  <c r="H37" i="5"/>
  <c r="F38" i="5"/>
  <c r="K38" i="5"/>
  <c r="D39" i="5"/>
  <c r="I39" i="5"/>
  <c r="J40" i="5"/>
  <c r="H40" i="5"/>
  <c r="I41" i="5"/>
  <c r="E41" i="5"/>
  <c r="L41" i="5"/>
  <c r="H41" i="5"/>
  <c r="D41" i="5"/>
  <c r="J41" i="5"/>
  <c r="E42" i="5"/>
  <c r="E43" i="5"/>
  <c r="D44" i="5"/>
  <c r="L44" i="5"/>
  <c r="I46" i="5"/>
  <c r="K47" i="5"/>
  <c r="I47" i="5"/>
  <c r="J48" i="5"/>
  <c r="H48" i="5"/>
  <c r="J49" i="5"/>
  <c r="J53" i="5"/>
  <c r="C58" i="5"/>
  <c r="K63" i="5"/>
  <c r="K64" i="5"/>
  <c r="K67" i="5"/>
  <c r="K68" i="5"/>
  <c r="K71" i="5"/>
  <c r="K72" i="5"/>
  <c r="J73" i="5"/>
  <c r="L74" i="5"/>
  <c r="L77" i="5"/>
  <c r="H77" i="5"/>
  <c r="D77" i="5"/>
  <c r="K77" i="5"/>
  <c r="F77" i="5"/>
  <c r="J77" i="5"/>
  <c r="E77" i="5"/>
  <c r="I77" i="5"/>
  <c r="C77" i="5"/>
  <c r="G77" i="5"/>
  <c r="J79" i="5"/>
  <c r="K96" i="5"/>
  <c r="E40" i="5"/>
  <c r="I40" i="5"/>
  <c r="F43" i="5"/>
  <c r="J43" i="5"/>
  <c r="E44" i="5"/>
  <c r="I44" i="5"/>
  <c r="F47" i="5"/>
  <c r="J47" i="5"/>
  <c r="E48" i="5"/>
  <c r="I48" i="5"/>
  <c r="D49" i="5"/>
  <c r="H49" i="5"/>
  <c r="L49" i="5"/>
  <c r="F51" i="5"/>
  <c r="J51" i="5"/>
  <c r="E52" i="5"/>
  <c r="I52" i="5"/>
  <c r="D53" i="5"/>
  <c r="H53" i="5"/>
  <c r="L53" i="5"/>
  <c r="F55" i="5"/>
  <c r="J55" i="5"/>
  <c r="I57" i="5"/>
  <c r="E57" i="5"/>
  <c r="G57" i="5"/>
  <c r="L57" i="5"/>
  <c r="K59" i="5"/>
  <c r="G59" i="5"/>
  <c r="C59" i="5"/>
  <c r="H59" i="5"/>
  <c r="L62" i="5"/>
  <c r="J64" i="5"/>
  <c r="J68" i="5"/>
  <c r="J72" i="5"/>
  <c r="J87" i="5"/>
  <c r="F40" i="5"/>
  <c r="C43" i="5"/>
  <c r="G43" i="5"/>
  <c r="F44" i="5"/>
  <c r="C47" i="5"/>
  <c r="G47" i="5"/>
  <c r="F48" i="5"/>
  <c r="E49" i="5"/>
  <c r="I49" i="5"/>
  <c r="C51" i="5"/>
  <c r="G51" i="5"/>
  <c r="F52" i="5"/>
  <c r="E53" i="5"/>
  <c r="I53" i="5"/>
  <c r="C55" i="5"/>
  <c r="G55" i="5"/>
  <c r="K55" i="5"/>
  <c r="J56" i="5"/>
  <c r="C57" i="5"/>
  <c r="H57" i="5"/>
  <c r="D59" i="5"/>
  <c r="I59" i="5"/>
  <c r="I61" i="5"/>
  <c r="E61" i="5"/>
  <c r="K61" i="5"/>
  <c r="G61" i="5"/>
  <c r="C61" i="5"/>
  <c r="J61" i="5"/>
  <c r="I65" i="5"/>
  <c r="E65" i="5"/>
  <c r="L65" i="5"/>
  <c r="H65" i="5"/>
  <c r="D65" i="5"/>
  <c r="K65" i="5"/>
  <c r="G65" i="5"/>
  <c r="C65" i="5"/>
  <c r="L66" i="5"/>
  <c r="I69" i="5"/>
  <c r="E69" i="5"/>
  <c r="L69" i="5"/>
  <c r="H69" i="5"/>
  <c r="D69" i="5"/>
  <c r="K69" i="5"/>
  <c r="G69" i="5"/>
  <c r="C69" i="5"/>
  <c r="L70" i="5"/>
  <c r="I73" i="5"/>
  <c r="E73" i="5"/>
  <c r="L73" i="5"/>
  <c r="H73" i="5"/>
  <c r="D73" i="5"/>
  <c r="K73" i="5"/>
  <c r="G73" i="5"/>
  <c r="C73" i="5"/>
  <c r="J103" i="5"/>
  <c r="F49" i="5"/>
  <c r="F53" i="5"/>
  <c r="D55" i="5"/>
  <c r="H55" i="5"/>
  <c r="D57" i="5"/>
  <c r="J57" i="5"/>
  <c r="L58" i="5"/>
  <c r="H58" i="5"/>
  <c r="D58" i="5"/>
  <c r="G58" i="5"/>
  <c r="E59" i="5"/>
  <c r="J59" i="5"/>
  <c r="J60" i="5"/>
  <c r="D61" i="5"/>
  <c r="L61" i="5"/>
  <c r="F65" i="5"/>
  <c r="F69" i="5"/>
  <c r="I84" i="5"/>
  <c r="E84" i="5"/>
  <c r="K84" i="5"/>
  <c r="F84" i="5"/>
  <c r="J84" i="5"/>
  <c r="D84" i="5"/>
  <c r="H84" i="5"/>
  <c r="C84" i="5"/>
  <c r="K90" i="5"/>
  <c r="G90" i="5"/>
  <c r="C90" i="5"/>
  <c r="L90" i="5"/>
  <c r="H90" i="5"/>
  <c r="D90" i="5"/>
  <c r="I90" i="5"/>
  <c r="F90" i="5"/>
  <c r="E90" i="5"/>
  <c r="L93" i="5"/>
  <c r="H93" i="5"/>
  <c r="D93" i="5"/>
  <c r="I93" i="5"/>
  <c r="E93" i="5"/>
  <c r="G93" i="5"/>
  <c r="F93" i="5"/>
  <c r="K93" i="5"/>
  <c r="C93" i="5"/>
  <c r="F62" i="5"/>
  <c r="J62" i="5"/>
  <c r="E63" i="5"/>
  <c r="I63" i="5"/>
  <c r="F66" i="5"/>
  <c r="J66" i="5"/>
  <c r="E67" i="5"/>
  <c r="I67" i="5"/>
  <c r="F70" i="5"/>
  <c r="J70" i="5"/>
  <c r="E71" i="5"/>
  <c r="I71" i="5"/>
  <c r="K74" i="5"/>
  <c r="G74" i="5"/>
  <c r="C74" i="5"/>
  <c r="H74" i="5"/>
  <c r="F76" i="5"/>
  <c r="F78" i="5"/>
  <c r="L78" i="5"/>
  <c r="L81" i="5"/>
  <c r="H81" i="5"/>
  <c r="D81" i="5"/>
  <c r="G81" i="5"/>
  <c r="J83" i="5"/>
  <c r="K86" i="5"/>
  <c r="G86" i="5"/>
  <c r="C86" i="5"/>
  <c r="L86" i="5"/>
  <c r="H86" i="5"/>
  <c r="D86" i="5"/>
  <c r="J86" i="5"/>
  <c r="L89" i="5"/>
  <c r="H89" i="5"/>
  <c r="D89" i="5"/>
  <c r="I89" i="5"/>
  <c r="E89" i="5"/>
  <c r="J89" i="5"/>
  <c r="J99" i="5"/>
  <c r="K102" i="5"/>
  <c r="G102" i="5"/>
  <c r="C102" i="5"/>
  <c r="L102" i="5"/>
  <c r="H102" i="5"/>
  <c r="D102" i="5"/>
  <c r="J102" i="5"/>
  <c r="F63" i="5"/>
  <c r="J63" i="5"/>
  <c r="F67" i="5"/>
  <c r="J67" i="5"/>
  <c r="F71" i="5"/>
  <c r="J71" i="5"/>
  <c r="I76" i="5"/>
  <c r="E76" i="5"/>
  <c r="G76" i="5"/>
  <c r="L76" i="5"/>
  <c r="K78" i="5"/>
  <c r="G78" i="5"/>
  <c r="C78" i="5"/>
  <c r="H78" i="5"/>
  <c r="L85" i="5"/>
  <c r="H85" i="5"/>
  <c r="D85" i="5"/>
  <c r="I85" i="5"/>
  <c r="E85" i="5"/>
  <c r="J85" i="5"/>
  <c r="J95" i="5"/>
  <c r="K98" i="5"/>
  <c r="G98" i="5"/>
  <c r="C98" i="5"/>
  <c r="L98" i="5"/>
  <c r="H98" i="5"/>
  <c r="D98" i="5"/>
  <c r="J98" i="5"/>
  <c r="L101" i="5"/>
  <c r="H101" i="5"/>
  <c r="D101" i="5"/>
  <c r="I101" i="5"/>
  <c r="E101" i="5"/>
  <c r="J101" i="5"/>
  <c r="F56" i="5"/>
  <c r="F60" i="5"/>
  <c r="D62" i="5"/>
  <c r="H62" i="5"/>
  <c r="C63" i="5"/>
  <c r="G63" i="5"/>
  <c r="F64" i="5"/>
  <c r="D66" i="5"/>
  <c r="H66" i="5"/>
  <c r="C67" i="5"/>
  <c r="G67" i="5"/>
  <c r="F68" i="5"/>
  <c r="D70" i="5"/>
  <c r="H70" i="5"/>
  <c r="C71" i="5"/>
  <c r="G71" i="5"/>
  <c r="F72" i="5"/>
  <c r="E74" i="5"/>
  <c r="J74" i="5"/>
  <c r="J75" i="5"/>
  <c r="C76" i="5"/>
  <c r="H76" i="5"/>
  <c r="D78" i="5"/>
  <c r="I78" i="5"/>
  <c r="I80" i="5"/>
  <c r="E80" i="5"/>
  <c r="G80" i="5"/>
  <c r="L80" i="5"/>
  <c r="E81" i="5"/>
  <c r="J81" i="5"/>
  <c r="K82" i="5"/>
  <c r="G82" i="5"/>
  <c r="C82" i="5"/>
  <c r="H82" i="5"/>
  <c r="C85" i="5"/>
  <c r="K85" i="5"/>
  <c r="F86" i="5"/>
  <c r="F89" i="5"/>
  <c r="J91" i="5"/>
  <c r="K94" i="5"/>
  <c r="G94" i="5"/>
  <c r="C94" i="5"/>
  <c r="L94" i="5"/>
  <c r="H94" i="5"/>
  <c r="D94" i="5"/>
  <c r="J94" i="5"/>
  <c r="L97" i="5"/>
  <c r="H97" i="5"/>
  <c r="D97" i="5"/>
  <c r="I97" i="5"/>
  <c r="E97" i="5"/>
  <c r="J97" i="5"/>
  <c r="E98" i="5"/>
  <c r="C101" i="5"/>
  <c r="K101" i="5"/>
  <c r="F102" i="5"/>
  <c r="F88" i="5"/>
  <c r="J88" i="5"/>
  <c r="F92" i="5"/>
  <c r="J92" i="5"/>
  <c r="F96" i="5"/>
  <c r="J96" i="5"/>
  <c r="F100" i="5"/>
  <c r="J100" i="5"/>
  <c r="F104" i="5"/>
  <c r="J104" i="5"/>
  <c r="F75" i="5"/>
  <c r="F79" i="5"/>
  <c r="F83" i="5"/>
  <c r="F87" i="5"/>
  <c r="E88" i="5"/>
  <c r="I88" i="5"/>
  <c r="F91" i="5"/>
  <c r="E92" i="5"/>
  <c r="I92" i="5"/>
  <c r="F95" i="5"/>
  <c r="E96" i="5"/>
  <c r="I96" i="5"/>
  <c r="F99" i="5"/>
  <c r="E100" i="5"/>
  <c r="I100" i="5"/>
  <c r="F103" i="5"/>
  <c r="E104" i="5"/>
  <c r="I104" i="5"/>
  <c r="K27" i="2"/>
  <c r="J47" i="2"/>
  <c r="L75" i="2"/>
  <c r="G15" i="2"/>
  <c r="G21" i="4"/>
  <c r="K21" i="4"/>
  <c r="I7" i="4"/>
  <c r="H8" i="4"/>
  <c r="L8" i="4"/>
  <c r="D101" i="4"/>
  <c r="D97" i="4"/>
  <c r="D93" i="4"/>
  <c r="D89" i="4"/>
  <c r="D85" i="4"/>
  <c r="D81" i="4"/>
  <c r="D76" i="4"/>
  <c r="D71" i="4"/>
  <c r="D67" i="4"/>
  <c r="D63" i="4"/>
  <c r="D59" i="4"/>
  <c r="D72" i="4"/>
  <c r="D68" i="4"/>
  <c r="D64" i="4"/>
  <c r="D60" i="4"/>
  <c r="D47" i="4"/>
  <c r="D51" i="4"/>
  <c r="D48" i="4"/>
  <c r="D55" i="4"/>
  <c r="D50" i="4"/>
  <c r="H101" i="4"/>
  <c r="H97" i="4"/>
  <c r="H93" i="4"/>
  <c r="H89" i="4"/>
  <c r="H85" i="4"/>
  <c r="H81" i="4"/>
  <c r="H71" i="4"/>
  <c r="H67" i="4"/>
  <c r="H63" i="4"/>
  <c r="H59" i="4"/>
  <c r="H55" i="4"/>
  <c r="H78" i="4"/>
  <c r="H72" i="4"/>
  <c r="H68" i="4"/>
  <c r="H64" i="4"/>
  <c r="H60" i="4"/>
  <c r="H51" i="4"/>
  <c r="H50" i="4"/>
  <c r="H40" i="4"/>
  <c r="H36" i="4"/>
  <c r="H32" i="4"/>
  <c r="H28" i="4"/>
  <c r="H47" i="4"/>
  <c r="L101" i="4"/>
  <c r="L97" i="4"/>
  <c r="L93" i="4"/>
  <c r="L89" i="4"/>
  <c r="L85" i="4"/>
  <c r="L81" i="4"/>
  <c r="L76" i="4"/>
  <c r="L71" i="4"/>
  <c r="L67" i="4"/>
  <c r="L63" i="4"/>
  <c r="L59" i="4"/>
  <c r="L55" i="4"/>
  <c r="L72" i="4"/>
  <c r="L68" i="4"/>
  <c r="L64" i="4"/>
  <c r="L60" i="4"/>
  <c r="L40" i="4"/>
  <c r="L36" i="4"/>
  <c r="L32" i="4"/>
  <c r="L28" i="4"/>
  <c r="L50" i="4"/>
  <c r="L47" i="4"/>
  <c r="L51" i="4"/>
  <c r="D5" i="4"/>
  <c r="H5" i="4"/>
  <c r="L5" i="4"/>
  <c r="G6" i="4"/>
  <c r="K6" i="4"/>
  <c r="F7" i="4"/>
  <c r="J7" i="4"/>
  <c r="I8" i="4"/>
  <c r="H9" i="4"/>
  <c r="L9" i="4"/>
  <c r="G10" i="4"/>
  <c r="K10" i="4"/>
  <c r="F11" i="4"/>
  <c r="J11" i="4"/>
  <c r="I12" i="4"/>
  <c r="H13" i="4"/>
  <c r="L13" i="4"/>
  <c r="G14" i="4"/>
  <c r="K14" i="4"/>
  <c r="F15" i="4"/>
  <c r="J15" i="4"/>
  <c r="I16" i="4"/>
  <c r="H17" i="4"/>
  <c r="L17" i="4"/>
  <c r="G18" i="4"/>
  <c r="K18" i="4"/>
  <c r="F19" i="4"/>
  <c r="J19" i="4"/>
  <c r="K20" i="4"/>
  <c r="I22" i="4"/>
  <c r="L22" i="4"/>
  <c r="H22" i="4"/>
  <c r="K22" i="4"/>
  <c r="G22" i="4"/>
  <c r="L23" i="4"/>
  <c r="L24" i="4"/>
  <c r="G25" i="4"/>
  <c r="E103" i="4"/>
  <c r="E99" i="4"/>
  <c r="E95" i="4"/>
  <c r="E91" i="4"/>
  <c r="E87" i="4"/>
  <c r="E83" i="4"/>
  <c r="E101" i="4"/>
  <c r="E97" i="4"/>
  <c r="E93" i="4"/>
  <c r="E89" i="4"/>
  <c r="E85" i="4"/>
  <c r="E81" i="4"/>
  <c r="E77" i="4"/>
  <c r="E62" i="4"/>
  <c r="E58" i="4"/>
  <c r="E79" i="4"/>
  <c r="E71" i="4"/>
  <c r="E67" i="4"/>
  <c r="E63" i="4"/>
  <c r="E59" i="4"/>
  <c r="E55" i="4"/>
  <c r="E51" i="4"/>
  <c r="E45" i="4"/>
  <c r="E43" i="4"/>
  <c r="E50" i="4"/>
  <c r="E54" i="4"/>
  <c r="E47" i="4"/>
  <c r="I103" i="4"/>
  <c r="I99" i="4"/>
  <c r="I95" i="4"/>
  <c r="I91" i="4"/>
  <c r="I87" i="4"/>
  <c r="I83" i="4"/>
  <c r="I101" i="4"/>
  <c r="I97" i="4"/>
  <c r="I93" i="4"/>
  <c r="I89" i="4"/>
  <c r="I85" i="4"/>
  <c r="I81" i="4"/>
  <c r="I62" i="4"/>
  <c r="I58" i="4"/>
  <c r="I77" i="4"/>
  <c r="I79" i="4"/>
  <c r="I71" i="4"/>
  <c r="I67" i="4"/>
  <c r="I63" i="4"/>
  <c r="I59" i="4"/>
  <c r="I55" i="4"/>
  <c r="I51" i="4"/>
  <c r="I47" i="4"/>
  <c r="I39" i="4"/>
  <c r="I35" i="4"/>
  <c r="I31" i="4"/>
  <c r="I27" i="4"/>
  <c r="I45" i="4"/>
  <c r="I54" i="4"/>
  <c r="I50" i="4"/>
  <c r="E5" i="4"/>
  <c r="I5" i="4"/>
  <c r="H6" i="4"/>
  <c r="L6" i="4"/>
  <c r="G7" i="4"/>
  <c r="K7" i="4"/>
  <c r="F8" i="4"/>
  <c r="J8" i="4"/>
  <c r="I9" i="4"/>
  <c r="H10" i="4"/>
  <c r="L10" i="4"/>
  <c r="G11" i="4"/>
  <c r="K11" i="4"/>
  <c r="F12" i="4"/>
  <c r="J12" i="4"/>
  <c r="I13" i="4"/>
  <c r="H14" i="4"/>
  <c r="L14" i="4"/>
  <c r="G15" i="4"/>
  <c r="K15" i="4"/>
  <c r="F16" i="4"/>
  <c r="J16" i="4"/>
  <c r="I17" i="4"/>
  <c r="H18" i="4"/>
  <c r="L18" i="4"/>
  <c r="G19" i="4"/>
  <c r="K19" i="4"/>
  <c r="J20" i="4"/>
  <c r="G20" i="4"/>
  <c r="L20" i="4"/>
  <c r="F22" i="4"/>
  <c r="J24" i="4"/>
  <c r="K25" i="4"/>
  <c r="L27" i="4"/>
  <c r="J29" i="4"/>
  <c r="L31" i="4"/>
  <c r="J33" i="4"/>
  <c r="L35" i="4"/>
  <c r="J37" i="4"/>
  <c r="L39" i="4"/>
  <c r="J41" i="4"/>
  <c r="K45" i="4"/>
  <c r="K49" i="4"/>
  <c r="F78" i="4"/>
  <c r="F80" i="4"/>
  <c r="F76" i="4"/>
  <c r="F48" i="4"/>
  <c r="J45" i="4"/>
  <c r="J48" i="4"/>
  <c r="F5" i="4"/>
  <c r="I6" i="4"/>
  <c r="H7" i="4"/>
  <c r="G8" i="4"/>
  <c r="F9" i="4"/>
  <c r="I10" i="4"/>
  <c r="H11" i="4"/>
  <c r="G12" i="4"/>
  <c r="F13" i="4"/>
  <c r="I14" i="4"/>
  <c r="H15" i="4"/>
  <c r="L15" i="4"/>
  <c r="G16" i="4"/>
  <c r="F17" i="4"/>
  <c r="I18" i="4"/>
  <c r="H19" i="4"/>
  <c r="L19" i="4"/>
  <c r="H20" i="4"/>
  <c r="J22" i="4"/>
  <c r="I23" i="4"/>
  <c r="J25" i="4"/>
  <c r="C101" i="4"/>
  <c r="C97" i="4"/>
  <c r="C93" i="4"/>
  <c r="C89" i="4"/>
  <c r="C85" i="4"/>
  <c r="C81" i="4"/>
  <c r="C103" i="4"/>
  <c r="C99" i="4"/>
  <c r="C95" i="4"/>
  <c r="C91" i="4"/>
  <c r="C87" i="4"/>
  <c r="C83" i="4"/>
  <c r="C72" i="4"/>
  <c r="C68" i="4"/>
  <c r="C64" i="4"/>
  <c r="C60" i="4"/>
  <c r="C56" i="4"/>
  <c r="C77" i="4"/>
  <c r="C71" i="4"/>
  <c r="C67" i="4"/>
  <c r="C63" i="4"/>
  <c r="C59" i="4"/>
  <c r="C55" i="4"/>
  <c r="C79" i="4"/>
  <c r="C52" i="4"/>
  <c r="C41" i="4"/>
  <c r="C47" i="4"/>
  <c r="C45" i="4"/>
  <c r="C51" i="4"/>
  <c r="G101" i="4"/>
  <c r="G97" i="4"/>
  <c r="G93" i="4"/>
  <c r="G89" i="4"/>
  <c r="G85" i="4"/>
  <c r="G81" i="4"/>
  <c r="G103" i="4"/>
  <c r="G99" i="4"/>
  <c r="G95" i="4"/>
  <c r="G91" i="4"/>
  <c r="G87" i="4"/>
  <c r="G83" i="4"/>
  <c r="G79" i="4"/>
  <c r="G72" i="4"/>
  <c r="G68" i="4"/>
  <c r="G64" i="4"/>
  <c r="G60" i="4"/>
  <c r="G56" i="4"/>
  <c r="G71" i="4"/>
  <c r="G67" i="4"/>
  <c r="G63" i="4"/>
  <c r="G59" i="4"/>
  <c r="G55" i="4"/>
  <c r="G51" i="4"/>
  <c r="G77" i="4"/>
  <c r="G41" i="4"/>
  <c r="G37" i="4"/>
  <c r="G33" i="4"/>
  <c r="G29" i="4"/>
  <c r="G40" i="4"/>
  <c r="G36" i="4"/>
  <c r="G32" i="4"/>
  <c r="G28" i="4"/>
  <c r="G24" i="4"/>
  <c r="G47" i="4"/>
  <c r="G52" i="4"/>
  <c r="K101" i="4"/>
  <c r="K97" i="4"/>
  <c r="K93" i="4"/>
  <c r="K89" i="4"/>
  <c r="K85" i="4"/>
  <c r="K81" i="4"/>
  <c r="K103" i="4"/>
  <c r="K99" i="4"/>
  <c r="K95" i="4"/>
  <c r="K91" i="4"/>
  <c r="K87" i="4"/>
  <c r="K83" i="4"/>
  <c r="K72" i="4"/>
  <c r="K68" i="4"/>
  <c r="K64" i="4"/>
  <c r="K60" i="4"/>
  <c r="K56" i="4"/>
  <c r="K77" i="4"/>
  <c r="K71" i="4"/>
  <c r="K67" i="4"/>
  <c r="K63" i="4"/>
  <c r="K59" i="4"/>
  <c r="K55" i="4"/>
  <c r="K51" i="4"/>
  <c r="K79" i="4"/>
  <c r="K48" i="4"/>
  <c r="K43" i="4"/>
  <c r="K41" i="4"/>
  <c r="K37" i="4"/>
  <c r="K33" i="4"/>
  <c r="K29" i="4"/>
  <c r="K40" i="4"/>
  <c r="K36" i="4"/>
  <c r="K32" i="4"/>
  <c r="K28" i="4"/>
  <c r="K24" i="4"/>
  <c r="K52" i="4"/>
  <c r="K47" i="4"/>
  <c r="G5" i="4"/>
  <c r="K5" i="4"/>
  <c r="F6" i="4"/>
  <c r="G9" i="4"/>
  <c r="K9" i="4"/>
  <c r="F10" i="4"/>
  <c r="I11" i="4"/>
  <c r="H12" i="4"/>
  <c r="L12" i="4"/>
  <c r="G13" i="4"/>
  <c r="K13" i="4"/>
  <c r="F14" i="4"/>
  <c r="I15" i="4"/>
  <c r="H16" i="4"/>
  <c r="L16" i="4"/>
  <c r="G17" i="4"/>
  <c r="K17" i="4"/>
  <c r="F18" i="4"/>
  <c r="I19" i="4"/>
  <c r="I20" i="4"/>
  <c r="J21" i="4"/>
  <c r="H24" i="4"/>
  <c r="J26" i="4"/>
  <c r="J28" i="4"/>
  <c r="J30" i="4"/>
  <c r="J32" i="4"/>
  <c r="J34" i="4"/>
  <c r="J36" i="4"/>
  <c r="J38" i="4"/>
  <c r="J40" i="4"/>
  <c r="J42" i="4"/>
  <c r="K44" i="4"/>
  <c r="H21" i="4"/>
  <c r="L21" i="4"/>
  <c r="F23" i="4"/>
  <c r="J23" i="4"/>
  <c r="I24" i="4"/>
  <c r="H25" i="4"/>
  <c r="L25" i="4"/>
  <c r="G26" i="4"/>
  <c r="K26" i="4"/>
  <c r="F27" i="4"/>
  <c r="J27" i="4"/>
  <c r="I28" i="4"/>
  <c r="H29" i="4"/>
  <c r="L29" i="4"/>
  <c r="G30" i="4"/>
  <c r="K30" i="4"/>
  <c r="F31" i="4"/>
  <c r="J31" i="4"/>
  <c r="I32" i="4"/>
  <c r="H33" i="4"/>
  <c r="L33" i="4"/>
  <c r="G34" i="4"/>
  <c r="K34" i="4"/>
  <c r="F35" i="4"/>
  <c r="J35" i="4"/>
  <c r="I36" i="4"/>
  <c r="H37" i="4"/>
  <c r="L37" i="4"/>
  <c r="G38" i="4"/>
  <c r="K38" i="4"/>
  <c r="F39" i="4"/>
  <c r="M39" i="4" s="1"/>
  <c r="J39" i="4"/>
  <c r="I40" i="4"/>
  <c r="D41" i="4"/>
  <c r="H41" i="4"/>
  <c r="L41" i="4"/>
  <c r="C42" i="4"/>
  <c r="G42" i="4"/>
  <c r="K42" i="4"/>
  <c r="J43" i="4"/>
  <c r="F43" i="4"/>
  <c r="G43" i="4"/>
  <c r="L43" i="4"/>
  <c r="C44" i="4"/>
  <c r="H44" i="4"/>
  <c r="F45" i="4"/>
  <c r="D46" i="4"/>
  <c r="I46" i="4"/>
  <c r="I48" i="4"/>
  <c r="E48" i="4"/>
  <c r="G48" i="4"/>
  <c r="L48" i="4"/>
  <c r="E49" i="4"/>
  <c r="J49" i="4"/>
  <c r="K50" i="4"/>
  <c r="J51" i="4"/>
  <c r="F53" i="4"/>
  <c r="J55" i="4"/>
  <c r="F20" i="4"/>
  <c r="I21" i="4"/>
  <c r="G23" i="4"/>
  <c r="K23" i="4"/>
  <c r="F24" i="4"/>
  <c r="I25" i="4"/>
  <c r="H26" i="4"/>
  <c r="L26" i="4"/>
  <c r="G27" i="4"/>
  <c r="K27" i="4"/>
  <c r="F28" i="4"/>
  <c r="I29" i="4"/>
  <c r="H30" i="4"/>
  <c r="L30" i="4"/>
  <c r="G31" i="4"/>
  <c r="K31" i="4"/>
  <c r="F32" i="4"/>
  <c r="I33" i="4"/>
  <c r="D34" i="4"/>
  <c r="H34" i="4"/>
  <c r="L34" i="4"/>
  <c r="G35" i="4"/>
  <c r="K35" i="4"/>
  <c r="F36" i="4"/>
  <c r="M36" i="4" s="1"/>
  <c r="I37" i="4"/>
  <c r="H38" i="4"/>
  <c r="L38" i="4"/>
  <c r="G39" i="4"/>
  <c r="K39" i="4"/>
  <c r="F40" i="4"/>
  <c r="E41" i="4"/>
  <c r="I41" i="4"/>
  <c r="D42" i="4"/>
  <c r="H42" i="4"/>
  <c r="L42" i="4"/>
  <c r="C43" i="4"/>
  <c r="H43" i="4"/>
  <c r="D44" i="4"/>
  <c r="J44" i="4"/>
  <c r="L45" i="4"/>
  <c r="H45" i="4"/>
  <c r="D45" i="4"/>
  <c r="G45" i="4"/>
  <c r="E46" i="4"/>
  <c r="J46" i="4"/>
  <c r="J47" i="4"/>
  <c r="C48" i="4"/>
  <c r="H48" i="4"/>
  <c r="F49" i="4"/>
  <c r="J53" i="4"/>
  <c r="J59" i="4"/>
  <c r="J63" i="4"/>
  <c r="J65" i="4"/>
  <c r="J67" i="4"/>
  <c r="J69" i="4"/>
  <c r="J71" i="4"/>
  <c r="J73" i="4"/>
  <c r="F21" i="4"/>
  <c r="H23" i="4"/>
  <c r="F25" i="4"/>
  <c r="I26" i="4"/>
  <c r="H27" i="4"/>
  <c r="F29" i="4"/>
  <c r="I30" i="4"/>
  <c r="H31" i="4"/>
  <c r="F33" i="4"/>
  <c r="E34" i="4"/>
  <c r="I34" i="4"/>
  <c r="H35" i="4"/>
  <c r="F37" i="4"/>
  <c r="M37" i="4" s="1"/>
  <c r="I38" i="4"/>
  <c r="H39" i="4"/>
  <c r="F41" i="4"/>
  <c r="E42" i="4"/>
  <c r="I42" i="4"/>
  <c r="D43" i="4"/>
  <c r="I43" i="4"/>
  <c r="F44" i="4"/>
  <c r="F46" i="4"/>
  <c r="L46" i="4"/>
  <c r="L49" i="4"/>
  <c r="H49" i="4"/>
  <c r="D49" i="4"/>
  <c r="G49" i="4"/>
  <c r="J52" i="4"/>
  <c r="F26" i="4"/>
  <c r="F30" i="4"/>
  <c r="F34" i="4"/>
  <c r="F38" i="4"/>
  <c r="M38" i="4" s="1"/>
  <c r="F42" i="4"/>
  <c r="I44" i="4"/>
  <c r="E44" i="4"/>
  <c r="G44" i="4"/>
  <c r="L44" i="4"/>
  <c r="K46" i="4"/>
  <c r="G46" i="4"/>
  <c r="C46" i="4"/>
  <c r="H46" i="4"/>
  <c r="C49" i="4"/>
  <c r="I49" i="4"/>
  <c r="I53" i="4"/>
  <c r="E53" i="4"/>
  <c r="L53" i="4"/>
  <c r="H53" i="4"/>
  <c r="D53" i="4"/>
  <c r="K53" i="4"/>
  <c r="G53" i="4"/>
  <c r="C53" i="4"/>
  <c r="L54" i="4"/>
  <c r="J56" i="4"/>
  <c r="L58" i="4"/>
  <c r="J60" i="4"/>
  <c r="L62" i="4"/>
  <c r="J64" i="4"/>
  <c r="J68" i="4"/>
  <c r="J72" i="4"/>
  <c r="H76" i="4"/>
  <c r="F50" i="4"/>
  <c r="J50" i="4"/>
  <c r="D52" i="4"/>
  <c r="H52" i="4"/>
  <c r="L52" i="4"/>
  <c r="F54" i="4"/>
  <c r="J54" i="4"/>
  <c r="D56" i="4"/>
  <c r="H56" i="4"/>
  <c r="L56" i="4"/>
  <c r="C57" i="4"/>
  <c r="G57" i="4"/>
  <c r="K57" i="4"/>
  <c r="F58" i="4"/>
  <c r="J58" i="4"/>
  <c r="C61" i="4"/>
  <c r="G61" i="4"/>
  <c r="K61" i="4"/>
  <c r="F62" i="4"/>
  <c r="J62" i="4"/>
  <c r="C65" i="4"/>
  <c r="G65" i="4"/>
  <c r="K65" i="4"/>
  <c r="F66" i="4"/>
  <c r="J66" i="4"/>
  <c r="C69" i="4"/>
  <c r="G69" i="4"/>
  <c r="K69" i="4"/>
  <c r="F70" i="4"/>
  <c r="J70" i="4"/>
  <c r="C73" i="4"/>
  <c r="G73" i="4"/>
  <c r="K73" i="4"/>
  <c r="F74" i="4"/>
  <c r="J74" i="4"/>
  <c r="L75" i="4"/>
  <c r="H75" i="4"/>
  <c r="D75" i="4"/>
  <c r="G75" i="4"/>
  <c r="J79" i="4"/>
  <c r="K82" i="4"/>
  <c r="K86" i="4"/>
  <c r="K90" i="4"/>
  <c r="K94" i="4"/>
  <c r="K98" i="4"/>
  <c r="K102" i="4"/>
  <c r="F47" i="4"/>
  <c r="C50" i="4"/>
  <c r="G50" i="4"/>
  <c r="F51" i="4"/>
  <c r="E52" i="4"/>
  <c r="I52" i="4"/>
  <c r="C54" i="4"/>
  <c r="G54" i="4"/>
  <c r="K54" i="4"/>
  <c r="F55" i="4"/>
  <c r="E56" i="4"/>
  <c r="I56" i="4"/>
  <c r="D57" i="4"/>
  <c r="H57" i="4"/>
  <c r="L57" i="4"/>
  <c r="C58" i="4"/>
  <c r="G58" i="4"/>
  <c r="K58" i="4"/>
  <c r="F59" i="4"/>
  <c r="E60" i="4"/>
  <c r="I60" i="4"/>
  <c r="D61" i="4"/>
  <c r="H61" i="4"/>
  <c r="L61" i="4"/>
  <c r="C62" i="4"/>
  <c r="G62" i="4"/>
  <c r="K62" i="4"/>
  <c r="F63" i="4"/>
  <c r="E64" i="4"/>
  <c r="I64" i="4"/>
  <c r="D65" i="4"/>
  <c r="H65" i="4"/>
  <c r="L65" i="4"/>
  <c r="C66" i="4"/>
  <c r="G66" i="4"/>
  <c r="K66" i="4"/>
  <c r="F67" i="4"/>
  <c r="E68" i="4"/>
  <c r="I68" i="4"/>
  <c r="D69" i="4"/>
  <c r="H69" i="4"/>
  <c r="L69" i="4"/>
  <c r="C70" i="4"/>
  <c r="G70" i="4"/>
  <c r="K70" i="4"/>
  <c r="F71" i="4"/>
  <c r="E72" i="4"/>
  <c r="I72" i="4"/>
  <c r="D73" i="4"/>
  <c r="H73" i="4"/>
  <c r="L73" i="4"/>
  <c r="C74" i="4"/>
  <c r="G74" i="4"/>
  <c r="K74" i="4"/>
  <c r="C75" i="4"/>
  <c r="I75" i="4"/>
  <c r="L77" i="4"/>
  <c r="K78" i="4"/>
  <c r="G78" i="4"/>
  <c r="C78" i="4"/>
  <c r="I78" i="4"/>
  <c r="E78" i="4"/>
  <c r="J78" i="4"/>
  <c r="F52" i="4"/>
  <c r="D54" i="4"/>
  <c r="H54" i="4"/>
  <c r="F56" i="4"/>
  <c r="E57" i="4"/>
  <c r="I57" i="4"/>
  <c r="D58" i="4"/>
  <c r="H58" i="4"/>
  <c r="F60" i="4"/>
  <c r="E61" i="4"/>
  <c r="I61" i="4"/>
  <c r="D62" i="4"/>
  <c r="H62" i="4"/>
  <c r="F64" i="4"/>
  <c r="E65" i="4"/>
  <c r="I65" i="4"/>
  <c r="D66" i="4"/>
  <c r="H66" i="4"/>
  <c r="L66" i="4"/>
  <c r="F68" i="4"/>
  <c r="E69" i="4"/>
  <c r="I69" i="4"/>
  <c r="D70" i="4"/>
  <c r="H70" i="4"/>
  <c r="L70" i="4"/>
  <c r="F72" i="4"/>
  <c r="E73" i="4"/>
  <c r="I73" i="4"/>
  <c r="D74" i="4"/>
  <c r="H74" i="4"/>
  <c r="L74" i="4"/>
  <c r="E75" i="4"/>
  <c r="J75" i="4"/>
  <c r="I76" i="4"/>
  <c r="E76" i="4"/>
  <c r="K76" i="4"/>
  <c r="G76" i="4"/>
  <c r="C76" i="4"/>
  <c r="J76" i="4"/>
  <c r="D78" i="4"/>
  <c r="L78" i="4"/>
  <c r="J81" i="4"/>
  <c r="J83" i="4"/>
  <c r="J85" i="4"/>
  <c r="J87" i="4"/>
  <c r="J89" i="4"/>
  <c r="J91" i="4"/>
  <c r="J93" i="4"/>
  <c r="J95" i="4"/>
  <c r="J97" i="4"/>
  <c r="J99" i="4"/>
  <c r="J101" i="4"/>
  <c r="J103" i="4"/>
  <c r="F57" i="4"/>
  <c r="J57" i="4"/>
  <c r="F61" i="4"/>
  <c r="J61" i="4"/>
  <c r="F65" i="4"/>
  <c r="E66" i="4"/>
  <c r="I66" i="4"/>
  <c r="F69" i="4"/>
  <c r="E70" i="4"/>
  <c r="I70" i="4"/>
  <c r="F73" i="4"/>
  <c r="E74" i="4"/>
  <c r="I74" i="4"/>
  <c r="F75" i="4"/>
  <c r="K75" i="4"/>
  <c r="I80" i="4"/>
  <c r="E80" i="4"/>
  <c r="L80" i="4"/>
  <c r="H80" i="4"/>
  <c r="D80" i="4"/>
  <c r="K80" i="4"/>
  <c r="G80" i="4"/>
  <c r="C80" i="4"/>
  <c r="J80" i="4"/>
  <c r="D82" i="4"/>
  <c r="H82" i="4"/>
  <c r="L82" i="4"/>
  <c r="F84" i="4"/>
  <c r="J84" i="4"/>
  <c r="D86" i="4"/>
  <c r="H86" i="4"/>
  <c r="L86" i="4"/>
  <c r="F88" i="4"/>
  <c r="J88" i="4"/>
  <c r="D90" i="4"/>
  <c r="H90" i="4"/>
  <c r="L90" i="4"/>
  <c r="F92" i="4"/>
  <c r="J92" i="4"/>
  <c r="D94" i="4"/>
  <c r="H94" i="4"/>
  <c r="L94" i="4"/>
  <c r="F96" i="4"/>
  <c r="J96" i="4"/>
  <c r="D98" i="4"/>
  <c r="H98" i="4"/>
  <c r="L98" i="4"/>
  <c r="F100" i="4"/>
  <c r="J100" i="4"/>
  <c r="D102" i="4"/>
  <c r="H102" i="4"/>
  <c r="L102" i="4"/>
  <c r="F104" i="4"/>
  <c r="J104" i="4"/>
  <c r="F77" i="4"/>
  <c r="J77" i="4"/>
  <c r="D79" i="4"/>
  <c r="H79" i="4"/>
  <c r="L79" i="4"/>
  <c r="F81" i="4"/>
  <c r="E82" i="4"/>
  <c r="I82" i="4"/>
  <c r="D83" i="4"/>
  <c r="H83" i="4"/>
  <c r="L83" i="4"/>
  <c r="C84" i="4"/>
  <c r="G84" i="4"/>
  <c r="K84" i="4"/>
  <c r="F85" i="4"/>
  <c r="E86" i="4"/>
  <c r="I86" i="4"/>
  <c r="D87" i="4"/>
  <c r="H87" i="4"/>
  <c r="L87" i="4"/>
  <c r="C88" i="4"/>
  <c r="G88" i="4"/>
  <c r="K88" i="4"/>
  <c r="F89" i="4"/>
  <c r="E90" i="4"/>
  <c r="I90" i="4"/>
  <c r="D91" i="4"/>
  <c r="H91" i="4"/>
  <c r="L91" i="4"/>
  <c r="C92" i="4"/>
  <c r="G92" i="4"/>
  <c r="K92" i="4"/>
  <c r="F93" i="4"/>
  <c r="E94" i="4"/>
  <c r="I94" i="4"/>
  <c r="D95" i="4"/>
  <c r="H95" i="4"/>
  <c r="L95" i="4"/>
  <c r="C96" i="4"/>
  <c r="G96" i="4"/>
  <c r="K96" i="4"/>
  <c r="F97" i="4"/>
  <c r="E98" i="4"/>
  <c r="I98" i="4"/>
  <c r="D99" i="4"/>
  <c r="H99" i="4"/>
  <c r="L99" i="4"/>
  <c r="C100" i="4"/>
  <c r="G100" i="4"/>
  <c r="K100" i="4"/>
  <c r="F101" i="4"/>
  <c r="E102" i="4"/>
  <c r="I102" i="4"/>
  <c r="D103" i="4"/>
  <c r="H103" i="4"/>
  <c r="L103" i="4"/>
  <c r="C104" i="4"/>
  <c r="G104" i="4"/>
  <c r="K104" i="4"/>
  <c r="F82" i="4"/>
  <c r="J82" i="4"/>
  <c r="D84" i="4"/>
  <c r="H84" i="4"/>
  <c r="L84" i="4"/>
  <c r="F86" i="4"/>
  <c r="J86" i="4"/>
  <c r="D88" i="4"/>
  <c r="H88" i="4"/>
  <c r="L88" i="4"/>
  <c r="F90" i="4"/>
  <c r="J90" i="4"/>
  <c r="D92" i="4"/>
  <c r="H92" i="4"/>
  <c r="L92" i="4"/>
  <c r="F94" i="4"/>
  <c r="J94" i="4"/>
  <c r="D96" i="4"/>
  <c r="H96" i="4"/>
  <c r="L96" i="4"/>
  <c r="F98" i="4"/>
  <c r="J98" i="4"/>
  <c r="D100" i="4"/>
  <c r="H100" i="4"/>
  <c r="L100" i="4"/>
  <c r="F102" i="4"/>
  <c r="J102" i="4"/>
  <c r="D104" i="4"/>
  <c r="H104" i="4"/>
  <c r="L104" i="4"/>
  <c r="D77" i="4"/>
  <c r="H77" i="4"/>
  <c r="F79" i="4"/>
  <c r="C82" i="4"/>
  <c r="G82" i="4"/>
  <c r="F83" i="4"/>
  <c r="E84" i="4"/>
  <c r="I84" i="4"/>
  <c r="C86" i="4"/>
  <c r="G86" i="4"/>
  <c r="F87" i="4"/>
  <c r="E88" i="4"/>
  <c r="I88" i="4"/>
  <c r="C90" i="4"/>
  <c r="G90" i="4"/>
  <c r="F91" i="4"/>
  <c r="E92" i="4"/>
  <c r="I92" i="4"/>
  <c r="C94" i="4"/>
  <c r="G94" i="4"/>
  <c r="F95" i="4"/>
  <c r="E96" i="4"/>
  <c r="I96" i="4"/>
  <c r="C98" i="4"/>
  <c r="G98" i="4"/>
  <c r="F99" i="4"/>
  <c r="E100" i="4"/>
  <c r="I100" i="4"/>
  <c r="C102" i="4"/>
  <c r="G102" i="4"/>
  <c r="F103" i="4"/>
  <c r="E104" i="4"/>
  <c r="I104" i="4"/>
  <c r="D83" i="2"/>
  <c r="H83" i="2"/>
  <c r="J91" i="2"/>
  <c r="D7" i="2"/>
  <c r="I83" i="2"/>
  <c r="L87" i="2"/>
  <c r="L67" i="2"/>
  <c r="I39" i="2"/>
  <c r="K31" i="2"/>
  <c r="L7" i="2"/>
  <c r="E71" i="2"/>
  <c r="G87" i="2"/>
  <c r="C79" i="2"/>
  <c r="F45" i="2"/>
  <c r="D14" i="2"/>
  <c r="D42" i="2"/>
  <c r="C58" i="2"/>
  <c r="C54" i="2"/>
  <c r="E38" i="2"/>
  <c r="F86" i="2"/>
  <c r="F37" i="2"/>
  <c r="F21" i="2"/>
  <c r="F6" i="2"/>
  <c r="F85" i="2"/>
  <c r="F94" i="2"/>
  <c r="F77" i="2"/>
  <c r="F61" i="2"/>
  <c r="F53" i="2"/>
  <c r="F49" i="2"/>
  <c r="F33" i="2"/>
  <c r="F13" i="2"/>
  <c r="F76" i="2"/>
  <c r="F60" i="2"/>
  <c r="F44" i="2"/>
  <c r="F65" i="2"/>
  <c r="F74" i="2"/>
  <c r="F10" i="2"/>
  <c r="E55" i="2"/>
  <c r="E99" i="2"/>
  <c r="E23" i="2"/>
  <c r="E19" i="2"/>
  <c r="E91" i="2"/>
  <c r="F26" i="2"/>
  <c r="L6" i="2"/>
  <c r="C6" i="2"/>
  <c r="F91" i="2"/>
  <c r="G75" i="2"/>
  <c r="H90" i="2"/>
  <c r="D70" i="2"/>
  <c r="F30" i="2"/>
  <c r="C41" i="2"/>
  <c r="C25" i="2"/>
  <c r="H87" i="2"/>
  <c r="F71" i="2"/>
  <c r="D102" i="2"/>
  <c r="I30" i="2"/>
  <c r="C86" i="2"/>
  <c r="F22" i="2"/>
  <c r="D94" i="2"/>
  <c r="C70" i="2"/>
  <c r="F54" i="2"/>
  <c r="L38" i="2"/>
  <c r="C74" i="2"/>
  <c r="K70" i="2"/>
  <c r="L34" i="2"/>
  <c r="I14" i="2"/>
  <c r="D50" i="2"/>
  <c r="E18" i="2"/>
  <c r="L82" i="2"/>
  <c r="C62" i="2"/>
  <c r="F102" i="2"/>
  <c r="E20" i="2"/>
  <c r="D90" i="2"/>
  <c r="G70" i="2"/>
  <c r="H50" i="2"/>
  <c r="L46" i="2"/>
  <c r="D38" i="2"/>
  <c r="M38" i="2" s="1"/>
  <c r="H34" i="2"/>
  <c r="E82" i="2"/>
  <c r="E50" i="2"/>
  <c r="F18" i="2"/>
  <c r="J86" i="2"/>
  <c r="D82" i="2"/>
  <c r="I78" i="2"/>
  <c r="G66" i="2"/>
  <c r="K62" i="2"/>
  <c r="J58" i="2"/>
  <c r="J54" i="2"/>
  <c r="H46" i="2"/>
  <c r="L42" i="2"/>
  <c r="F78" i="2"/>
  <c r="D62" i="2"/>
  <c r="E46" i="2"/>
  <c r="F14" i="2"/>
  <c r="K66" i="2"/>
  <c r="D66" i="2"/>
  <c r="L90" i="2"/>
  <c r="J74" i="2"/>
  <c r="F58" i="2"/>
  <c r="H42" i="2"/>
  <c r="J26" i="2"/>
  <c r="J10" i="2"/>
  <c r="C102" i="2"/>
  <c r="I6" i="2"/>
  <c r="H6" i="2"/>
  <c r="K90" i="2"/>
  <c r="G90" i="2"/>
  <c r="C90" i="2"/>
  <c r="I86" i="2"/>
  <c r="E86" i="2"/>
  <c r="K82" i="2"/>
  <c r="G82" i="2"/>
  <c r="C82" i="2"/>
  <c r="L78" i="2"/>
  <c r="H78" i="2"/>
  <c r="D78" i="2"/>
  <c r="I74" i="2"/>
  <c r="E74" i="2"/>
  <c r="J70" i="2"/>
  <c r="F70" i="2"/>
  <c r="J66" i="2"/>
  <c r="F66" i="2"/>
  <c r="J62" i="2"/>
  <c r="F62" i="2"/>
  <c r="I58" i="2"/>
  <c r="E58" i="2"/>
  <c r="I54" i="2"/>
  <c r="E54" i="2"/>
  <c r="K50" i="2"/>
  <c r="G50" i="2"/>
  <c r="C50" i="2"/>
  <c r="K46" i="2"/>
  <c r="G46" i="2"/>
  <c r="C46" i="2"/>
  <c r="K42" i="2"/>
  <c r="G42" i="2"/>
  <c r="C42" i="2"/>
  <c r="K38" i="2"/>
  <c r="G38" i="2"/>
  <c r="C38" i="2"/>
  <c r="K34" i="2"/>
  <c r="G34" i="2"/>
  <c r="L30" i="2"/>
  <c r="H30" i="2"/>
  <c r="I26" i="2"/>
  <c r="E26" i="2"/>
  <c r="L22" i="2"/>
  <c r="H22" i="2"/>
  <c r="L18" i="2"/>
  <c r="H18" i="2"/>
  <c r="D18" i="2"/>
  <c r="L14" i="2"/>
  <c r="H14" i="2"/>
  <c r="I10" i="2"/>
  <c r="D10" i="2"/>
  <c r="F98" i="2"/>
  <c r="C98" i="2"/>
  <c r="L86" i="2"/>
  <c r="H86" i="2"/>
  <c r="D86" i="2"/>
  <c r="J82" i="2"/>
  <c r="F82" i="2"/>
  <c r="K78" i="2"/>
  <c r="G78" i="2"/>
  <c r="C78" i="2"/>
  <c r="L74" i="2"/>
  <c r="H74" i="2"/>
  <c r="D74" i="2"/>
  <c r="I70" i="2"/>
  <c r="E70" i="2"/>
  <c r="I66" i="2"/>
  <c r="E66" i="2"/>
  <c r="I62" i="2"/>
  <c r="E62" i="2"/>
  <c r="L58" i="2"/>
  <c r="H58" i="2"/>
  <c r="D58" i="2"/>
  <c r="L54" i="2"/>
  <c r="H54" i="2"/>
  <c r="D54" i="2"/>
  <c r="J50" i="2"/>
  <c r="F50" i="2"/>
  <c r="J46" i="2"/>
  <c r="F46" i="2"/>
  <c r="J42" i="2"/>
  <c r="F42" i="2"/>
  <c r="J38" i="2"/>
  <c r="F38" i="2"/>
  <c r="J34" i="2"/>
  <c r="F34" i="2"/>
  <c r="K30" i="2"/>
  <c r="G30" i="2"/>
  <c r="L26" i="2"/>
  <c r="H26" i="2"/>
  <c r="D26" i="2"/>
  <c r="K22" i="2"/>
  <c r="G22" i="2"/>
  <c r="K18" i="2"/>
  <c r="G18" i="2"/>
  <c r="C18" i="2"/>
  <c r="K14" i="2"/>
  <c r="G14" i="2"/>
  <c r="L10" i="2"/>
  <c r="H10" i="2"/>
  <c r="K94" i="2"/>
  <c r="J90" i="2"/>
  <c r="F90" i="2"/>
  <c r="C30" i="2"/>
  <c r="I90" i="2"/>
  <c r="K86" i="2"/>
  <c r="G86" i="2"/>
  <c r="I82" i="2"/>
  <c r="J78" i="2"/>
  <c r="K74" i="2"/>
  <c r="G74" i="2"/>
  <c r="L70" i="2"/>
  <c r="H70" i="2"/>
  <c r="L66" i="2"/>
  <c r="H66" i="2"/>
  <c r="L62" i="2"/>
  <c r="H62" i="2"/>
  <c r="K58" i="2"/>
  <c r="G58" i="2"/>
  <c r="K54" i="2"/>
  <c r="G54" i="2"/>
  <c r="I50" i="2"/>
  <c r="I46" i="2"/>
  <c r="I42" i="2"/>
  <c r="I38" i="2"/>
  <c r="J30" i="2"/>
  <c r="K26" i="2"/>
  <c r="G26" i="2"/>
  <c r="J22" i="2"/>
  <c r="J18" i="2"/>
  <c r="J14" i="2"/>
  <c r="K10" i="2"/>
  <c r="K6" i="2"/>
  <c r="G6" i="2"/>
  <c r="J6" i="2"/>
  <c r="L98" i="2"/>
  <c r="G94" i="2"/>
  <c r="H98" i="2"/>
  <c r="C94" i="2"/>
  <c r="H102" i="2"/>
  <c r="D99" i="2"/>
  <c r="E98" i="2"/>
  <c r="C104" i="2"/>
  <c r="F104" i="2"/>
  <c r="I104" i="2"/>
  <c r="E104" i="2"/>
  <c r="D100" i="2"/>
  <c r="F100" i="2"/>
  <c r="G100" i="2"/>
  <c r="C100" i="2"/>
  <c r="F96" i="2"/>
  <c r="H96" i="2"/>
  <c r="I96" i="2"/>
  <c r="D96" i="2"/>
  <c r="E96" i="2"/>
  <c r="C92" i="2"/>
  <c r="F92" i="2"/>
  <c r="I92" i="2"/>
  <c r="E92" i="2"/>
  <c r="E88" i="2"/>
  <c r="D88" i="2"/>
  <c r="L88" i="2"/>
  <c r="C84" i="2"/>
  <c r="F84" i="2"/>
  <c r="E80" i="2"/>
  <c r="C80" i="2"/>
  <c r="K80" i="2"/>
  <c r="G80" i="2"/>
  <c r="C76" i="2"/>
  <c r="E76" i="2"/>
  <c r="J76" i="2"/>
  <c r="E72" i="2"/>
  <c r="G72" i="2"/>
  <c r="D72" i="2"/>
  <c r="C68" i="2"/>
  <c r="F68" i="2"/>
  <c r="I68" i="2"/>
  <c r="E68" i="2"/>
  <c r="E64" i="2"/>
  <c r="H64" i="2"/>
  <c r="C64" i="2"/>
  <c r="K64" i="2"/>
  <c r="L64" i="2"/>
  <c r="C60" i="2"/>
  <c r="J60" i="2"/>
  <c r="E60" i="2"/>
  <c r="E56" i="2"/>
  <c r="D56" i="2"/>
  <c r="L56" i="2"/>
  <c r="G56" i="2"/>
  <c r="H56" i="2"/>
  <c r="K56" i="2"/>
  <c r="C52" i="2"/>
  <c r="F52" i="2"/>
  <c r="I52" i="2"/>
  <c r="E48" i="2"/>
  <c r="H48" i="2"/>
  <c r="C48" i="2"/>
  <c r="K48" i="2"/>
  <c r="D48" i="2"/>
  <c r="G48" i="2"/>
  <c r="C44" i="2"/>
  <c r="J44" i="2"/>
  <c r="E44" i="2"/>
  <c r="I44" i="2"/>
  <c r="E40" i="2"/>
  <c r="D40" i="2"/>
  <c r="L40" i="2"/>
  <c r="G40" i="2"/>
  <c r="C40" i="2"/>
  <c r="C36" i="2"/>
  <c r="F36" i="2"/>
  <c r="I36" i="2"/>
  <c r="E36" i="2"/>
  <c r="M36" i="2" s="1"/>
  <c r="J36" i="2"/>
  <c r="E32" i="2"/>
  <c r="H32" i="2"/>
  <c r="C32" i="2"/>
  <c r="K32" i="2"/>
  <c r="D32" i="2"/>
  <c r="G32" i="2"/>
  <c r="C28" i="2"/>
  <c r="J28" i="2"/>
  <c r="E28" i="2"/>
  <c r="F28" i="2"/>
  <c r="I28" i="2"/>
  <c r="E24" i="2"/>
  <c r="D24" i="2"/>
  <c r="L24" i="2"/>
  <c r="G24" i="2"/>
  <c r="K24" i="2"/>
  <c r="C20" i="2"/>
  <c r="F20" i="2"/>
  <c r="I20" i="2"/>
  <c r="J20" i="2"/>
  <c r="E16" i="2"/>
  <c r="H16" i="2"/>
  <c r="C16" i="2"/>
  <c r="K16" i="2"/>
  <c r="D16" i="2"/>
  <c r="C12" i="2"/>
  <c r="J12" i="2"/>
  <c r="E12" i="2"/>
  <c r="F12" i="2"/>
  <c r="E8" i="2"/>
  <c r="D8" i="2"/>
  <c r="L8" i="2"/>
  <c r="G8" i="2"/>
  <c r="C8" i="2"/>
  <c r="H8" i="2"/>
  <c r="L72" i="2"/>
  <c r="H24" i="2"/>
  <c r="K8" i="2"/>
  <c r="J104" i="2"/>
  <c r="F103" i="2"/>
  <c r="E103" i="2"/>
  <c r="G103" i="2"/>
  <c r="J103" i="2"/>
  <c r="H95" i="2"/>
  <c r="K95" i="2"/>
  <c r="D95" i="2"/>
  <c r="F87" i="2"/>
  <c r="J87" i="2"/>
  <c r="E79" i="2"/>
  <c r="I79" i="2"/>
  <c r="D79" i="2"/>
  <c r="J79" i="2"/>
  <c r="C71" i="2"/>
  <c r="G71" i="2"/>
  <c r="K71" i="2"/>
  <c r="D71" i="2"/>
  <c r="I71" i="2"/>
  <c r="D63" i="2"/>
  <c r="H63" i="2"/>
  <c r="L63" i="2"/>
  <c r="E63" i="2"/>
  <c r="I63" i="2"/>
  <c r="J63" i="2"/>
  <c r="F55" i="2"/>
  <c r="J55" i="2"/>
  <c r="C55" i="2"/>
  <c r="G55" i="2"/>
  <c r="K55" i="2"/>
  <c r="H55" i="2"/>
  <c r="I55" i="2"/>
  <c r="D47" i="2"/>
  <c r="H47" i="2"/>
  <c r="L47" i="2"/>
  <c r="E47" i="2"/>
  <c r="I47" i="2"/>
  <c r="F47" i="2"/>
  <c r="G47" i="2"/>
  <c r="F39" i="2"/>
  <c r="J39" i="2"/>
  <c r="C39" i="2"/>
  <c r="G39" i="2"/>
  <c r="K39" i="2"/>
  <c r="D39" i="2"/>
  <c r="M39" i="2" s="1"/>
  <c r="L39" i="2"/>
  <c r="E39" i="2"/>
  <c r="F35" i="2"/>
  <c r="J35" i="2"/>
  <c r="C35" i="2"/>
  <c r="G35" i="2"/>
  <c r="K35" i="2"/>
  <c r="E35" i="2"/>
  <c r="H35" i="2"/>
  <c r="D27" i="2"/>
  <c r="H27" i="2"/>
  <c r="L27" i="2"/>
  <c r="E27" i="2"/>
  <c r="I27" i="2"/>
  <c r="F27" i="2"/>
  <c r="G27" i="2"/>
  <c r="D15" i="2"/>
  <c r="H15" i="2"/>
  <c r="L15" i="2"/>
  <c r="E15" i="2"/>
  <c r="I15" i="2"/>
  <c r="C15" i="2"/>
  <c r="K15" i="2"/>
  <c r="F15" i="2"/>
  <c r="D11" i="2"/>
  <c r="H11" i="2"/>
  <c r="L11" i="2"/>
  <c r="E11" i="2"/>
  <c r="I11" i="2"/>
  <c r="C11" i="2"/>
  <c r="K11" i="2"/>
  <c r="F11" i="2"/>
  <c r="C10" i="2"/>
  <c r="E10" i="2"/>
  <c r="L16" i="2"/>
  <c r="I12" i="2"/>
  <c r="K100" i="2"/>
  <c r="E95" i="2"/>
  <c r="D34" i="2"/>
  <c r="E34" i="2"/>
  <c r="D22" i="2"/>
  <c r="E22" i="2"/>
  <c r="C22" i="2"/>
  <c r="K88" i="2"/>
  <c r="E84" i="2"/>
  <c r="H80" i="2"/>
  <c r="E52" i="2"/>
  <c r="L96" i="2"/>
  <c r="G99" i="2"/>
  <c r="J99" i="2"/>
  <c r="L99" i="2"/>
  <c r="D91" i="2"/>
  <c r="H91" i="2"/>
  <c r="L91" i="2"/>
  <c r="F83" i="2"/>
  <c r="J83" i="2"/>
  <c r="E75" i="2"/>
  <c r="I75" i="2"/>
  <c r="F75" i="2"/>
  <c r="K75" i="2"/>
  <c r="F67" i="2"/>
  <c r="J67" i="2"/>
  <c r="C67" i="2"/>
  <c r="G67" i="2"/>
  <c r="K67" i="2"/>
  <c r="E67" i="2"/>
  <c r="D59" i="2"/>
  <c r="H59" i="2"/>
  <c r="L59" i="2"/>
  <c r="E59" i="2"/>
  <c r="I59" i="2"/>
  <c r="C59" i="2"/>
  <c r="K59" i="2"/>
  <c r="F51" i="2"/>
  <c r="J51" i="2"/>
  <c r="C51" i="2"/>
  <c r="G51" i="2"/>
  <c r="K51" i="2"/>
  <c r="I51" i="2"/>
  <c r="D51" i="2"/>
  <c r="L51" i="2"/>
  <c r="D43" i="2"/>
  <c r="H43" i="2"/>
  <c r="L43" i="2"/>
  <c r="E43" i="2"/>
  <c r="I43" i="2"/>
  <c r="G43" i="2"/>
  <c r="J43" i="2"/>
  <c r="D31" i="2"/>
  <c r="H31" i="2"/>
  <c r="L31" i="2"/>
  <c r="E31" i="2"/>
  <c r="I31" i="2"/>
  <c r="F31" i="2"/>
  <c r="G31" i="2"/>
  <c r="F23" i="2"/>
  <c r="J23" i="2"/>
  <c r="C23" i="2"/>
  <c r="G23" i="2"/>
  <c r="K23" i="2"/>
  <c r="I23" i="2"/>
  <c r="D23" i="2"/>
  <c r="L23" i="2"/>
  <c r="F19" i="2"/>
  <c r="J19" i="2"/>
  <c r="C19" i="2"/>
  <c r="G19" i="2"/>
  <c r="K19" i="2"/>
  <c r="H19" i="2"/>
  <c r="I19" i="2"/>
  <c r="F7" i="2"/>
  <c r="J7" i="2"/>
  <c r="C7" i="2"/>
  <c r="G7" i="2"/>
  <c r="K7" i="2"/>
  <c r="E7" i="2"/>
  <c r="H7" i="2"/>
  <c r="C14" i="2"/>
  <c r="E14" i="2"/>
  <c r="D6" i="2"/>
  <c r="E6" i="2"/>
  <c r="I91" i="2"/>
  <c r="C91" i="2"/>
  <c r="H88" i="2"/>
  <c r="K87" i="2"/>
  <c r="E87" i="2"/>
  <c r="L83" i="2"/>
  <c r="G83" i="2"/>
  <c r="D80" i="2"/>
  <c r="G79" i="2"/>
  <c r="J75" i="2"/>
  <c r="C75" i="2"/>
  <c r="K72" i="2"/>
  <c r="J71" i="2"/>
  <c r="I67" i="2"/>
  <c r="G63" i="2"/>
  <c r="G59" i="2"/>
  <c r="C56" i="2"/>
  <c r="H51" i="2"/>
  <c r="L48" i="2"/>
  <c r="F43" i="2"/>
  <c r="K40" i="2"/>
  <c r="D35" i="2"/>
  <c r="C34" i="2"/>
  <c r="C31" i="2"/>
  <c r="E30" i="2"/>
  <c r="C27" i="2"/>
  <c r="C24" i="2"/>
  <c r="G91" i="2"/>
  <c r="G88" i="2"/>
  <c r="I87" i="2"/>
  <c r="D87" i="2"/>
  <c r="J84" i="2"/>
  <c r="K83" i="2"/>
  <c r="E83" i="2"/>
  <c r="L79" i="2"/>
  <c r="F79" i="2"/>
  <c r="I76" i="2"/>
  <c r="H75" i="2"/>
  <c r="H72" i="2"/>
  <c r="H71" i="2"/>
  <c r="H67" i="2"/>
  <c r="G64" i="2"/>
  <c r="F63" i="2"/>
  <c r="I60" i="2"/>
  <c r="F59" i="2"/>
  <c r="L55" i="2"/>
  <c r="E51" i="2"/>
  <c r="K47" i="2"/>
  <c r="C43" i="2"/>
  <c r="H40" i="2"/>
  <c r="L32" i="2"/>
  <c r="D30" i="2"/>
  <c r="H23" i="2"/>
  <c r="D19" i="2"/>
  <c r="G16" i="2"/>
  <c r="J11" i="2"/>
  <c r="I7" i="2"/>
  <c r="J100" i="2"/>
  <c r="C95" i="2"/>
  <c r="J92" i="2"/>
  <c r="C9" i="2"/>
  <c r="J88" i="2"/>
  <c r="F88" i="2"/>
  <c r="L84" i="2"/>
  <c r="H84" i="2"/>
  <c r="D84" i="2"/>
  <c r="J80" i="2"/>
  <c r="F80" i="2"/>
  <c r="L76" i="2"/>
  <c r="H76" i="2"/>
  <c r="D76" i="2"/>
  <c r="J72" i="2"/>
  <c r="F72" i="2"/>
  <c r="L68" i="2"/>
  <c r="H68" i="2"/>
  <c r="D68" i="2"/>
  <c r="J64" i="2"/>
  <c r="F64" i="2"/>
  <c r="L60" i="2"/>
  <c r="H60" i="2"/>
  <c r="D60" i="2"/>
  <c r="J56" i="2"/>
  <c r="F56" i="2"/>
  <c r="L52" i="2"/>
  <c r="H52" i="2"/>
  <c r="D52" i="2"/>
  <c r="J48" i="2"/>
  <c r="F48" i="2"/>
  <c r="L44" i="2"/>
  <c r="H44" i="2"/>
  <c r="D44" i="2"/>
  <c r="J40" i="2"/>
  <c r="F40" i="2"/>
  <c r="L36" i="2"/>
  <c r="H36" i="2"/>
  <c r="D36" i="2"/>
  <c r="J32" i="2"/>
  <c r="F32" i="2"/>
  <c r="L28" i="2"/>
  <c r="H28" i="2"/>
  <c r="D28" i="2"/>
  <c r="J24" i="2"/>
  <c r="F24" i="2"/>
  <c r="L20" i="2"/>
  <c r="H20" i="2"/>
  <c r="D20" i="2"/>
  <c r="J16" i="2"/>
  <c r="F16" i="2"/>
  <c r="L12" i="2"/>
  <c r="H12" i="2"/>
  <c r="D12" i="2"/>
  <c r="J8" i="2"/>
  <c r="F8" i="2"/>
  <c r="L104" i="2"/>
  <c r="H104" i="2"/>
  <c r="D104" i="2"/>
  <c r="I100" i="2"/>
  <c r="E100" i="2"/>
  <c r="K96" i="2"/>
  <c r="G96" i="2"/>
  <c r="C96" i="2"/>
  <c r="L92" i="2"/>
  <c r="H92" i="2"/>
  <c r="D92" i="2"/>
  <c r="I88" i="2"/>
  <c r="K84" i="2"/>
  <c r="G84" i="2"/>
  <c r="I80" i="2"/>
  <c r="K76" i="2"/>
  <c r="G76" i="2"/>
  <c r="I72" i="2"/>
  <c r="K68" i="2"/>
  <c r="G68" i="2"/>
  <c r="I64" i="2"/>
  <c r="K60" i="2"/>
  <c r="G60" i="2"/>
  <c r="I56" i="2"/>
  <c r="K52" i="2"/>
  <c r="G52" i="2"/>
  <c r="I48" i="2"/>
  <c r="K44" i="2"/>
  <c r="G44" i="2"/>
  <c r="I40" i="2"/>
  <c r="K36" i="2"/>
  <c r="G36" i="2"/>
  <c r="I32" i="2"/>
  <c r="K28" i="2"/>
  <c r="G28" i="2"/>
  <c r="I24" i="2"/>
  <c r="K20" i="2"/>
  <c r="G20" i="2"/>
  <c r="I16" i="2"/>
  <c r="K12" i="2"/>
  <c r="G12" i="2"/>
  <c r="I8" i="2"/>
  <c r="K104" i="2"/>
  <c r="G104" i="2"/>
  <c r="L100" i="2"/>
  <c r="H100" i="2"/>
  <c r="J96" i="2"/>
  <c r="K92" i="2"/>
  <c r="G92" i="2"/>
  <c r="L93" i="2"/>
  <c r="L102" i="2"/>
  <c r="G102" i="2"/>
  <c r="I98" i="2"/>
  <c r="D98" i="2"/>
  <c r="J94" i="2"/>
  <c r="E94" i="2"/>
  <c r="J65" i="2"/>
  <c r="J85" i="2"/>
  <c r="K102" i="2"/>
  <c r="E102" i="2"/>
  <c r="I94" i="2"/>
  <c r="J21" i="2"/>
  <c r="K5" i="2"/>
  <c r="D5" i="2"/>
  <c r="F69" i="2"/>
  <c r="I103" i="2"/>
  <c r="C103" i="2"/>
  <c r="K99" i="2"/>
  <c r="F99" i="2"/>
  <c r="L95" i="2"/>
  <c r="G95" i="2"/>
  <c r="D103" i="2"/>
  <c r="F95" i="2"/>
  <c r="J49" i="2"/>
  <c r="J69" i="2"/>
  <c r="J53" i="2"/>
  <c r="J37" i="2"/>
  <c r="F17" i="2"/>
  <c r="J33" i="2"/>
  <c r="F81" i="2"/>
  <c r="K103" i="2"/>
  <c r="H99" i="2"/>
  <c r="C99" i="2"/>
  <c r="I95" i="2"/>
  <c r="F89" i="2"/>
  <c r="F73" i="2"/>
  <c r="F57" i="2"/>
  <c r="F41" i="2"/>
  <c r="F25" i="2"/>
  <c r="F9" i="2"/>
  <c r="C53" i="2"/>
  <c r="J77" i="2"/>
  <c r="J61" i="2"/>
  <c r="J45" i="2"/>
  <c r="J29" i="2"/>
  <c r="J13" i="2"/>
  <c r="F29" i="2"/>
  <c r="D97" i="2"/>
  <c r="E101" i="2"/>
  <c r="C37" i="2"/>
  <c r="M37" i="2" s="1"/>
  <c r="C85" i="2"/>
  <c r="C21" i="2"/>
  <c r="L5" i="2"/>
  <c r="L103" i="2"/>
  <c r="H103" i="2"/>
  <c r="J102" i="2"/>
  <c r="L101" i="2"/>
  <c r="I99" i="2"/>
  <c r="K98" i="2"/>
  <c r="G98" i="2"/>
  <c r="J95" i="2"/>
  <c r="L94" i="2"/>
  <c r="H94" i="2"/>
  <c r="D93" i="2"/>
  <c r="E97" i="2"/>
  <c r="C81" i="2"/>
  <c r="C65" i="2"/>
  <c r="C49" i="2"/>
  <c r="C33" i="2"/>
  <c r="C17" i="2"/>
  <c r="H101" i="2"/>
  <c r="L97" i="2"/>
  <c r="E93" i="2"/>
  <c r="C77" i="2"/>
  <c r="C61" i="2"/>
  <c r="C45" i="2"/>
  <c r="C29" i="2"/>
  <c r="C13" i="2"/>
  <c r="J89" i="2"/>
  <c r="J73" i="2"/>
  <c r="J57" i="2"/>
  <c r="J41" i="2"/>
  <c r="J25" i="2"/>
  <c r="J9" i="2"/>
  <c r="H5" i="2"/>
  <c r="I77" i="2"/>
  <c r="E77" i="2"/>
  <c r="I73" i="2"/>
  <c r="E73" i="2"/>
  <c r="I69" i="2"/>
  <c r="E69" i="2"/>
  <c r="I65" i="2"/>
  <c r="E65" i="2"/>
  <c r="I61" i="2"/>
  <c r="E61" i="2"/>
  <c r="I57" i="2"/>
  <c r="E57" i="2"/>
  <c r="I53" i="2"/>
  <c r="E53" i="2"/>
  <c r="I49" i="2"/>
  <c r="E49" i="2"/>
  <c r="I45" i="2"/>
  <c r="E45" i="2"/>
  <c r="I41" i="2"/>
  <c r="E41" i="2"/>
  <c r="I37" i="2"/>
  <c r="E37" i="2"/>
  <c r="I33" i="2"/>
  <c r="E33" i="2"/>
  <c r="I29" i="2"/>
  <c r="E29" i="2"/>
  <c r="I25" i="2"/>
  <c r="E25" i="2"/>
  <c r="I21" i="2"/>
  <c r="E21" i="2"/>
  <c r="I17" i="2"/>
  <c r="E17" i="2"/>
  <c r="I13" i="2"/>
  <c r="E13" i="2"/>
  <c r="I9" i="2"/>
  <c r="E9" i="2"/>
  <c r="K101" i="2"/>
  <c r="G101" i="2"/>
  <c r="C101" i="2"/>
  <c r="K97" i="2"/>
  <c r="G97" i="2"/>
  <c r="C97" i="2"/>
  <c r="K93" i="2"/>
  <c r="G93" i="2"/>
  <c r="C93" i="2"/>
  <c r="I89" i="2"/>
  <c r="E85" i="2"/>
  <c r="I81" i="2"/>
  <c r="E81" i="2"/>
  <c r="L89" i="2"/>
  <c r="H89" i="2"/>
  <c r="D89" i="2"/>
  <c r="L85" i="2"/>
  <c r="H85" i="2"/>
  <c r="D85" i="2"/>
  <c r="L81" i="2"/>
  <c r="H81" i="2"/>
  <c r="D81" i="2"/>
  <c r="L77" i="2"/>
  <c r="H77" i="2"/>
  <c r="D77" i="2"/>
  <c r="L73" i="2"/>
  <c r="H73" i="2"/>
  <c r="D73" i="2"/>
  <c r="L69" i="2"/>
  <c r="H69" i="2"/>
  <c r="D69" i="2"/>
  <c r="L65" i="2"/>
  <c r="H65" i="2"/>
  <c r="D65" i="2"/>
  <c r="L61" i="2"/>
  <c r="H61" i="2"/>
  <c r="D61" i="2"/>
  <c r="L57" i="2"/>
  <c r="H57" i="2"/>
  <c r="D57" i="2"/>
  <c r="L53" i="2"/>
  <c r="H53" i="2"/>
  <c r="D53" i="2"/>
  <c r="L49" i="2"/>
  <c r="H49" i="2"/>
  <c r="D49" i="2"/>
  <c r="L45" i="2"/>
  <c r="H45" i="2"/>
  <c r="D45" i="2"/>
  <c r="L41" i="2"/>
  <c r="H41" i="2"/>
  <c r="D41" i="2"/>
  <c r="L37" i="2"/>
  <c r="H37" i="2"/>
  <c r="D37" i="2"/>
  <c r="L33" i="2"/>
  <c r="H33" i="2"/>
  <c r="D33" i="2"/>
  <c r="L29" i="2"/>
  <c r="H29" i="2"/>
  <c r="D29" i="2"/>
  <c r="L25" i="2"/>
  <c r="H25" i="2"/>
  <c r="D25" i="2"/>
  <c r="L21" i="2"/>
  <c r="H21" i="2"/>
  <c r="D21" i="2"/>
  <c r="L17" i="2"/>
  <c r="H17" i="2"/>
  <c r="D17" i="2"/>
  <c r="L13" i="2"/>
  <c r="H13" i="2"/>
  <c r="D13" i="2"/>
  <c r="L9" i="2"/>
  <c r="H9" i="2"/>
  <c r="D9" i="2"/>
  <c r="J101" i="2"/>
  <c r="F101" i="2"/>
  <c r="J97" i="2"/>
  <c r="F97" i="2"/>
  <c r="J93" i="2"/>
  <c r="F93" i="2"/>
  <c r="E89" i="2"/>
  <c r="I85" i="2"/>
  <c r="K89" i="2"/>
  <c r="G89" i="2"/>
  <c r="K85" i="2"/>
  <c r="G85" i="2"/>
  <c r="K81" i="2"/>
  <c r="G81" i="2"/>
  <c r="K77" i="2"/>
  <c r="G77" i="2"/>
  <c r="K73" i="2"/>
  <c r="G73" i="2"/>
  <c r="K69" i="2"/>
  <c r="G69" i="2"/>
  <c r="K65" i="2"/>
  <c r="G65" i="2"/>
  <c r="K61" i="2"/>
  <c r="G61" i="2"/>
  <c r="K57" i="2"/>
  <c r="G57" i="2"/>
  <c r="K53" i="2"/>
  <c r="G53" i="2"/>
  <c r="K49" i="2"/>
  <c r="G49" i="2"/>
  <c r="K45" i="2"/>
  <c r="G45" i="2"/>
  <c r="K41" i="2"/>
  <c r="G41" i="2"/>
  <c r="K37" i="2"/>
  <c r="G37" i="2"/>
  <c r="K33" i="2"/>
  <c r="G33" i="2"/>
  <c r="K29" i="2"/>
  <c r="G29" i="2"/>
  <c r="K25" i="2"/>
  <c r="G25" i="2"/>
  <c r="K21" i="2"/>
  <c r="G21" i="2"/>
  <c r="K17" i="2"/>
  <c r="G17" i="2"/>
  <c r="K13" i="2"/>
  <c r="G13" i="2"/>
  <c r="K9" i="2"/>
  <c r="G9" i="2"/>
  <c r="I101" i="2"/>
  <c r="I97" i="2"/>
  <c r="I93" i="2"/>
  <c r="J5" i="2"/>
  <c r="F5" i="2"/>
  <c r="C5" i="2"/>
  <c r="I5" i="2"/>
  <c r="E5" i="2"/>
  <c r="M9" i="7" l="1"/>
  <c r="M24" i="7"/>
  <c r="M19" i="7"/>
  <c r="M20" i="7"/>
  <c r="M32" i="7"/>
  <c r="M15" i="7"/>
  <c r="M30" i="7"/>
  <c r="M31" i="7"/>
  <c r="M33" i="7"/>
  <c r="M25" i="7"/>
  <c r="M104" i="5"/>
  <c r="M25" i="6"/>
  <c r="M33" i="4"/>
  <c r="M74" i="5"/>
  <c r="M25" i="5"/>
  <c r="M35" i="5"/>
  <c r="M75" i="5"/>
  <c r="M24" i="5"/>
  <c r="M85" i="5"/>
  <c r="M84" i="5"/>
  <c r="M65" i="5"/>
  <c r="M45" i="5"/>
  <c r="M95" i="5"/>
  <c r="M44" i="5"/>
  <c r="M94" i="5"/>
  <c r="M55" i="5"/>
  <c r="M34" i="5"/>
  <c r="M14" i="5"/>
  <c r="M64" i="5"/>
  <c r="M54" i="5"/>
  <c r="M26" i="8"/>
  <c r="M20" i="10"/>
  <c r="M12" i="10"/>
  <c r="M6" i="4"/>
  <c r="M18" i="10"/>
  <c r="M24" i="4"/>
  <c r="M82" i="5"/>
  <c r="M76" i="5"/>
  <c r="M63" i="5"/>
  <c r="M93" i="5"/>
  <c r="M73" i="5"/>
  <c r="M51" i="5"/>
  <c r="M43" i="5"/>
  <c r="M77" i="5"/>
  <c r="M23" i="5"/>
  <c r="M7" i="5"/>
  <c r="M50" i="5"/>
  <c r="M27" i="5"/>
  <c r="M27" i="10"/>
  <c r="M19" i="10"/>
  <c r="M9" i="6"/>
  <c r="M12" i="6"/>
  <c r="M8" i="6"/>
  <c r="M15" i="10"/>
  <c r="M21" i="10"/>
  <c r="M25" i="10"/>
  <c r="M6" i="10"/>
  <c r="M8" i="10"/>
  <c r="M26" i="10"/>
  <c r="M9" i="10"/>
  <c r="M13" i="10"/>
  <c r="M14" i="10"/>
  <c r="M7" i="10"/>
  <c r="M24" i="10"/>
  <c r="M37" i="8"/>
  <c r="M31" i="8"/>
  <c r="M33" i="8"/>
  <c r="M15" i="8"/>
  <c r="M9" i="8"/>
  <c r="M6" i="8"/>
  <c r="M19" i="8"/>
  <c r="M7" i="8"/>
  <c r="M25" i="8"/>
  <c r="M20" i="8"/>
  <c r="M24" i="8"/>
  <c r="M38" i="8"/>
  <c r="M21" i="8"/>
  <c r="M14" i="8"/>
  <c r="M8" i="8"/>
  <c r="M39" i="8"/>
  <c r="M32" i="8"/>
  <c r="M12" i="8"/>
  <c r="M30" i="8"/>
  <c r="M18" i="8"/>
  <c r="M36" i="8"/>
  <c r="M13" i="8"/>
  <c r="M27" i="8"/>
  <c r="M16" i="7"/>
  <c r="M7" i="7"/>
  <c r="M12" i="7"/>
  <c r="M18" i="7"/>
  <c r="M27" i="7"/>
  <c r="M17" i="7"/>
  <c r="M6" i="7"/>
  <c r="M28" i="7"/>
  <c r="M11" i="7"/>
  <c r="M13" i="7"/>
  <c r="M8" i="7"/>
  <c r="M22" i="7"/>
  <c r="M26" i="7"/>
  <c r="M21" i="7"/>
  <c r="M23" i="7"/>
  <c r="M31" i="6"/>
  <c r="M6" i="6"/>
  <c r="M13" i="6"/>
  <c r="M24" i="6"/>
  <c r="M18" i="6"/>
  <c r="M30" i="6"/>
  <c r="M38" i="6"/>
  <c r="M21" i="6"/>
  <c r="M20" i="6"/>
  <c r="M33" i="6"/>
  <c r="M27" i="6"/>
  <c r="M19" i="6"/>
  <c r="M26" i="6"/>
  <c r="M14" i="6"/>
  <c r="M37" i="6"/>
  <c r="M36" i="6"/>
  <c r="M32" i="6"/>
  <c r="M15" i="6"/>
  <c r="M7" i="6"/>
  <c r="M26" i="4"/>
  <c r="M32" i="4"/>
  <c r="M21" i="4"/>
  <c r="M20" i="4"/>
  <c r="M30" i="4"/>
  <c r="M25" i="4"/>
  <c r="M18" i="4"/>
  <c r="M14" i="4"/>
  <c r="M8" i="4"/>
  <c r="M31" i="4"/>
  <c r="M9" i="4"/>
  <c r="M27" i="4"/>
  <c r="M19" i="4"/>
  <c r="M7" i="4"/>
  <c r="M13" i="4"/>
  <c r="M12" i="4"/>
  <c r="M15" i="4"/>
  <c r="M59" i="5"/>
  <c r="M56" i="5"/>
  <c r="M83" i="5"/>
  <c r="M12" i="5"/>
  <c r="M86" i="5"/>
  <c r="M69" i="5"/>
  <c r="M47" i="5"/>
  <c r="M58" i="5"/>
  <c r="M40" i="5"/>
  <c r="M37" i="5"/>
  <c r="M33" i="5"/>
  <c r="M29" i="5"/>
  <c r="M9" i="5"/>
  <c r="M80" i="5"/>
  <c r="M72" i="5"/>
  <c r="M66" i="5"/>
  <c r="M88" i="5"/>
  <c r="M87" i="5"/>
  <c r="M103" i="5"/>
  <c r="M8" i="5"/>
  <c r="M60" i="5"/>
  <c r="M41" i="5"/>
  <c r="M13" i="5"/>
  <c r="M92" i="5"/>
  <c r="M99" i="5"/>
  <c r="M28" i="5"/>
  <c r="M49" i="5"/>
  <c r="M71" i="5"/>
  <c r="M78" i="5"/>
  <c r="M31" i="5"/>
  <c r="M21" i="5"/>
  <c r="M62" i="5"/>
  <c r="M96" i="5"/>
  <c r="M97" i="5"/>
  <c r="M70" i="5"/>
  <c r="M89" i="5"/>
  <c r="M91" i="5"/>
  <c r="M38" i="5"/>
  <c r="M32" i="5"/>
  <c r="M20" i="5"/>
  <c r="M46" i="5"/>
  <c r="M68" i="5"/>
  <c r="M100" i="5"/>
  <c r="M36" i="5"/>
  <c r="M11" i="5"/>
  <c r="M101" i="5"/>
  <c r="M67" i="5"/>
  <c r="M98" i="5"/>
  <c r="M102" i="5"/>
  <c r="M90" i="5"/>
  <c r="M61" i="5"/>
  <c r="M57" i="5"/>
  <c r="M30" i="5"/>
  <c r="M26" i="5"/>
  <c r="M22" i="5"/>
  <c r="M18" i="5"/>
  <c r="M10" i="5"/>
  <c r="M6" i="5"/>
  <c r="M48" i="5"/>
  <c r="M42" i="5"/>
  <c r="M39" i="5"/>
  <c r="M17" i="5"/>
  <c r="M52" i="5"/>
  <c r="M79" i="5"/>
  <c r="M81" i="5"/>
  <c r="M16" i="5"/>
  <c r="M53" i="5"/>
  <c r="M19" i="5"/>
  <c r="M14" i="2"/>
  <c r="M30" i="2"/>
  <c r="M33" i="2"/>
  <c r="M31" i="2"/>
  <c r="M25" i="2"/>
  <c r="M15" i="2"/>
  <c r="M20" i="2"/>
  <c r="M9" i="2"/>
  <c r="M24" i="2"/>
  <c r="M19" i="2"/>
  <c r="M32" i="2"/>
  <c r="M27" i="2"/>
  <c r="M22" i="2"/>
  <c r="M21" i="2"/>
  <c r="M16" i="2"/>
  <c r="M28" i="2"/>
  <c r="M8" i="2"/>
  <c r="M12" i="2"/>
  <c r="M6" i="2"/>
  <c r="M13" i="2"/>
  <c r="M17" i="2"/>
  <c r="M23" i="2"/>
  <c r="M11" i="2"/>
  <c r="M18" i="2"/>
  <c r="M7" i="2"/>
  <c r="M26" i="2"/>
</calcChain>
</file>

<file path=xl/sharedStrings.xml><?xml version="1.0" encoding="utf-8"?>
<sst xmlns="http://schemas.openxmlformats.org/spreadsheetml/2006/main" count="112" uniqueCount="77">
  <si>
    <t>A</t>
  </si>
  <si>
    <t>B</t>
  </si>
  <si>
    <t>C</t>
  </si>
  <si>
    <t>Aspects:</t>
  </si>
  <si>
    <t>Thresholds:</t>
  </si>
  <si>
    <t>Primary</t>
  </si>
  <si>
    <t>Secondary</t>
  </si>
  <si>
    <t>slugging</t>
  </si>
  <si>
    <t>manufacture</t>
  </si>
  <si>
    <t>utility_hitter</t>
  </si>
  <si>
    <t>Pure Contact</t>
  </si>
  <si>
    <t>o_slugging</t>
  </si>
  <si>
    <t>o_smallball</t>
  </si>
  <si>
    <t>o_baserunning</t>
  </si>
  <si>
    <t>o_fielding</t>
  </si>
  <si>
    <t>o_utility</t>
  </si>
  <si>
    <t>o_fastball</t>
  </si>
  <si>
    <t>o_coach</t>
  </si>
  <si>
    <t>o_tricky</t>
  </si>
  <si>
    <t>determination</t>
  </si>
  <si>
    <t>stability</t>
  </si>
  <si>
    <t>insight</t>
  </si>
  <si>
    <t>wind</t>
  </si>
  <si>
    <t>purple</t>
  </si>
  <si>
    <t>steam</t>
  </si>
  <si>
    <t>electric</t>
  </si>
  <si>
    <t>gold</t>
  </si>
  <si>
    <t>ash</t>
  </si>
  <si>
    <t>rain</t>
  </si>
  <si>
    <t>lava</t>
  </si>
  <si>
    <t>space</t>
  </si>
  <si>
    <t>music</t>
  </si>
  <si>
    <t>enthusiasm</t>
  </si>
  <si>
    <t>Pure Utility</t>
  </si>
  <si>
    <t>robot</t>
  </si>
  <si>
    <t>leaf</t>
  </si>
  <si>
    <t>force</t>
  </si>
  <si>
    <t>trickery</t>
  </si>
  <si>
    <t>accuracy</t>
  </si>
  <si>
    <t>infield</t>
  </si>
  <si>
    <t>outfield</t>
  </si>
  <si>
    <t>catcher</t>
  </si>
  <si>
    <t>pitcher_generic</t>
  </si>
  <si>
    <t>o_support</t>
  </si>
  <si>
    <t>o_friend</t>
  </si>
  <si>
    <t>flame</t>
  </si>
  <si>
    <t>ocean</t>
  </si>
  <si>
    <t>bone</t>
  </si>
  <si>
    <t>dirt</t>
  </si>
  <si>
    <t>contact</t>
  </si>
  <si>
    <t>Pure Slugger</t>
  </si>
  <si>
    <t>Power, Contact</t>
  </si>
  <si>
    <t>Power, Speed</t>
  </si>
  <si>
    <t>Power, Utility</t>
  </si>
  <si>
    <t>Contact, Power</t>
  </si>
  <si>
    <t>Contact, Speed</t>
  </si>
  <si>
    <t>Contact, Utility</t>
  </si>
  <si>
    <t>Speed, Power</t>
  </si>
  <si>
    <t>Speed, Contact</t>
  </si>
  <si>
    <t>Pure Speed</t>
  </si>
  <si>
    <t>Speed, Utility</t>
  </si>
  <si>
    <t>Utility, Power</t>
  </si>
  <si>
    <t>Utility, Contact</t>
  </si>
  <si>
    <t>Utility, Speed</t>
  </si>
  <si>
    <t>special</t>
  </si>
  <si>
    <t>Infield, Pitcher</t>
  </si>
  <si>
    <t>Outfield, Pitcher</t>
  </si>
  <si>
    <t>Catcher, Pitcher</t>
  </si>
  <si>
    <t>Pitcher, Infield</t>
  </si>
  <si>
    <t>Pitcher, Outfield</t>
  </si>
  <si>
    <t>Pitcher, Catcher</t>
  </si>
  <si>
    <t>Pure Pitcher</t>
  </si>
  <si>
    <t>Versatile Pitcher</t>
  </si>
  <si>
    <t>Powerful All-Rounder</t>
  </si>
  <si>
    <t>Contact All-Rounder</t>
  </si>
  <si>
    <t>Speed All-Rounder</t>
  </si>
  <si>
    <t>Utility All-Rounder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</si>
</sst>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20"/>
  <sheetViews>
    <sheetView workbookViewId="0">
      <selection activeCell="A5" sqref="A5:B5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0</v>
      </c>
      <c r="C1" t="s">
        <v>1</v>
      </c>
      <c r="D1" t="s">
        <v>2</v>
      </c>
    </row>
    <row r="2" spans="1:13" x14ac:dyDescent="0.25">
      <c r="A2" t="s">
        <v>4</v>
      </c>
      <c r="B2">
        <v>0.4</v>
      </c>
      <c r="C2">
        <v>0.8</v>
      </c>
      <c r="D2">
        <v>2</v>
      </c>
    </row>
    <row r="4" spans="1:13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f t="shared" si="0"/>
        <v>2</v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 t="shared" ref="A5:A36" si="1">IF(
    ROW()-ROW(start)&gt;=(COUNTA(aspects))^2+COUNTA(aspects)*2,
        IF(ROW()-ROW(start)&lt;(COUNTA(aspects)+1)^2+(COUNTA(aspects)+1),"All",""),
    INDEX(aspects,1,1+FLOOR((ROW()-ROW(start))/(COUNTA(aspects)+2),1))
)</f>
        <v>A</v>
      </c>
      <c r="B5" t="str">
        <f t="shared" ref="B5:B36" si="2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3">IF(OR($B5="", D$4=""),"",CONCATENATE($A5,": ",$B5," - ",D$4))</f>
        <v/>
      </c>
      <c r="E5" t="str">
        <f t="shared" si="3"/>
        <v/>
      </c>
      <c r="F5" t="str">
        <f t="shared" si="3"/>
        <v/>
      </c>
      <c r="G5" t="str">
        <f t="shared" si="3"/>
        <v/>
      </c>
      <c r="H5" t="str">
        <f t="shared" si="3"/>
        <v/>
      </c>
      <c r="I5" t="str">
        <f t="shared" si="3"/>
        <v/>
      </c>
      <c r="J5" t="str">
        <f t="shared" si="3"/>
        <v/>
      </c>
      <c r="K5" t="str">
        <f t="shared" si="3"/>
        <v/>
      </c>
      <c r="L5" t="str">
        <f t="shared" si="3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'A': {</v>
      </c>
    </row>
    <row r="6" spans="1:13" x14ac:dyDescent="0.25">
      <c r="A6" t="str">
        <f t="shared" si="1"/>
        <v>A</v>
      </c>
      <c r="B6" t="str">
        <f t="shared" si="2"/>
        <v>A</v>
      </c>
      <c r="C6" t="str">
        <f t="shared" ref="C6:L37" si="4">IF(OR($B6="", C$4=""),"",CONCATENATE($A6,": ",$B6," - ",C$4))</f>
        <v>A: A - 0.4</v>
      </c>
      <c r="D6" t="str">
        <f t="shared" si="3"/>
        <v>A: A - 0.8</v>
      </c>
      <c r="E6" t="str">
        <f t="shared" si="3"/>
        <v>A: A - 2</v>
      </c>
      <c r="F6" t="str">
        <f t="shared" si="3"/>
        <v/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ref="M6:M69" si="5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'A': ['A: A - 0.4', 'A: A - 0.8', 'A: A - 2', ],</v>
      </c>
    </row>
    <row r="7" spans="1:13" x14ac:dyDescent="0.25">
      <c r="A7" t="str">
        <f t="shared" si="1"/>
        <v>A</v>
      </c>
      <c r="B7" t="str">
        <f t="shared" si="2"/>
        <v>B</v>
      </c>
      <c r="C7" t="str">
        <f t="shared" si="4"/>
        <v>A: B - 0.4</v>
      </c>
      <c r="D7" t="str">
        <f t="shared" si="3"/>
        <v>A: B - 0.8</v>
      </c>
      <c r="E7" t="str">
        <f t="shared" si="3"/>
        <v>A: B - 2</v>
      </c>
      <c r="F7" t="str">
        <f t="shared" si="3"/>
        <v/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 t="shared" si="5"/>
        <v xml:space="preserve">        'B': ['A: B - 0.4', 'A: B - 0.8', 'A: B - 2', ],</v>
      </c>
    </row>
    <row r="8" spans="1:13" x14ac:dyDescent="0.25">
      <c r="A8" t="str">
        <f t="shared" si="1"/>
        <v>A</v>
      </c>
      <c r="B8" t="str">
        <f t="shared" si="2"/>
        <v>C</v>
      </c>
      <c r="C8" t="str">
        <f t="shared" si="4"/>
        <v>A: C - 0.4</v>
      </c>
      <c r="D8" t="str">
        <f t="shared" si="3"/>
        <v>A: C - 0.8</v>
      </c>
      <c r="E8" t="str">
        <f t="shared" si="3"/>
        <v>A: C - 2</v>
      </c>
      <c r="F8" t="str">
        <f t="shared" si="3"/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5"/>
        <v xml:space="preserve">        'C': ['A: C - 0.4', 'A: C - 0.8', 'A: C - 2', ],</v>
      </c>
    </row>
    <row r="9" spans="1:13" x14ac:dyDescent="0.25">
      <c r="A9" t="str">
        <f t="shared" si="1"/>
        <v>A</v>
      </c>
      <c r="B9" t="str">
        <f t="shared" si="2"/>
        <v/>
      </c>
      <c r="C9" t="str">
        <f t="shared" si="4"/>
        <v/>
      </c>
      <c r="D9" t="str">
        <f t="shared" si="3"/>
        <v/>
      </c>
      <c r="E9" t="str">
        <f t="shared" si="3"/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5"/>
        <v xml:space="preserve">    },</v>
      </c>
    </row>
    <row r="10" spans="1:13" x14ac:dyDescent="0.25">
      <c r="A10" t="str">
        <f t="shared" si="1"/>
        <v>B</v>
      </c>
      <c r="B10" t="str">
        <f t="shared" si="2"/>
        <v/>
      </c>
      <c r="C10" t="str">
        <f t="shared" si="4"/>
        <v/>
      </c>
      <c r="D10" t="str">
        <f t="shared" si="3"/>
        <v/>
      </c>
      <c r="E10" t="str">
        <f t="shared" si="3"/>
        <v/>
      </c>
      <c r="F10" t="str">
        <f t="shared" si="3"/>
        <v/>
      </c>
      <c r="G10" t="str">
        <f t="shared" si="3"/>
        <v/>
      </c>
      <c r="H10" t="str">
        <f t="shared" si="3"/>
        <v/>
      </c>
      <c r="I10" t="str">
        <f t="shared" si="3"/>
        <v/>
      </c>
      <c r="J10" t="str">
        <f t="shared" si="3"/>
        <v/>
      </c>
      <c r="K10" t="str">
        <f t="shared" si="3"/>
        <v/>
      </c>
      <c r="L10" t="str">
        <f t="shared" si="3"/>
        <v/>
      </c>
      <c r="M10" t="str">
        <f t="shared" si="5"/>
        <v xml:space="preserve">    'B': {</v>
      </c>
    </row>
    <row r="11" spans="1:13" x14ac:dyDescent="0.25">
      <c r="A11" t="str">
        <f t="shared" si="1"/>
        <v>B</v>
      </c>
      <c r="B11" t="str">
        <f t="shared" si="2"/>
        <v>A</v>
      </c>
      <c r="C11" t="str">
        <f t="shared" si="4"/>
        <v>B: A - 0.4</v>
      </c>
      <c r="D11" t="str">
        <f t="shared" si="3"/>
        <v>B: A - 0.8</v>
      </c>
      <c r="E11" t="str">
        <f t="shared" si="3"/>
        <v>B: A - 2</v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5"/>
        <v xml:space="preserve">        'A': ['B: A - 0.4', 'B: A - 0.8', 'B: A - 2', ],</v>
      </c>
    </row>
    <row r="12" spans="1:13" x14ac:dyDescent="0.25">
      <c r="A12" t="str">
        <f t="shared" si="1"/>
        <v>B</v>
      </c>
      <c r="B12" t="str">
        <f t="shared" si="2"/>
        <v>B</v>
      </c>
      <c r="C12" t="str">
        <f t="shared" si="4"/>
        <v>B: B - 0.4</v>
      </c>
      <c r="D12" t="str">
        <f t="shared" si="3"/>
        <v>B: B - 0.8</v>
      </c>
      <c r="E12" t="str">
        <f t="shared" si="3"/>
        <v>B: B - 2</v>
      </c>
      <c r="F12" t="str">
        <f t="shared" si="3"/>
        <v/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5"/>
        <v xml:space="preserve">        'B': ['B: B - 0.4', 'B: B - 0.8', 'B: B - 2', ],</v>
      </c>
    </row>
    <row r="13" spans="1:13" x14ac:dyDescent="0.25">
      <c r="A13" t="str">
        <f t="shared" si="1"/>
        <v>B</v>
      </c>
      <c r="B13" t="str">
        <f t="shared" si="2"/>
        <v>C</v>
      </c>
      <c r="C13" t="str">
        <f t="shared" si="4"/>
        <v>B: C - 0.4</v>
      </c>
      <c r="D13" t="str">
        <f t="shared" si="3"/>
        <v>B: C - 0.8</v>
      </c>
      <c r="E13" t="str">
        <f t="shared" si="3"/>
        <v>B: C - 2</v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5"/>
        <v xml:space="preserve">        'C': ['B: C - 0.4', 'B: C - 0.8', 'B: C - 2', ],</v>
      </c>
    </row>
    <row r="14" spans="1:13" x14ac:dyDescent="0.25">
      <c r="A14" t="str">
        <f t="shared" si="1"/>
        <v>B</v>
      </c>
      <c r="B14" t="str">
        <f t="shared" si="2"/>
        <v/>
      </c>
      <c r="C14" t="str">
        <f t="shared" si="4"/>
        <v/>
      </c>
      <c r="D14" t="str">
        <f t="shared" si="3"/>
        <v/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5"/>
        <v xml:space="preserve">    },</v>
      </c>
    </row>
    <row r="15" spans="1:13" x14ac:dyDescent="0.25">
      <c r="A15" t="str">
        <f t="shared" si="1"/>
        <v>C</v>
      </c>
      <c r="B15" t="str">
        <f t="shared" si="2"/>
        <v/>
      </c>
      <c r="C15" t="str">
        <f t="shared" si="4"/>
        <v/>
      </c>
      <c r="D15" t="str">
        <f t="shared" si="3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5"/>
        <v xml:space="preserve">    'C': {</v>
      </c>
    </row>
    <row r="16" spans="1:13" x14ac:dyDescent="0.25">
      <c r="A16" t="str">
        <f t="shared" si="1"/>
        <v>C</v>
      </c>
      <c r="B16" t="str">
        <f t="shared" si="2"/>
        <v>A</v>
      </c>
      <c r="C16" t="str">
        <f t="shared" si="4"/>
        <v>C: A - 0.4</v>
      </c>
      <c r="D16" t="str">
        <f t="shared" si="3"/>
        <v>C: A - 0.8</v>
      </c>
      <c r="E16" t="str">
        <f t="shared" si="3"/>
        <v>C: A - 2</v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5"/>
        <v xml:space="preserve">        'A': ['C: A - 0.4', 'C: A - 0.8', 'C: A - 2', ],</v>
      </c>
    </row>
    <row r="17" spans="1:13" x14ac:dyDescent="0.25">
      <c r="A17" t="str">
        <f t="shared" si="1"/>
        <v>C</v>
      </c>
      <c r="B17" t="str">
        <f t="shared" si="2"/>
        <v>B</v>
      </c>
      <c r="C17" t="str">
        <f t="shared" si="4"/>
        <v>C: B - 0.4</v>
      </c>
      <c r="D17" t="str">
        <f t="shared" si="3"/>
        <v>C: B - 0.8</v>
      </c>
      <c r="E17" t="str">
        <f t="shared" si="3"/>
        <v>C: B - 2</v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5"/>
        <v xml:space="preserve">        'B': ['C: B - 0.4', 'C: B - 0.8', 'C: B - 2', ],</v>
      </c>
    </row>
    <row r="18" spans="1:13" x14ac:dyDescent="0.25">
      <c r="A18" t="str">
        <f t="shared" si="1"/>
        <v>C</v>
      </c>
      <c r="B18" t="str">
        <f t="shared" si="2"/>
        <v>C</v>
      </c>
      <c r="C18" t="str">
        <f t="shared" si="4"/>
        <v>C: C - 0.4</v>
      </c>
      <c r="D18" t="str">
        <f t="shared" si="3"/>
        <v>C: C - 0.8</v>
      </c>
      <c r="E18" t="str">
        <f t="shared" si="3"/>
        <v>C: C - 2</v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5"/>
        <v xml:space="preserve">        'C': ['C: C - 0.4', 'C: C - 0.8', 'C: C - 2', ],</v>
      </c>
    </row>
    <row r="19" spans="1:13" x14ac:dyDescent="0.25">
      <c r="A19" t="str">
        <f t="shared" si="1"/>
        <v>C</v>
      </c>
      <c r="B19" t="str">
        <f t="shared" si="2"/>
        <v/>
      </c>
      <c r="C19" t="str">
        <f t="shared" si="4"/>
        <v/>
      </c>
      <c r="D19" t="str">
        <f t="shared" si="3"/>
        <v/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5"/>
        <v xml:space="preserve">    },</v>
      </c>
    </row>
    <row r="20" spans="1:13" x14ac:dyDescent="0.25">
      <c r="A20" t="str">
        <f t="shared" si="1"/>
        <v>All</v>
      </c>
      <c r="B20" t="str">
        <f t="shared" si="2"/>
        <v/>
      </c>
      <c r="C20" t="str">
        <f t="shared" si="4"/>
        <v/>
      </c>
      <c r="D20" t="str">
        <f t="shared" si="3"/>
        <v/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5"/>
        <v xml:space="preserve">    'All': {</v>
      </c>
    </row>
    <row r="21" spans="1:13" x14ac:dyDescent="0.25">
      <c r="A21" t="str">
        <f t="shared" si="1"/>
        <v>All</v>
      </c>
      <c r="B21" t="str">
        <f t="shared" si="2"/>
        <v>A</v>
      </c>
      <c r="C21" t="str">
        <f t="shared" si="4"/>
        <v>All: A - 0.4</v>
      </c>
      <c r="D21" t="str">
        <f t="shared" si="4"/>
        <v>All: A - 0.8</v>
      </c>
      <c r="E21" t="str">
        <f t="shared" si="4"/>
        <v>All: A - 2</v>
      </c>
      <c r="F21" t="str">
        <f t="shared" si="4"/>
        <v/>
      </c>
      <c r="G21" t="str">
        <f t="shared" si="4"/>
        <v/>
      </c>
      <c r="H21" t="str">
        <f t="shared" si="4"/>
        <v/>
      </c>
      <c r="I21" t="str">
        <f t="shared" si="4"/>
        <v/>
      </c>
      <c r="J21" t="str">
        <f t="shared" si="4"/>
        <v/>
      </c>
      <c r="K21" t="str">
        <f t="shared" si="4"/>
        <v/>
      </c>
      <c r="L21" t="str">
        <f t="shared" si="4"/>
        <v/>
      </c>
      <c r="M21" t="str">
        <f t="shared" si="5"/>
        <v xml:space="preserve">        'A': ['All: A - 0.4', 'All: A - 0.8', 'All: A - 2', ],</v>
      </c>
    </row>
    <row r="22" spans="1:13" x14ac:dyDescent="0.25">
      <c r="A22" t="str">
        <f t="shared" si="1"/>
        <v>All</v>
      </c>
      <c r="B22" t="str">
        <f t="shared" si="2"/>
        <v>B</v>
      </c>
      <c r="C22" t="str">
        <f t="shared" si="4"/>
        <v>All: B - 0.4</v>
      </c>
      <c r="D22" t="str">
        <f t="shared" si="4"/>
        <v>All: B - 0.8</v>
      </c>
      <c r="E22" t="str">
        <f t="shared" si="4"/>
        <v>All: B - 2</v>
      </c>
      <c r="F22" t="str">
        <f t="shared" si="4"/>
        <v/>
      </c>
      <c r="G22" t="str">
        <f t="shared" si="4"/>
        <v/>
      </c>
      <c r="H22" t="str">
        <f t="shared" si="4"/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5"/>
        <v xml:space="preserve">        'B': ['All: B - 0.4', 'All: B - 0.8', 'All: B - 2', ],</v>
      </c>
    </row>
    <row r="23" spans="1:13" x14ac:dyDescent="0.25">
      <c r="A23" t="str">
        <f t="shared" si="1"/>
        <v>All</v>
      </c>
      <c r="B23" t="str">
        <f t="shared" si="2"/>
        <v>C</v>
      </c>
      <c r="C23" t="str">
        <f t="shared" si="4"/>
        <v>All: C - 0.4</v>
      </c>
      <c r="D23" t="str">
        <f t="shared" si="4"/>
        <v>All: C - 0.8</v>
      </c>
      <c r="E23" t="str">
        <f t="shared" si="4"/>
        <v>All: C - 2</v>
      </c>
      <c r="F23" t="str">
        <f t="shared" si="4"/>
        <v/>
      </c>
      <c r="G23" t="str">
        <f t="shared" si="4"/>
        <v/>
      </c>
      <c r="H23" t="str">
        <f t="shared" si="4"/>
        <v/>
      </c>
      <c r="I23" t="str">
        <f t="shared" si="4"/>
        <v/>
      </c>
      <c r="J23" t="str">
        <f t="shared" si="4"/>
        <v/>
      </c>
      <c r="K23" t="str">
        <f t="shared" si="4"/>
        <v/>
      </c>
      <c r="L23" t="str">
        <f t="shared" si="4"/>
        <v/>
      </c>
      <c r="M23" t="str">
        <f t="shared" si="5"/>
        <v xml:space="preserve">        'C': ['All: C - 0.4', 'All: C - 0.8', 'All: C - 2', ],</v>
      </c>
    </row>
    <row r="24" spans="1:13" x14ac:dyDescent="0.25">
      <c r="A24" t="str">
        <f t="shared" si="1"/>
        <v>All</v>
      </c>
      <c r="B24" t="str">
        <f t="shared" si="2"/>
        <v/>
      </c>
      <c r="C24" t="str">
        <f t="shared" si="4"/>
        <v/>
      </c>
      <c r="D24" t="str">
        <f t="shared" si="4"/>
        <v/>
      </c>
      <c r="E24" t="str">
        <f t="shared" si="4"/>
        <v/>
      </c>
      <c r="F24" t="str">
        <f t="shared" si="4"/>
        <v/>
      </c>
      <c r="G24" t="str">
        <f t="shared" si="4"/>
        <v/>
      </c>
      <c r="H24" t="str">
        <f t="shared" si="4"/>
        <v/>
      </c>
      <c r="I24" t="str">
        <f t="shared" si="4"/>
        <v/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5"/>
        <v xml:space="preserve">    },</v>
      </c>
    </row>
    <row r="25" spans="1:13" x14ac:dyDescent="0.25">
      <c r="A25" t="str">
        <f t="shared" si="1"/>
        <v/>
      </c>
      <c r="B25" t="str">
        <f t="shared" si="2"/>
        <v/>
      </c>
      <c r="C25" t="str">
        <f t="shared" si="4"/>
        <v/>
      </c>
      <c r="D25" t="str">
        <f t="shared" si="4"/>
        <v/>
      </c>
      <c r="E25" t="str">
        <f t="shared" si="4"/>
        <v/>
      </c>
      <c r="F25" t="str">
        <f t="shared" si="4"/>
        <v/>
      </c>
      <c r="G25" t="str">
        <f t="shared" si="4"/>
        <v/>
      </c>
      <c r="H25" t="str">
        <f t="shared" si="4"/>
        <v/>
      </c>
      <c r="I25" t="str">
        <f t="shared" si="4"/>
        <v/>
      </c>
      <c r="J25" t="str">
        <f t="shared" si="4"/>
        <v/>
      </c>
      <c r="K25" t="str">
        <f t="shared" si="4"/>
        <v/>
      </c>
      <c r="L25" t="str">
        <f t="shared" si="4"/>
        <v/>
      </c>
      <c r="M25" t="str">
        <f t="shared" si="5"/>
        <v/>
      </c>
    </row>
    <row r="26" spans="1:13" x14ac:dyDescent="0.25">
      <c r="A26" t="str">
        <f t="shared" si="1"/>
        <v/>
      </c>
      <c r="B26" t="str">
        <f t="shared" si="2"/>
        <v/>
      </c>
      <c r="C26" t="str">
        <f t="shared" si="4"/>
        <v/>
      </c>
      <c r="D26" t="str">
        <f t="shared" si="4"/>
        <v/>
      </c>
      <c r="E26" t="str">
        <f t="shared" si="4"/>
        <v/>
      </c>
      <c r="F26" t="str">
        <f t="shared" si="4"/>
        <v/>
      </c>
      <c r="G26" t="str">
        <f t="shared" si="4"/>
        <v/>
      </c>
      <c r="H26" t="str">
        <f t="shared" si="4"/>
        <v/>
      </c>
      <c r="I26" t="str">
        <f t="shared" si="4"/>
        <v/>
      </c>
      <c r="J26" t="str">
        <f t="shared" si="4"/>
        <v/>
      </c>
      <c r="K26" t="str">
        <f t="shared" si="4"/>
        <v/>
      </c>
      <c r="L26" t="str">
        <f t="shared" si="4"/>
        <v/>
      </c>
      <c r="M26" t="str">
        <f t="shared" si="5"/>
        <v/>
      </c>
    </row>
    <row r="27" spans="1:13" x14ac:dyDescent="0.25">
      <c r="A27" t="str">
        <f t="shared" si="1"/>
        <v/>
      </c>
      <c r="B27" t="str">
        <f t="shared" si="2"/>
        <v/>
      </c>
      <c r="C27" t="str">
        <f t="shared" si="4"/>
        <v/>
      </c>
      <c r="D27" t="str">
        <f t="shared" si="4"/>
        <v/>
      </c>
      <c r="E27" t="str">
        <f t="shared" si="4"/>
        <v/>
      </c>
      <c r="F27" t="str">
        <f t="shared" si="4"/>
        <v/>
      </c>
      <c r="G27" t="str">
        <f t="shared" si="4"/>
        <v/>
      </c>
      <c r="H27" t="str">
        <f t="shared" si="4"/>
        <v/>
      </c>
      <c r="I27" t="str">
        <f t="shared" si="4"/>
        <v/>
      </c>
      <c r="J27" t="str">
        <f t="shared" si="4"/>
        <v/>
      </c>
      <c r="K27" t="str">
        <f t="shared" si="4"/>
        <v/>
      </c>
      <c r="L27" t="str">
        <f t="shared" si="4"/>
        <v/>
      </c>
      <c r="M27" t="str">
        <f t="shared" si="5"/>
        <v/>
      </c>
    </row>
    <row r="28" spans="1:13" x14ac:dyDescent="0.25">
      <c r="A28" t="str">
        <f t="shared" si="1"/>
        <v/>
      </c>
      <c r="B28" t="str">
        <f t="shared" si="2"/>
        <v/>
      </c>
      <c r="C28" t="str">
        <f t="shared" si="4"/>
        <v/>
      </c>
      <c r="D28" t="str">
        <f t="shared" si="4"/>
        <v/>
      </c>
      <c r="E28" t="str">
        <f t="shared" si="4"/>
        <v/>
      </c>
      <c r="F28" t="str">
        <f t="shared" si="4"/>
        <v/>
      </c>
      <c r="G28" t="str">
        <f t="shared" si="4"/>
        <v/>
      </c>
      <c r="H28" t="str">
        <f t="shared" si="4"/>
        <v/>
      </c>
      <c r="I28" t="str">
        <f t="shared" si="4"/>
        <v/>
      </c>
      <c r="J28" t="str">
        <f t="shared" si="4"/>
        <v/>
      </c>
      <c r="K28" t="str">
        <f t="shared" si="4"/>
        <v/>
      </c>
      <c r="L28" t="str">
        <f t="shared" si="4"/>
        <v/>
      </c>
      <c r="M28" t="str">
        <f t="shared" si="5"/>
        <v/>
      </c>
    </row>
    <row r="29" spans="1:13" x14ac:dyDescent="0.25">
      <c r="A29" t="str">
        <f t="shared" si="1"/>
        <v/>
      </c>
      <c r="B29" t="str">
        <f t="shared" si="2"/>
        <v/>
      </c>
      <c r="C29" t="str">
        <f t="shared" si="4"/>
        <v/>
      </c>
      <c r="D29" t="str">
        <f t="shared" si="4"/>
        <v/>
      </c>
      <c r="E29" t="str">
        <f t="shared" si="4"/>
        <v/>
      </c>
      <c r="F29" t="str">
        <f t="shared" si="4"/>
        <v/>
      </c>
      <c r="G29" t="str">
        <f t="shared" si="4"/>
        <v/>
      </c>
      <c r="H29" t="str">
        <f t="shared" si="4"/>
        <v/>
      </c>
      <c r="I29" t="str">
        <f t="shared" si="4"/>
        <v/>
      </c>
      <c r="J29" t="str">
        <f t="shared" si="4"/>
        <v/>
      </c>
      <c r="K29" t="str">
        <f t="shared" si="4"/>
        <v/>
      </c>
      <c r="L29" t="str">
        <f t="shared" si="4"/>
        <v/>
      </c>
      <c r="M29" t="str">
        <f t="shared" si="5"/>
        <v/>
      </c>
    </row>
    <row r="30" spans="1:13" x14ac:dyDescent="0.25">
      <c r="A30" t="str">
        <f t="shared" si="1"/>
        <v/>
      </c>
      <c r="B30" t="str">
        <f t="shared" si="2"/>
        <v/>
      </c>
      <c r="C30" t="str">
        <f t="shared" si="4"/>
        <v/>
      </c>
      <c r="D30" t="str">
        <f t="shared" si="4"/>
        <v/>
      </c>
      <c r="E30" t="str">
        <f t="shared" si="4"/>
        <v/>
      </c>
      <c r="F30" t="str">
        <f t="shared" si="4"/>
        <v/>
      </c>
      <c r="G30" t="str">
        <f t="shared" si="4"/>
        <v/>
      </c>
      <c r="H30" t="str">
        <f t="shared" si="4"/>
        <v/>
      </c>
      <c r="I30" t="str">
        <f t="shared" si="4"/>
        <v/>
      </c>
      <c r="J30" t="str">
        <f t="shared" si="4"/>
        <v/>
      </c>
      <c r="K30" t="str">
        <f t="shared" si="4"/>
        <v/>
      </c>
      <c r="L30" t="str">
        <f t="shared" si="4"/>
        <v/>
      </c>
      <c r="M30" t="str">
        <f t="shared" si="5"/>
        <v/>
      </c>
    </row>
    <row r="31" spans="1:13" x14ac:dyDescent="0.25">
      <c r="A31" t="str">
        <f t="shared" si="1"/>
        <v/>
      </c>
      <c r="B31" t="str">
        <f t="shared" si="2"/>
        <v/>
      </c>
      <c r="C31" t="str">
        <f t="shared" si="4"/>
        <v/>
      </c>
      <c r="D31" t="str">
        <f t="shared" si="4"/>
        <v/>
      </c>
      <c r="E31" t="str">
        <f t="shared" si="4"/>
        <v/>
      </c>
      <c r="F31" t="str">
        <f t="shared" si="4"/>
        <v/>
      </c>
      <c r="G31" t="str">
        <f t="shared" si="4"/>
        <v/>
      </c>
      <c r="H31" t="str">
        <f t="shared" si="4"/>
        <v/>
      </c>
      <c r="I31" t="str">
        <f t="shared" si="4"/>
        <v/>
      </c>
      <c r="J31" t="str">
        <f t="shared" si="4"/>
        <v/>
      </c>
      <c r="K31" t="str">
        <f t="shared" si="4"/>
        <v/>
      </c>
      <c r="L31" t="str">
        <f t="shared" si="4"/>
        <v/>
      </c>
      <c r="M31" t="str">
        <f t="shared" si="5"/>
        <v/>
      </c>
    </row>
    <row r="32" spans="1:13" x14ac:dyDescent="0.25">
      <c r="A32" t="str">
        <f t="shared" si="1"/>
        <v/>
      </c>
      <c r="B32" t="str">
        <f t="shared" si="2"/>
        <v/>
      </c>
      <c r="C32" t="str">
        <f t="shared" si="4"/>
        <v/>
      </c>
      <c r="D32" t="str">
        <f t="shared" si="4"/>
        <v/>
      </c>
      <c r="E32" t="str">
        <f t="shared" si="4"/>
        <v/>
      </c>
      <c r="F32" t="str">
        <f t="shared" si="4"/>
        <v/>
      </c>
      <c r="G32" t="str">
        <f t="shared" si="4"/>
        <v/>
      </c>
      <c r="H32" t="str">
        <f t="shared" si="4"/>
        <v/>
      </c>
      <c r="I32" t="str">
        <f t="shared" si="4"/>
        <v/>
      </c>
      <c r="J32" t="str">
        <f t="shared" si="4"/>
        <v/>
      </c>
      <c r="K32" t="str">
        <f t="shared" si="4"/>
        <v/>
      </c>
      <c r="L32" t="str">
        <f t="shared" si="4"/>
        <v/>
      </c>
      <c r="M32" t="str">
        <f t="shared" si="5"/>
        <v/>
      </c>
    </row>
    <row r="33" spans="1:13" x14ac:dyDescent="0.25">
      <c r="A33" t="str">
        <f t="shared" si="1"/>
        <v/>
      </c>
      <c r="B33" t="str">
        <f t="shared" si="2"/>
        <v/>
      </c>
      <c r="C33" t="str">
        <f t="shared" si="4"/>
        <v/>
      </c>
      <c r="D33" t="str">
        <f t="shared" si="4"/>
        <v/>
      </c>
      <c r="E33" t="str">
        <f t="shared" si="4"/>
        <v/>
      </c>
      <c r="F33" t="str">
        <f t="shared" si="4"/>
        <v/>
      </c>
      <c r="G33" t="str">
        <f t="shared" si="4"/>
        <v/>
      </c>
      <c r="H33" t="str">
        <f t="shared" si="4"/>
        <v/>
      </c>
      <c r="I33" t="str">
        <f t="shared" si="4"/>
        <v/>
      </c>
      <c r="J33" t="str">
        <f t="shared" si="4"/>
        <v/>
      </c>
      <c r="K33" t="str">
        <f t="shared" si="4"/>
        <v/>
      </c>
      <c r="L33" t="str">
        <f t="shared" si="4"/>
        <v/>
      </c>
      <c r="M33" t="str">
        <f t="shared" si="5"/>
        <v/>
      </c>
    </row>
    <row r="34" spans="1:13" x14ac:dyDescent="0.25">
      <c r="A34" t="str">
        <f t="shared" si="1"/>
        <v/>
      </c>
      <c r="B34" t="str">
        <f t="shared" si="2"/>
        <v/>
      </c>
      <c r="C34" t="str">
        <f t="shared" si="4"/>
        <v/>
      </c>
      <c r="D34" t="str">
        <f t="shared" si="4"/>
        <v/>
      </c>
      <c r="E34" t="str">
        <f t="shared" si="4"/>
        <v/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si="5"/>
        <v/>
      </c>
    </row>
    <row r="35" spans="1:13" x14ac:dyDescent="0.25">
      <c r="A35" t="str">
        <f t="shared" si="1"/>
        <v/>
      </c>
      <c r="B35" t="str">
        <f t="shared" si="2"/>
        <v/>
      </c>
      <c r="C35" t="str">
        <f t="shared" si="4"/>
        <v/>
      </c>
      <c r="D35" t="str">
        <f t="shared" si="4"/>
        <v/>
      </c>
      <c r="E35" t="str">
        <f t="shared" si="4"/>
        <v/>
      </c>
      <c r="F35" t="str">
        <f t="shared" si="4"/>
        <v/>
      </c>
      <c r="G35" t="str">
        <f t="shared" si="4"/>
        <v/>
      </c>
      <c r="H35" t="str">
        <f t="shared" si="4"/>
        <v/>
      </c>
      <c r="I35" t="str">
        <f t="shared" si="4"/>
        <v/>
      </c>
      <c r="J35" t="str">
        <f t="shared" si="4"/>
        <v/>
      </c>
      <c r="K35" t="str">
        <f t="shared" si="4"/>
        <v/>
      </c>
      <c r="L35" t="str">
        <f t="shared" si="4"/>
        <v/>
      </c>
      <c r="M35" t="str">
        <f t="shared" si="5"/>
        <v/>
      </c>
    </row>
    <row r="36" spans="1:13" x14ac:dyDescent="0.25">
      <c r="A36" t="str">
        <f t="shared" si="1"/>
        <v/>
      </c>
      <c r="B36" t="str">
        <f t="shared" si="2"/>
        <v/>
      </c>
      <c r="C36" t="str">
        <f t="shared" si="4"/>
        <v/>
      </c>
      <c r="D36" t="str">
        <f t="shared" si="4"/>
        <v/>
      </c>
      <c r="E36" t="str">
        <f t="shared" si="4"/>
        <v/>
      </c>
      <c r="F36" t="str">
        <f t="shared" si="4"/>
        <v/>
      </c>
      <c r="G36" t="str">
        <f t="shared" si="4"/>
        <v/>
      </c>
      <c r="H36" t="str">
        <f t="shared" si="4"/>
        <v/>
      </c>
      <c r="I36" t="str">
        <f t="shared" si="4"/>
        <v/>
      </c>
      <c r="J36" t="str">
        <f t="shared" si="4"/>
        <v/>
      </c>
      <c r="K36" t="str">
        <f t="shared" si="4"/>
        <v/>
      </c>
      <c r="L36" t="str">
        <f t="shared" si="4"/>
        <v/>
      </c>
      <c r="M36" t="str">
        <f t="shared" si="5"/>
        <v/>
      </c>
    </row>
    <row r="37" spans="1:13" x14ac:dyDescent="0.25">
      <c r="A37" t="str">
        <f t="shared" ref="A37:A68" si="6">IF(
    ROW()-ROW(start)&gt;=(COUNTA(aspects))^2+COUNTA(aspects)*2,
        IF(ROW()-ROW(start)&lt;(COUNTA(aspects)+1)^2+(COUNTA(aspects)+1),"All",""),
    INDEX(aspects,1,1+FLOOR((ROW()-ROW(start))/(COUNTA(aspects)+2),1))
)</f>
        <v/>
      </c>
      <c r="B37" t="str">
        <f t="shared" ref="B37:B68" si="7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7" t="str">
        <f t="shared" si="4"/>
        <v/>
      </c>
      <c r="D37" t="str">
        <f t="shared" si="4"/>
        <v/>
      </c>
      <c r="E37" t="str">
        <f t="shared" si="4"/>
        <v/>
      </c>
      <c r="F37" t="str">
        <f t="shared" si="4"/>
        <v/>
      </c>
      <c r="G37" t="str">
        <f t="shared" si="4"/>
        <v/>
      </c>
      <c r="H37" t="str">
        <f t="shared" si="4"/>
        <v/>
      </c>
      <c r="I37" t="str">
        <f t="shared" si="4"/>
        <v/>
      </c>
      <c r="J37" t="str">
        <f t="shared" si="4"/>
        <v/>
      </c>
      <c r="K37" t="str">
        <f t="shared" si="4"/>
        <v/>
      </c>
      <c r="L37" t="str">
        <f t="shared" si="4"/>
        <v/>
      </c>
      <c r="M37" t="str">
        <f t="shared" si="5"/>
        <v/>
      </c>
    </row>
    <row r="38" spans="1:13" x14ac:dyDescent="0.25">
      <c r="A38" t="str">
        <f t="shared" si="6"/>
        <v/>
      </c>
      <c r="B38" t="str">
        <f t="shared" si="7"/>
        <v/>
      </c>
      <c r="C38" t="str">
        <f t="shared" ref="C38:L63" si="8">IF(OR($B38="", C$4=""),"",CONCATENATE($A38,": ",$B38," - ",C$4))</f>
        <v/>
      </c>
      <c r="D38" t="str">
        <f t="shared" si="8"/>
        <v/>
      </c>
      <c r="E38" t="str">
        <f t="shared" si="8"/>
        <v/>
      </c>
      <c r="F38" t="str">
        <f t="shared" si="8"/>
        <v/>
      </c>
      <c r="G38" t="str">
        <f t="shared" si="8"/>
        <v/>
      </c>
      <c r="H38" t="str">
        <f t="shared" si="8"/>
        <v/>
      </c>
      <c r="I38" t="str">
        <f t="shared" si="8"/>
        <v/>
      </c>
      <c r="J38" t="str">
        <f t="shared" si="8"/>
        <v/>
      </c>
      <c r="K38" t="str">
        <f t="shared" si="8"/>
        <v/>
      </c>
      <c r="L38" t="str">
        <f t="shared" si="8"/>
        <v/>
      </c>
      <c r="M38" t="str">
        <f t="shared" si="5"/>
        <v/>
      </c>
    </row>
    <row r="39" spans="1:13" x14ac:dyDescent="0.25">
      <c r="A39" t="str">
        <f t="shared" si="6"/>
        <v/>
      </c>
      <c r="B39" t="str">
        <f t="shared" si="7"/>
        <v/>
      </c>
      <c r="C39" t="str">
        <f t="shared" si="8"/>
        <v/>
      </c>
      <c r="D39" t="str">
        <f t="shared" si="8"/>
        <v/>
      </c>
      <c r="E39" t="str">
        <f t="shared" si="8"/>
        <v/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  <c r="M39" t="str">
        <f t="shared" si="5"/>
        <v/>
      </c>
    </row>
    <row r="40" spans="1:13" x14ac:dyDescent="0.25">
      <c r="A40" t="str">
        <f t="shared" si="6"/>
        <v/>
      </c>
      <c r="B40" t="str">
        <f t="shared" si="7"/>
        <v/>
      </c>
      <c r="C40" t="str">
        <f t="shared" si="8"/>
        <v/>
      </c>
      <c r="D40" t="str">
        <f t="shared" si="8"/>
        <v/>
      </c>
      <c r="E40" t="str">
        <f t="shared" si="8"/>
        <v/>
      </c>
      <c r="F40" t="str">
        <f t="shared" si="8"/>
        <v/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8"/>
        <v/>
      </c>
      <c r="L40" t="str">
        <f t="shared" si="8"/>
        <v/>
      </c>
      <c r="M40" t="str">
        <f t="shared" si="5"/>
        <v/>
      </c>
    </row>
    <row r="41" spans="1:13" x14ac:dyDescent="0.25">
      <c r="A41" t="str">
        <f t="shared" si="6"/>
        <v/>
      </c>
      <c r="B41" t="str">
        <f t="shared" si="7"/>
        <v/>
      </c>
      <c r="C41" t="str">
        <f t="shared" si="8"/>
        <v/>
      </c>
      <c r="D41" t="str">
        <f t="shared" si="8"/>
        <v/>
      </c>
      <c r="E41" t="str">
        <f t="shared" si="8"/>
        <v/>
      </c>
      <c r="F41" t="str">
        <f t="shared" si="8"/>
        <v/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8"/>
        <v/>
      </c>
      <c r="K41" t="str">
        <f t="shared" si="8"/>
        <v/>
      </c>
      <c r="L41" t="str">
        <f t="shared" si="8"/>
        <v/>
      </c>
      <c r="M41" t="str">
        <f t="shared" si="5"/>
        <v/>
      </c>
    </row>
    <row r="42" spans="1:13" x14ac:dyDescent="0.25">
      <c r="A42" t="str">
        <f t="shared" si="6"/>
        <v/>
      </c>
      <c r="B42" t="str">
        <f t="shared" si="7"/>
        <v/>
      </c>
      <c r="C42" t="str">
        <f t="shared" si="8"/>
        <v/>
      </c>
      <c r="D42" t="str">
        <f t="shared" si="8"/>
        <v/>
      </c>
      <c r="E42" t="str">
        <f t="shared" si="8"/>
        <v/>
      </c>
      <c r="F42" t="str">
        <f t="shared" si="8"/>
        <v/>
      </c>
      <c r="G42" t="str">
        <f t="shared" si="8"/>
        <v/>
      </c>
      <c r="H42" t="str">
        <f t="shared" si="8"/>
        <v/>
      </c>
      <c r="I42" t="str">
        <f t="shared" si="8"/>
        <v/>
      </c>
      <c r="J42" t="str">
        <f t="shared" si="8"/>
        <v/>
      </c>
      <c r="K42" t="str">
        <f t="shared" si="8"/>
        <v/>
      </c>
      <c r="L42" t="str">
        <f t="shared" si="8"/>
        <v/>
      </c>
      <c r="M42" t="str">
        <f t="shared" si="5"/>
        <v/>
      </c>
    </row>
    <row r="43" spans="1:13" x14ac:dyDescent="0.25">
      <c r="A43" t="str">
        <f t="shared" si="6"/>
        <v/>
      </c>
      <c r="B43" t="str">
        <f t="shared" si="7"/>
        <v/>
      </c>
      <c r="C43" t="str">
        <f t="shared" si="8"/>
        <v/>
      </c>
      <c r="D43" t="str">
        <f t="shared" si="8"/>
        <v/>
      </c>
      <c r="E43" t="str">
        <f t="shared" si="8"/>
        <v/>
      </c>
      <c r="F43" t="str">
        <f t="shared" si="8"/>
        <v/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8"/>
        <v/>
      </c>
      <c r="L43" t="str">
        <f t="shared" si="8"/>
        <v/>
      </c>
      <c r="M43" t="str">
        <f t="shared" si="5"/>
        <v/>
      </c>
    </row>
    <row r="44" spans="1:13" x14ac:dyDescent="0.25">
      <c r="A44" t="str">
        <f t="shared" si="6"/>
        <v/>
      </c>
      <c r="B44" t="str">
        <f t="shared" si="7"/>
        <v/>
      </c>
      <c r="C44" t="str">
        <f t="shared" si="8"/>
        <v/>
      </c>
      <c r="D44" t="str">
        <f t="shared" si="8"/>
        <v/>
      </c>
      <c r="E44" t="str">
        <f t="shared" si="8"/>
        <v/>
      </c>
      <c r="F44" t="str">
        <f t="shared" si="8"/>
        <v/>
      </c>
      <c r="G44" t="str">
        <f t="shared" si="8"/>
        <v/>
      </c>
      <c r="H44" t="str">
        <f t="shared" si="8"/>
        <v/>
      </c>
      <c r="I44" t="str">
        <f t="shared" si="8"/>
        <v/>
      </c>
      <c r="J44" t="str">
        <f t="shared" si="8"/>
        <v/>
      </c>
      <c r="K44" t="str">
        <f t="shared" si="8"/>
        <v/>
      </c>
      <c r="L44" t="str">
        <f t="shared" si="8"/>
        <v/>
      </c>
      <c r="M44" t="str">
        <f t="shared" si="5"/>
        <v/>
      </c>
    </row>
    <row r="45" spans="1:13" x14ac:dyDescent="0.25">
      <c r="A45" t="str">
        <f t="shared" si="6"/>
        <v/>
      </c>
      <c r="B45" t="str">
        <f t="shared" si="7"/>
        <v/>
      </c>
      <c r="C45" t="str">
        <f t="shared" si="8"/>
        <v/>
      </c>
      <c r="D45" t="str">
        <f t="shared" si="8"/>
        <v/>
      </c>
      <c r="E45" t="str">
        <f t="shared" si="8"/>
        <v/>
      </c>
      <c r="F45" t="str">
        <f t="shared" si="8"/>
        <v/>
      </c>
      <c r="G45" t="str">
        <f t="shared" si="8"/>
        <v/>
      </c>
      <c r="H45" t="str">
        <f t="shared" si="8"/>
        <v/>
      </c>
      <c r="I45" t="str">
        <f t="shared" si="8"/>
        <v/>
      </c>
      <c r="J45" t="str">
        <f t="shared" si="8"/>
        <v/>
      </c>
      <c r="K45" t="str">
        <f t="shared" si="8"/>
        <v/>
      </c>
      <c r="L45" t="str">
        <f t="shared" si="8"/>
        <v/>
      </c>
      <c r="M45" t="str">
        <f t="shared" si="5"/>
        <v/>
      </c>
    </row>
    <row r="46" spans="1:13" x14ac:dyDescent="0.25">
      <c r="A46" t="str">
        <f t="shared" si="6"/>
        <v/>
      </c>
      <c r="B46" t="str">
        <f t="shared" si="7"/>
        <v/>
      </c>
      <c r="C46" t="str">
        <f t="shared" si="8"/>
        <v/>
      </c>
      <c r="D46" t="str">
        <f t="shared" si="8"/>
        <v/>
      </c>
      <c r="E46" t="str">
        <f t="shared" si="8"/>
        <v/>
      </c>
      <c r="F46" t="str">
        <f t="shared" si="8"/>
        <v/>
      </c>
      <c r="G46" t="str">
        <f t="shared" si="8"/>
        <v/>
      </c>
      <c r="H46" t="str">
        <f t="shared" si="8"/>
        <v/>
      </c>
      <c r="I46" t="str">
        <f t="shared" si="8"/>
        <v/>
      </c>
      <c r="J46" t="str">
        <f t="shared" si="8"/>
        <v/>
      </c>
      <c r="K46" t="str">
        <f t="shared" si="8"/>
        <v/>
      </c>
      <c r="L46" t="str">
        <f t="shared" si="8"/>
        <v/>
      </c>
      <c r="M46" t="str">
        <f t="shared" si="5"/>
        <v/>
      </c>
    </row>
    <row r="47" spans="1:13" x14ac:dyDescent="0.25">
      <c r="A47" t="str">
        <f t="shared" si="6"/>
        <v/>
      </c>
      <c r="B47" t="str">
        <f t="shared" si="7"/>
        <v/>
      </c>
      <c r="C47" t="str">
        <f t="shared" si="8"/>
        <v/>
      </c>
      <c r="D47" t="str">
        <f t="shared" si="8"/>
        <v/>
      </c>
      <c r="E47" t="str">
        <f t="shared" si="8"/>
        <v/>
      </c>
      <c r="F47" t="str">
        <f t="shared" si="8"/>
        <v/>
      </c>
      <c r="G47" t="str">
        <f t="shared" si="8"/>
        <v/>
      </c>
      <c r="H47" t="str">
        <f t="shared" si="8"/>
        <v/>
      </c>
      <c r="I47" t="str">
        <f t="shared" si="8"/>
        <v/>
      </c>
      <c r="J47" t="str">
        <f t="shared" si="8"/>
        <v/>
      </c>
      <c r="K47" t="str">
        <f t="shared" si="8"/>
        <v/>
      </c>
      <c r="L47" t="str">
        <f t="shared" si="8"/>
        <v/>
      </c>
      <c r="M47" t="str">
        <f t="shared" si="5"/>
        <v/>
      </c>
    </row>
    <row r="48" spans="1:13" x14ac:dyDescent="0.25">
      <c r="A48" t="str">
        <f t="shared" si="6"/>
        <v/>
      </c>
      <c r="B48" t="str">
        <f t="shared" si="7"/>
        <v/>
      </c>
      <c r="C48" t="str">
        <f t="shared" si="8"/>
        <v/>
      </c>
      <c r="D48" t="str">
        <f t="shared" si="8"/>
        <v/>
      </c>
      <c r="E48" t="str">
        <f t="shared" si="8"/>
        <v/>
      </c>
      <c r="F48" t="str">
        <f t="shared" si="8"/>
        <v/>
      </c>
      <c r="G48" t="str">
        <f t="shared" si="8"/>
        <v/>
      </c>
      <c r="H48" t="str">
        <f t="shared" si="8"/>
        <v/>
      </c>
      <c r="I48" t="str">
        <f t="shared" si="8"/>
        <v/>
      </c>
      <c r="J48" t="str">
        <f t="shared" si="8"/>
        <v/>
      </c>
      <c r="K48" t="str">
        <f t="shared" si="8"/>
        <v/>
      </c>
      <c r="L48" t="str">
        <f t="shared" si="8"/>
        <v/>
      </c>
      <c r="M48" t="str">
        <f t="shared" si="5"/>
        <v/>
      </c>
    </row>
    <row r="49" spans="1:13" x14ac:dyDescent="0.25">
      <c r="A49" t="str">
        <f t="shared" si="6"/>
        <v/>
      </c>
      <c r="B49" t="str">
        <f t="shared" si="7"/>
        <v/>
      </c>
      <c r="C49" t="str">
        <f t="shared" si="8"/>
        <v/>
      </c>
      <c r="D49" t="str">
        <f t="shared" si="8"/>
        <v/>
      </c>
      <c r="E49" t="str">
        <f t="shared" si="8"/>
        <v/>
      </c>
      <c r="F49" t="str">
        <f t="shared" si="8"/>
        <v/>
      </c>
      <c r="G49" t="str">
        <f t="shared" si="8"/>
        <v/>
      </c>
      <c r="H49" t="str">
        <f t="shared" si="8"/>
        <v/>
      </c>
      <c r="I49" t="str">
        <f t="shared" si="8"/>
        <v/>
      </c>
      <c r="J49" t="str">
        <f t="shared" si="8"/>
        <v/>
      </c>
      <c r="K49" t="str">
        <f t="shared" si="8"/>
        <v/>
      </c>
      <c r="L49" t="str">
        <f t="shared" si="8"/>
        <v/>
      </c>
      <c r="M49" t="str">
        <f t="shared" si="5"/>
        <v/>
      </c>
    </row>
    <row r="50" spans="1:13" x14ac:dyDescent="0.25">
      <c r="A50" t="str">
        <f t="shared" si="6"/>
        <v/>
      </c>
      <c r="B50" t="str">
        <f t="shared" si="7"/>
        <v/>
      </c>
      <c r="C50" t="str">
        <f t="shared" si="8"/>
        <v/>
      </c>
      <c r="D50" t="str">
        <f t="shared" si="8"/>
        <v/>
      </c>
      <c r="E50" t="str">
        <f t="shared" si="8"/>
        <v/>
      </c>
      <c r="F50" t="str">
        <f t="shared" si="8"/>
        <v/>
      </c>
      <c r="G50" t="str">
        <f t="shared" si="8"/>
        <v/>
      </c>
      <c r="H50" t="str">
        <f t="shared" si="8"/>
        <v/>
      </c>
      <c r="I50" t="str">
        <f t="shared" si="8"/>
        <v/>
      </c>
      <c r="J50" t="str">
        <f t="shared" si="8"/>
        <v/>
      </c>
      <c r="K50" t="str">
        <f t="shared" si="8"/>
        <v/>
      </c>
      <c r="L50" t="str">
        <f t="shared" si="8"/>
        <v/>
      </c>
      <c r="M50" t="str">
        <f t="shared" si="5"/>
        <v/>
      </c>
    </row>
    <row r="51" spans="1:13" x14ac:dyDescent="0.25">
      <c r="A51" t="str">
        <f t="shared" si="6"/>
        <v/>
      </c>
      <c r="B51" t="str">
        <f t="shared" si="7"/>
        <v/>
      </c>
      <c r="C51" t="str">
        <f t="shared" si="8"/>
        <v/>
      </c>
      <c r="D51" t="str">
        <f t="shared" si="8"/>
        <v/>
      </c>
      <c r="E51" t="str">
        <f t="shared" si="8"/>
        <v/>
      </c>
      <c r="F51" t="str">
        <f t="shared" si="8"/>
        <v/>
      </c>
      <c r="G51" t="str">
        <f t="shared" si="8"/>
        <v/>
      </c>
      <c r="H51" t="str">
        <f t="shared" si="8"/>
        <v/>
      </c>
      <c r="I51" t="str">
        <f t="shared" si="8"/>
        <v/>
      </c>
      <c r="J51" t="str">
        <f t="shared" si="8"/>
        <v/>
      </c>
      <c r="K51" t="str">
        <f t="shared" si="8"/>
        <v/>
      </c>
      <c r="L51" t="str">
        <f t="shared" si="8"/>
        <v/>
      </c>
      <c r="M51" t="str">
        <f t="shared" si="5"/>
        <v/>
      </c>
    </row>
    <row r="52" spans="1:13" x14ac:dyDescent="0.25">
      <c r="A52" t="str">
        <f t="shared" si="6"/>
        <v/>
      </c>
      <c r="B52" t="str">
        <f t="shared" si="7"/>
        <v/>
      </c>
      <c r="C52" t="str">
        <f t="shared" si="8"/>
        <v/>
      </c>
      <c r="D52" t="str">
        <f t="shared" si="8"/>
        <v/>
      </c>
      <c r="E52" t="str">
        <f t="shared" si="8"/>
        <v/>
      </c>
      <c r="F52" t="str">
        <f t="shared" si="8"/>
        <v/>
      </c>
      <c r="G52" t="str">
        <f t="shared" si="8"/>
        <v/>
      </c>
      <c r="H52" t="str">
        <f t="shared" si="8"/>
        <v/>
      </c>
      <c r="I52" t="str">
        <f t="shared" si="8"/>
        <v/>
      </c>
      <c r="J52" t="str">
        <f t="shared" si="8"/>
        <v/>
      </c>
      <c r="K52" t="str">
        <f t="shared" si="8"/>
        <v/>
      </c>
      <c r="L52" t="str">
        <f t="shared" si="8"/>
        <v/>
      </c>
      <c r="M52" t="str">
        <f t="shared" si="5"/>
        <v/>
      </c>
    </row>
    <row r="53" spans="1:13" x14ac:dyDescent="0.25">
      <c r="A53" t="str">
        <f t="shared" si="6"/>
        <v/>
      </c>
      <c r="B53" t="str">
        <f t="shared" si="7"/>
        <v/>
      </c>
      <c r="C53" t="str">
        <f t="shared" si="8"/>
        <v/>
      </c>
      <c r="D53" t="str">
        <f t="shared" si="8"/>
        <v/>
      </c>
      <c r="E53" t="str">
        <f t="shared" si="8"/>
        <v/>
      </c>
      <c r="F53" t="str">
        <f t="shared" si="8"/>
        <v/>
      </c>
      <c r="G53" t="str">
        <f t="shared" si="8"/>
        <v/>
      </c>
      <c r="H53" t="str">
        <f t="shared" si="8"/>
        <v/>
      </c>
      <c r="I53" t="str">
        <f t="shared" si="8"/>
        <v/>
      </c>
      <c r="J53" t="str">
        <f t="shared" si="8"/>
        <v/>
      </c>
      <c r="K53" t="str">
        <f t="shared" si="8"/>
        <v/>
      </c>
      <c r="L53" t="str">
        <f t="shared" si="8"/>
        <v/>
      </c>
      <c r="M53" t="str">
        <f t="shared" si="5"/>
        <v/>
      </c>
    </row>
    <row r="54" spans="1:13" x14ac:dyDescent="0.25">
      <c r="A54" t="str">
        <f t="shared" si="6"/>
        <v/>
      </c>
      <c r="B54" t="str">
        <f t="shared" si="7"/>
        <v/>
      </c>
      <c r="C54" t="str">
        <f t="shared" si="8"/>
        <v/>
      </c>
      <c r="D54" t="str">
        <f t="shared" si="8"/>
        <v/>
      </c>
      <c r="E54" t="str">
        <f t="shared" si="8"/>
        <v/>
      </c>
      <c r="F54" t="str">
        <f t="shared" si="8"/>
        <v/>
      </c>
      <c r="G54" t="str">
        <f t="shared" si="8"/>
        <v/>
      </c>
      <c r="H54" t="str">
        <f t="shared" si="8"/>
        <v/>
      </c>
      <c r="I54" t="str">
        <f t="shared" si="8"/>
        <v/>
      </c>
      <c r="J54" t="str">
        <f t="shared" si="8"/>
        <v/>
      </c>
      <c r="K54" t="str">
        <f t="shared" si="8"/>
        <v/>
      </c>
      <c r="L54" t="str">
        <f t="shared" si="8"/>
        <v/>
      </c>
      <c r="M54" t="str">
        <f t="shared" si="5"/>
        <v/>
      </c>
    </row>
    <row r="55" spans="1:13" x14ac:dyDescent="0.25">
      <c r="A55" t="str">
        <f t="shared" si="6"/>
        <v/>
      </c>
      <c r="B55" t="str">
        <f t="shared" si="7"/>
        <v/>
      </c>
      <c r="C55" t="str">
        <f t="shared" si="8"/>
        <v/>
      </c>
      <c r="D55" t="str">
        <f t="shared" si="8"/>
        <v/>
      </c>
      <c r="E55" t="str">
        <f t="shared" si="8"/>
        <v/>
      </c>
      <c r="F55" t="str">
        <f t="shared" si="8"/>
        <v/>
      </c>
      <c r="G55" t="str">
        <f t="shared" si="8"/>
        <v/>
      </c>
      <c r="H55" t="str">
        <f t="shared" si="8"/>
        <v/>
      </c>
      <c r="I55" t="str">
        <f t="shared" si="8"/>
        <v/>
      </c>
      <c r="J55" t="str">
        <f t="shared" si="8"/>
        <v/>
      </c>
      <c r="K55" t="str">
        <f t="shared" si="8"/>
        <v/>
      </c>
      <c r="L55" t="str">
        <f t="shared" si="8"/>
        <v/>
      </c>
      <c r="M55" t="str">
        <f t="shared" si="5"/>
        <v/>
      </c>
    </row>
    <row r="56" spans="1:13" x14ac:dyDescent="0.25">
      <c r="A56" t="str">
        <f t="shared" si="6"/>
        <v/>
      </c>
      <c r="B56" t="str">
        <f t="shared" si="7"/>
        <v/>
      </c>
      <c r="C56" t="str">
        <f t="shared" si="8"/>
        <v/>
      </c>
      <c r="D56" t="str">
        <f t="shared" si="8"/>
        <v/>
      </c>
      <c r="E56" t="str">
        <f t="shared" si="8"/>
        <v/>
      </c>
      <c r="F56" t="str">
        <f t="shared" si="8"/>
        <v/>
      </c>
      <c r="G56" t="str">
        <f t="shared" si="8"/>
        <v/>
      </c>
      <c r="H56" t="str">
        <f t="shared" si="8"/>
        <v/>
      </c>
      <c r="I56" t="str">
        <f t="shared" si="8"/>
        <v/>
      </c>
      <c r="J56" t="str">
        <f t="shared" si="8"/>
        <v/>
      </c>
      <c r="K56" t="str">
        <f t="shared" si="8"/>
        <v/>
      </c>
      <c r="L56" t="str">
        <f t="shared" si="8"/>
        <v/>
      </c>
      <c r="M56" t="str">
        <f t="shared" si="5"/>
        <v/>
      </c>
    </row>
    <row r="57" spans="1:13" x14ac:dyDescent="0.25">
      <c r="A57" t="str">
        <f t="shared" si="6"/>
        <v/>
      </c>
      <c r="B57" t="str">
        <f t="shared" si="7"/>
        <v/>
      </c>
      <c r="C57" t="str">
        <f t="shared" si="8"/>
        <v/>
      </c>
      <c r="D57" t="str">
        <f t="shared" si="8"/>
        <v/>
      </c>
      <c r="E57" t="str">
        <f t="shared" si="8"/>
        <v/>
      </c>
      <c r="F57" t="str">
        <f t="shared" si="8"/>
        <v/>
      </c>
      <c r="G57" t="str">
        <f t="shared" si="8"/>
        <v/>
      </c>
      <c r="H57" t="str">
        <f t="shared" si="8"/>
        <v/>
      </c>
      <c r="I57" t="str">
        <f t="shared" si="8"/>
        <v/>
      </c>
      <c r="J57" t="str">
        <f t="shared" si="8"/>
        <v/>
      </c>
      <c r="K57" t="str">
        <f t="shared" si="8"/>
        <v/>
      </c>
      <c r="L57" t="str">
        <f t="shared" si="8"/>
        <v/>
      </c>
      <c r="M57" t="str">
        <f t="shared" si="5"/>
        <v/>
      </c>
    </row>
    <row r="58" spans="1:13" x14ac:dyDescent="0.25">
      <c r="A58" t="str">
        <f t="shared" si="6"/>
        <v/>
      </c>
      <c r="B58" t="str">
        <f t="shared" si="7"/>
        <v/>
      </c>
      <c r="C58" t="str">
        <f t="shared" si="8"/>
        <v/>
      </c>
      <c r="D58" t="str">
        <f t="shared" si="8"/>
        <v/>
      </c>
      <c r="E58" t="str">
        <f t="shared" si="8"/>
        <v/>
      </c>
      <c r="F58" t="str">
        <f t="shared" si="8"/>
        <v/>
      </c>
      <c r="G58" t="str">
        <f t="shared" si="8"/>
        <v/>
      </c>
      <c r="H58" t="str">
        <f t="shared" si="8"/>
        <v/>
      </c>
      <c r="I58" t="str">
        <f t="shared" si="8"/>
        <v/>
      </c>
      <c r="J58" t="str">
        <f t="shared" si="8"/>
        <v/>
      </c>
      <c r="K58" t="str">
        <f t="shared" si="8"/>
        <v/>
      </c>
      <c r="L58" t="str">
        <f t="shared" si="8"/>
        <v/>
      </c>
      <c r="M58" t="str">
        <f t="shared" si="5"/>
        <v/>
      </c>
    </row>
    <row r="59" spans="1:13" x14ac:dyDescent="0.25">
      <c r="A59" t="str">
        <f t="shared" si="6"/>
        <v/>
      </c>
      <c r="B59" t="str">
        <f t="shared" si="7"/>
        <v/>
      </c>
      <c r="C59" t="str">
        <f t="shared" si="8"/>
        <v/>
      </c>
      <c r="D59" t="str">
        <f t="shared" si="8"/>
        <v/>
      </c>
      <c r="E59" t="str">
        <f t="shared" si="8"/>
        <v/>
      </c>
      <c r="F59" t="str">
        <f t="shared" si="8"/>
        <v/>
      </c>
      <c r="G59" t="str">
        <f t="shared" si="8"/>
        <v/>
      </c>
      <c r="H59" t="str">
        <f t="shared" si="8"/>
        <v/>
      </c>
      <c r="I59" t="str">
        <f t="shared" si="8"/>
        <v/>
      </c>
      <c r="J59" t="str">
        <f t="shared" si="8"/>
        <v/>
      </c>
      <c r="K59" t="str">
        <f t="shared" si="8"/>
        <v/>
      </c>
      <c r="L59" t="str">
        <f t="shared" si="8"/>
        <v/>
      </c>
      <c r="M59" t="str">
        <f t="shared" si="5"/>
        <v/>
      </c>
    </row>
    <row r="60" spans="1:13" x14ac:dyDescent="0.25">
      <c r="A60" t="str">
        <f t="shared" si="6"/>
        <v/>
      </c>
      <c r="B60" t="str">
        <f t="shared" si="7"/>
        <v/>
      </c>
      <c r="C60" t="str">
        <f t="shared" si="8"/>
        <v/>
      </c>
      <c r="D60" t="str">
        <f t="shared" si="8"/>
        <v/>
      </c>
      <c r="E60" t="str">
        <f t="shared" si="8"/>
        <v/>
      </c>
      <c r="F60" t="str">
        <f t="shared" si="8"/>
        <v/>
      </c>
      <c r="G60" t="str">
        <f t="shared" si="8"/>
        <v/>
      </c>
      <c r="H60" t="str">
        <f t="shared" si="8"/>
        <v/>
      </c>
      <c r="I60" t="str">
        <f t="shared" si="8"/>
        <v/>
      </c>
      <c r="J60" t="str">
        <f t="shared" si="8"/>
        <v/>
      </c>
      <c r="K60" t="str">
        <f t="shared" si="8"/>
        <v/>
      </c>
      <c r="L60" t="str">
        <f t="shared" si="8"/>
        <v/>
      </c>
      <c r="M60" t="str">
        <f t="shared" si="5"/>
        <v/>
      </c>
    </row>
    <row r="61" spans="1:13" x14ac:dyDescent="0.25">
      <c r="A61" t="str">
        <f t="shared" si="6"/>
        <v/>
      </c>
      <c r="B61" t="str">
        <f t="shared" si="7"/>
        <v/>
      </c>
      <c r="C61" t="str">
        <f t="shared" si="8"/>
        <v/>
      </c>
      <c r="D61" t="str">
        <f t="shared" si="8"/>
        <v/>
      </c>
      <c r="E61" t="str">
        <f t="shared" si="8"/>
        <v/>
      </c>
      <c r="F61" t="str">
        <f t="shared" si="8"/>
        <v/>
      </c>
      <c r="G61" t="str">
        <f t="shared" si="8"/>
        <v/>
      </c>
      <c r="H61" t="str">
        <f t="shared" si="8"/>
        <v/>
      </c>
      <c r="I61" t="str">
        <f t="shared" si="8"/>
        <v/>
      </c>
      <c r="J61" t="str">
        <f t="shared" si="8"/>
        <v/>
      </c>
      <c r="K61" t="str">
        <f t="shared" si="8"/>
        <v/>
      </c>
      <c r="L61" t="str">
        <f t="shared" si="8"/>
        <v/>
      </c>
      <c r="M61" t="str">
        <f t="shared" si="5"/>
        <v/>
      </c>
    </row>
    <row r="62" spans="1:13" x14ac:dyDescent="0.25">
      <c r="A62" t="str">
        <f t="shared" si="6"/>
        <v/>
      </c>
      <c r="B62" t="str">
        <f t="shared" si="7"/>
        <v/>
      </c>
      <c r="C62" t="str">
        <f t="shared" si="8"/>
        <v/>
      </c>
      <c r="D62" t="str">
        <f t="shared" si="8"/>
        <v/>
      </c>
      <c r="E62" t="str">
        <f t="shared" si="8"/>
        <v/>
      </c>
      <c r="F62" t="str">
        <f t="shared" si="8"/>
        <v/>
      </c>
      <c r="G62" t="str">
        <f t="shared" si="8"/>
        <v/>
      </c>
      <c r="H62" t="str">
        <f t="shared" si="8"/>
        <v/>
      </c>
      <c r="I62" t="str">
        <f t="shared" si="8"/>
        <v/>
      </c>
      <c r="J62" t="str">
        <f t="shared" si="8"/>
        <v/>
      </c>
      <c r="K62" t="str">
        <f t="shared" si="8"/>
        <v/>
      </c>
      <c r="L62" t="str">
        <f t="shared" si="8"/>
        <v/>
      </c>
      <c r="M62" t="str">
        <f t="shared" si="5"/>
        <v/>
      </c>
    </row>
    <row r="63" spans="1:13" x14ac:dyDescent="0.25">
      <c r="A63" t="str">
        <f t="shared" si="6"/>
        <v/>
      </c>
      <c r="B63" t="str">
        <f t="shared" si="7"/>
        <v/>
      </c>
      <c r="C63" t="str">
        <f t="shared" si="8"/>
        <v/>
      </c>
      <c r="D63" t="str">
        <f t="shared" si="8"/>
        <v/>
      </c>
      <c r="E63" t="str">
        <f t="shared" si="8"/>
        <v/>
      </c>
      <c r="F63" t="str">
        <f t="shared" si="8"/>
        <v/>
      </c>
      <c r="G63" t="str">
        <f t="shared" si="8"/>
        <v/>
      </c>
      <c r="H63" t="str">
        <f t="shared" ref="D63:L91" si="9">IF(OR($B63="", H$4=""),"",CONCATENATE($A63,": ",$B63," - ",H$4))</f>
        <v/>
      </c>
      <c r="I63" t="str">
        <f t="shared" si="9"/>
        <v/>
      </c>
      <c r="J63" t="str">
        <f t="shared" si="9"/>
        <v/>
      </c>
      <c r="K63" t="str">
        <f t="shared" si="9"/>
        <v/>
      </c>
      <c r="L63" t="str">
        <f t="shared" si="9"/>
        <v/>
      </c>
      <c r="M63" t="str">
        <f t="shared" si="5"/>
        <v/>
      </c>
    </row>
    <row r="64" spans="1:13" x14ac:dyDescent="0.25">
      <c r="A64" t="str">
        <f t="shared" si="6"/>
        <v/>
      </c>
      <c r="B64" t="str">
        <f t="shared" si="7"/>
        <v/>
      </c>
      <c r="C64" t="str">
        <f t="shared" ref="C64:C91" si="10">IF(OR($B64="", C$4=""),"",CONCATENATE($A64,": ",$B64," - ",C$4))</f>
        <v/>
      </c>
      <c r="D64" t="str">
        <f t="shared" si="9"/>
        <v/>
      </c>
      <c r="E64" t="str">
        <f t="shared" si="9"/>
        <v/>
      </c>
      <c r="F64" t="str">
        <f t="shared" si="9"/>
        <v/>
      </c>
      <c r="G64" t="str">
        <f t="shared" si="9"/>
        <v/>
      </c>
      <c r="H64" t="str">
        <f t="shared" si="9"/>
        <v/>
      </c>
      <c r="I64" t="str">
        <f t="shared" si="9"/>
        <v/>
      </c>
      <c r="J64" t="str">
        <f t="shared" si="9"/>
        <v/>
      </c>
      <c r="K64" t="str">
        <f t="shared" si="9"/>
        <v/>
      </c>
      <c r="L64" t="str">
        <f t="shared" si="9"/>
        <v/>
      </c>
      <c r="M64" t="str">
        <f t="shared" si="5"/>
        <v/>
      </c>
    </row>
    <row r="65" spans="1:13" x14ac:dyDescent="0.25">
      <c r="A65" t="str">
        <f t="shared" si="6"/>
        <v/>
      </c>
      <c r="B65" t="str">
        <f t="shared" si="7"/>
        <v/>
      </c>
      <c r="C65" t="str">
        <f t="shared" si="10"/>
        <v/>
      </c>
      <c r="D65" t="str">
        <f t="shared" si="9"/>
        <v/>
      </c>
      <c r="E65" t="str">
        <f t="shared" si="9"/>
        <v/>
      </c>
      <c r="F65" t="str">
        <f t="shared" si="9"/>
        <v/>
      </c>
      <c r="G65" t="str">
        <f t="shared" si="9"/>
        <v/>
      </c>
      <c r="H65" t="str">
        <f t="shared" si="9"/>
        <v/>
      </c>
      <c r="I65" t="str">
        <f t="shared" si="9"/>
        <v/>
      </c>
      <c r="J65" t="str">
        <f t="shared" si="9"/>
        <v/>
      </c>
      <c r="K65" t="str">
        <f t="shared" si="9"/>
        <v/>
      </c>
      <c r="L65" t="str">
        <f t="shared" si="9"/>
        <v/>
      </c>
      <c r="M65" t="str">
        <f t="shared" si="5"/>
        <v/>
      </c>
    </row>
    <row r="66" spans="1:13" x14ac:dyDescent="0.25">
      <c r="A66" t="str">
        <f t="shared" si="6"/>
        <v/>
      </c>
      <c r="B66" t="str">
        <f t="shared" si="7"/>
        <v/>
      </c>
      <c r="C66" t="str">
        <f t="shared" si="10"/>
        <v/>
      </c>
      <c r="D66" t="str">
        <f t="shared" si="9"/>
        <v/>
      </c>
      <c r="E66" t="str">
        <f t="shared" si="9"/>
        <v/>
      </c>
      <c r="F66" t="str">
        <f t="shared" si="9"/>
        <v/>
      </c>
      <c r="G66" t="str">
        <f t="shared" si="9"/>
        <v/>
      </c>
      <c r="H66" t="str">
        <f t="shared" si="9"/>
        <v/>
      </c>
      <c r="I66" t="str">
        <f t="shared" si="9"/>
        <v/>
      </c>
      <c r="J66" t="str">
        <f t="shared" si="9"/>
        <v/>
      </c>
      <c r="K66" t="str">
        <f t="shared" si="9"/>
        <v/>
      </c>
      <c r="L66" t="str">
        <f t="shared" si="9"/>
        <v/>
      </c>
      <c r="M66" t="str">
        <f t="shared" si="5"/>
        <v/>
      </c>
    </row>
    <row r="67" spans="1:13" x14ac:dyDescent="0.25">
      <c r="A67" t="str">
        <f t="shared" si="6"/>
        <v/>
      </c>
      <c r="B67" t="str">
        <f t="shared" si="7"/>
        <v/>
      </c>
      <c r="C67" t="str">
        <f t="shared" si="10"/>
        <v/>
      </c>
      <c r="D67" t="str">
        <f t="shared" si="9"/>
        <v/>
      </c>
      <c r="E67" t="str">
        <f t="shared" si="9"/>
        <v/>
      </c>
      <c r="F67" t="str">
        <f t="shared" si="9"/>
        <v/>
      </c>
      <c r="G67" t="str">
        <f t="shared" si="9"/>
        <v/>
      </c>
      <c r="H67" t="str">
        <f t="shared" si="9"/>
        <v/>
      </c>
      <c r="I67" t="str">
        <f t="shared" si="9"/>
        <v/>
      </c>
      <c r="J67" t="str">
        <f t="shared" si="9"/>
        <v/>
      </c>
      <c r="K67" t="str">
        <f t="shared" si="9"/>
        <v/>
      </c>
      <c r="L67" t="str">
        <f t="shared" si="9"/>
        <v/>
      </c>
      <c r="M67" t="str">
        <f t="shared" si="5"/>
        <v/>
      </c>
    </row>
    <row r="68" spans="1:13" x14ac:dyDescent="0.25">
      <c r="A68" t="str">
        <f t="shared" si="6"/>
        <v/>
      </c>
      <c r="B68" t="str">
        <f t="shared" si="7"/>
        <v/>
      </c>
      <c r="C68" t="str">
        <f t="shared" si="10"/>
        <v/>
      </c>
      <c r="D68" t="str">
        <f t="shared" si="9"/>
        <v/>
      </c>
      <c r="E68" t="str">
        <f t="shared" si="9"/>
        <v/>
      </c>
      <c r="F68" t="str">
        <f t="shared" si="9"/>
        <v/>
      </c>
      <c r="G68" t="str">
        <f t="shared" si="9"/>
        <v/>
      </c>
      <c r="H68" t="str">
        <f t="shared" si="9"/>
        <v/>
      </c>
      <c r="I68" t="str">
        <f t="shared" si="9"/>
        <v/>
      </c>
      <c r="J68" t="str">
        <f t="shared" si="9"/>
        <v/>
      </c>
      <c r="K68" t="str">
        <f t="shared" si="9"/>
        <v/>
      </c>
      <c r="L68" t="str">
        <f t="shared" si="9"/>
        <v/>
      </c>
      <c r="M68" t="str">
        <f t="shared" si="5"/>
        <v/>
      </c>
    </row>
    <row r="69" spans="1:13" x14ac:dyDescent="0.25">
      <c r="A69" t="str">
        <f t="shared" ref="A69:A100" si="11">IF(
    ROW()-ROW(start)&gt;=(COUNTA(aspects))^2+COUNTA(aspects)*2,
        IF(ROW()-ROW(start)&lt;(COUNTA(aspects)+1)^2+(COUNTA(aspects)+1),"All",""),
    INDEX(aspects,1,1+FLOOR((ROW()-ROW(start))/(COUNTA(aspects)+2),1))
)</f>
        <v/>
      </c>
      <c r="B69" t="str">
        <f t="shared" ref="B69:B104" si="12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10"/>
        <v/>
      </c>
      <c r="D69" t="str">
        <f t="shared" si="9"/>
        <v/>
      </c>
      <c r="E69" t="str">
        <f t="shared" si="9"/>
        <v/>
      </c>
      <c r="F69" t="str">
        <f t="shared" si="9"/>
        <v/>
      </c>
      <c r="G69" t="str">
        <f t="shared" si="9"/>
        <v/>
      </c>
      <c r="H69" t="str">
        <f t="shared" si="9"/>
        <v/>
      </c>
      <c r="I69" t="str">
        <f t="shared" si="9"/>
        <v/>
      </c>
      <c r="J69" t="str">
        <f t="shared" si="9"/>
        <v/>
      </c>
      <c r="K69" t="str">
        <f t="shared" si="9"/>
        <v/>
      </c>
      <c r="L69" t="str">
        <f t="shared" si="9"/>
        <v/>
      </c>
      <c r="M69" t="str">
        <f t="shared" si="5"/>
        <v/>
      </c>
    </row>
    <row r="70" spans="1:13" x14ac:dyDescent="0.25">
      <c r="A70" t="str">
        <f t="shared" si="11"/>
        <v/>
      </c>
      <c r="B70" t="str">
        <f t="shared" si="12"/>
        <v/>
      </c>
      <c r="C70" t="str">
        <f t="shared" si="10"/>
        <v/>
      </c>
      <c r="D70" t="str">
        <f t="shared" si="9"/>
        <v/>
      </c>
      <c r="E70" t="str">
        <f t="shared" si="9"/>
        <v/>
      </c>
      <c r="F70" t="str">
        <f t="shared" si="9"/>
        <v/>
      </c>
      <c r="G70" t="str">
        <f t="shared" si="9"/>
        <v/>
      </c>
      <c r="H70" t="str">
        <f t="shared" si="9"/>
        <v/>
      </c>
      <c r="I70" t="str">
        <f t="shared" si="9"/>
        <v/>
      </c>
      <c r="J70" t="str">
        <f t="shared" si="9"/>
        <v/>
      </c>
      <c r="K70" t="str">
        <f t="shared" si="9"/>
        <v/>
      </c>
      <c r="L70" t="str">
        <f t="shared" si="9"/>
        <v/>
      </c>
      <c r="M70" t="str">
        <f t="shared" ref="M70:M120" si="13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 ],"))</f>
        <v/>
      </c>
    </row>
    <row r="71" spans="1:13" x14ac:dyDescent="0.25">
      <c r="A71" t="str">
        <f t="shared" si="11"/>
        <v/>
      </c>
      <c r="B71" t="str">
        <f t="shared" si="12"/>
        <v/>
      </c>
      <c r="C71" t="str">
        <f t="shared" si="10"/>
        <v/>
      </c>
      <c r="D71" t="str">
        <f t="shared" si="9"/>
        <v/>
      </c>
      <c r="E71" t="str">
        <f t="shared" si="9"/>
        <v/>
      </c>
      <c r="F71" t="str">
        <f t="shared" si="9"/>
        <v/>
      </c>
      <c r="G71" t="str">
        <f t="shared" si="9"/>
        <v/>
      </c>
      <c r="H71" t="str">
        <f t="shared" si="9"/>
        <v/>
      </c>
      <c r="I71" t="str">
        <f t="shared" si="9"/>
        <v/>
      </c>
      <c r="J71" t="str">
        <f t="shared" si="9"/>
        <v/>
      </c>
      <c r="K71" t="str">
        <f t="shared" si="9"/>
        <v/>
      </c>
      <c r="L71" t="str">
        <f t="shared" si="9"/>
        <v/>
      </c>
      <c r="M71" t="str">
        <f t="shared" si="13"/>
        <v/>
      </c>
    </row>
    <row r="72" spans="1:13" x14ac:dyDescent="0.25">
      <c r="A72" t="str">
        <f t="shared" si="11"/>
        <v/>
      </c>
      <c r="B72" t="str">
        <f t="shared" si="12"/>
        <v/>
      </c>
      <c r="C72" t="str">
        <f t="shared" si="10"/>
        <v/>
      </c>
      <c r="D72" t="str">
        <f t="shared" si="9"/>
        <v/>
      </c>
      <c r="E72" t="str">
        <f t="shared" si="9"/>
        <v/>
      </c>
      <c r="F72" t="str">
        <f t="shared" si="9"/>
        <v/>
      </c>
      <c r="G72" t="str">
        <f t="shared" si="9"/>
        <v/>
      </c>
      <c r="H72" t="str">
        <f t="shared" si="9"/>
        <v/>
      </c>
      <c r="I72" t="str">
        <f t="shared" si="9"/>
        <v/>
      </c>
      <c r="J72" t="str">
        <f t="shared" si="9"/>
        <v/>
      </c>
      <c r="K72" t="str">
        <f t="shared" si="9"/>
        <v/>
      </c>
      <c r="L72" t="str">
        <f t="shared" si="9"/>
        <v/>
      </c>
      <c r="M72" t="str">
        <f t="shared" si="13"/>
        <v/>
      </c>
    </row>
    <row r="73" spans="1:13" x14ac:dyDescent="0.25">
      <c r="A73" t="str">
        <f t="shared" si="11"/>
        <v/>
      </c>
      <c r="B73" t="str">
        <f t="shared" si="12"/>
        <v/>
      </c>
      <c r="C73" t="str">
        <f t="shared" si="10"/>
        <v/>
      </c>
      <c r="D73" t="str">
        <f t="shared" si="9"/>
        <v/>
      </c>
      <c r="E73" t="str">
        <f t="shared" si="9"/>
        <v/>
      </c>
      <c r="F73" t="str">
        <f t="shared" si="9"/>
        <v/>
      </c>
      <c r="G73" t="str">
        <f t="shared" si="9"/>
        <v/>
      </c>
      <c r="H73" t="str">
        <f t="shared" si="9"/>
        <v/>
      </c>
      <c r="I73" t="str">
        <f t="shared" si="9"/>
        <v/>
      </c>
      <c r="J73" t="str">
        <f t="shared" si="9"/>
        <v/>
      </c>
      <c r="K73" t="str">
        <f t="shared" si="9"/>
        <v/>
      </c>
      <c r="L73" t="str">
        <f t="shared" si="9"/>
        <v/>
      </c>
      <c r="M73" t="str">
        <f t="shared" si="13"/>
        <v/>
      </c>
    </row>
    <row r="74" spans="1:13" x14ac:dyDescent="0.25">
      <c r="A74" t="str">
        <f t="shared" si="11"/>
        <v/>
      </c>
      <c r="B74" t="str">
        <f t="shared" si="12"/>
        <v/>
      </c>
      <c r="C74" t="str">
        <f t="shared" si="10"/>
        <v/>
      </c>
      <c r="D74" t="str">
        <f t="shared" si="9"/>
        <v/>
      </c>
      <c r="E74" t="str">
        <f t="shared" si="9"/>
        <v/>
      </c>
      <c r="F74" t="str">
        <f t="shared" si="9"/>
        <v/>
      </c>
      <c r="G74" t="str">
        <f t="shared" si="9"/>
        <v/>
      </c>
      <c r="H74" t="str">
        <f t="shared" si="9"/>
        <v/>
      </c>
      <c r="I74" t="str">
        <f t="shared" si="9"/>
        <v/>
      </c>
      <c r="J74" t="str">
        <f t="shared" si="9"/>
        <v/>
      </c>
      <c r="K74" t="str">
        <f t="shared" si="9"/>
        <v/>
      </c>
      <c r="L74" t="str">
        <f t="shared" si="9"/>
        <v/>
      </c>
      <c r="M74" t="str">
        <f t="shared" si="13"/>
        <v/>
      </c>
    </row>
    <row r="75" spans="1:13" x14ac:dyDescent="0.25">
      <c r="A75" t="str">
        <f t="shared" si="11"/>
        <v/>
      </c>
      <c r="B75" t="str">
        <f t="shared" si="12"/>
        <v/>
      </c>
      <c r="C75" t="str">
        <f t="shared" si="10"/>
        <v/>
      </c>
      <c r="D75" t="str">
        <f t="shared" si="9"/>
        <v/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13"/>
        <v/>
      </c>
    </row>
    <row r="76" spans="1:13" x14ac:dyDescent="0.25">
      <c r="A76" t="str">
        <f t="shared" si="11"/>
        <v/>
      </c>
      <c r="B76" t="str">
        <f t="shared" si="12"/>
        <v/>
      </c>
      <c r="C76" t="str">
        <f t="shared" si="10"/>
        <v/>
      </c>
      <c r="D76" t="str">
        <f t="shared" si="9"/>
        <v/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13"/>
        <v/>
      </c>
    </row>
    <row r="77" spans="1:13" x14ac:dyDescent="0.25">
      <c r="A77" t="str">
        <f t="shared" si="11"/>
        <v/>
      </c>
      <c r="B77" t="str">
        <f t="shared" si="12"/>
        <v/>
      </c>
      <c r="C77" t="str">
        <f t="shared" si="10"/>
        <v/>
      </c>
      <c r="D77" t="str">
        <f t="shared" si="9"/>
        <v/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13"/>
        <v/>
      </c>
    </row>
    <row r="78" spans="1:13" x14ac:dyDescent="0.25">
      <c r="A78" t="str">
        <f t="shared" si="11"/>
        <v/>
      </c>
      <c r="B78" t="str">
        <f t="shared" si="12"/>
        <v/>
      </c>
      <c r="C78" t="str">
        <f t="shared" si="10"/>
        <v/>
      </c>
      <c r="D78" t="str">
        <f t="shared" si="9"/>
        <v/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13"/>
        <v/>
      </c>
    </row>
    <row r="79" spans="1:13" x14ac:dyDescent="0.25">
      <c r="A79" t="str">
        <f t="shared" si="11"/>
        <v/>
      </c>
      <c r="B79" t="str">
        <f t="shared" si="12"/>
        <v/>
      </c>
      <c r="C79" t="str">
        <f t="shared" si="10"/>
        <v/>
      </c>
      <c r="D79" t="str">
        <f t="shared" si="9"/>
        <v/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13"/>
        <v/>
      </c>
    </row>
    <row r="80" spans="1:13" x14ac:dyDescent="0.25">
      <c r="A80" t="str">
        <f t="shared" si="11"/>
        <v/>
      </c>
      <c r="B80" t="str">
        <f t="shared" si="12"/>
        <v/>
      </c>
      <c r="C80" t="str">
        <f t="shared" si="10"/>
        <v/>
      </c>
      <c r="D80" t="str">
        <f t="shared" si="9"/>
        <v/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13"/>
        <v/>
      </c>
    </row>
    <row r="81" spans="1:13" x14ac:dyDescent="0.25">
      <c r="A81" t="str">
        <f t="shared" si="11"/>
        <v/>
      </c>
      <c r="B81" t="str">
        <f t="shared" si="12"/>
        <v/>
      </c>
      <c r="C81" t="str">
        <f t="shared" si="10"/>
        <v/>
      </c>
      <c r="D81" t="str">
        <f t="shared" si="9"/>
        <v/>
      </c>
      <c r="E81" t="str">
        <f t="shared" si="9"/>
        <v/>
      </c>
      <c r="F81" t="str">
        <f t="shared" si="9"/>
        <v/>
      </c>
      <c r="G81" t="str">
        <f t="shared" si="9"/>
        <v/>
      </c>
      <c r="H81" t="str">
        <f t="shared" si="9"/>
        <v/>
      </c>
      <c r="I81" t="str">
        <f t="shared" si="9"/>
        <v/>
      </c>
      <c r="J81" t="str">
        <f t="shared" si="9"/>
        <v/>
      </c>
      <c r="K81" t="str">
        <f t="shared" si="9"/>
        <v/>
      </c>
      <c r="L81" t="str">
        <f t="shared" si="9"/>
        <v/>
      </c>
      <c r="M81" t="str">
        <f t="shared" si="13"/>
        <v/>
      </c>
    </row>
    <row r="82" spans="1:13" x14ac:dyDescent="0.25">
      <c r="A82" t="str">
        <f t="shared" si="11"/>
        <v/>
      </c>
      <c r="B82" t="str">
        <f t="shared" si="12"/>
        <v/>
      </c>
      <c r="C82" t="str">
        <f t="shared" si="10"/>
        <v/>
      </c>
      <c r="D82" t="str">
        <f t="shared" si="9"/>
        <v/>
      </c>
      <c r="E82" t="str">
        <f t="shared" si="9"/>
        <v/>
      </c>
      <c r="F82" t="str">
        <f t="shared" si="9"/>
        <v/>
      </c>
      <c r="G82" t="str">
        <f t="shared" si="9"/>
        <v/>
      </c>
      <c r="H82" t="str">
        <f t="shared" si="9"/>
        <v/>
      </c>
      <c r="I82" t="str">
        <f t="shared" si="9"/>
        <v/>
      </c>
      <c r="J82" t="str">
        <f t="shared" si="9"/>
        <v/>
      </c>
      <c r="K82" t="str">
        <f t="shared" si="9"/>
        <v/>
      </c>
      <c r="L82" t="str">
        <f t="shared" si="9"/>
        <v/>
      </c>
      <c r="M82" t="str">
        <f t="shared" si="13"/>
        <v/>
      </c>
    </row>
    <row r="83" spans="1:13" x14ac:dyDescent="0.25">
      <c r="A83" t="str">
        <f t="shared" si="11"/>
        <v/>
      </c>
      <c r="B83" t="str">
        <f t="shared" si="12"/>
        <v/>
      </c>
      <c r="C83" t="str">
        <f t="shared" si="10"/>
        <v/>
      </c>
      <c r="D83" t="str">
        <f t="shared" si="9"/>
        <v/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13"/>
        <v/>
      </c>
    </row>
    <row r="84" spans="1:13" x14ac:dyDescent="0.25">
      <c r="A84" t="str">
        <f t="shared" si="11"/>
        <v/>
      </c>
      <c r="B84" t="str">
        <f t="shared" si="12"/>
        <v/>
      </c>
      <c r="C84" t="str">
        <f t="shared" si="10"/>
        <v/>
      </c>
      <c r="D84" t="str">
        <f t="shared" si="9"/>
        <v/>
      </c>
      <c r="E84" t="str">
        <f t="shared" si="9"/>
        <v/>
      </c>
      <c r="F84" t="str">
        <f t="shared" si="9"/>
        <v/>
      </c>
      <c r="G84" t="str">
        <f t="shared" si="9"/>
        <v/>
      </c>
      <c r="H84" t="str">
        <f t="shared" si="9"/>
        <v/>
      </c>
      <c r="I84" t="str">
        <f t="shared" si="9"/>
        <v/>
      </c>
      <c r="J84" t="str">
        <f t="shared" si="9"/>
        <v/>
      </c>
      <c r="K84" t="str">
        <f t="shared" si="9"/>
        <v/>
      </c>
      <c r="L84" t="str">
        <f t="shared" si="9"/>
        <v/>
      </c>
      <c r="M84" t="str">
        <f t="shared" si="13"/>
        <v/>
      </c>
    </row>
    <row r="85" spans="1:13" x14ac:dyDescent="0.25">
      <c r="A85" t="str">
        <f t="shared" si="11"/>
        <v/>
      </c>
      <c r="B85" t="str">
        <f t="shared" si="12"/>
        <v/>
      </c>
      <c r="C85" t="str">
        <f t="shared" si="10"/>
        <v/>
      </c>
      <c r="D85" t="str">
        <f t="shared" si="9"/>
        <v/>
      </c>
      <c r="E85" t="str">
        <f t="shared" si="9"/>
        <v/>
      </c>
      <c r="F85" t="str">
        <f t="shared" si="9"/>
        <v/>
      </c>
      <c r="G85" t="str">
        <f t="shared" si="9"/>
        <v/>
      </c>
      <c r="H85" t="str">
        <f t="shared" si="9"/>
        <v/>
      </c>
      <c r="I85" t="str">
        <f t="shared" si="9"/>
        <v/>
      </c>
      <c r="J85" t="str">
        <f t="shared" si="9"/>
        <v/>
      </c>
      <c r="K85" t="str">
        <f t="shared" si="9"/>
        <v/>
      </c>
      <c r="L85" t="str">
        <f t="shared" si="9"/>
        <v/>
      </c>
      <c r="M85" t="str">
        <f t="shared" si="13"/>
        <v/>
      </c>
    </row>
    <row r="86" spans="1:13" x14ac:dyDescent="0.25">
      <c r="A86" t="str">
        <f t="shared" si="11"/>
        <v/>
      </c>
      <c r="B86" t="str">
        <f t="shared" si="12"/>
        <v/>
      </c>
      <c r="C86" t="str">
        <f t="shared" si="10"/>
        <v/>
      </c>
      <c r="D86" t="str">
        <f t="shared" si="9"/>
        <v/>
      </c>
      <c r="E86" t="str">
        <f t="shared" si="9"/>
        <v/>
      </c>
      <c r="F86" t="str">
        <f t="shared" si="9"/>
        <v/>
      </c>
      <c r="G86" t="str">
        <f t="shared" si="9"/>
        <v/>
      </c>
      <c r="H86" t="str">
        <f t="shared" si="9"/>
        <v/>
      </c>
      <c r="I86" t="str">
        <f t="shared" si="9"/>
        <v/>
      </c>
      <c r="J86" t="str">
        <f t="shared" si="9"/>
        <v/>
      </c>
      <c r="K86" t="str">
        <f t="shared" si="9"/>
        <v/>
      </c>
      <c r="L86" t="str">
        <f t="shared" si="9"/>
        <v/>
      </c>
      <c r="M86" t="str">
        <f t="shared" si="13"/>
        <v/>
      </c>
    </row>
    <row r="87" spans="1:13" x14ac:dyDescent="0.25">
      <c r="A87" t="str">
        <f t="shared" si="11"/>
        <v/>
      </c>
      <c r="B87" t="str">
        <f t="shared" si="12"/>
        <v/>
      </c>
      <c r="C87" t="str">
        <f t="shared" si="10"/>
        <v/>
      </c>
      <c r="D87" t="str">
        <f t="shared" si="9"/>
        <v/>
      </c>
      <c r="E87" t="str">
        <f t="shared" si="9"/>
        <v/>
      </c>
      <c r="F87" t="str">
        <f t="shared" si="9"/>
        <v/>
      </c>
      <c r="G87" t="str">
        <f t="shared" si="9"/>
        <v/>
      </c>
      <c r="H87" t="str">
        <f t="shared" si="9"/>
        <v/>
      </c>
      <c r="I87" t="str">
        <f t="shared" si="9"/>
        <v/>
      </c>
      <c r="J87" t="str">
        <f t="shared" si="9"/>
        <v/>
      </c>
      <c r="K87" t="str">
        <f t="shared" si="9"/>
        <v/>
      </c>
      <c r="L87" t="str">
        <f t="shared" si="9"/>
        <v/>
      </c>
      <c r="M87" t="str">
        <f t="shared" si="13"/>
        <v/>
      </c>
    </row>
    <row r="88" spans="1:13" x14ac:dyDescent="0.25">
      <c r="A88" t="str">
        <f t="shared" si="11"/>
        <v/>
      </c>
      <c r="B88" t="str">
        <f t="shared" si="12"/>
        <v/>
      </c>
      <c r="C88" t="str">
        <f t="shared" si="10"/>
        <v/>
      </c>
      <c r="D88" t="str">
        <f t="shared" si="9"/>
        <v/>
      </c>
      <c r="E88" t="str">
        <f t="shared" si="9"/>
        <v/>
      </c>
      <c r="F88" t="str">
        <f t="shared" si="9"/>
        <v/>
      </c>
      <c r="G88" t="str">
        <f t="shared" si="9"/>
        <v/>
      </c>
      <c r="H88" t="str">
        <f t="shared" si="9"/>
        <v/>
      </c>
      <c r="I88" t="str">
        <f t="shared" si="9"/>
        <v/>
      </c>
      <c r="J88" t="str">
        <f t="shared" si="9"/>
        <v/>
      </c>
      <c r="K88" t="str">
        <f t="shared" si="9"/>
        <v/>
      </c>
      <c r="L88" t="str">
        <f t="shared" si="9"/>
        <v/>
      </c>
      <c r="M88" t="str">
        <f t="shared" si="13"/>
        <v/>
      </c>
    </row>
    <row r="89" spans="1:13" x14ac:dyDescent="0.25">
      <c r="A89" t="str">
        <f t="shared" si="11"/>
        <v/>
      </c>
      <c r="B89" t="str">
        <f t="shared" si="12"/>
        <v/>
      </c>
      <c r="C89" t="str">
        <f t="shared" si="10"/>
        <v/>
      </c>
      <c r="D89" t="str">
        <f t="shared" si="9"/>
        <v/>
      </c>
      <c r="E89" t="str">
        <f t="shared" si="9"/>
        <v/>
      </c>
      <c r="F89" t="str">
        <f t="shared" si="9"/>
        <v/>
      </c>
      <c r="G89" t="str">
        <f t="shared" si="9"/>
        <v/>
      </c>
      <c r="H89" t="str">
        <f t="shared" si="9"/>
        <v/>
      </c>
      <c r="I89" t="str">
        <f t="shared" si="9"/>
        <v/>
      </c>
      <c r="J89" t="str">
        <f t="shared" si="9"/>
        <v/>
      </c>
      <c r="K89" t="str">
        <f t="shared" si="9"/>
        <v/>
      </c>
      <c r="L89" t="str">
        <f t="shared" si="9"/>
        <v/>
      </c>
      <c r="M89" t="str">
        <f t="shared" si="13"/>
        <v/>
      </c>
    </row>
    <row r="90" spans="1:13" x14ac:dyDescent="0.25">
      <c r="A90" t="str">
        <f t="shared" si="11"/>
        <v/>
      </c>
      <c r="B90" t="str">
        <f t="shared" si="12"/>
        <v/>
      </c>
      <c r="C90" t="str">
        <f t="shared" si="10"/>
        <v/>
      </c>
      <c r="D90" t="str">
        <f t="shared" si="9"/>
        <v/>
      </c>
      <c r="E90" t="str">
        <f t="shared" si="9"/>
        <v/>
      </c>
      <c r="F90" t="str">
        <f t="shared" si="9"/>
        <v/>
      </c>
      <c r="G90" t="str">
        <f t="shared" si="9"/>
        <v/>
      </c>
      <c r="H90" t="str">
        <f t="shared" si="9"/>
        <v/>
      </c>
      <c r="I90" t="str">
        <f t="shared" si="9"/>
        <v/>
      </c>
      <c r="J90" t="str">
        <f t="shared" si="9"/>
        <v/>
      </c>
      <c r="K90" t="str">
        <f t="shared" si="9"/>
        <v/>
      </c>
      <c r="L90" t="str">
        <f t="shared" si="9"/>
        <v/>
      </c>
      <c r="M90" t="str">
        <f t="shared" si="13"/>
        <v/>
      </c>
    </row>
    <row r="91" spans="1:13" x14ac:dyDescent="0.25">
      <c r="A91" t="str">
        <f t="shared" si="11"/>
        <v/>
      </c>
      <c r="B91" t="str">
        <f t="shared" si="12"/>
        <v/>
      </c>
      <c r="C91" t="str">
        <f t="shared" si="10"/>
        <v/>
      </c>
      <c r="D91" t="str">
        <f t="shared" si="9"/>
        <v/>
      </c>
      <c r="E91" t="str">
        <f t="shared" si="9"/>
        <v/>
      </c>
      <c r="F91" t="str">
        <f t="shared" si="9"/>
        <v/>
      </c>
      <c r="G91" t="str">
        <f t="shared" si="9"/>
        <v/>
      </c>
      <c r="H91" t="str">
        <f t="shared" si="9"/>
        <v/>
      </c>
      <c r="I91" t="str">
        <f t="shared" si="9"/>
        <v/>
      </c>
      <c r="J91" t="str">
        <f t="shared" si="9"/>
        <v/>
      </c>
      <c r="K91" t="str">
        <f t="shared" ref="K91:L91" si="14">IF(OR($B91="", K$4=""),"",CONCATENATE($A91,": ",$B91," - ",K$4))</f>
        <v/>
      </c>
      <c r="L91" t="str">
        <f t="shared" si="14"/>
        <v/>
      </c>
      <c r="M91" t="str">
        <f t="shared" si="13"/>
        <v/>
      </c>
    </row>
    <row r="92" spans="1:13" x14ac:dyDescent="0.25">
      <c r="A92" t="str">
        <f t="shared" si="11"/>
        <v/>
      </c>
      <c r="B92" t="str">
        <f t="shared" si="12"/>
        <v/>
      </c>
      <c r="C92" t="str">
        <f>IF(OR($B92="", C$4=""),"",CONCATENATE($A92,": ",$B92," - ",C$4))</f>
        <v/>
      </c>
      <c r="D92" t="str">
        <f t="shared" ref="D92:L104" si="15">IF(OR($B92="", D$4=""),"",CONCATENATE($A92,": ",$B92," - ",D$4))</f>
        <v/>
      </c>
      <c r="E92" t="str">
        <f t="shared" si="15"/>
        <v/>
      </c>
      <c r="F92" t="str">
        <f t="shared" si="15"/>
        <v/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5"/>
        <v/>
      </c>
      <c r="K92" t="str">
        <f t="shared" si="15"/>
        <v/>
      </c>
      <c r="L92" t="str">
        <f t="shared" si="15"/>
        <v/>
      </c>
      <c r="M92" t="str">
        <f t="shared" si="13"/>
        <v/>
      </c>
    </row>
    <row r="93" spans="1:13" x14ac:dyDescent="0.25">
      <c r="A93" t="str">
        <f t="shared" si="11"/>
        <v/>
      </c>
      <c r="B93" t="str">
        <f t="shared" si="12"/>
        <v/>
      </c>
      <c r="C93" t="str">
        <f t="shared" ref="C93:C104" si="16">IF(OR($B93="", C$4=""),"",CONCATENATE($A93,": ",$B93," - ",C$4))</f>
        <v/>
      </c>
      <c r="D93" t="str">
        <f t="shared" si="15"/>
        <v/>
      </c>
      <c r="E93" t="str">
        <f t="shared" si="15"/>
        <v/>
      </c>
      <c r="F93" t="str">
        <f t="shared" si="15"/>
        <v/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5"/>
        <v/>
      </c>
      <c r="K93" t="str">
        <f t="shared" si="15"/>
        <v/>
      </c>
      <c r="L93" t="str">
        <f t="shared" si="15"/>
        <v/>
      </c>
      <c r="M93" t="str">
        <f t="shared" si="13"/>
        <v/>
      </c>
    </row>
    <row r="94" spans="1:13" x14ac:dyDescent="0.25">
      <c r="A94" t="str">
        <f t="shared" si="11"/>
        <v/>
      </c>
      <c r="B94" t="str">
        <f t="shared" si="12"/>
        <v/>
      </c>
      <c r="C94" t="str">
        <f t="shared" si="16"/>
        <v/>
      </c>
      <c r="D94" t="str">
        <f t="shared" si="15"/>
        <v/>
      </c>
      <c r="E94" t="str">
        <f t="shared" si="15"/>
        <v/>
      </c>
      <c r="F94" t="str">
        <f t="shared" si="15"/>
        <v/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5"/>
        <v/>
      </c>
      <c r="K94" t="str">
        <f t="shared" si="15"/>
        <v/>
      </c>
      <c r="L94" t="str">
        <f t="shared" si="15"/>
        <v/>
      </c>
      <c r="M94" t="str">
        <f t="shared" si="13"/>
        <v/>
      </c>
    </row>
    <row r="95" spans="1:13" x14ac:dyDescent="0.25">
      <c r="A95" t="str">
        <f t="shared" si="11"/>
        <v/>
      </c>
      <c r="B95" t="str">
        <f t="shared" si="12"/>
        <v/>
      </c>
      <c r="C95" t="str">
        <f t="shared" si="16"/>
        <v/>
      </c>
      <c r="D95" t="str">
        <f t="shared" si="15"/>
        <v/>
      </c>
      <c r="E95" t="str">
        <f t="shared" si="15"/>
        <v/>
      </c>
      <c r="F95" t="str">
        <f t="shared" si="15"/>
        <v/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5"/>
        <v/>
      </c>
      <c r="K95" t="str">
        <f t="shared" si="15"/>
        <v/>
      </c>
      <c r="L95" t="str">
        <f t="shared" si="15"/>
        <v/>
      </c>
      <c r="M95" t="str">
        <f t="shared" si="13"/>
        <v/>
      </c>
    </row>
    <row r="96" spans="1:13" x14ac:dyDescent="0.25">
      <c r="A96" t="str">
        <f t="shared" si="11"/>
        <v/>
      </c>
      <c r="B96" t="str">
        <f t="shared" si="12"/>
        <v/>
      </c>
      <c r="C96" t="str">
        <f t="shared" si="16"/>
        <v/>
      </c>
      <c r="D96" t="str">
        <f t="shared" si="15"/>
        <v/>
      </c>
      <c r="E96" t="str">
        <f t="shared" si="15"/>
        <v/>
      </c>
      <c r="F96" t="str">
        <f t="shared" si="15"/>
        <v/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5"/>
        <v/>
      </c>
      <c r="K96" t="str">
        <f t="shared" si="15"/>
        <v/>
      </c>
      <c r="L96" t="str">
        <f t="shared" si="15"/>
        <v/>
      </c>
      <c r="M96" t="str">
        <f t="shared" si="13"/>
        <v/>
      </c>
    </row>
    <row r="97" spans="1:13" x14ac:dyDescent="0.25">
      <c r="A97" t="str">
        <f t="shared" si="11"/>
        <v/>
      </c>
      <c r="B97" t="str">
        <f t="shared" si="12"/>
        <v/>
      </c>
      <c r="C97" t="str">
        <f t="shared" si="16"/>
        <v/>
      </c>
      <c r="D97" t="str">
        <f t="shared" si="15"/>
        <v/>
      </c>
      <c r="E97" t="str">
        <f t="shared" si="15"/>
        <v/>
      </c>
      <c r="F97" t="str">
        <f t="shared" si="15"/>
        <v/>
      </c>
      <c r="G97" t="str">
        <f t="shared" si="15"/>
        <v/>
      </c>
      <c r="H97" t="str">
        <f t="shared" si="15"/>
        <v/>
      </c>
      <c r="I97" t="str">
        <f t="shared" si="15"/>
        <v/>
      </c>
      <c r="J97" t="str">
        <f t="shared" si="15"/>
        <v/>
      </c>
      <c r="K97" t="str">
        <f t="shared" si="15"/>
        <v/>
      </c>
      <c r="L97" t="str">
        <f t="shared" si="15"/>
        <v/>
      </c>
      <c r="M97" t="str">
        <f t="shared" si="13"/>
        <v/>
      </c>
    </row>
    <row r="98" spans="1:13" x14ac:dyDescent="0.25">
      <c r="A98" t="str">
        <f t="shared" si="11"/>
        <v/>
      </c>
      <c r="B98" t="str">
        <f t="shared" si="12"/>
        <v/>
      </c>
      <c r="C98" t="str">
        <f t="shared" si="16"/>
        <v/>
      </c>
      <c r="D98" t="str">
        <f t="shared" si="15"/>
        <v/>
      </c>
      <c r="E98" t="str">
        <f t="shared" si="15"/>
        <v/>
      </c>
      <c r="F98" t="str">
        <f t="shared" si="15"/>
        <v/>
      </c>
      <c r="G98" t="str">
        <f t="shared" si="15"/>
        <v/>
      </c>
      <c r="H98" t="str">
        <f t="shared" si="15"/>
        <v/>
      </c>
      <c r="I98" t="str">
        <f t="shared" si="15"/>
        <v/>
      </c>
      <c r="J98" t="str">
        <f t="shared" si="15"/>
        <v/>
      </c>
      <c r="K98" t="str">
        <f t="shared" si="15"/>
        <v/>
      </c>
      <c r="L98" t="str">
        <f t="shared" si="15"/>
        <v/>
      </c>
      <c r="M98" t="str">
        <f t="shared" si="13"/>
        <v/>
      </c>
    </row>
    <row r="99" spans="1:13" x14ac:dyDescent="0.25">
      <c r="A99" t="str">
        <f t="shared" si="11"/>
        <v/>
      </c>
      <c r="B99" t="str">
        <f t="shared" si="12"/>
        <v/>
      </c>
      <c r="C99" t="str">
        <f t="shared" si="16"/>
        <v/>
      </c>
      <c r="D99" t="str">
        <f t="shared" si="15"/>
        <v/>
      </c>
      <c r="E99" t="str">
        <f t="shared" si="15"/>
        <v/>
      </c>
      <c r="F99" t="str">
        <f t="shared" si="15"/>
        <v/>
      </c>
      <c r="G99" t="str">
        <f t="shared" si="15"/>
        <v/>
      </c>
      <c r="H99" t="str">
        <f t="shared" si="15"/>
        <v/>
      </c>
      <c r="I99" t="str">
        <f t="shared" si="15"/>
        <v/>
      </c>
      <c r="J99" t="str">
        <f t="shared" si="15"/>
        <v/>
      </c>
      <c r="K99" t="str">
        <f t="shared" si="15"/>
        <v/>
      </c>
      <c r="L99" t="str">
        <f t="shared" si="15"/>
        <v/>
      </c>
      <c r="M99" t="str">
        <f t="shared" si="13"/>
        <v/>
      </c>
    </row>
    <row r="100" spans="1:13" x14ac:dyDescent="0.25">
      <c r="A100" t="str">
        <f t="shared" si="11"/>
        <v/>
      </c>
      <c r="B100" t="str">
        <f t="shared" si="12"/>
        <v/>
      </c>
      <c r="C100" t="str">
        <f t="shared" si="16"/>
        <v/>
      </c>
      <c r="D100" t="str">
        <f t="shared" si="15"/>
        <v/>
      </c>
      <c r="E100" t="str">
        <f t="shared" si="15"/>
        <v/>
      </c>
      <c r="F100" t="str">
        <f t="shared" si="15"/>
        <v/>
      </c>
      <c r="G100" t="str">
        <f t="shared" si="15"/>
        <v/>
      </c>
      <c r="H100" t="str">
        <f t="shared" si="15"/>
        <v/>
      </c>
      <c r="I100" t="str">
        <f t="shared" si="15"/>
        <v/>
      </c>
      <c r="J100" t="str">
        <f t="shared" si="15"/>
        <v/>
      </c>
      <c r="K100" t="str">
        <f t="shared" si="15"/>
        <v/>
      </c>
      <c r="L100" t="str">
        <f t="shared" si="15"/>
        <v/>
      </c>
      <c r="M100" t="str">
        <f t="shared" si="13"/>
        <v/>
      </c>
    </row>
    <row r="101" spans="1:13" x14ac:dyDescent="0.25">
      <c r="A101" t="str">
        <f t="shared" ref="A101:A120" si="17">IF(
    ROW()-ROW(start)&gt;=(COUNTA(aspects))^2+COUNTA(aspects)*2,
        IF(ROW()-ROW(start)&lt;(COUNTA(aspects)+1)^2+(COUNTA(aspects)+1),"All",""),
    INDEX(aspects,1,1+FLOOR((ROW()-ROW(start))/(COUNTA(aspects)+2),1))
)</f>
        <v/>
      </c>
      <c r="B101" t="str">
        <f t="shared" si="12"/>
        <v/>
      </c>
      <c r="C101" t="str">
        <f t="shared" si="16"/>
        <v/>
      </c>
      <c r="D101" t="str">
        <f t="shared" si="15"/>
        <v/>
      </c>
      <c r="E101" t="str">
        <f t="shared" si="15"/>
        <v/>
      </c>
      <c r="F101" t="str">
        <f t="shared" si="15"/>
        <v/>
      </c>
      <c r="G101" t="str">
        <f t="shared" si="15"/>
        <v/>
      </c>
      <c r="H101" t="str">
        <f t="shared" si="15"/>
        <v/>
      </c>
      <c r="I101" t="str">
        <f t="shared" si="15"/>
        <v/>
      </c>
      <c r="J101" t="str">
        <f t="shared" si="15"/>
        <v/>
      </c>
      <c r="K101" t="str">
        <f t="shared" si="15"/>
        <v/>
      </c>
      <c r="L101" t="str">
        <f t="shared" si="15"/>
        <v/>
      </c>
      <c r="M101" t="str">
        <f t="shared" si="13"/>
        <v/>
      </c>
    </row>
    <row r="102" spans="1:13" x14ac:dyDescent="0.25">
      <c r="A102" t="str">
        <f t="shared" si="17"/>
        <v/>
      </c>
      <c r="B102" t="str">
        <f t="shared" si="12"/>
        <v/>
      </c>
      <c r="C102" t="str">
        <f t="shared" si="16"/>
        <v/>
      </c>
      <c r="D102" t="str">
        <f t="shared" si="15"/>
        <v/>
      </c>
      <c r="E102" t="str">
        <f t="shared" si="15"/>
        <v/>
      </c>
      <c r="F102" t="str">
        <f t="shared" si="15"/>
        <v/>
      </c>
      <c r="G102" t="str">
        <f t="shared" si="15"/>
        <v/>
      </c>
      <c r="H102" t="str">
        <f t="shared" si="15"/>
        <v/>
      </c>
      <c r="I102" t="str">
        <f t="shared" si="15"/>
        <v/>
      </c>
      <c r="J102" t="str">
        <f t="shared" si="15"/>
        <v/>
      </c>
      <c r="K102" t="str">
        <f t="shared" si="15"/>
        <v/>
      </c>
      <c r="L102" t="str">
        <f t="shared" si="15"/>
        <v/>
      </c>
      <c r="M102" t="str">
        <f t="shared" si="13"/>
        <v/>
      </c>
    </row>
    <row r="103" spans="1:13" x14ac:dyDescent="0.25">
      <c r="A103" t="str">
        <f t="shared" si="17"/>
        <v/>
      </c>
      <c r="B103" t="str">
        <f t="shared" si="12"/>
        <v/>
      </c>
      <c r="C103" t="str">
        <f t="shared" si="16"/>
        <v/>
      </c>
      <c r="D103" t="str">
        <f t="shared" si="15"/>
        <v/>
      </c>
      <c r="E103" t="str">
        <f t="shared" si="15"/>
        <v/>
      </c>
      <c r="F103" t="str">
        <f t="shared" si="15"/>
        <v/>
      </c>
      <c r="G103" t="str">
        <f t="shared" si="15"/>
        <v/>
      </c>
      <c r="H103" t="str">
        <f t="shared" si="15"/>
        <v/>
      </c>
      <c r="I103" t="str">
        <f t="shared" si="15"/>
        <v/>
      </c>
      <c r="J103" t="str">
        <f t="shared" si="15"/>
        <v/>
      </c>
      <c r="K103" t="str">
        <f t="shared" si="15"/>
        <v/>
      </c>
      <c r="L103" t="str">
        <f t="shared" si="15"/>
        <v/>
      </c>
      <c r="M103" t="str">
        <f t="shared" si="13"/>
        <v/>
      </c>
    </row>
    <row r="104" spans="1:13" x14ac:dyDescent="0.25">
      <c r="A104" t="str">
        <f t="shared" si="17"/>
        <v/>
      </c>
      <c r="B104" t="str">
        <f t="shared" si="12"/>
        <v/>
      </c>
      <c r="C104" t="str">
        <f t="shared" si="16"/>
        <v/>
      </c>
      <c r="D104" t="str">
        <f t="shared" si="15"/>
        <v/>
      </c>
      <c r="E104" t="str">
        <f t="shared" si="15"/>
        <v/>
      </c>
      <c r="F104" t="str">
        <f t="shared" si="15"/>
        <v/>
      </c>
      <c r="G104" t="str">
        <f t="shared" si="15"/>
        <v/>
      </c>
      <c r="H104" t="str">
        <f t="shared" si="15"/>
        <v/>
      </c>
      <c r="I104" t="str">
        <f t="shared" si="15"/>
        <v/>
      </c>
      <c r="J104" t="str">
        <f t="shared" si="15"/>
        <v/>
      </c>
      <c r="K104" t="str">
        <f t="shared" si="15"/>
        <v/>
      </c>
      <c r="L104" t="str">
        <f t="shared" si="15"/>
        <v/>
      </c>
      <c r="M104" t="str">
        <f t="shared" si="13"/>
        <v/>
      </c>
    </row>
    <row r="105" spans="1:13" x14ac:dyDescent="0.25">
      <c r="A105" t="str">
        <f t="shared" si="17"/>
        <v/>
      </c>
      <c r="M105" t="str">
        <f t="shared" si="13"/>
        <v/>
      </c>
    </row>
    <row r="106" spans="1:13" x14ac:dyDescent="0.25">
      <c r="A106" t="str">
        <f t="shared" si="17"/>
        <v/>
      </c>
      <c r="M106" t="str">
        <f t="shared" si="13"/>
        <v/>
      </c>
    </row>
    <row r="107" spans="1:13" x14ac:dyDescent="0.25">
      <c r="A107" t="str">
        <f t="shared" si="17"/>
        <v/>
      </c>
      <c r="M107" t="str">
        <f t="shared" si="13"/>
        <v/>
      </c>
    </row>
    <row r="108" spans="1:13" x14ac:dyDescent="0.25">
      <c r="A108" t="str">
        <f t="shared" si="17"/>
        <v/>
      </c>
      <c r="M108" t="str">
        <f t="shared" si="13"/>
        <v/>
      </c>
    </row>
    <row r="109" spans="1:13" x14ac:dyDescent="0.25">
      <c r="A109" t="str">
        <f t="shared" si="17"/>
        <v/>
      </c>
      <c r="M109" t="str">
        <f t="shared" si="13"/>
        <v/>
      </c>
    </row>
    <row r="110" spans="1:13" x14ac:dyDescent="0.25">
      <c r="A110" t="str">
        <f t="shared" si="17"/>
        <v/>
      </c>
      <c r="M110" t="str">
        <f t="shared" si="13"/>
        <v/>
      </c>
    </row>
    <row r="111" spans="1:13" x14ac:dyDescent="0.25">
      <c r="A111" t="str">
        <f t="shared" si="17"/>
        <v/>
      </c>
      <c r="M111" t="str">
        <f t="shared" si="13"/>
        <v/>
      </c>
    </row>
    <row r="112" spans="1:13" x14ac:dyDescent="0.25">
      <c r="A112" t="str">
        <f t="shared" si="17"/>
        <v/>
      </c>
      <c r="M112" t="str">
        <f t="shared" si="13"/>
        <v/>
      </c>
    </row>
    <row r="113" spans="1:13" x14ac:dyDescent="0.25">
      <c r="A113" t="str">
        <f t="shared" si="17"/>
        <v/>
      </c>
      <c r="M113" t="str">
        <f t="shared" si="13"/>
        <v/>
      </c>
    </row>
    <row r="114" spans="1:13" x14ac:dyDescent="0.25">
      <c r="A114" t="str">
        <f t="shared" si="17"/>
        <v/>
      </c>
      <c r="M114" t="str">
        <f t="shared" si="13"/>
        <v/>
      </c>
    </row>
    <row r="115" spans="1:13" x14ac:dyDescent="0.25">
      <c r="A115" t="str">
        <f t="shared" si="17"/>
        <v/>
      </c>
      <c r="M115" t="str">
        <f t="shared" si="13"/>
        <v/>
      </c>
    </row>
    <row r="116" spans="1:13" x14ac:dyDescent="0.25">
      <c r="A116" t="str">
        <f t="shared" si="17"/>
        <v/>
      </c>
      <c r="M116" t="str">
        <f t="shared" si="13"/>
        <v/>
      </c>
    </row>
    <row r="117" spans="1:13" x14ac:dyDescent="0.25">
      <c r="A117" t="str">
        <f t="shared" si="17"/>
        <v/>
      </c>
      <c r="M117" t="str">
        <f t="shared" si="13"/>
        <v/>
      </c>
    </row>
    <row r="118" spans="1:13" x14ac:dyDescent="0.25">
      <c r="A118" t="str">
        <f t="shared" si="17"/>
        <v/>
      </c>
      <c r="M118" t="str">
        <f t="shared" si="13"/>
        <v/>
      </c>
    </row>
    <row r="119" spans="1:13" x14ac:dyDescent="0.25">
      <c r="A119" t="str">
        <f t="shared" si="17"/>
        <v/>
      </c>
      <c r="M119" t="str">
        <f t="shared" si="13"/>
        <v/>
      </c>
    </row>
    <row r="120" spans="1:13" x14ac:dyDescent="0.25">
      <c r="A120" t="str">
        <f t="shared" si="17"/>
        <v/>
      </c>
      <c r="M120" t="str">
        <f t="shared" si="13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M120"/>
  <sheetViews>
    <sheetView workbookViewId="0">
      <selection activeCell="M5" sqref="M5:M120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0</v>
      </c>
      <c r="C1" t="s">
        <v>1</v>
      </c>
      <c r="D1" t="s">
        <v>2</v>
      </c>
    </row>
    <row r="2" spans="1:13" x14ac:dyDescent="0.25">
      <c r="A2" t="s">
        <v>4</v>
      </c>
      <c r="B2">
        <v>0.4</v>
      </c>
      <c r="C2">
        <v>0.8</v>
      </c>
      <c r="D2">
        <v>2</v>
      </c>
    </row>
    <row r="4" spans="1:13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f t="shared" si="0"/>
        <v>2</v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 t="shared" ref="A5:A36" si="1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</v>
      </c>
      <c r="B5" t="str">
        <f t="shared" ref="B5:B36" si="2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3">IF(OR($B5="", D$4=""),"",CONCATENATE($A5,": ",$B5," - ",D$4))</f>
        <v/>
      </c>
      <c r="E5" t="str">
        <f t="shared" si="3"/>
        <v/>
      </c>
      <c r="F5" t="str">
        <f t="shared" si="3"/>
        <v/>
      </c>
      <c r="G5" t="str">
        <f t="shared" si="3"/>
        <v/>
      </c>
      <c r="H5" t="str">
        <f t="shared" si="3"/>
        <v/>
      </c>
      <c r="I5" t="str">
        <f t="shared" si="3"/>
        <v/>
      </c>
      <c r="J5" t="str">
        <f t="shared" si="3"/>
        <v/>
      </c>
      <c r="K5" t="str">
        <f t="shared" si="3"/>
        <v/>
      </c>
      <c r="L5" t="str">
        <f t="shared" si="3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'A': {</v>
      </c>
    </row>
    <row r="6" spans="1:13" x14ac:dyDescent="0.25">
      <c r="A6" t="str">
        <f t="shared" si="1"/>
        <v>A</v>
      </c>
      <c r="B6" t="str">
        <f t="shared" si="2"/>
        <v>A</v>
      </c>
      <c r="C6" t="str">
        <f t="shared" ref="C6:L37" si="4">IF(OR($B6="", C$4=""),"",CONCATENATE($A6,": ",$B6," - ",C$4))</f>
        <v>A: A - 0.4</v>
      </c>
      <c r="D6" t="str">
        <f t="shared" si="3"/>
        <v>A: A - 0.8</v>
      </c>
      <c r="E6" t="str">
        <f t="shared" si="3"/>
        <v>A: A - 2</v>
      </c>
      <c r="F6" t="str">
        <f t="shared" si="3"/>
        <v/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ref="M6:M69" si="5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'A': ['A: A - 0.4', 'A: A - 0.8', 'A: A - 2', ],</v>
      </c>
    </row>
    <row r="7" spans="1:13" x14ac:dyDescent="0.25">
      <c r="A7" t="str">
        <f t="shared" si="1"/>
        <v>A</v>
      </c>
      <c r="B7" t="str">
        <f t="shared" si="2"/>
        <v>B</v>
      </c>
      <c r="C7" t="str">
        <f t="shared" si="4"/>
        <v>A: B - 0.4</v>
      </c>
      <c r="D7" t="str">
        <f t="shared" si="3"/>
        <v>A: B - 0.8</v>
      </c>
      <c r="E7" t="str">
        <f t="shared" si="3"/>
        <v>A: B - 2</v>
      </c>
      <c r="F7" t="str">
        <f t="shared" si="3"/>
        <v/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 t="shared" si="5"/>
        <v xml:space="preserve">        'B': ['A: B - 0.4', 'A: B - 0.8', 'A: B - 2', ],</v>
      </c>
    </row>
    <row r="8" spans="1:13" x14ac:dyDescent="0.25">
      <c r="A8" t="str">
        <f t="shared" si="1"/>
        <v>A</v>
      </c>
      <c r="B8" t="str">
        <f t="shared" si="2"/>
        <v>C</v>
      </c>
      <c r="C8" t="str">
        <f t="shared" si="4"/>
        <v>A: C - 0.4</v>
      </c>
      <c r="D8" t="str">
        <f t="shared" si="3"/>
        <v>A: C - 0.8</v>
      </c>
      <c r="E8" t="str">
        <f t="shared" si="3"/>
        <v>A: C - 2</v>
      </c>
      <c r="F8" t="str">
        <f t="shared" si="3"/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5"/>
        <v xml:space="preserve">        'C': ['A: C - 0.4', 'A: C - 0.8', 'A: C - 2', ],</v>
      </c>
    </row>
    <row r="9" spans="1:13" x14ac:dyDescent="0.25">
      <c r="A9" t="str">
        <f t="shared" si="1"/>
        <v>A</v>
      </c>
      <c r="B9" t="str">
        <f t="shared" si="2"/>
        <v/>
      </c>
      <c r="C9" t="str">
        <f t="shared" si="4"/>
        <v/>
      </c>
      <c r="D9" t="str">
        <f t="shared" si="3"/>
        <v/>
      </c>
      <c r="E9" t="str">
        <f t="shared" si="3"/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5"/>
        <v xml:space="preserve">    },</v>
      </c>
    </row>
    <row r="10" spans="1:13" x14ac:dyDescent="0.25">
      <c r="A10" t="str">
        <f t="shared" si="1"/>
        <v>B</v>
      </c>
      <c r="B10" t="str">
        <f t="shared" si="2"/>
        <v/>
      </c>
      <c r="C10" t="str">
        <f t="shared" si="4"/>
        <v/>
      </c>
      <c r="D10" t="str">
        <f t="shared" si="3"/>
        <v/>
      </c>
      <c r="E10" t="str">
        <f t="shared" si="3"/>
        <v/>
      </c>
      <c r="F10" t="str">
        <f t="shared" si="3"/>
        <v/>
      </c>
      <c r="G10" t="str">
        <f t="shared" si="3"/>
        <v/>
      </c>
      <c r="H10" t="str">
        <f t="shared" si="3"/>
        <v/>
      </c>
      <c r="I10" t="str">
        <f t="shared" si="3"/>
        <v/>
      </c>
      <c r="J10" t="str">
        <f t="shared" si="3"/>
        <v/>
      </c>
      <c r="K10" t="str">
        <f t="shared" si="3"/>
        <v/>
      </c>
      <c r="L10" t="str">
        <f t="shared" si="3"/>
        <v/>
      </c>
      <c r="M10" t="str">
        <f t="shared" si="5"/>
        <v xml:space="preserve">    'B': {</v>
      </c>
    </row>
    <row r="11" spans="1:13" x14ac:dyDescent="0.25">
      <c r="A11" t="str">
        <f t="shared" si="1"/>
        <v>B</v>
      </c>
      <c r="B11" t="str">
        <f t="shared" si="2"/>
        <v>A</v>
      </c>
      <c r="C11" t="str">
        <f t="shared" si="4"/>
        <v>B: A - 0.4</v>
      </c>
      <c r="D11" t="str">
        <f t="shared" si="3"/>
        <v>B: A - 0.8</v>
      </c>
      <c r="E11" t="str">
        <f t="shared" si="3"/>
        <v>B: A - 2</v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5"/>
        <v xml:space="preserve">        'A': ['B: A - 0.4', 'B: A - 0.8', 'B: A - 2', ],</v>
      </c>
    </row>
    <row r="12" spans="1:13" x14ac:dyDescent="0.25">
      <c r="A12" t="str">
        <f t="shared" si="1"/>
        <v>B</v>
      </c>
      <c r="B12" t="str">
        <f t="shared" si="2"/>
        <v>B</v>
      </c>
      <c r="C12" t="str">
        <f t="shared" si="4"/>
        <v>B: B - 0.4</v>
      </c>
      <c r="D12" t="str">
        <f t="shared" si="3"/>
        <v>B: B - 0.8</v>
      </c>
      <c r="E12" t="str">
        <f t="shared" si="3"/>
        <v>B: B - 2</v>
      </c>
      <c r="F12" t="str">
        <f t="shared" si="3"/>
        <v/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5"/>
        <v xml:space="preserve">        'B': ['B: B - 0.4', 'B: B - 0.8', 'B: B - 2', ],</v>
      </c>
    </row>
    <row r="13" spans="1:13" x14ac:dyDescent="0.25">
      <c r="A13" t="str">
        <f t="shared" si="1"/>
        <v>B</v>
      </c>
      <c r="B13" t="str">
        <f t="shared" si="2"/>
        <v>C</v>
      </c>
      <c r="C13" t="str">
        <f t="shared" si="4"/>
        <v>B: C - 0.4</v>
      </c>
      <c r="D13" t="str">
        <f t="shared" si="3"/>
        <v>B: C - 0.8</v>
      </c>
      <c r="E13" t="str">
        <f t="shared" si="3"/>
        <v>B: C - 2</v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5"/>
        <v xml:space="preserve">        'C': ['B: C - 0.4', 'B: C - 0.8', 'B: C - 2', ],</v>
      </c>
    </row>
    <row r="14" spans="1:13" x14ac:dyDescent="0.25">
      <c r="A14" t="str">
        <f t="shared" si="1"/>
        <v>B</v>
      </c>
      <c r="B14" t="str">
        <f t="shared" si="2"/>
        <v/>
      </c>
      <c r="C14" t="str">
        <f t="shared" si="4"/>
        <v/>
      </c>
      <c r="D14" t="str">
        <f t="shared" si="3"/>
        <v/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5"/>
        <v xml:space="preserve">    },</v>
      </c>
    </row>
    <row r="15" spans="1:13" x14ac:dyDescent="0.25">
      <c r="A15" t="str">
        <f t="shared" si="1"/>
        <v>C</v>
      </c>
      <c r="B15" t="str">
        <f t="shared" si="2"/>
        <v/>
      </c>
      <c r="C15" t="str">
        <f t="shared" si="4"/>
        <v/>
      </c>
      <c r="D15" t="str">
        <f t="shared" si="3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5"/>
        <v xml:space="preserve">    'C': {</v>
      </c>
    </row>
    <row r="16" spans="1:13" x14ac:dyDescent="0.25">
      <c r="A16" t="str">
        <f t="shared" si="1"/>
        <v>C</v>
      </c>
      <c r="B16" t="str">
        <f t="shared" si="2"/>
        <v>A</v>
      </c>
      <c r="C16" t="str">
        <f t="shared" si="4"/>
        <v>C: A - 0.4</v>
      </c>
      <c r="D16" t="str">
        <f t="shared" si="3"/>
        <v>C: A - 0.8</v>
      </c>
      <c r="E16" t="str">
        <f t="shared" si="3"/>
        <v>C: A - 2</v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5"/>
        <v xml:space="preserve">        'A': ['C: A - 0.4', 'C: A - 0.8', 'C: A - 2', ],</v>
      </c>
    </row>
    <row r="17" spans="1:13" x14ac:dyDescent="0.25">
      <c r="A17" t="str">
        <f t="shared" si="1"/>
        <v>C</v>
      </c>
      <c r="B17" t="str">
        <f t="shared" si="2"/>
        <v>B</v>
      </c>
      <c r="C17" t="str">
        <f t="shared" si="4"/>
        <v>C: B - 0.4</v>
      </c>
      <c r="D17" t="str">
        <f t="shared" si="3"/>
        <v>C: B - 0.8</v>
      </c>
      <c r="E17" t="str">
        <f t="shared" si="3"/>
        <v>C: B - 2</v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5"/>
        <v xml:space="preserve">        'B': ['C: B - 0.4', 'C: B - 0.8', 'C: B - 2', ],</v>
      </c>
    </row>
    <row r="18" spans="1:13" x14ac:dyDescent="0.25">
      <c r="A18" t="str">
        <f t="shared" si="1"/>
        <v>C</v>
      </c>
      <c r="B18" t="str">
        <f t="shared" si="2"/>
        <v>C</v>
      </c>
      <c r="C18" t="str">
        <f t="shared" si="4"/>
        <v>C: C - 0.4</v>
      </c>
      <c r="D18" t="str">
        <f t="shared" si="3"/>
        <v>C: C - 0.8</v>
      </c>
      <c r="E18" t="str">
        <f t="shared" si="3"/>
        <v>C: C - 2</v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5"/>
        <v xml:space="preserve">        'C': ['C: C - 0.4', 'C: C - 0.8', 'C: C - 2', ],</v>
      </c>
    </row>
    <row r="19" spans="1:13" x14ac:dyDescent="0.25">
      <c r="A19" t="str">
        <f t="shared" si="1"/>
        <v>C</v>
      </c>
      <c r="B19" t="str">
        <f t="shared" si="2"/>
        <v/>
      </c>
      <c r="C19" t="str">
        <f t="shared" si="4"/>
        <v/>
      </c>
      <c r="D19" t="str">
        <f t="shared" si="3"/>
        <v/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5"/>
        <v xml:space="preserve">    },</v>
      </c>
    </row>
    <row r="20" spans="1:13" x14ac:dyDescent="0.25">
      <c r="A20" t="str">
        <f t="shared" si="1"/>
        <v>All</v>
      </c>
      <c r="B20" t="str">
        <f t="shared" si="2"/>
        <v/>
      </c>
      <c r="C20" t="str">
        <f t="shared" si="4"/>
        <v/>
      </c>
      <c r="D20" t="str">
        <f t="shared" si="3"/>
        <v/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5"/>
        <v xml:space="preserve">    'All': {</v>
      </c>
    </row>
    <row r="21" spans="1:13" x14ac:dyDescent="0.25">
      <c r="A21" t="str">
        <f t="shared" si="1"/>
        <v>All</v>
      </c>
      <c r="B21" t="str">
        <f t="shared" si="2"/>
        <v>A</v>
      </c>
      <c r="C21" t="str">
        <f t="shared" si="4"/>
        <v>All: A - 0.4</v>
      </c>
      <c r="D21" t="str">
        <f t="shared" si="4"/>
        <v>All: A - 0.8</v>
      </c>
      <c r="E21" t="str">
        <f t="shared" si="4"/>
        <v>All: A - 2</v>
      </c>
      <c r="F21" t="str">
        <f t="shared" si="4"/>
        <v/>
      </c>
      <c r="G21" t="str">
        <f t="shared" si="4"/>
        <v/>
      </c>
      <c r="H21" t="str">
        <f t="shared" si="4"/>
        <v/>
      </c>
      <c r="I21" t="str">
        <f t="shared" si="4"/>
        <v/>
      </c>
      <c r="J21" t="str">
        <f t="shared" si="4"/>
        <v/>
      </c>
      <c r="K21" t="str">
        <f t="shared" si="4"/>
        <v/>
      </c>
      <c r="L21" t="str">
        <f t="shared" si="4"/>
        <v/>
      </c>
      <c r="M21" t="str">
        <f t="shared" si="5"/>
        <v xml:space="preserve">        'A': ['All: A - 0.4', 'All: A - 0.8', 'All: A - 2', ],</v>
      </c>
    </row>
    <row r="22" spans="1:13" x14ac:dyDescent="0.25">
      <c r="A22" t="str">
        <f t="shared" si="1"/>
        <v>All</v>
      </c>
      <c r="B22" t="str">
        <f t="shared" si="2"/>
        <v>B</v>
      </c>
      <c r="C22" t="str">
        <f t="shared" si="4"/>
        <v>All: B - 0.4</v>
      </c>
      <c r="D22" t="str">
        <f t="shared" si="4"/>
        <v>All: B - 0.8</v>
      </c>
      <c r="E22" t="str">
        <f t="shared" si="4"/>
        <v>All: B - 2</v>
      </c>
      <c r="F22" t="str">
        <f t="shared" si="4"/>
        <v/>
      </c>
      <c r="G22" t="str">
        <f t="shared" si="4"/>
        <v/>
      </c>
      <c r="H22" t="str">
        <f t="shared" si="4"/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5"/>
        <v xml:space="preserve">        'B': ['All: B - 0.4', 'All: B - 0.8', 'All: B - 2', ],</v>
      </c>
    </row>
    <row r="23" spans="1:13" x14ac:dyDescent="0.25">
      <c r="A23" t="str">
        <f t="shared" si="1"/>
        <v>All</v>
      </c>
      <c r="B23" t="str">
        <f t="shared" si="2"/>
        <v>C</v>
      </c>
      <c r="C23" t="str">
        <f t="shared" si="4"/>
        <v>All: C - 0.4</v>
      </c>
      <c r="D23" t="str">
        <f t="shared" si="4"/>
        <v>All: C - 0.8</v>
      </c>
      <c r="E23" t="str">
        <f t="shared" si="4"/>
        <v>All: C - 2</v>
      </c>
      <c r="F23" t="str">
        <f t="shared" si="4"/>
        <v/>
      </c>
      <c r="G23" t="str">
        <f t="shared" si="4"/>
        <v/>
      </c>
      <c r="H23" t="str">
        <f t="shared" si="4"/>
        <v/>
      </c>
      <c r="I23" t="str">
        <f t="shared" si="4"/>
        <v/>
      </c>
      <c r="J23" t="str">
        <f t="shared" si="4"/>
        <v/>
      </c>
      <c r="K23" t="str">
        <f t="shared" si="4"/>
        <v/>
      </c>
      <c r="L23" t="str">
        <f t="shared" si="4"/>
        <v/>
      </c>
      <c r="M23" t="str">
        <f t="shared" si="5"/>
        <v xml:space="preserve">        'C': ['All: C - 0.4', 'All: C - 0.8', 'All: C - 2', ],</v>
      </c>
    </row>
    <row r="24" spans="1:13" x14ac:dyDescent="0.25">
      <c r="A24" t="str">
        <f t="shared" si="1"/>
        <v>All</v>
      </c>
      <c r="B24" t="str">
        <f t="shared" si="2"/>
        <v/>
      </c>
      <c r="C24" t="str">
        <f t="shared" si="4"/>
        <v/>
      </c>
      <c r="D24" t="str">
        <f t="shared" si="4"/>
        <v/>
      </c>
      <c r="E24" t="str">
        <f t="shared" si="4"/>
        <v/>
      </c>
      <c r="F24" t="str">
        <f t="shared" si="4"/>
        <v/>
      </c>
      <c r="G24" t="str">
        <f t="shared" si="4"/>
        <v/>
      </c>
      <c r="H24" t="str">
        <f t="shared" si="4"/>
        <v/>
      </c>
      <c r="I24" t="str">
        <f t="shared" si="4"/>
        <v/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5"/>
        <v xml:space="preserve">    },</v>
      </c>
    </row>
    <row r="25" spans="1:13" x14ac:dyDescent="0.25">
      <c r="A25" t="str">
        <f t="shared" si="1"/>
        <v>Not</v>
      </c>
      <c r="B25" t="str">
        <f t="shared" si="2"/>
        <v/>
      </c>
      <c r="C25" t="str">
        <f t="shared" si="4"/>
        <v/>
      </c>
      <c r="D25" t="str">
        <f t="shared" si="4"/>
        <v/>
      </c>
      <c r="E25" t="str">
        <f t="shared" si="4"/>
        <v/>
      </c>
      <c r="F25" t="str">
        <f t="shared" si="4"/>
        <v/>
      </c>
      <c r="G25" t="str">
        <f t="shared" si="4"/>
        <v/>
      </c>
      <c r="H25" t="str">
        <f t="shared" si="4"/>
        <v/>
      </c>
      <c r="I25" t="str">
        <f t="shared" si="4"/>
        <v/>
      </c>
      <c r="J25" t="str">
        <f t="shared" si="4"/>
        <v/>
      </c>
      <c r="K25" t="str">
        <f t="shared" si="4"/>
        <v/>
      </c>
      <c r="L25" t="str">
        <f t="shared" si="4"/>
        <v/>
      </c>
      <c r="M25" t="str">
        <f t="shared" si="5"/>
        <v xml:space="preserve">    'Not': {</v>
      </c>
    </row>
    <row r="26" spans="1:13" x14ac:dyDescent="0.25">
      <c r="A26" t="str">
        <f t="shared" si="1"/>
        <v>Not</v>
      </c>
      <c r="B26" t="str">
        <f t="shared" si="2"/>
        <v>A</v>
      </c>
      <c r="C26" t="str">
        <f t="shared" si="4"/>
        <v>Not: A - 0.4</v>
      </c>
      <c r="D26" t="str">
        <f t="shared" si="4"/>
        <v>Not: A - 0.8</v>
      </c>
      <c r="E26" t="str">
        <f t="shared" si="4"/>
        <v>Not: A - 2</v>
      </c>
      <c r="F26" t="str">
        <f t="shared" si="4"/>
        <v/>
      </c>
      <c r="G26" t="str">
        <f t="shared" si="4"/>
        <v/>
      </c>
      <c r="H26" t="str">
        <f t="shared" si="4"/>
        <v/>
      </c>
      <c r="I26" t="str">
        <f t="shared" si="4"/>
        <v/>
      </c>
      <c r="J26" t="str">
        <f t="shared" si="4"/>
        <v/>
      </c>
      <c r="K26" t="str">
        <f t="shared" si="4"/>
        <v/>
      </c>
      <c r="L26" t="str">
        <f t="shared" si="4"/>
        <v/>
      </c>
      <c r="M26" t="str">
        <f t="shared" si="5"/>
        <v xml:space="preserve">        'A': ['Not: A - 0.4', 'Not: A - 0.8', 'Not: A - 2', ],</v>
      </c>
    </row>
    <row r="27" spans="1:13" x14ac:dyDescent="0.25">
      <c r="A27" t="str">
        <f t="shared" si="1"/>
        <v>Not</v>
      </c>
      <c r="B27" t="str">
        <f t="shared" si="2"/>
        <v>B</v>
      </c>
      <c r="C27" t="str">
        <f t="shared" si="4"/>
        <v>Not: B - 0.4</v>
      </c>
      <c r="D27" t="str">
        <f t="shared" si="4"/>
        <v>Not: B - 0.8</v>
      </c>
      <c r="E27" t="str">
        <f t="shared" si="4"/>
        <v>Not: B - 2</v>
      </c>
      <c r="F27" t="str">
        <f t="shared" si="4"/>
        <v/>
      </c>
      <c r="G27" t="str">
        <f t="shared" si="4"/>
        <v/>
      </c>
      <c r="H27" t="str">
        <f t="shared" si="4"/>
        <v/>
      </c>
      <c r="I27" t="str">
        <f t="shared" si="4"/>
        <v/>
      </c>
      <c r="J27" t="str">
        <f t="shared" si="4"/>
        <v/>
      </c>
      <c r="K27" t="str">
        <f t="shared" si="4"/>
        <v/>
      </c>
      <c r="L27" t="str">
        <f t="shared" si="4"/>
        <v/>
      </c>
      <c r="M27" t="str">
        <f t="shared" si="5"/>
        <v xml:space="preserve">        'B': ['Not: B - 0.4', 'Not: B - 0.8', 'Not: B - 2', ],</v>
      </c>
    </row>
    <row r="28" spans="1:13" x14ac:dyDescent="0.25">
      <c r="A28" t="str">
        <f t="shared" si="1"/>
        <v>Not</v>
      </c>
      <c r="B28" t="str">
        <f t="shared" si="2"/>
        <v>C</v>
      </c>
      <c r="C28" t="str">
        <f t="shared" si="4"/>
        <v>Not: C - 0.4</v>
      </c>
      <c r="D28" t="str">
        <f t="shared" si="4"/>
        <v>Not: C - 0.8</v>
      </c>
      <c r="E28" t="str">
        <f t="shared" si="4"/>
        <v>Not: C - 2</v>
      </c>
      <c r="F28" t="str">
        <f t="shared" si="4"/>
        <v/>
      </c>
      <c r="G28" t="str">
        <f t="shared" si="4"/>
        <v/>
      </c>
      <c r="H28" t="str">
        <f t="shared" si="4"/>
        <v/>
      </c>
      <c r="I28" t="str">
        <f t="shared" si="4"/>
        <v/>
      </c>
      <c r="J28" t="str">
        <f t="shared" si="4"/>
        <v/>
      </c>
      <c r="K28" t="str">
        <f t="shared" si="4"/>
        <v/>
      </c>
      <c r="L28" t="str">
        <f t="shared" si="4"/>
        <v/>
      </c>
      <c r="M28" t="str">
        <f t="shared" si="5"/>
        <v xml:space="preserve">        'C': ['Not: C - 0.4', 'Not: C - 0.8', 'Not: C - 2', ],</v>
      </c>
    </row>
    <row r="29" spans="1:13" x14ac:dyDescent="0.25">
      <c r="A29" t="str">
        <f t="shared" si="1"/>
        <v>Not</v>
      </c>
      <c r="B29" t="str">
        <f t="shared" si="2"/>
        <v/>
      </c>
      <c r="C29" t="str">
        <f t="shared" si="4"/>
        <v/>
      </c>
      <c r="D29" t="str">
        <f t="shared" si="4"/>
        <v/>
      </c>
      <c r="E29" t="str">
        <f t="shared" si="4"/>
        <v/>
      </c>
      <c r="F29" t="str">
        <f t="shared" si="4"/>
        <v/>
      </c>
      <c r="G29" t="str">
        <f t="shared" si="4"/>
        <v/>
      </c>
      <c r="H29" t="str">
        <f t="shared" si="4"/>
        <v/>
      </c>
      <c r="I29" t="str">
        <f t="shared" si="4"/>
        <v/>
      </c>
      <c r="J29" t="str">
        <f t="shared" si="4"/>
        <v/>
      </c>
      <c r="K29" t="str">
        <f t="shared" si="4"/>
        <v/>
      </c>
      <c r="L29" t="str">
        <f t="shared" si="4"/>
        <v/>
      </c>
      <c r="M29" t="str">
        <f t="shared" si="5"/>
        <v xml:space="preserve">    },</v>
      </c>
    </row>
    <row r="30" spans="1:13" x14ac:dyDescent="0.25">
      <c r="A30" t="str">
        <f t="shared" si="1"/>
        <v/>
      </c>
      <c r="B30" t="str">
        <f t="shared" si="2"/>
        <v/>
      </c>
      <c r="C30" t="str">
        <f t="shared" si="4"/>
        <v/>
      </c>
      <c r="D30" t="str">
        <f t="shared" si="4"/>
        <v/>
      </c>
      <c r="E30" t="str">
        <f t="shared" si="4"/>
        <v/>
      </c>
      <c r="F30" t="str">
        <f t="shared" si="4"/>
        <v/>
      </c>
      <c r="G30" t="str">
        <f t="shared" si="4"/>
        <v/>
      </c>
      <c r="H30" t="str">
        <f t="shared" si="4"/>
        <v/>
      </c>
      <c r="I30" t="str">
        <f t="shared" si="4"/>
        <v/>
      </c>
      <c r="J30" t="str">
        <f t="shared" si="4"/>
        <v/>
      </c>
      <c r="K30" t="str">
        <f t="shared" si="4"/>
        <v/>
      </c>
      <c r="L30" t="str">
        <f t="shared" si="4"/>
        <v/>
      </c>
      <c r="M30" t="str">
        <f t="shared" si="5"/>
        <v/>
      </c>
    </row>
    <row r="31" spans="1:13" x14ac:dyDescent="0.25">
      <c r="A31" t="str">
        <f t="shared" si="1"/>
        <v/>
      </c>
      <c r="B31" t="str">
        <f t="shared" si="2"/>
        <v/>
      </c>
      <c r="C31" t="str">
        <f t="shared" si="4"/>
        <v/>
      </c>
      <c r="D31" t="str">
        <f t="shared" si="4"/>
        <v/>
      </c>
      <c r="E31" t="str">
        <f t="shared" si="4"/>
        <v/>
      </c>
      <c r="F31" t="str">
        <f t="shared" si="4"/>
        <v/>
      </c>
      <c r="G31" t="str">
        <f t="shared" si="4"/>
        <v/>
      </c>
      <c r="H31" t="str">
        <f t="shared" si="4"/>
        <v/>
      </c>
      <c r="I31" t="str">
        <f t="shared" si="4"/>
        <v/>
      </c>
      <c r="J31" t="str">
        <f t="shared" si="4"/>
        <v/>
      </c>
      <c r="K31" t="str">
        <f t="shared" si="4"/>
        <v/>
      </c>
      <c r="L31" t="str">
        <f t="shared" si="4"/>
        <v/>
      </c>
      <c r="M31" t="str">
        <f t="shared" si="5"/>
        <v/>
      </c>
    </row>
    <row r="32" spans="1:13" x14ac:dyDescent="0.25">
      <c r="A32" t="str">
        <f t="shared" si="1"/>
        <v/>
      </c>
      <c r="B32" t="str">
        <f t="shared" si="2"/>
        <v/>
      </c>
      <c r="C32" t="str">
        <f t="shared" si="4"/>
        <v/>
      </c>
      <c r="D32" t="str">
        <f t="shared" si="4"/>
        <v/>
      </c>
      <c r="E32" t="str">
        <f t="shared" si="4"/>
        <v/>
      </c>
      <c r="F32" t="str">
        <f t="shared" si="4"/>
        <v/>
      </c>
      <c r="G32" t="str">
        <f t="shared" si="4"/>
        <v/>
      </c>
      <c r="H32" t="str">
        <f t="shared" si="4"/>
        <v/>
      </c>
      <c r="I32" t="str">
        <f t="shared" si="4"/>
        <v/>
      </c>
      <c r="J32" t="str">
        <f t="shared" si="4"/>
        <v/>
      </c>
      <c r="K32" t="str">
        <f t="shared" si="4"/>
        <v/>
      </c>
      <c r="L32" t="str">
        <f t="shared" si="4"/>
        <v/>
      </c>
      <c r="M32" t="str">
        <f t="shared" si="5"/>
        <v/>
      </c>
    </row>
    <row r="33" spans="1:13" x14ac:dyDescent="0.25">
      <c r="A33" t="str">
        <f t="shared" si="1"/>
        <v/>
      </c>
      <c r="B33" t="str">
        <f t="shared" si="2"/>
        <v/>
      </c>
      <c r="C33" t="str">
        <f t="shared" si="4"/>
        <v/>
      </c>
      <c r="D33" t="str">
        <f t="shared" si="4"/>
        <v/>
      </c>
      <c r="E33" t="str">
        <f t="shared" si="4"/>
        <v/>
      </c>
      <c r="F33" t="str">
        <f t="shared" si="4"/>
        <v/>
      </c>
      <c r="G33" t="str">
        <f t="shared" si="4"/>
        <v/>
      </c>
      <c r="H33" t="str">
        <f t="shared" si="4"/>
        <v/>
      </c>
      <c r="I33" t="str">
        <f t="shared" si="4"/>
        <v/>
      </c>
      <c r="J33" t="str">
        <f t="shared" si="4"/>
        <v/>
      </c>
      <c r="K33" t="str">
        <f t="shared" si="4"/>
        <v/>
      </c>
      <c r="L33" t="str">
        <f t="shared" si="4"/>
        <v/>
      </c>
      <c r="M33" t="str">
        <f t="shared" si="5"/>
        <v/>
      </c>
    </row>
    <row r="34" spans="1:13" x14ac:dyDescent="0.25">
      <c r="A34" t="str">
        <f t="shared" si="1"/>
        <v/>
      </c>
      <c r="B34" t="str">
        <f t="shared" si="2"/>
        <v/>
      </c>
      <c r="C34" t="str">
        <f t="shared" si="4"/>
        <v/>
      </c>
      <c r="D34" t="str">
        <f t="shared" si="4"/>
        <v/>
      </c>
      <c r="E34" t="str">
        <f t="shared" si="4"/>
        <v/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si="5"/>
        <v/>
      </c>
    </row>
    <row r="35" spans="1:13" x14ac:dyDescent="0.25">
      <c r="A35" t="str">
        <f t="shared" si="1"/>
        <v/>
      </c>
      <c r="B35" t="str">
        <f t="shared" si="2"/>
        <v/>
      </c>
      <c r="C35" t="str">
        <f t="shared" si="4"/>
        <v/>
      </c>
      <c r="D35" t="str">
        <f t="shared" si="4"/>
        <v/>
      </c>
      <c r="E35" t="str">
        <f t="shared" si="4"/>
        <v/>
      </c>
      <c r="F35" t="str">
        <f t="shared" si="4"/>
        <v/>
      </c>
      <c r="G35" t="str">
        <f t="shared" si="4"/>
        <v/>
      </c>
      <c r="H35" t="str">
        <f t="shared" si="4"/>
        <v/>
      </c>
      <c r="I35" t="str">
        <f t="shared" si="4"/>
        <v/>
      </c>
      <c r="J35" t="str">
        <f t="shared" si="4"/>
        <v/>
      </c>
      <c r="K35" t="str">
        <f t="shared" si="4"/>
        <v/>
      </c>
      <c r="L35" t="str">
        <f t="shared" si="4"/>
        <v/>
      </c>
      <c r="M35" t="str">
        <f t="shared" si="5"/>
        <v/>
      </c>
    </row>
    <row r="36" spans="1:13" x14ac:dyDescent="0.25">
      <c r="A36" t="str">
        <f t="shared" si="1"/>
        <v/>
      </c>
      <c r="B36" t="str">
        <f t="shared" si="2"/>
        <v/>
      </c>
      <c r="C36" t="str">
        <f t="shared" si="4"/>
        <v/>
      </c>
      <c r="D36" t="str">
        <f t="shared" si="4"/>
        <v/>
      </c>
      <c r="E36" t="str">
        <f t="shared" si="4"/>
        <v/>
      </c>
      <c r="F36" t="str">
        <f t="shared" si="4"/>
        <v/>
      </c>
      <c r="G36" t="str">
        <f t="shared" si="4"/>
        <v/>
      </c>
      <c r="H36" t="str">
        <f t="shared" si="4"/>
        <v/>
      </c>
      <c r="I36" t="str">
        <f t="shared" si="4"/>
        <v/>
      </c>
      <c r="J36" t="str">
        <f t="shared" si="4"/>
        <v/>
      </c>
      <c r="K36" t="str">
        <f t="shared" si="4"/>
        <v/>
      </c>
      <c r="L36" t="str">
        <f t="shared" si="4"/>
        <v/>
      </c>
      <c r="M36" t="str">
        <f t="shared" si="5"/>
        <v/>
      </c>
    </row>
    <row r="37" spans="1:13" x14ac:dyDescent="0.25">
      <c r="A37" t="str">
        <f t="shared" ref="A37:A68" si="6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7" t="str">
        <f t="shared" ref="B37:B68" si="7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7" t="str">
        <f t="shared" si="4"/>
        <v/>
      </c>
      <c r="D37" t="str">
        <f t="shared" si="4"/>
        <v/>
      </c>
      <c r="E37" t="str">
        <f t="shared" si="4"/>
        <v/>
      </c>
      <c r="F37" t="str">
        <f t="shared" si="4"/>
        <v/>
      </c>
      <c r="G37" t="str">
        <f t="shared" si="4"/>
        <v/>
      </c>
      <c r="H37" t="str">
        <f t="shared" si="4"/>
        <v/>
      </c>
      <c r="I37" t="str">
        <f t="shared" si="4"/>
        <v/>
      </c>
      <c r="J37" t="str">
        <f t="shared" si="4"/>
        <v/>
      </c>
      <c r="K37" t="str">
        <f t="shared" si="4"/>
        <v/>
      </c>
      <c r="L37" t="str">
        <f t="shared" si="4"/>
        <v/>
      </c>
      <c r="M37" t="str">
        <f t="shared" si="5"/>
        <v/>
      </c>
    </row>
    <row r="38" spans="1:13" x14ac:dyDescent="0.25">
      <c r="A38" t="str">
        <f t="shared" si="6"/>
        <v/>
      </c>
      <c r="B38" t="str">
        <f t="shared" si="7"/>
        <v/>
      </c>
      <c r="C38" t="str">
        <f t="shared" ref="C38:L63" si="8">IF(OR($B38="", C$4=""),"",CONCATENATE($A38,": ",$B38," - ",C$4))</f>
        <v/>
      </c>
      <c r="D38" t="str">
        <f t="shared" si="8"/>
        <v/>
      </c>
      <c r="E38" t="str">
        <f t="shared" si="8"/>
        <v/>
      </c>
      <c r="F38" t="str">
        <f t="shared" si="8"/>
        <v/>
      </c>
      <c r="G38" t="str">
        <f t="shared" si="8"/>
        <v/>
      </c>
      <c r="H38" t="str">
        <f t="shared" si="8"/>
        <v/>
      </c>
      <c r="I38" t="str">
        <f t="shared" si="8"/>
        <v/>
      </c>
      <c r="J38" t="str">
        <f t="shared" si="8"/>
        <v/>
      </c>
      <c r="K38" t="str">
        <f t="shared" si="8"/>
        <v/>
      </c>
      <c r="L38" t="str">
        <f t="shared" si="8"/>
        <v/>
      </c>
      <c r="M38" t="str">
        <f t="shared" si="5"/>
        <v/>
      </c>
    </row>
    <row r="39" spans="1:13" x14ac:dyDescent="0.25">
      <c r="A39" t="str">
        <f t="shared" si="6"/>
        <v/>
      </c>
      <c r="B39" t="str">
        <f t="shared" si="7"/>
        <v/>
      </c>
      <c r="C39" t="str">
        <f t="shared" si="8"/>
        <v/>
      </c>
      <c r="D39" t="str">
        <f t="shared" si="8"/>
        <v/>
      </c>
      <c r="E39" t="str">
        <f t="shared" si="8"/>
        <v/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  <c r="M39" t="str">
        <f t="shared" si="5"/>
        <v/>
      </c>
    </row>
    <row r="40" spans="1:13" x14ac:dyDescent="0.25">
      <c r="A40" t="str">
        <f t="shared" si="6"/>
        <v/>
      </c>
      <c r="B40" t="str">
        <f t="shared" si="7"/>
        <v/>
      </c>
      <c r="C40" t="str">
        <f t="shared" si="8"/>
        <v/>
      </c>
      <c r="D40" t="str">
        <f t="shared" si="8"/>
        <v/>
      </c>
      <c r="E40" t="str">
        <f t="shared" si="8"/>
        <v/>
      </c>
      <c r="F40" t="str">
        <f t="shared" si="8"/>
        <v/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8"/>
        <v/>
      </c>
      <c r="L40" t="str">
        <f t="shared" si="8"/>
        <v/>
      </c>
      <c r="M40" t="str">
        <f t="shared" si="5"/>
        <v/>
      </c>
    </row>
    <row r="41" spans="1:13" x14ac:dyDescent="0.25">
      <c r="A41" t="str">
        <f t="shared" si="6"/>
        <v/>
      </c>
      <c r="B41" t="str">
        <f t="shared" si="7"/>
        <v/>
      </c>
      <c r="C41" t="str">
        <f t="shared" si="8"/>
        <v/>
      </c>
      <c r="D41" t="str">
        <f t="shared" si="8"/>
        <v/>
      </c>
      <c r="E41" t="str">
        <f t="shared" si="8"/>
        <v/>
      </c>
      <c r="F41" t="str">
        <f t="shared" si="8"/>
        <v/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8"/>
        <v/>
      </c>
      <c r="K41" t="str">
        <f t="shared" si="8"/>
        <v/>
      </c>
      <c r="L41" t="str">
        <f t="shared" si="8"/>
        <v/>
      </c>
      <c r="M41" t="str">
        <f t="shared" si="5"/>
        <v/>
      </c>
    </row>
    <row r="42" spans="1:13" x14ac:dyDescent="0.25">
      <c r="A42" t="str">
        <f t="shared" si="6"/>
        <v/>
      </c>
      <c r="B42" t="str">
        <f t="shared" si="7"/>
        <v/>
      </c>
      <c r="C42" t="str">
        <f t="shared" si="8"/>
        <v/>
      </c>
      <c r="D42" t="str">
        <f t="shared" si="8"/>
        <v/>
      </c>
      <c r="E42" t="str">
        <f t="shared" si="8"/>
        <v/>
      </c>
      <c r="F42" t="str">
        <f t="shared" si="8"/>
        <v/>
      </c>
      <c r="G42" t="str">
        <f t="shared" si="8"/>
        <v/>
      </c>
      <c r="H42" t="str">
        <f t="shared" si="8"/>
        <v/>
      </c>
      <c r="I42" t="str">
        <f t="shared" si="8"/>
        <v/>
      </c>
      <c r="J42" t="str">
        <f t="shared" si="8"/>
        <v/>
      </c>
      <c r="K42" t="str">
        <f t="shared" si="8"/>
        <v/>
      </c>
      <c r="L42" t="str">
        <f t="shared" si="8"/>
        <v/>
      </c>
      <c r="M42" t="str">
        <f t="shared" si="5"/>
        <v/>
      </c>
    </row>
    <row r="43" spans="1:13" x14ac:dyDescent="0.25">
      <c r="A43" t="str">
        <f t="shared" si="6"/>
        <v/>
      </c>
      <c r="B43" t="str">
        <f t="shared" si="7"/>
        <v/>
      </c>
      <c r="C43" t="str">
        <f t="shared" si="8"/>
        <v/>
      </c>
      <c r="D43" t="str">
        <f t="shared" si="8"/>
        <v/>
      </c>
      <c r="E43" t="str">
        <f t="shared" si="8"/>
        <v/>
      </c>
      <c r="F43" t="str">
        <f t="shared" si="8"/>
        <v/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8"/>
        <v/>
      </c>
      <c r="L43" t="str">
        <f t="shared" si="8"/>
        <v/>
      </c>
      <c r="M43" t="str">
        <f t="shared" si="5"/>
        <v/>
      </c>
    </row>
    <row r="44" spans="1:13" x14ac:dyDescent="0.25">
      <c r="A44" t="str">
        <f t="shared" si="6"/>
        <v/>
      </c>
      <c r="B44" t="str">
        <f t="shared" si="7"/>
        <v/>
      </c>
      <c r="C44" t="str">
        <f t="shared" si="8"/>
        <v/>
      </c>
      <c r="D44" t="str">
        <f t="shared" si="8"/>
        <v/>
      </c>
      <c r="E44" t="str">
        <f t="shared" si="8"/>
        <v/>
      </c>
      <c r="F44" t="str">
        <f t="shared" si="8"/>
        <v/>
      </c>
      <c r="G44" t="str">
        <f t="shared" si="8"/>
        <v/>
      </c>
      <c r="H44" t="str">
        <f t="shared" si="8"/>
        <v/>
      </c>
      <c r="I44" t="str">
        <f t="shared" si="8"/>
        <v/>
      </c>
      <c r="J44" t="str">
        <f t="shared" si="8"/>
        <v/>
      </c>
      <c r="K44" t="str">
        <f t="shared" si="8"/>
        <v/>
      </c>
      <c r="L44" t="str">
        <f t="shared" si="8"/>
        <v/>
      </c>
      <c r="M44" t="str">
        <f t="shared" si="5"/>
        <v/>
      </c>
    </row>
    <row r="45" spans="1:13" x14ac:dyDescent="0.25">
      <c r="A45" t="str">
        <f t="shared" si="6"/>
        <v/>
      </c>
      <c r="B45" t="str">
        <f t="shared" si="7"/>
        <v/>
      </c>
      <c r="C45" t="str">
        <f t="shared" si="8"/>
        <v/>
      </c>
      <c r="D45" t="str">
        <f t="shared" si="8"/>
        <v/>
      </c>
      <c r="E45" t="str">
        <f t="shared" si="8"/>
        <v/>
      </c>
      <c r="F45" t="str">
        <f t="shared" si="8"/>
        <v/>
      </c>
      <c r="G45" t="str">
        <f t="shared" si="8"/>
        <v/>
      </c>
      <c r="H45" t="str">
        <f t="shared" si="8"/>
        <v/>
      </c>
      <c r="I45" t="str">
        <f t="shared" si="8"/>
        <v/>
      </c>
      <c r="J45" t="str">
        <f t="shared" si="8"/>
        <v/>
      </c>
      <c r="K45" t="str">
        <f t="shared" si="8"/>
        <v/>
      </c>
      <c r="L45" t="str">
        <f t="shared" si="8"/>
        <v/>
      </c>
      <c r="M45" t="str">
        <f t="shared" si="5"/>
        <v/>
      </c>
    </row>
    <row r="46" spans="1:13" x14ac:dyDescent="0.25">
      <c r="A46" t="str">
        <f t="shared" si="6"/>
        <v/>
      </c>
      <c r="B46" t="str">
        <f t="shared" si="7"/>
        <v/>
      </c>
      <c r="C46" t="str">
        <f t="shared" si="8"/>
        <v/>
      </c>
      <c r="D46" t="str">
        <f t="shared" si="8"/>
        <v/>
      </c>
      <c r="E46" t="str">
        <f t="shared" si="8"/>
        <v/>
      </c>
      <c r="F46" t="str">
        <f t="shared" si="8"/>
        <v/>
      </c>
      <c r="G46" t="str">
        <f t="shared" si="8"/>
        <v/>
      </c>
      <c r="H46" t="str">
        <f t="shared" si="8"/>
        <v/>
      </c>
      <c r="I46" t="str">
        <f t="shared" si="8"/>
        <v/>
      </c>
      <c r="J46" t="str">
        <f t="shared" si="8"/>
        <v/>
      </c>
      <c r="K46" t="str">
        <f t="shared" si="8"/>
        <v/>
      </c>
      <c r="L46" t="str">
        <f t="shared" si="8"/>
        <v/>
      </c>
      <c r="M46" t="str">
        <f t="shared" si="5"/>
        <v/>
      </c>
    </row>
    <row r="47" spans="1:13" x14ac:dyDescent="0.25">
      <c r="A47" t="str">
        <f t="shared" si="6"/>
        <v/>
      </c>
      <c r="B47" t="str">
        <f t="shared" si="7"/>
        <v/>
      </c>
      <c r="C47" t="str">
        <f t="shared" si="8"/>
        <v/>
      </c>
      <c r="D47" t="str">
        <f t="shared" si="8"/>
        <v/>
      </c>
      <c r="E47" t="str">
        <f t="shared" si="8"/>
        <v/>
      </c>
      <c r="F47" t="str">
        <f t="shared" si="8"/>
        <v/>
      </c>
      <c r="G47" t="str">
        <f t="shared" si="8"/>
        <v/>
      </c>
      <c r="H47" t="str">
        <f t="shared" si="8"/>
        <v/>
      </c>
      <c r="I47" t="str">
        <f t="shared" si="8"/>
        <v/>
      </c>
      <c r="J47" t="str">
        <f t="shared" si="8"/>
        <v/>
      </c>
      <c r="K47" t="str">
        <f t="shared" si="8"/>
        <v/>
      </c>
      <c r="L47" t="str">
        <f t="shared" si="8"/>
        <v/>
      </c>
      <c r="M47" t="str">
        <f t="shared" si="5"/>
        <v/>
      </c>
    </row>
    <row r="48" spans="1:13" x14ac:dyDescent="0.25">
      <c r="A48" t="str">
        <f t="shared" si="6"/>
        <v/>
      </c>
      <c r="B48" t="str">
        <f t="shared" si="7"/>
        <v/>
      </c>
      <c r="C48" t="str">
        <f t="shared" si="8"/>
        <v/>
      </c>
      <c r="D48" t="str">
        <f t="shared" si="8"/>
        <v/>
      </c>
      <c r="E48" t="str">
        <f t="shared" si="8"/>
        <v/>
      </c>
      <c r="F48" t="str">
        <f t="shared" si="8"/>
        <v/>
      </c>
      <c r="G48" t="str">
        <f t="shared" si="8"/>
        <v/>
      </c>
      <c r="H48" t="str">
        <f t="shared" si="8"/>
        <v/>
      </c>
      <c r="I48" t="str">
        <f t="shared" si="8"/>
        <v/>
      </c>
      <c r="J48" t="str">
        <f t="shared" si="8"/>
        <v/>
      </c>
      <c r="K48" t="str">
        <f t="shared" si="8"/>
        <v/>
      </c>
      <c r="L48" t="str">
        <f t="shared" si="8"/>
        <v/>
      </c>
      <c r="M48" t="str">
        <f t="shared" si="5"/>
        <v/>
      </c>
    </row>
    <row r="49" spans="1:13" x14ac:dyDescent="0.25">
      <c r="A49" t="str">
        <f t="shared" si="6"/>
        <v/>
      </c>
      <c r="B49" t="str">
        <f t="shared" si="7"/>
        <v/>
      </c>
      <c r="C49" t="str">
        <f t="shared" si="8"/>
        <v/>
      </c>
      <c r="D49" t="str">
        <f t="shared" si="8"/>
        <v/>
      </c>
      <c r="E49" t="str">
        <f t="shared" si="8"/>
        <v/>
      </c>
      <c r="F49" t="str">
        <f t="shared" si="8"/>
        <v/>
      </c>
      <c r="G49" t="str">
        <f t="shared" si="8"/>
        <v/>
      </c>
      <c r="H49" t="str">
        <f t="shared" si="8"/>
        <v/>
      </c>
      <c r="I49" t="str">
        <f t="shared" si="8"/>
        <v/>
      </c>
      <c r="J49" t="str">
        <f t="shared" si="8"/>
        <v/>
      </c>
      <c r="K49" t="str">
        <f t="shared" si="8"/>
        <v/>
      </c>
      <c r="L49" t="str">
        <f t="shared" si="8"/>
        <v/>
      </c>
      <c r="M49" t="str">
        <f t="shared" si="5"/>
        <v/>
      </c>
    </row>
    <row r="50" spans="1:13" x14ac:dyDescent="0.25">
      <c r="A50" t="str">
        <f t="shared" si="6"/>
        <v/>
      </c>
      <c r="B50" t="str">
        <f t="shared" si="7"/>
        <v/>
      </c>
      <c r="C50" t="str">
        <f t="shared" si="8"/>
        <v/>
      </c>
      <c r="D50" t="str">
        <f t="shared" si="8"/>
        <v/>
      </c>
      <c r="E50" t="str">
        <f t="shared" si="8"/>
        <v/>
      </c>
      <c r="F50" t="str">
        <f t="shared" si="8"/>
        <v/>
      </c>
      <c r="G50" t="str">
        <f t="shared" si="8"/>
        <v/>
      </c>
      <c r="H50" t="str">
        <f t="shared" si="8"/>
        <v/>
      </c>
      <c r="I50" t="str">
        <f t="shared" si="8"/>
        <v/>
      </c>
      <c r="J50" t="str">
        <f t="shared" si="8"/>
        <v/>
      </c>
      <c r="K50" t="str">
        <f t="shared" si="8"/>
        <v/>
      </c>
      <c r="L50" t="str">
        <f t="shared" si="8"/>
        <v/>
      </c>
      <c r="M50" t="str">
        <f t="shared" si="5"/>
        <v/>
      </c>
    </row>
    <row r="51" spans="1:13" x14ac:dyDescent="0.25">
      <c r="A51" t="str">
        <f t="shared" si="6"/>
        <v/>
      </c>
      <c r="B51" t="str">
        <f t="shared" si="7"/>
        <v/>
      </c>
      <c r="C51" t="str">
        <f t="shared" si="8"/>
        <v/>
      </c>
      <c r="D51" t="str">
        <f t="shared" si="8"/>
        <v/>
      </c>
      <c r="E51" t="str">
        <f t="shared" si="8"/>
        <v/>
      </c>
      <c r="F51" t="str">
        <f t="shared" si="8"/>
        <v/>
      </c>
      <c r="G51" t="str">
        <f t="shared" si="8"/>
        <v/>
      </c>
      <c r="H51" t="str">
        <f t="shared" si="8"/>
        <v/>
      </c>
      <c r="I51" t="str">
        <f t="shared" si="8"/>
        <v/>
      </c>
      <c r="J51" t="str">
        <f t="shared" si="8"/>
        <v/>
      </c>
      <c r="K51" t="str">
        <f t="shared" si="8"/>
        <v/>
      </c>
      <c r="L51" t="str">
        <f t="shared" si="8"/>
        <v/>
      </c>
      <c r="M51" t="str">
        <f t="shared" si="5"/>
        <v/>
      </c>
    </row>
    <row r="52" spans="1:13" x14ac:dyDescent="0.25">
      <c r="A52" t="str">
        <f t="shared" si="6"/>
        <v/>
      </c>
      <c r="B52" t="str">
        <f t="shared" si="7"/>
        <v/>
      </c>
      <c r="C52" t="str">
        <f t="shared" si="8"/>
        <v/>
      </c>
      <c r="D52" t="str">
        <f t="shared" si="8"/>
        <v/>
      </c>
      <c r="E52" t="str">
        <f t="shared" si="8"/>
        <v/>
      </c>
      <c r="F52" t="str">
        <f t="shared" si="8"/>
        <v/>
      </c>
      <c r="G52" t="str">
        <f t="shared" si="8"/>
        <v/>
      </c>
      <c r="H52" t="str">
        <f t="shared" si="8"/>
        <v/>
      </c>
      <c r="I52" t="str">
        <f t="shared" si="8"/>
        <v/>
      </c>
      <c r="J52" t="str">
        <f t="shared" si="8"/>
        <v/>
      </c>
      <c r="K52" t="str">
        <f t="shared" si="8"/>
        <v/>
      </c>
      <c r="L52" t="str">
        <f t="shared" si="8"/>
        <v/>
      </c>
      <c r="M52" t="str">
        <f t="shared" si="5"/>
        <v/>
      </c>
    </row>
    <row r="53" spans="1:13" x14ac:dyDescent="0.25">
      <c r="A53" t="str">
        <f t="shared" si="6"/>
        <v/>
      </c>
      <c r="B53" t="str">
        <f t="shared" si="7"/>
        <v/>
      </c>
      <c r="C53" t="str">
        <f t="shared" si="8"/>
        <v/>
      </c>
      <c r="D53" t="str">
        <f t="shared" si="8"/>
        <v/>
      </c>
      <c r="E53" t="str">
        <f t="shared" si="8"/>
        <v/>
      </c>
      <c r="F53" t="str">
        <f t="shared" si="8"/>
        <v/>
      </c>
      <c r="G53" t="str">
        <f t="shared" si="8"/>
        <v/>
      </c>
      <c r="H53" t="str">
        <f t="shared" si="8"/>
        <v/>
      </c>
      <c r="I53" t="str">
        <f t="shared" si="8"/>
        <v/>
      </c>
      <c r="J53" t="str">
        <f t="shared" si="8"/>
        <v/>
      </c>
      <c r="K53" t="str">
        <f t="shared" si="8"/>
        <v/>
      </c>
      <c r="L53" t="str">
        <f t="shared" si="8"/>
        <v/>
      </c>
      <c r="M53" t="str">
        <f t="shared" si="5"/>
        <v/>
      </c>
    </row>
    <row r="54" spans="1:13" x14ac:dyDescent="0.25">
      <c r="A54" t="str">
        <f t="shared" si="6"/>
        <v/>
      </c>
      <c r="B54" t="str">
        <f t="shared" si="7"/>
        <v/>
      </c>
      <c r="C54" t="str">
        <f t="shared" si="8"/>
        <v/>
      </c>
      <c r="D54" t="str">
        <f t="shared" si="8"/>
        <v/>
      </c>
      <c r="E54" t="str">
        <f t="shared" si="8"/>
        <v/>
      </c>
      <c r="F54" t="str">
        <f t="shared" si="8"/>
        <v/>
      </c>
      <c r="G54" t="str">
        <f t="shared" si="8"/>
        <v/>
      </c>
      <c r="H54" t="str">
        <f t="shared" si="8"/>
        <v/>
      </c>
      <c r="I54" t="str">
        <f t="shared" si="8"/>
        <v/>
      </c>
      <c r="J54" t="str">
        <f t="shared" si="8"/>
        <v/>
      </c>
      <c r="K54" t="str">
        <f t="shared" si="8"/>
        <v/>
      </c>
      <c r="L54" t="str">
        <f t="shared" si="8"/>
        <v/>
      </c>
      <c r="M54" t="str">
        <f t="shared" si="5"/>
        <v/>
      </c>
    </row>
    <row r="55" spans="1:13" x14ac:dyDescent="0.25">
      <c r="A55" t="str">
        <f t="shared" si="6"/>
        <v/>
      </c>
      <c r="B55" t="str">
        <f t="shared" si="7"/>
        <v/>
      </c>
      <c r="C55" t="str">
        <f t="shared" si="8"/>
        <v/>
      </c>
      <c r="D55" t="str">
        <f t="shared" si="8"/>
        <v/>
      </c>
      <c r="E55" t="str">
        <f t="shared" si="8"/>
        <v/>
      </c>
      <c r="F55" t="str">
        <f t="shared" si="8"/>
        <v/>
      </c>
      <c r="G55" t="str">
        <f t="shared" si="8"/>
        <v/>
      </c>
      <c r="H55" t="str">
        <f t="shared" si="8"/>
        <v/>
      </c>
      <c r="I55" t="str">
        <f t="shared" si="8"/>
        <v/>
      </c>
      <c r="J55" t="str">
        <f t="shared" si="8"/>
        <v/>
      </c>
      <c r="K55" t="str">
        <f t="shared" si="8"/>
        <v/>
      </c>
      <c r="L55" t="str">
        <f t="shared" si="8"/>
        <v/>
      </c>
      <c r="M55" t="str">
        <f t="shared" si="5"/>
        <v/>
      </c>
    </row>
    <row r="56" spans="1:13" x14ac:dyDescent="0.25">
      <c r="A56" t="str">
        <f t="shared" si="6"/>
        <v/>
      </c>
      <c r="B56" t="str">
        <f t="shared" si="7"/>
        <v/>
      </c>
      <c r="C56" t="str">
        <f t="shared" si="8"/>
        <v/>
      </c>
      <c r="D56" t="str">
        <f t="shared" si="8"/>
        <v/>
      </c>
      <c r="E56" t="str">
        <f t="shared" si="8"/>
        <v/>
      </c>
      <c r="F56" t="str">
        <f t="shared" si="8"/>
        <v/>
      </c>
      <c r="G56" t="str">
        <f t="shared" si="8"/>
        <v/>
      </c>
      <c r="H56" t="str">
        <f t="shared" si="8"/>
        <v/>
      </c>
      <c r="I56" t="str">
        <f t="shared" si="8"/>
        <v/>
      </c>
      <c r="J56" t="str">
        <f t="shared" si="8"/>
        <v/>
      </c>
      <c r="K56" t="str">
        <f t="shared" si="8"/>
        <v/>
      </c>
      <c r="L56" t="str">
        <f t="shared" si="8"/>
        <v/>
      </c>
      <c r="M56" t="str">
        <f t="shared" si="5"/>
        <v/>
      </c>
    </row>
    <row r="57" spans="1:13" x14ac:dyDescent="0.25">
      <c r="A57" t="str">
        <f t="shared" si="6"/>
        <v/>
      </c>
      <c r="B57" t="str">
        <f t="shared" si="7"/>
        <v/>
      </c>
      <c r="C57" t="str">
        <f t="shared" si="8"/>
        <v/>
      </c>
      <c r="D57" t="str">
        <f t="shared" si="8"/>
        <v/>
      </c>
      <c r="E57" t="str">
        <f t="shared" si="8"/>
        <v/>
      </c>
      <c r="F57" t="str">
        <f t="shared" si="8"/>
        <v/>
      </c>
      <c r="G57" t="str">
        <f t="shared" si="8"/>
        <v/>
      </c>
      <c r="H57" t="str">
        <f t="shared" si="8"/>
        <v/>
      </c>
      <c r="I57" t="str">
        <f t="shared" si="8"/>
        <v/>
      </c>
      <c r="J57" t="str">
        <f t="shared" si="8"/>
        <v/>
      </c>
      <c r="K57" t="str">
        <f t="shared" si="8"/>
        <v/>
      </c>
      <c r="L57" t="str">
        <f t="shared" si="8"/>
        <v/>
      </c>
      <c r="M57" t="str">
        <f t="shared" si="5"/>
        <v/>
      </c>
    </row>
    <row r="58" spans="1:13" x14ac:dyDescent="0.25">
      <c r="A58" t="str">
        <f t="shared" si="6"/>
        <v/>
      </c>
      <c r="B58" t="str">
        <f t="shared" si="7"/>
        <v/>
      </c>
      <c r="C58" t="str">
        <f t="shared" si="8"/>
        <v/>
      </c>
      <c r="D58" t="str">
        <f t="shared" si="8"/>
        <v/>
      </c>
      <c r="E58" t="str">
        <f t="shared" si="8"/>
        <v/>
      </c>
      <c r="F58" t="str">
        <f t="shared" si="8"/>
        <v/>
      </c>
      <c r="G58" t="str">
        <f t="shared" si="8"/>
        <v/>
      </c>
      <c r="H58" t="str">
        <f t="shared" si="8"/>
        <v/>
      </c>
      <c r="I58" t="str">
        <f t="shared" si="8"/>
        <v/>
      </c>
      <c r="J58" t="str">
        <f t="shared" si="8"/>
        <v/>
      </c>
      <c r="K58" t="str">
        <f t="shared" si="8"/>
        <v/>
      </c>
      <c r="L58" t="str">
        <f t="shared" si="8"/>
        <v/>
      </c>
      <c r="M58" t="str">
        <f t="shared" si="5"/>
        <v/>
      </c>
    </row>
    <row r="59" spans="1:13" x14ac:dyDescent="0.25">
      <c r="A59" t="str">
        <f t="shared" si="6"/>
        <v/>
      </c>
      <c r="B59" t="str">
        <f t="shared" si="7"/>
        <v/>
      </c>
      <c r="C59" t="str">
        <f t="shared" si="8"/>
        <v/>
      </c>
      <c r="D59" t="str">
        <f t="shared" si="8"/>
        <v/>
      </c>
      <c r="E59" t="str">
        <f t="shared" si="8"/>
        <v/>
      </c>
      <c r="F59" t="str">
        <f t="shared" si="8"/>
        <v/>
      </c>
      <c r="G59" t="str">
        <f t="shared" si="8"/>
        <v/>
      </c>
      <c r="H59" t="str">
        <f t="shared" si="8"/>
        <v/>
      </c>
      <c r="I59" t="str">
        <f t="shared" si="8"/>
        <v/>
      </c>
      <c r="J59" t="str">
        <f t="shared" si="8"/>
        <v/>
      </c>
      <c r="K59" t="str">
        <f t="shared" si="8"/>
        <v/>
      </c>
      <c r="L59" t="str">
        <f t="shared" si="8"/>
        <v/>
      </c>
      <c r="M59" t="str">
        <f t="shared" si="5"/>
        <v/>
      </c>
    </row>
    <row r="60" spans="1:13" x14ac:dyDescent="0.25">
      <c r="A60" t="str">
        <f t="shared" si="6"/>
        <v/>
      </c>
      <c r="B60" t="str">
        <f t="shared" si="7"/>
        <v/>
      </c>
      <c r="C60" t="str">
        <f t="shared" si="8"/>
        <v/>
      </c>
      <c r="D60" t="str">
        <f t="shared" si="8"/>
        <v/>
      </c>
      <c r="E60" t="str">
        <f t="shared" si="8"/>
        <v/>
      </c>
      <c r="F60" t="str">
        <f t="shared" si="8"/>
        <v/>
      </c>
      <c r="G60" t="str">
        <f t="shared" si="8"/>
        <v/>
      </c>
      <c r="H60" t="str">
        <f t="shared" si="8"/>
        <v/>
      </c>
      <c r="I60" t="str">
        <f t="shared" si="8"/>
        <v/>
      </c>
      <c r="J60" t="str">
        <f t="shared" si="8"/>
        <v/>
      </c>
      <c r="K60" t="str">
        <f t="shared" si="8"/>
        <v/>
      </c>
      <c r="L60" t="str">
        <f t="shared" si="8"/>
        <v/>
      </c>
      <c r="M60" t="str">
        <f t="shared" si="5"/>
        <v/>
      </c>
    </row>
    <row r="61" spans="1:13" x14ac:dyDescent="0.25">
      <c r="A61" t="str">
        <f t="shared" si="6"/>
        <v/>
      </c>
      <c r="B61" t="str">
        <f t="shared" si="7"/>
        <v/>
      </c>
      <c r="C61" t="str">
        <f t="shared" si="8"/>
        <v/>
      </c>
      <c r="D61" t="str">
        <f t="shared" si="8"/>
        <v/>
      </c>
      <c r="E61" t="str">
        <f t="shared" si="8"/>
        <v/>
      </c>
      <c r="F61" t="str">
        <f t="shared" si="8"/>
        <v/>
      </c>
      <c r="G61" t="str">
        <f t="shared" si="8"/>
        <v/>
      </c>
      <c r="H61" t="str">
        <f t="shared" si="8"/>
        <v/>
      </c>
      <c r="I61" t="str">
        <f t="shared" si="8"/>
        <v/>
      </c>
      <c r="J61" t="str">
        <f t="shared" si="8"/>
        <v/>
      </c>
      <c r="K61" t="str">
        <f t="shared" si="8"/>
        <v/>
      </c>
      <c r="L61" t="str">
        <f t="shared" si="8"/>
        <v/>
      </c>
      <c r="M61" t="str">
        <f t="shared" si="5"/>
        <v/>
      </c>
    </row>
    <row r="62" spans="1:13" x14ac:dyDescent="0.25">
      <c r="A62" t="str">
        <f t="shared" si="6"/>
        <v/>
      </c>
      <c r="B62" t="str">
        <f t="shared" si="7"/>
        <v/>
      </c>
      <c r="C62" t="str">
        <f t="shared" si="8"/>
        <v/>
      </c>
      <c r="D62" t="str">
        <f t="shared" si="8"/>
        <v/>
      </c>
      <c r="E62" t="str">
        <f t="shared" si="8"/>
        <v/>
      </c>
      <c r="F62" t="str">
        <f t="shared" si="8"/>
        <v/>
      </c>
      <c r="G62" t="str">
        <f t="shared" si="8"/>
        <v/>
      </c>
      <c r="H62" t="str">
        <f t="shared" si="8"/>
        <v/>
      </c>
      <c r="I62" t="str">
        <f t="shared" si="8"/>
        <v/>
      </c>
      <c r="J62" t="str">
        <f t="shared" si="8"/>
        <v/>
      </c>
      <c r="K62" t="str">
        <f t="shared" si="8"/>
        <v/>
      </c>
      <c r="L62" t="str">
        <f t="shared" si="8"/>
        <v/>
      </c>
      <c r="M62" t="str">
        <f t="shared" si="5"/>
        <v/>
      </c>
    </row>
    <row r="63" spans="1:13" x14ac:dyDescent="0.25">
      <c r="A63" t="str">
        <f t="shared" si="6"/>
        <v/>
      </c>
      <c r="B63" t="str">
        <f t="shared" si="7"/>
        <v/>
      </c>
      <c r="C63" t="str">
        <f t="shared" si="8"/>
        <v/>
      </c>
      <c r="D63" t="str">
        <f t="shared" si="8"/>
        <v/>
      </c>
      <c r="E63" t="str">
        <f t="shared" si="8"/>
        <v/>
      </c>
      <c r="F63" t="str">
        <f t="shared" si="8"/>
        <v/>
      </c>
      <c r="G63" t="str">
        <f t="shared" si="8"/>
        <v/>
      </c>
      <c r="H63" t="str">
        <f t="shared" ref="D63:L91" si="9">IF(OR($B63="", H$4=""),"",CONCATENATE($A63,": ",$B63," - ",H$4))</f>
        <v/>
      </c>
      <c r="I63" t="str">
        <f t="shared" si="9"/>
        <v/>
      </c>
      <c r="J63" t="str">
        <f t="shared" si="9"/>
        <v/>
      </c>
      <c r="K63" t="str">
        <f t="shared" si="9"/>
        <v/>
      </c>
      <c r="L63" t="str">
        <f t="shared" si="9"/>
        <v/>
      </c>
      <c r="M63" t="str">
        <f t="shared" si="5"/>
        <v/>
      </c>
    </row>
    <row r="64" spans="1:13" x14ac:dyDescent="0.25">
      <c r="A64" t="str">
        <f t="shared" si="6"/>
        <v/>
      </c>
      <c r="B64" t="str">
        <f t="shared" si="7"/>
        <v/>
      </c>
      <c r="C64" t="str">
        <f t="shared" ref="C64:C91" si="10">IF(OR($B64="", C$4=""),"",CONCATENATE($A64,": ",$B64," - ",C$4))</f>
        <v/>
      </c>
      <c r="D64" t="str">
        <f t="shared" si="9"/>
        <v/>
      </c>
      <c r="E64" t="str">
        <f t="shared" si="9"/>
        <v/>
      </c>
      <c r="F64" t="str">
        <f t="shared" si="9"/>
        <v/>
      </c>
      <c r="G64" t="str">
        <f t="shared" si="9"/>
        <v/>
      </c>
      <c r="H64" t="str">
        <f t="shared" si="9"/>
        <v/>
      </c>
      <c r="I64" t="str">
        <f t="shared" si="9"/>
        <v/>
      </c>
      <c r="J64" t="str">
        <f t="shared" si="9"/>
        <v/>
      </c>
      <c r="K64" t="str">
        <f t="shared" si="9"/>
        <v/>
      </c>
      <c r="L64" t="str">
        <f t="shared" si="9"/>
        <v/>
      </c>
      <c r="M64" t="str">
        <f t="shared" si="5"/>
        <v/>
      </c>
    </row>
    <row r="65" spans="1:13" x14ac:dyDescent="0.25">
      <c r="A65" t="str">
        <f t="shared" si="6"/>
        <v/>
      </c>
      <c r="B65" t="str">
        <f t="shared" si="7"/>
        <v/>
      </c>
      <c r="C65" t="str">
        <f t="shared" si="10"/>
        <v/>
      </c>
      <c r="D65" t="str">
        <f t="shared" si="9"/>
        <v/>
      </c>
      <c r="E65" t="str">
        <f t="shared" si="9"/>
        <v/>
      </c>
      <c r="F65" t="str">
        <f t="shared" si="9"/>
        <v/>
      </c>
      <c r="G65" t="str">
        <f t="shared" si="9"/>
        <v/>
      </c>
      <c r="H65" t="str">
        <f t="shared" si="9"/>
        <v/>
      </c>
      <c r="I65" t="str">
        <f t="shared" si="9"/>
        <v/>
      </c>
      <c r="J65" t="str">
        <f t="shared" si="9"/>
        <v/>
      </c>
      <c r="K65" t="str">
        <f t="shared" si="9"/>
        <v/>
      </c>
      <c r="L65" t="str">
        <f t="shared" si="9"/>
        <v/>
      </c>
      <c r="M65" t="str">
        <f t="shared" si="5"/>
        <v/>
      </c>
    </row>
    <row r="66" spans="1:13" x14ac:dyDescent="0.25">
      <c r="A66" t="str">
        <f t="shared" si="6"/>
        <v/>
      </c>
      <c r="B66" t="str">
        <f t="shared" si="7"/>
        <v/>
      </c>
      <c r="C66" t="str">
        <f t="shared" si="10"/>
        <v/>
      </c>
      <c r="D66" t="str">
        <f t="shared" si="9"/>
        <v/>
      </c>
      <c r="E66" t="str">
        <f t="shared" si="9"/>
        <v/>
      </c>
      <c r="F66" t="str">
        <f t="shared" si="9"/>
        <v/>
      </c>
      <c r="G66" t="str">
        <f t="shared" si="9"/>
        <v/>
      </c>
      <c r="H66" t="str">
        <f t="shared" si="9"/>
        <v/>
      </c>
      <c r="I66" t="str">
        <f t="shared" si="9"/>
        <v/>
      </c>
      <c r="J66" t="str">
        <f t="shared" si="9"/>
        <v/>
      </c>
      <c r="K66" t="str">
        <f t="shared" si="9"/>
        <v/>
      </c>
      <c r="L66" t="str">
        <f t="shared" si="9"/>
        <v/>
      </c>
      <c r="M66" t="str">
        <f t="shared" si="5"/>
        <v/>
      </c>
    </row>
    <row r="67" spans="1:13" x14ac:dyDescent="0.25">
      <c r="A67" t="str">
        <f t="shared" si="6"/>
        <v/>
      </c>
      <c r="B67" t="str">
        <f t="shared" si="7"/>
        <v/>
      </c>
      <c r="C67" t="str">
        <f t="shared" si="10"/>
        <v/>
      </c>
      <c r="D67" t="str">
        <f t="shared" si="9"/>
        <v/>
      </c>
      <c r="E67" t="str">
        <f t="shared" si="9"/>
        <v/>
      </c>
      <c r="F67" t="str">
        <f t="shared" si="9"/>
        <v/>
      </c>
      <c r="G67" t="str">
        <f t="shared" si="9"/>
        <v/>
      </c>
      <c r="H67" t="str">
        <f t="shared" si="9"/>
        <v/>
      </c>
      <c r="I67" t="str">
        <f t="shared" si="9"/>
        <v/>
      </c>
      <c r="J67" t="str">
        <f t="shared" si="9"/>
        <v/>
      </c>
      <c r="K67" t="str">
        <f t="shared" si="9"/>
        <v/>
      </c>
      <c r="L67" t="str">
        <f t="shared" si="9"/>
        <v/>
      </c>
      <c r="M67" t="str">
        <f t="shared" si="5"/>
        <v/>
      </c>
    </row>
    <row r="68" spans="1:13" x14ac:dyDescent="0.25">
      <c r="A68" t="str">
        <f t="shared" si="6"/>
        <v/>
      </c>
      <c r="B68" t="str">
        <f t="shared" si="7"/>
        <v/>
      </c>
      <c r="C68" t="str">
        <f t="shared" si="10"/>
        <v/>
      </c>
      <c r="D68" t="str">
        <f t="shared" si="9"/>
        <v/>
      </c>
      <c r="E68" t="str">
        <f t="shared" si="9"/>
        <v/>
      </c>
      <c r="F68" t="str">
        <f t="shared" si="9"/>
        <v/>
      </c>
      <c r="G68" t="str">
        <f t="shared" si="9"/>
        <v/>
      </c>
      <c r="H68" t="str">
        <f t="shared" si="9"/>
        <v/>
      </c>
      <c r="I68" t="str">
        <f t="shared" si="9"/>
        <v/>
      </c>
      <c r="J68" t="str">
        <f t="shared" si="9"/>
        <v/>
      </c>
      <c r="K68" t="str">
        <f t="shared" si="9"/>
        <v/>
      </c>
      <c r="L68" t="str">
        <f t="shared" si="9"/>
        <v/>
      </c>
      <c r="M68" t="str">
        <f t="shared" si="5"/>
        <v/>
      </c>
    </row>
    <row r="69" spans="1:13" x14ac:dyDescent="0.25">
      <c r="A69" t="str">
        <f t="shared" ref="A69:A100" si="11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9" t="str">
        <f t="shared" ref="B69:B104" si="12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10"/>
        <v/>
      </c>
      <c r="D69" t="str">
        <f t="shared" si="9"/>
        <v/>
      </c>
      <c r="E69" t="str">
        <f t="shared" si="9"/>
        <v/>
      </c>
      <c r="F69" t="str">
        <f t="shared" si="9"/>
        <v/>
      </c>
      <c r="G69" t="str">
        <f t="shared" si="9"/>
        <v/>
      </c>
      <c r="H69" t="str">
        <f t="shared" si="9"/>
        <v/>
      </c>
      <c r="I69" t="str">
        <f t="shared" si="9"/>
        <v/>
      </c>
      <c r="J69" t="str">
        <f t="shared" si="9"/>
        <v/>
      </c>
      <c r="K69" t="str">
        <f t="shared" si="9"/>
        <v/>
      </c>
      <c r="L69" t="str">
        <f t="shared" si="9"/>
        <v/>
      </c>
      <c r="M69" t="str">
        <f t="shared" si="5"/>
        <v/>
      </c>
    </row>
    <row r="70" spans="1:13" x14ac:dyDescent="0.25">
      <c r="A70" t="str">
        <f t="shared" si="11"/>
        <v/>
      </c>
      <c r="B70" t="str">
        <f t="shared" si="12"/>
        <v/>
      </c>
      <c r="C70" t="str">
        <f t="shared" si="10"/>
        <v/>
      </c>
      <c r="D70" t="str">
        <f t="shared" si="9"/>
        <v/>
      </c>
      <c r="E70" t="str">
        <f t="shared" si="9"/>
        <v/>
      </c>
      <c r="F70" t="str">
        <f t="shared" si="9"/>
        <v/>
      </c>
      <c r="G70" t="str">
        <f t="shared" si="9"/>
        <v/>
      </c>
      <c r="H70" t="str">
        <f t="shared" si="9"/>
        <v/>
      </c>
      <c r="I70" t="str">
        <f t="shared" si="9"/>
        <v/>
      </c>
      <c r="J70" t="str">
        <f t="shared" si="9"/>
        <v/>
      </c>
      <c r="K70" t="str">
        <f t="shared" si="9"/>
        <v/>
      </c>
      <c r="L70" t="str">
        <f t="shared" si="9"/>
        <v/>
      </c>
      <c r="M70" t="str">
        <f t="shared" ref="M70:M120" si="13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 ],"))</f>
        <v/>
      </c>
    </row>
    <row r="71" spans="1:13" x14ac:dyDescent="0.25">
      <c r="A71" t="str">
        <f t="shared" si="11"/>
        <v/>
      </c>
      <c r="B71" t="str">
        <f t="shared" si="12"/>
        <v/>
      </c>
      <c r="C71" t="str">
        <f t="shared" si="10"/>
        <v/>
      </c>
      <c r="D71" t="str">
        <f t="shared" si="9"/>
        <v/>
      </c>
      <c r="E71" t="str">
        <f t="shared" si="9"/>
        <v/>
      </c>
      <c r="F71" t="str">
        <f t="shared" si="9"/>
        <v/>
      </c>
      <c r="G71" t="str">
        <f t="shared" si="9"/>
        <v/>
      </c>
      <c r="H71" t="str">
        <f t="shared" si="9"/>
        <v/>
      </c>
      <c r="I71" t="str">
        <f t="shared" si="9"/>
        <v/>
      </c>
      <c r="J71" t="str">
        <f t="shared" si="9"/>
        <v/>
      </c>
      <c r="K71" t="str">
        <f t="shared" si="9"/>
        <v/>
      </c>
      <c r="L71" t="str">
        <f t="shared" si="9"/>
        <v/>
      </c>
      <c r="M71" t="str">
        <f t="shared" si="13"/>
        <v/>
      </c>
    </row>
    <row r="72" spans="1:13" x14ac:dyDescent="0.25">
      <c r="A72" t="str">
        <f t="shared" si="11"/>
        <v/>
      </c>
      <c r="B72" t="str">
        <f t="shared" si="12"/>
        <v/>
      </c>
      <c r="C72" t="str">
        <f t="shared" si="10"/>
        <v/>
      </c>
      <c r="D72" t="str">
        <f t="shared" si="9"/>
        <v/>
      </c>
      <c r="E72" t="str">
        <f t="shared" si="9"/>
        <v/>
      </c>
      <c r="F72" t="str">
        <f t="shared" si="9"/>
        <v/>
      </c>
      <c r="G72" t="str">
        <f t="shared" si="9"/>
        <v/>
      </c>
      <c r="H72" t="str">
        <f t="shared" si="9"/>
        <v/>
      </c>
      <c r="I72" t="str">
        <f t="shared" si="9"/>
        <v/>
      </c>
      <c r="J72" t="str">
        <f t="shared" si="9"/>
        <v/>
      </c>
      <c r="K72" t="str">
        <f t="shared" si="9"/>
        <v/>
      </c>
      <c r="L72" t="str">
        <f t="shared" si="9"/>
        <v/>
      </c>
      <c r="M72" t="str">
        <f t="shared" si="13"/>
        <v/>
      </c>
    </row>
    <row r="73" spans="1:13" x14ac:dyDescent="0.25">
      <c r="A73" t="str">
        <f t="shared" si="11"/>
        <v/>
      </c>
      <c r="B73" t="str">
        <f t="shared" si="12"/>
        <v/>
      </c>
      <c r="C73" t="str">
        <f t="shared" si="10"/>
        <v/>
      </c>
      <c r="D73" t="str">
        <f t="shared" si="9"/>
        <v/>
      </c>
      <c r="E73" t="str">
        <f t="shared" si="9"/>
        <v/>
      </c>
      <c r="F73" t="str">
        <f t="shared" si="9"/>
        <v/>
      </c>
      <c r="G73" t="str">
        <f t="shared" si="9"/>
        <v/>
      </c>
      <c r="H73" t="str">
        <f t="shared" si="9"/>
        <v/>
      </c>
      <c r="I73" t="str">
        <f t="shared" si="9"/>
        <v/>
      </c>
      <c r="J73" t="str">
        <f t="shared" si="9"/>
        <v/>
      </c>
      <c r="K73" t="str">
        <f t="shared" si="9"/>
        <v/>
      </c>
      <c r="L73" t="str">
        <f t="shared" si="9"/>
        <v/>
      </c>
      <c r="M73" t="str">
        <f t="shared" si="13"/>
        <v/>
      </c>
    </row>
    <row r="74" spans="1:13" x14ac:dyDescent="0.25">
      <c r="A74" t="str">
        <f t="shared" si="11"/>
        <v/>
      </c>
      <c r="B74" t="str">
        <f t="shared" si="12"/>
        <v/>
      </c>
      <c r="C74" t="str">
        <f t="shared" si="10"/>
        <v/>
      </c>
      <c r="D74" t="str">
        <f t="shared" si="9"/>
        <v/>
      </c>
      <c r="E74" t="str">
        <f t="shared" si="9"/>
        <v/>
      </c>
      <c r="F74" t="str">
        <f t="shared" si="9"/>
        <v/>
      </c>
      <c r="G74" t="str">
        <f t="shared" si="9"/>
        <v/>
      </c>
      <c r="H74" t="str">
        <f t="shared" si="9"/>
        <v/>
      </c>
      <c r="I74" t="str">
        <f t="shared" si="9"/>
        <v/>
      </c>
      <c r="J74" t="str">
        <f t="shared" si="9"/>
        <v/>
      </c>
      <c r="K74" t="str">
        <f t="shared" si="9"/>
        <v/>
      </c>
      <c r="L74" t="str">
        <f t="shared" si="9"/>
        <v/>
      </c>
      <c r="M74" t="str">
        <f t="shared" si="13"/>
        <v/>
      </c>
    </row>
    <row r="75" spans="1:13" x14ac:dyDescent="0.25">
      <c r="A75" t="str">
        <f t="shared" si="11"/>
        <v/>
      </c>
      <c r="B75" t="str">
        <f t="shared" si="12"/>
        <v/>
      </c>
      <c r="C75" t="str">
        <f t="shared" si="10"/>
        <v/>
      </c>
      <c r="D75" t="str">
        <f t="shared" si="9"/>
        <v/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13"/>
        <v/>
      </c>
    </row>
    <row r="76" spans="1:13" x14ac:dyDescent="0.25">
      <c r="A76" t="str">
        <f t="shared" si="11"/>
        <v/>
      </c>
      <c r="B76" t="str">
        <f t="shared" si="12"/>
        <v/>
      </c>
      <c r="C76" t="str">
        <f t="shared" si="10"/>
        <v/>
      </c>
      <c r="D76" t="str">
        <f t="shared" si="9"/>
        <v/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13"/>
        <v/>
      </c>
    </row>
    <row r="77" spans="1:13" x14ac:dyDescent="0.25">
      <c r="A77" t="str">
        <f t="shared" si="11"/>
        <v/>
      </c>
      <c r="B77" t="str">
        <f t="shared" si="12"/>
        <v/>
      </c>
      <c r="C77" t="str">
        <f t="shared" si="10"/>
        <v/>
      </c>
      <c r="D77" t="str">
        <f t="shared" si="9"/>
        <v/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13"/>
        <v/>
      </c>
    </row>
    <row r="78" spans="1:13" x14ac:dyDescent="0.25">
      <c r="A78" t="str">
        <f t="shared" si="11"/>
        <v/>
      </c>
      <c r="B78" t="str">
        <f t="shared" si="12"/>
        <v/>
      </c>
      <c r="C78" t="str">
        <f t="shared" si="10"/>
        <v/>
      </c>
      <c r="D78" t="str">
        <f t="shared" si="9"/>
        <v/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13"/>
        <v/>
      </c>
    </row>
    <row r="79" spans="1:13" x14ac:dyDescent="0.25">
      <c r="A79" t="str">
        <f t="shared" si="11"/>
        <v/>
      </c>
      <c r="B79" t="str">
        <f t="shared" si="12"/>
        <v/>
      </c>
      <c r="C79" t="str">
        <f t="shared" si="10"/>
        <v/>
      </c>
      <c r="D79" t="str">
        <f t="shared" si="9"/>
        <v/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13"/>
        <v/>
      </c>
    </row>
    <row r="80" spans="1:13" x14ac:dyDescent="0.25">
      <c r="A80" t="str">
        <f t="shared" si="11"/>
        <v/>
      </c>
      <c r="B80" t="str">
        <f t="shared" si="12"/>
        <v/>
      </c>
      <c r="C80" t="str">
        <f t="shared" si="10"/>
        <v/>
      </c>
      <c r="D80" t="str">
        <f t="shared" si="9"/>
        <v/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13"/>
        <v/>
      </c>
    </row>
    <row r="81" spans="1:13" x14ac:dyDescent="0.25">
      <c r="A81" t="str">
        <f t="shared" si="11"/>
        <v/>
      </c>
      <c r="B81" t="str">
        <f t="shared" si="12"/>
        <v/>
      </c>
      <c r="C81" t="str">
        <f t="shared" si="10"/>
        <v/>
      </c>
      <c r="D81" t="str">
        <f t="shared" si="9"/>
        <v/>
      </c>
      <c r="E81" t="str">
        <f t="shared" si="9"/>
        <v/>
      </c>
      <c r="F81" t="str">
        <f t="shared" si="9"/>
        <v/>
      </c>
      <c r="G81" t="str">
        <f t="shared" si="9"/>
        <v/>
      </c>
      <c r="H81" t="str">
        <f t="shared" si="9"/>
        <v/>
      </c>
      <c r="I81" t="str">
        <f t="shared" si="9"/>
        <v/>
      </c>
      <c r="J81" t="str">
        <f t="shared" si="9"/>
        <v/>
      </c>
      <c r="K81" t="str">
        <f t="shared" si="9"/>
        <v/>
      </c>
      <c r="L81" t="str">
        <f t="shared" si="9"/>
        <v/>
      </c>
      <c r="M81" t="str">
        <f t="shared" si="13"/>
        <v/>
      </c>
    </row>
    <row r="82" spans="1:13" x14ac:dyDescent="0.25">
      <c r="A82" t="str">
        <f t="shared" si="11"/>
        <v/>
      </c>
      <c r="B82" t="str">
        <f t="shared" si="12"/>
        <v/>
      </c>
      <c r="C82" t="str">
        <f t="shared" si="10"/>
        <v/>
      </c>
      <c r="D82" t="str">
        <f t="shared" si="9"/>
        <v/>
      </c>
      <c r="E82" t="str">
        <f t="shared" si="9"/>
        <v/>
      </c>
      <c r="F82" t="str">
        <f t="shared" si="9"/>
        <v/>
      </c>
      <c r="G82" t="str">
        <f t="shared" si="9"/>
        <v/>
      </c>
      <c r="H82" t="str">
        <f t="shared" si="9"/>
        <v/>
      </c>
      <c r="I82" t="str">
        <f t="shared" si="9"/>
        <v/>
      </c>
      <c r="J82" t="str">
        <f t="shared" si="9"/>
        <v/>
      </c>
      <c r="K82" t="str">
        <f t="shared" si="9"/>
        <v/>
      </c>
      <c r="L82" t="str">
        <f t="shared" si="9"/>
        <v/>
      </c>
      <c r="M82" t="str">
        <f t="shared" si="13"/>
        <v/>
      </c>
    </row>
    <row r="83" spans="1:13" x14ac:dyDescent="0.25">
      <c r="A83" t="str">
        <f t="shared" si="11"/>
        <v/>
      </c>
      <c r="B83" t="str">
        <f t="shared" si="12"/>
        <v/>
      </c>
      <c r="C83" t="str">
        <f t="shared" si="10"/>
        <v/>
      </c>
      <c r="D83" t="str">
        <f t="shared" si="9"/>
        <v/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13"/>
        <v/>
      </c>
    </row>
    <row r="84" spans="1:13" x14ac:dyDescent="0.25">
      <c r="A84" t="str">
        <f t="shared" si="11"/>
        <v/>
      </c>
      <c r="B84" t="str">
        <f t="shared" si="12"/>
        <v/>
      </c>
      <c r="C84" t="str">
        <f t="shared" si="10"/>
        <v/>
      </c>
      <c r="D84" t="str">
        <f t="shared" si="9"/>
        <v/>
      </c>
      <c r="E84" t="str">
        <f t="shared" si="9"/>
        <v/>
      </c>
      <c r="F84" t="str">
        <f t="shared" si="9"/>
        <v/>
      </c>
      <c r="G84" t="str">
        <f t="shared" si="9"/>
        <v/>
      </c>
      <c r="H84" t="str">
        <f t="shared" si="9"/>
        <v/>
      </c>
      <c r="I84" t="str">
        <f t="shared" si="9"/>
        <v/>
      </c>
      <c r="J84" t="str">
        <f t="shared" si="9"/>
        <v/>
      </c>
      <c r="K84" t="str">
        <f t="shared" si="9"/>
        <v/>
      </c>
      <c r="L84" t="str">
        <f t="shared" si="9"/>
        <v/>
      </c>
      <c r="M84" t="str">
        <f t="shared" si="13"/>
        <v/>
      </c>
    </row>
    <row r="85" spans="1:13" x14ac:dyDescent="0.25">
      <c r="A85" t="str">
        <f t="shared" si="11"/>
        <v/>
      </c>
      <c r="B85" t="str">
        <f t="shared" si="12"/>
        <v/>
      </c>
      <c r="C85" t="str">
        <f t="shared" si="10"/>
        <v/>
      </c>
      <c r="D85" t="str">
        <f t="shared" si="9"/>
        <v/>
      </c>
      <c r="E85" t="str">
        <f t="shared" si="9"/>
        <v/>
      </c>
      <c r="F85" t="str">
        <f t="shared" si="9"/>
        <v/>
      </c>
      <c r="G85" t="str">
        <f t="shared" si="9"/>
        <v/>
      </c>
      <c r="H85" t="str">
        <f t="shared" si="9"/>
        <v/>
      </c>
      <c r="I85" t="str">
        <f t="shared" si="9"/>
        <v/>
      </c>
      <c r="J85" t="str">
        <f t="shared" si="9"/>
        <v/>
      </c>
      <c r="K85" t="str">
        <f t="shared" si="9"/>
        <v/>
      </c>
      <c r="L85" t="str">
        <f t="shared" si="9"/>
        <v/>
      </c>
      <c r="M85" t="str">
        <f t="shared" si="13"/>
        <v/>
      </c>
    </row>
    <row r="86" spans="1:13" x14ac:dyDescent="0.25">
      <c r="A86" t="str">
        <f t="shared" si="11"/>
        <v/>
      </c>
      <c r="B86" t="str">
        <f t="shared" si="12"/>
        <v/>
      </c>
      <c r="C86" t="str">
        <f t="shared" si="10"/>
        <v/>
      </c>
      <c r="D86" t="str">
        <f t="shared" si="9"/>
        <v/>
      </c>
      <c r="E86" t="str">
        <f t="shared" si="9"/>
        <v/>
      </c>
      <c r="F86" t="str">
        <f t="shared" si="9"/>
        <v/>
      </c>
      <c r="G86" t="str">
        <f t="shared" si="9"/>
        <v/>
      </c>
      <c r="H86" t="str">
        <f t="shared" si="9"/>
        <v/>
      </c>
      <c r="I86" t="str">
        <f t="shared" si="9"/>
        <v/>
      </c>
      <c r="J86" t="str">
        <f t="shared" si="9"/>
        <v/>
      </c>
      <c r="K86" t="str">
        <f t="shared" si="9"/>
        <v/>
      </c>
      <c r="L86" t="str">
        <f t="shared" si="9"/>
        <v/>
      </c>
      <c r="M86" t="str">
        <f t="shared" si="13"/>
        <v/>
      </c>
    </row>
    <row r="87" spans="1:13" x14ac:dyDescent="0.25">
      <c r="A87" t="str">
        <f t="shared" si="11"/>
        <v/>
      </c>
      <c r="B87" t="str">
        <f t="shared" si="12"/>
        <v/>
      </c>
      <c r="C87" t="str">
        <f t="shared" si="10"/>
        <v/>
      </c>
      <c r="D87" t="str">
        <f t="shared" si="9"/>
        <v/>
      </c>
      <c r="E87" t="str">
        <f t="shared" si="9"/>
        <v/>
      </c>
      <c r="F87" t="str">
        <f t="shared" si="9"/>
        <v/>
      </c>
      <c r="G87" t="str">
        <f t="shared" si="9"/>
        <v/>
      </c>
      <c r="H87" t="str">
        <f t="shared" si="9"/>
        <v/>
      </c>
      <c r="I87" t="str">
        <f t="shared" si="9"/>
        <v/>
      </c>
      <c r="J87" t="str">
        <f t="shared" si="9"/>
        <v/>
      </c>
      <c r="K87" t="str">
        <f t="shared" si="9"/>
        <v/>
      </c>
      <c r="L87" t="str">
        <f t="shared" si="9"/>
        <v/>
      </c>
      <c r="M87" t="str">
        <f t="shared" si="13"/>
        <v/>
      </c>
    </row>
    <row r="88" spans="1:13" x14ac:dyDescent="0.25">
      <c r="A88" t="str">
        <f t="shared" si="11"/>
        <v/>
      </c>
      <c r="B88" t="str">
        <f t="shared" si="12"/>
        <v/>
      </c>
      <c r="C88" t="str">
        <f t="shared" si="10"/>
        <v/>
      </c>
      <c r="D88" t="str">
        <f t="shared" si="9"/>
        <v/>
      </c>
      <c r="E88" t="str">
        <f t="shared" si="9"/>
        <v/>
      </c>
      <c r="F88" t="str">
        <f t="shared" si="9"/>
        <v/>
      </c>
      <c r="G88" t="str">
        <f t="shared" si="9"/>
        <v/>
      </c>
      <c r="H88" t="str">
        <f t="shared" si="9"/>
        <v/>
      </c>
      <c r="I88" t="str">
        <f t="shared" si="9"/>
        <v/>
      </c>
      <c r="J88" t="str">
        <f t="shared" si="9"/>
        <v/>
      </c>
      <c r="K88" t="str">
        <f t="shared" si="9"/>
        <v/>
      </c>
      <c r="L88" t="str">
        <f t="shared" si="9"/>
        <v/>
      </c>
      <c r="M88" t="str">
        <f t="shared" si="13"/>
        <v/>
      </c>
    </row>
    <row r="89" spans="1:13" x14ac:dyDescent="0.25">
      <c r="A89" t="str">
        <f t="shared" si="11"/>
        <v/>
      </c>
      <c r="B89" t="str">
        <f t="shared" si="12"/>
        <v/>
      </c>
      <c r="C89" t="str">
        <f t="shared" si="10"/>
        <v/>
      </c>
      <c r="D89" t="str">
        <f t="shared" si="9"/>
        <v/>
      </c>
      <c r="E89" t="str">
        <f t="shared" si="9"/>
        <v/>
      </c>
      <c r="F89" t="str">
        <f t="shared" si="9"/>
        <v/>
      </c>
      <c r="G89" t="str">
        <f t="shared" si="9"/>
        <v/>
      </c>
      <c r="H89" t="str">
        <f t="shared" si="9"/>
        <v/>
      </c>
      <c r="I89" t="str">
        <f t="shared" si="9"/>
        <v/>
      </c>
      <c r="J89" t="str">
        <f t="shared" si="9"/>
        <v/>
      </c>
      <c r="K89" t="str">
        <f t="shared" si="9"/>
        <v/>
      </c>
      <c r="L89" t="str">
        <f t="shared" si="9"/>
        <v/>
      </c>
      <c r="M89" t="str">
        <f t="shared" si="13"/>
        <v/>
      </c>
    </row>
    <row r="90" spans="1:13" x14ac:dyDescent="0.25">
      <c r="A90" t="str">
        <f t="shared" si="11"/>
        <v/>
      </c>
      <c r="B90" t="str">
        <f t="shared" si="12"/>
        <v/>
      </c>
      <c r="C90" t="str">
        <f t="shared" si="10"/>
        <v/>
      </c>
      <c r="D90" t="str">
        <f t="shared" si="9"/>
        <v/>
      </c>
      <c r="E90" t="str">
        <f t="shared" si="9"/>
        <v/>
      </c>
      <c r="F90" t="str">
        <f t="shared" si="9"/>
        <v/>
      </c>
      <c r="G90" t="str">
        <f t="shared" si="9"/>
        <v/>
      </c>
      <c r="H90" t="str">
        <f t="shared" si="9"/>
        <v/>
      </c>
      <c r="I90" t="str">
        <f t="shared" si="9"/>
        <v/>
      </c>
      <c r="J90" t="str">
        <f t="shared" si="9"/>
        <v/>
      </c>
      <c r="K90" t="str">
        <f t="shared" si="9"/>
        <v/>
      </c>
      <c r="L90" t="str">
        <f t="shared" si="9"/>
        <v/>
      </c>
      <c r="M90" t="str">
        <f t="shared" si="13"/>
        <v/>
      </c>
    </row>
    <row r="91" spans="1:13" x14ac:dyDescent="0.25">
      <c r="A91" t="str">
        <f t="shared" si="11"/>
        <v/>
      </c>
      <c r="B91" t="str">
        <f t="shared" si="12"/>
        <v/>
      </c>
      <c r="C91" t="str">
        <f t="shared" si="10"/>
        <v/>
      </c>
      <c r="D91" t="str">
        <f t="shared" si="9"/>
        <v/>
      </c>
      <c r="E91" t="str">
        <f t="shared" si="9"/>
        <v/>
      </c>
      <c r="F91" t="str">
        <f t="shared" si="9"/>
        <v/>
      </c>
      <c r="G91" t="str">
        <f t="shared" si="9"/>
        <v/>
      </c>
      <c r="H91" t="str">
        <f t="shared" si="9"/>
        <v/>
      </c>
      <c r="I91" t="str">
        <f t="shared" si="9"/>
        <v/>
      </c>
      <c r="J91" t="str">
        <f t="shared" si="9"/>
        <v/>
      </c>
      <c r="K91" t="str">
        <f t="shared" ref="K91:L91" si="14">IF(OR($B91="", K$4=""),"",CONCATENATE($A91,": ",$B91," - ",K$4))</f>
        <v/>
      </c>
      <c r="L91" t="str">
        <f t="shared" si="14"/>
        <v/>
      </c>
      <c r="M91" t="str">
        <f t="shared" si="13"/>
        <v/>
      </c>
    </row>
    <row r="92" spans="1:13" x14ac:dyDescent="0.25">
      <c r="A92" t="str">
        <f t="shared" si="11"/>
        <v/>
      </c>
      <c r="B92" t="str">
        <f t="shared" si="12"/>
        <v/>
      </c>
      <c r="C92" t="str">
        <f>IF(OR($B92="", C$4=""),"",CONCATENATE($A92,": ",$B92," - ",C$4))</f>
        <v/>
      </c>
      <c r="D92" t="str">
        <f t="shared" ref="D92:L104" si="15">IF(OR($B92="", D$4=""),"",CONCATENATE($A92,": ",$B92," - ",D$4))</f>
        <v/>
      </c>
      <c r="E92" t="str">
        <f t="shared" si="15"/>
        <v/>
      </c>
      <c r="F92" t="str">
        <f t="shared" si="15"/>
        <v/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5"/>
        <v/>
      </c>
      <c r="K92" t="str">
        <f t="shared" si="15"/>
        <v/>
      </c>
      <c r="L92" t="str">
        <f t="shared" si="15"/>
        <v/>
      </c>
      <c r="M92" t="str">
        <f t="shared" si="13"/>
        <v/>
      </c>
    </row>
    <row r="93" spans="1:13" x14ac:dyDescent="0.25">
      <c r="A93" t="str">
        <f t="shared" si="11"/>
        <v/>
      </c>
      <c r="B93" t="str">
        <f t="shared" si="12"/>
        <v/>
      </c>
      <c r="C93" t="str">
        <f t="shared" ref="C93:C104" si="16">IF(OR($B93="", C$4=""),"",CONCATENATE($A93,": ",$B93," - ",C$4))</f>
        <v/>
      </c>
      <c r="D93" t="str">
        <f t="shared" si="15"/>
        <v/>
      </c>
      <c r="E93" t="str">
        <f t="shared" si="15"/>
        <v/>
      </c>
      <c r="F93" t="str">
        <f t="shared" si="15"/>
        <v/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5"/>
        <v/>
      </c>
      <c r="K93" t="str">
        <f t="shared" si="15"/>
        <v/>
      </c>
      <c r="L93" t="str">
        <f t="shared" si="15"/>
        <v/>
      </c>
      <c r="M93" t="str">
        <f t="shared" si="13"/>
        <v/>
      </c>
    </row>
    <row r="94" spans="1:13" x14ac:dyDescent="0.25">
      <c r="A94" t="str">
        <f t="shared" si="11"/>
        <v/>
      </c>
      <c r="B94" t="str">
        <f t="shared" si="12"/>
        <v/>
      </c>
      <c r="C94" t="str">
        <f t="shared" si="16"/>
        <v/>
      </c>
      <c r="D94" t="str">
        <f t="shared" si="15"/>
        <v/>
      </c>
      <c r="E94" t="str">
        <f t="shared" si="15"/>
        <v/>
      </c>
      <c r="F94" t="str">
        <f t="shared" si="15"/>
        <v/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5"/>
        <v/>
      </c>
      <c r="K94" t="str">
        <f t="shared" si="15"/>
        <v/>
      </c>
      <c r="L94" t="str">
        <f t="shared" si="15"/>
        <v/>
      </c>
      <c r="M94" t="str">
        <f t="shared" si="13"/>
        <v/>
      </c>
    </row>
    <row r="95" spans="1:13" x14ac:dyDescent="0.25">
      <c r="A95" t="str">
        <f t="shared" si="11"/>
        <v/>
      </c>
      <c r="B95" t="str">
        <f t="shared" si="12"/>
        <v/>
      </c>
      <c r="C95" t="str">
        <f t="shared" si="16"/>
        <v/>
      </c>
      <c r="D95" t="str">
        <f t="shared" si="15"/>
        <v/>
      </c>
      <c r="E95" t="str">
        <f t="shared" si="15"/>
        <v/>
      </c>
      <c r="F95" t="str">
        <f t="shared" si="15"/>
        <v/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5"/>
        <v/>
      </c>
      <c r="K95" t="str">
        <f t="shared" si="15"/>
        <v/>
      </c>
      <c r="L95" t="str">
        <f t="shared" si="15"/>
        <v/>
      </c>
      <c r="M95" t="str">
        <f t="shared" si="13"/>
        <v/>
      </c>
    </row>
    <row r="96" spans="1:13" x14ac:dyDescent="0.25">
      <c r="A96" t="str">
        <f t="shared" si="11"/>
        <v/>
      </c>
      <c r="B96" t="str">
        <f t="shared" si="12"/>
        <v/>
      </c>
      <c r="C96" t="str">
        <f t="shared" si="16"/>
        <v/>
      </c>
      <c r="D96" t="str">
        <f t="shared" si="15"/>
        <v/>
      </c>
      <c r="E96" t="str">
        <f t="shared" si="15"/>
        <v/>
      </c>
      <c r="F96" t="str">
        <f t="shared" si="15"/>
        <v/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5"/>
        <v/>
      </c>
      <c r="K96" t="str">
        <f t="shared" si="15"/>
        <v/>
      </c>
      <c r="L96" t="str">
        <f t="shared" si="15"/>
        <v/>
      </c>
      <c r="M96" t="str">
        <f t="shared" si="13"/>
        <v/>
      </c>
    </row>
    <row r="97" spans="1:13" x14ac:dyDescent="0.25">
      <c r="A97" t="str">
        <f t="shared" si="11"/>
        <v/>
      </c>
      <c r="B97" t="str">
        <f t="shared" si="12"/>
        <v/>
      </c>
      <c r="C97" t="str">
        <f t="shared" si="16"/>
        <v/>
      </c>
      <c r="D97" t="str">
        <f t="shared" si="15"/>
        <v/>
      </c>
      <c r="E97" t="str">
        <f t="shared" si="15"/>
        <v/>
      </c>
      <c r="F97" t="str">
        <f t="shared" si="15"/>
        <v/>
      </c>
      <c r="G97" t="str">
        <f t="shared" si="15"/>
        <v/>
      </c>
      <c r="H97" t="str">
        <f t="shared" si="15"/>
        <v/>
      </c>
      <c r="I97" t="str">
        <f t="shared" si="15"/>
        <v/>
      </c>
      <c r="J97" t="str">
        <f t="shared" si="15"/>
        <v/>
      </c>
      <c r="K97" t="str">
        <f t="shared" si="15"/>
        <v/>
      </c>
      <c r="L97" t="str">
        <f t="shared" si="15"/>
        <v/>
      </c>
      <c r="M97" t="str">
        <f t="shared" si="13"/>
        <v/>
      </c>
    </row>
    <row r="98" spans="1:13" x14ac:dyDescent="0.25">
      <c r="A98" t="str">
        <f t="shared" si="11"/>
        <v/>
      </c>
      <c r="B98" t="str">
        <f t="shared" si="12"/>
        <v/>
      </c>
      <c r="C98" t="str">
        <f t="shared" si="16"/>
        <v/>
      </c>
      <c r="D98" t="str">
        <f t="shared" si="15"/>
        <v/>
      </c>
      <c r="E98" t="str">
        <f t="shared" si="15"/>
        <v/>
      </c>
      <c r="F98" t="str">
        <f t="shared" si="15"/>
        <v/>
      </c>
      <c r="G98" t="str">
        <f t="shared" si="15"/>
        <v/>
      </c>
      <c r="H98" t="str">
        <f t="shared" si="15"/>
        <v/>
      </c>
      <c r="I98" t="str">
        <f t="shared" si="15"/>
        <v/>
      </c>
      <c r="J98" t="str">
        <f t="shared" si="15"/>
        <v/>
      </c>
      <c r="K98" t="str">
        <f t="shared" si="15"/>
        <v/>
      </c>
      <c r="L98" t="str">
        <f t="shared" si="15"/>
        <v/>
      </c>
      <c r="M98" t="str">
        <f t="shared" si="13"/>
        <v/>
      </c>
    </row>
    <row r="99" spans="1:13" x14ac:dyDescent="0.25">
      <c r="A99" t="str">
        <f t="shared" si="11"/>
        <v/>
      </c>
      <c r="B99" t="str">
        <f t="shared" si="12"/>
        <v/>
      </c>
      <c r="C99" t="str">
        <f t="shared" si="16"/>
        <v/>
      </c>
      <c r="D99" t="str">
        <f t="shared" si="15"/>
        <v/>
      </c>
      <c r="E99" t="str">
        <f t="shared" si="15"/>
        <v/>
      </c>
      <c r="F99" t="str">
        <f t="shared" si="15"/>
        <v/>
      </c>
      <c r="G99" t="str">
        <f t="shared" si="15"/>
        <v/>
      </c>
      <c r="H99" t="str">
        <f t="shared" si="15"/>
        <v/>
      </c>
      <c r="I99" t="str">
        <f t="shared" si="15"/>
        <v/>
      </c>
      <c r="J99" t="str">
        <f t="shared" si="15"/>
        <v/>
      </c>
      <c r="K99" t="str">
        <f t="shared" si="15"/>
        <v/>
      </c>
      <c r="L99" t="str">
        <f t="shared" si="15"/>
        <v/>
      </c>
      <c r="M99" t="str">
        <f t="shared" si="13"/>
        <v/>
      </c>
    </row>
    <row r="100" spans="1:13" x14ac:dyDescent="0.25">
      <c r="A100" t="str">
        <f t="shared" si="11"/>
        <v/>
      </c>
      <c r="B100" t="str">
        <f t="shared" si="12"/>
        <v/>
      </c>
      <c r="C100" t="str">
        <f t="shared" si="16"/>
        <v/>
      </c>
      <c r="D100" t="str">
        <f t="shared" si="15"/>
        <v/>
      </c>
      <c r="E100" t="str">
        <f t="shared" si="15"/>
        <v/>
      </c>
      <c r="F100" t="str">
        <f t="shared" si="15"/>
        <v/>
      </c>
      <c r="G100" t="str">
        <f t="shared" si="15"/>
        <v/>
      </c>
      <c r="H100" t="str">
        <f t="shared" si="15"/>
        <v/>
      </c>
      <c r="I100" t="str">
        <f t="shared" si="15"/>
        <v/>
      </c>
      <c r="J100" t="str">
        <f t="shared" si="15"/>
        <v/>
      </c>
      <c r="K100" t="str">
        <f t="shared" si="15"/>
        <v/>
      </c>
      <c r="L100" t="str">
        <f t="shared" si="15"/>
        <v/>
      </c>
      <c r="M100" t="str">
        <f t="shared" si="13"/>
        <v/>
      </c>
    </row>
    <row r="101" spans="1:13" x14ac:dyDescent="0.25">
      <c r="A101" t="str">
        <f t="shared" ref="A101:A120" si="17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1" t="str">
        <f t="shared" si="12"/>
        <v/>
      </c>
      <c r="C101" t="str">
        <f t="shared" si="16"/>
        <v/>
      </c>
      <c r="D101" t="str">
        <f t="shared" si="15"/>
        <v/>
      </c>
      <c r="E101" t="str">
        <f t="shared" si="15"/>
        <v/>
      </c>
      <c r="F101" t="str">
        <f t="shared" si="15"/>
        <v/>
      </c>
      <c r="G101" t="str">
        <f t="shared" si="15"/>
        <v/>
      </c>
      <c r="H101" t="str">
        <f t="shared" si="15"/>
        <v/>
      </c>
      <c r="I101" t="str">
        <f t="shared" si="15"/>
        <v/>
      </c>
      <c r="J101" t="str">
        <f t="shared" si="15"/>
        <v/>
      </c>
      <c r="K101" t="str">
        <f t="shared" si="15"/>
        <v/>
      </c>
      <c r="L101" t="str">
        <f t="shared" si="15"/>
        <v/>
      </c>
      <c r="M101" t="str">
        <f t="shared" si="13"/>
        <v/>
      </c>
    </row>
    <row r="102" spans="1:13" x14ac:dyDescent="0.25">
      <c r="A102" t="str">
        <f t="shared" si="17"/>
        <v/>
      </c>
      <c r="B102" t="str">
        <f t="shared" si="12"/>
        <v/>
      </c>
      <c r="C102" t="str">
        <f t="shared" si="16"/>
        <v/>
      </c>
      <c r="D102" t="str">
        <f t="shared" si="15"/>
        <v/>
      </c>
      <c r="E102" t="str">
        <f t="shared" si="15"/>
        <v/>
      </c>
      <c r="F102" t="str">
        <f t="shared" si="15"/>
        <v/>
      </c>
      <c r="G102" t="str">
        <f t="shared" si="15"/>
        <v/>
      </c>
      <c r="H102" t="str">
        <f t="shared" si="15"/>
        <v/>
      </c>
      <c r="I102" t="str">
        <f t="shared" si="15"/>
        <v/>
      </c>
      <c r="J102" t="str">
        <f t="shared" si="15"/>
        <v/>
      </c>
      <c r="K102" t="str">
        <f t="shared" si="15"/>
        <v/>
      </c>
      <c r="L102" t="str">
        <f t="shared" si="15"/>
        <v/>
      </c>
      <c r="M102" t="str">
        <f t="shared" si="13"/>
        <v/>
      </c>
    </row>
    <row r="103" spans="1:13" x14ac:dyDescent="0.25">
      <c r="A103" t="str">
        <f t="shared" si="17"/>
        <v/>
      </c>
      <c r="B103" t="str">
        <f t="shared" si="12"/>
        <v/>
      </c>
      <c r="C103" t="str">
        <f t="shared" si="16"/>
        <v/>
      </c>
      <c r="D103" t="str">
        <f t="shared" si="15"/>
        <v/>
      </c>
      <c r="E103" t="str">
        <f t="shared" si="15"/>
        <v/>
      </c>
      <c r="F103" t="str">
        <f t="shared" si="15"/>
        <v/>
      </c>
      <c r="G103" t="str">
        <f t="shared" si="15"/>
        <v/>
      </c>
      <c r="H103" t="str">
        <f t="shared" si="15"/>
        <v/>
      </c>
      <c r="I103" t="str">
        <f t="shared" si="15"/>
        <v/>
      </c>
      <c r="J103" t="str">
        <f t="shared" si="15"/>
        <v/>
      </c>
      <c r="K103" t="str">
        <f t="shared" si="15"/>
        <v/>
      </c>
      <c r="L103" t="str">
        <f t="shared" si="15"/>
        <v/>
      </c>
      <c r="M103" t="str">
        <f t="shared" si="13"/>
        <v/>
      </c>
    </row>
    <row r="104" spans="1:13" x14ac:dyDescent="0.25">
      <c r="A104" t="str">
        <f t="shared" si="17"/>
        <v/>
      </c>
      <c r="B104" t="str">
        <f t="shared" si="12"/>
        <v/>
      </c>
      <c r="C104" t="str">
        <f t="shared" si="16"/>
        <v/>
      </c>
      <c r="D104" t="str">
        <f t="shared" si="15"/>
        <v/>
      </c>
      <c r="E104" t="str">
        <f t="shared" si="15"/>
        <v/>
      </c>
      <c r="F104" t="str">
        <f t="shared" si="15"/>
        <v/>
      </c>
      <c r="G104" t="str">
        <f t="shared" si="15"/>
        <v/>
      </c>
      <c r="H104" t="str">
        <f t="shared" si="15"/>
        <v/>
      </c>
      <c r="I104" t="str">
        <f t="shared" si="15"/>
        <v/>
      </c>
      <c r="J104" t="str">
        <f t="shared" si="15"/>
        <v/>
      </c>
      <c r="K104" t="str">
        <f t="shared" si="15"/>
        <v/>
      </c>
      <c r="L104" t="str">
        <f t="shared" si="15"/>
        <v/>
      </c>
      <c r="M104" t="str">
        <f t="shared" si="13"/>
        <v/>
      </c>
    </row>
    <row r="105" spans="1:13" x14ac:dyDescent="0.25">
      <c r="A105" t="str">
        <f t="shared" si="17"/>
        <v/>
      </c>
      <c r="M105" t="str">
        <f t="shared" si="13"/>
        <v/>
      </c>
    </row>
    <row r="106" spans="1:13" x14ac:dyDescent="0.25">
      <c r="A106" t="str">
        <f t="shared" si="17"/>
        <v/>
      </c>
      <c r="M106" t="str">
        <f t="shared" si="13"/>
        <v/>
      </c>
    </row>
    <row r="107" spans="1:13" x14ac:dyDescent="0.25">
      <c r="A107" t="str">
        <f t="shared" si="17"/>
        <v/>
      </c>
      <c r="M107" t="str">
        <f t="shared" si="13"/>
        <v/>
      </c>
    </row>
    <row r="108" spans="1:13" x14ac:dyDescent="0.25">
      <c r="A108" t="str">
        <f t="shared" si="17"/>
        <v/>
      </c>
      <c r="M108" t="str">
        <f t="shared" si="13"/>
        <v/>
      </c>
    </row>
    <row r="109" spans="1:13" x14ac:dyDescent="0.25">
      <c r="A109" t="str">
        <f t="shared" si="17"/>
        <v/>
      </c>
      <c r="M109" t="str">
        <f t="shared" si="13"/>
        <v/>
      </c>
    </row>
    <row r="110" spans="1:13" x14ac:dyDescent="0.25">
      <c r="A110" t="str">
        <f t="shared" si="17"/>
        <v/>
      </c>
      <c r="M110" t="str">
        <f t="shared" si="13"/>
        <v/>
      </c>
    </row>
    <row r="111" spans="1:13" x14ac:dyDescent="0.25">
      <c r="A111" t="str">
        <f t="shared" si="17"/>
        <v/>
      </c>
      <c r="M111" t="str">
        <f t="shared" si="13"/>
        <v/>
      </c>
    </row>
    <row r="112" spans="1:13" x14ac:dyDescent="0.25">
      <c r="A112" t="str">
        <f t="shared" si="17"/>
        <v/>
      </c>
      <c r="M112" t="str">
        <f t="shared" si="13"/>
        <v/>
      </c>
    </row>
    <row r="113" spans="1:13" x14ac:dyDescent="0.25">
      <c r="A113" t="str">
        <f t="shared" si="17"/>
        <v/>
      </c>
      <c r="M113" t="str">
        <f t="shared" si="13"/>
        <v/>
      </c>
    </row>
    <row r="114" spans="1:13" x14ac:dyDescent="0.25">
      <c r="A114" t="str">
        <f t="shared" si="17"/>
        <v/>
      </c>
      <c r="M114" t="str">
        <f t="shared" si="13"/>
        <v/>
      </c>
    </row>
    <row r="115" spans="1:13" x14ac:dyDescent="0.25">
      <c r="A115" t="str">
        <f t="shared" si="17"/>
        <v/>
      </c>
      <c r="M115" t="str">
        <f t="shared" si="13"/>
        <v/>
      </c>
    </row>
    <row r="116" spans="1:13" x14ac:dyDescent="0.25">
      <c r="A116" t="str">
        <f t="shared" si="17"/>
        <v/>
      </c>
      <c r="M116" t="str">
        <f t="shared" si="13"/>
        <v/>
      </c>
    </row>
    <row r="117" spans="1:13" x14ac:dyDescent="0.25">
      <c r="A117" t="str">
        <f t="shared" si="17"/>
        <v/>
      </c>
      <c r="M117" t="str">
        <f t="shared" si="13"/>
        <v/>
      </c>
    </row>
    <row r="118" spans="1:13" x14ac:dyDescent="0.25">
      <c r="A118" t="str">
        <f t="shared" si="17"/>
        <v/>
      </c>
      <c r="M118" t="str">
        <f t="shared" si="13"/>
        <v/>
      </c>
    </row>
    <row r="119" spans="1:13" x14ac:dyDescent="0.25">
      <c r="A119" t="str">
        <f t="shared" si="17"/>
        <v/>
      </c>
      <c r="M119" t="str">
        <f t="shared" si="13"/>
        <v/>
      </c>
    </row>
    <row r="120" spans="1:13" x14ac:dyDescent="0.25">
      <c r="A120" t="str">
        <f t="shared" si="17"/>
        <v/>
      </c>
      <c r="M120" t="str">
        <f t="shared" si="13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M127"/>
  <sheetViews>
    <sheetView workbookViewId="0">
      <selection activeCell="M5" sqref="M5:M124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11</v>
      </c>
      <c r="C1" t="s">
        <v>12</v>
      </c>
      <c r="D1" t="s">
        <v>13</v>
      </c>
      <c r="E1" t="s">
        <v>14</v>
      </c>
      <c r="F1" t="s">
        <v>18</v>
      </c>
      <c r="G1" t="s">
        <v>16</v>
      </c>
      <c r="H1" t="s">
        <v>15</v>
      </c>
      <c r="I1" t="s">
        <v>17</v>
      </c>
      <c r="J1" t="s">
        <v>43</v>
      </c>
      <c r="K1" t="s">
        <v>44</v>
      </c>
    </row>
    <row r="2" spans="1:13" x14ac:dyDescent="0.25">
      <c r="A2" t="s">
        <v>4</v>
      </c>
      <c r="B2">
        <v>0.4</v>
      </c>
      <c r="C2">
        <v>0.8</v>
      </c>
      <c r="D2">
        <v>1.2</v>
      </c>
      <c r="E2">
        <v>2</v>
      </c>
    </row>
    <row r="4" spans="1:13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v>1.2</v>
      </c>
      <c r="F4">
        <v>2</v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 t="shared" ref="A5:A36" si="1">IF(
    ROW()-ROW(start)&gt;=(COUNTA(aspects))^2+COUNTA(aspects)*2,
        IF(ROW()-ROW(start)&lt;(COUNTA(aspects)+1)^2+(COUNTA(aspects)+1),"All",""),
    INDEX(aspects,1,1+FLOOR((ROW()-ROW(start))/(COUNTA(aspects)+2),1))
)</f>
        <v>o_slugging</v>
      </c>
      <c r="B5" t="str">
        <f t="shared" ref="B5:B36" si="2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3">IF(OR($B5="", D$4=""),"",CONCATENATE($A5,": ",$B5," - ",D$4))</f>
        <v/>
      </c>
      <c r="E5" t="str">
        <f t="shared" si="3"/>
        <v/>
      </c>
      <c r="F5" t="str">
        <f t="shared" si="3"/>
        <v/>
      </c>
      <c r="G5" t="str">
        <f t="shared" si="3"/>
        <v/>
      </c>
      <c r="H5" t="str">
        <f t="shared" si="3"/>
        <v/>
      </c>
      <c r="I5" t="str">
        <f t="shared" si="3"/>
        <v/>
      </c>
      <c r="J5" t="str">
        <f t="shared" si="3"/>
        <v/>
      </c>
      <c r="K5" t="str">
        <f t="shared" si="3"/>
        <v/>
      </c>
      <c r="L5" t="str">
        <f t="shared" si="3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'o_slugging': {</v>
      </c>
    </row>
    <row r="6" spans="1:13" x14ac:dyDescent="0.25">
      <c r="A6" t="str">
        <f t="shared" si="1"/>
        <v>o_slugging</v>
      </c>
      <c r="B6" t="str">
        <f t="shared" si="2"/>
        <v>o_slugging</v>
      </c>
      <c r="C6" t="str">
        <f t="shared" ref="C6:L37" si="4">IF(OR($B6="", C$4=""),"",CONCATENATE($A6,": ",$B6," - ",C$4))</f>
        <v>o_slugging: o_slugging - 0.4</v>
      </c>
      <c r="D6" t="str">
        <f t="shared" si="3"/>
        <v>o_slugging: o_slugging - 0.8</v>
      </c>
      <c r="E6" t="str">
        <f t="shared" si="3"/>
        <v>o_slugging: o_slugging - 1.2</v>
      </c>
      <c r="F6" t="str">
        <f t="shared" si="3"/>
        <v>o_slugging: o_slugging - 2</v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ref="M6:M69" si="5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'o_slugging': ['o_slugging: o_slugging - 0.4', 'o_slugging: o_slugging - 0.8', 'o_slugging: o_slugging - 1.2', 'o_slugging: o_slugging - 2', ],</v>
      </c>
    </row>
    <row r="7" spans="1:13" x14ac:dyDescent="0.25">
      <c r="A7" t="str">
        <f t="shared" si="1"/>
        <v>o_slugging</v>
      </c>
      <c r="B7" t="str">
        <f t="shared" si="2"/>
        <v>o_smallball</v>
      </c>
      <c r="C7" t="str">
        <f t="shared" si="4"/>
        <v>o_slugging: o_smallball - 0.4</v>
      </c>
      <c r="D7" t="str">
        <f t="shared" si="3"/>
        <v>o_slugging: o_smallball - 0.8</v>
      </c>
      <c r="E7" t="str">
        <f t="shared" si="3"/>
        <v>o_slugging: o_smallball - 1.2</v>
      </c>
      <c r="F7" t="str">
        <f t="shared" si="3"/>
        <v>o_slugging: o_smallball - 2</v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 t="shared" si="5"/>
        <v xml:space="preserve">        'o_smallball': ['o_slugging: o_smallball - 0.4', 'o_slugging: o_smallball - 0.8', 'o_slugging: o_smallball - 1.2', 'o_slugging: o_smallball - 2', ],</v>
      </c>
    </row>
    <row r="8" spans="1:13" x14ac:dyDescent="0.25">
      <c r="A8" t="str">
        <f t="shared" si="1"/>
        <v>o_slugging</v>
      </c>
      <c r="B8" t="str">
        <f t="shared" si="2"/>
        <v>o_baserunning</v>
      </c>
      <c r="C8" t="str">
        <f t="shared" si="4"/>
        <v>o_slugging: o_baserunning - 0.4</v>
      </c>
      <c r="D8" t="str">
        <f t="shared" si="3"/>
        <v>o_slugging: o_baserunning - 0.8</v>
      </c>
      <c r="E8" t="str">
        <f t="shared" si="3"/>
        <v>o_slugging: o_baserunning - 1.2</v>
      </c>
      <c r="F8" t="str">
        <f t="shared" si="3"/>
        <v>o_slugging: o_baserunning - 2</v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5"/>
        <v xml:space="preserve">        'o_baserunning': ['o_slugging: o_baserunning - 0.4', 'o_slugging: o_baserunning - 0.8', 'o_slugging: o_baserunning - 1.2', 'o_slugging: o_baserunning - 2', ],</v>
      </c>
    </row>
    <row r="9" spans="1:13" x14ac:dyDescent="0.25">
      <c r="A9" t="str">
        <f t="shared" si="1"/>
        <v>o_slugging</v>
      </c>
      <c r="B9" t="str">
        <f t="shared" si="2"/>
        <v>o_fielding</v>
      </c>
      <c r="C9" t="str">
        <f t="shared" si="4"/>
        <v>o_slugging: o_fielding - 0.4</v>
      </c>
      <c r="D9" t="str">
        <f t="shared" si="3"/>
        <v>o_slugging: o_fielding - 0.8</v>
      </c>
      <c r="E9" t="str">
        <f t="shared" si="3"/>
        <v>o_slugging: o_fielding - 1.2</v>
      </c>
      <c r="F9" t="str">
        <f t="shared" si="3"/>
        <v>o_slugging: o_fielding - 2</v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5"/>
        <v xml:space="preserve">        'o_fielding': ['o_slugging: o_fielding - 0.4', 'o_slugging: o_fielding - 0.8', 'o_slugging: o_fielding - 1.2', 'o_slugging: o_fielding - 2', ],</v>
      </c>
    </row>
    <row r="10" spans="1:13" x14ac:dyDescent="0.25">
      <c r="A10" t="str">
        <f t="shared" si="1"/>
        <v>o_slugging</v>
      </c>
      <c r="B10" t="str">
        <f t="shared" si="2"/>
        <v>o_tricky</v>
      </c>
      <c r="C10" t="str">
        <f t="shared" si="4"/>
        <v>o_slugging: o_tricky - 0.4</v>
      </c>
      <c r="D10" t="str">
        <f t="shared" si="3"/>
        <v>o_slugging: o_tricky - 0.8</v>
      </c>
      <c r="E10" t="str">
        <f t="shared" si="3"/>
        <v>o_slugging: o_tricky - 1.2</v>
      </c>
      <c r="F10" t="str">
        <f t="shared" si="3"/>
        <v>o_slugging: o_tricky - 2</v>
      </c>
      <c r="G10" t="str">
        <f t="shared" si="3"/>
        <v/>
      </c>
      <c r="H10" t="str">
        <f t="shared" si="3"/>
        <v/>
      </c>
      <c r="I10" t="str">
        <f t="shared" si="3"/>
        <v/>
      </c>
      <c r="J10" t="str">
        <f t="shared" si="3"/>
        <v/>
      </c>
      <c r="K10" t="str">
        <f t="shared" si="3"/>
        <v/>
      </c>
      <c r="L10" t="str">
        <f t="shared" si="3"/>
        <v/>
      </c>
      <c r="M10" t="str">
        <f t="shared" si="5"/>
        <v xml:space="preserve">        'o_tricky': ['o_slugging: o_tricky - 0.4', 'o_slugging: o_tricky - 0.8', 'o_slugging: o_tricky - 1.2', 'o_slugging: o_tricky - 2', ],</v>
      </c>
    </row>
    <row r="11" spans="1:13" x14ac:dyDescent="0.25">
      <c r="A11" t="str">
        <f t="shared" si="1"/>
        <v>o_slugging</v>
      </c>
      <c r="B11" t="str">
        <f t="shared" si="2"/>
        <v>o_fastball</v>
      </c>
      <c r="C11" t="str">
        <f t="shared" si="4"/>
        <v>o_slugging: o_fastball - 0.4</v>
      </c>
      <c r="D11" t="str">
        <f t="shared" si="3"/>
        <v>o_slugging: o_fastball - 0.8</v>
      </c>
      <c r="E11" t="str">
        <f t="shared" si="3"/>
        <v>o_slugging: o_fastball - 1.2</v>
      </c>
      <c r="F11" t="str">
        <f t="shared" si="3"/>
        <v>o_slugging: o_fastball - 2</v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5"/>
        <v xml:space="preserve">        'o_fastball': ['o_slugging: o_fastball - 0.4', 'o_slugging: o_fastball - 0.8', 'o_slugging: o_fastball - 1.2', 'o_slugging: o_fastball - 2', ],</v>
      </c>
    </row>
    <row r="12" spans="1:13" x14ac:dyDescent="0.25">
      <c r="A12" t="str">
        <f t="shared" si="1"/>
        <v>o_slugging</v>
      </c>
      <c r="B12" t="str">
        <f t="shared" si="2"/>
        <v>o_utility</v>
      </c>
      <c r="C12" t="str">
        <f t="shared" si="4"/>
        <v>o_slugging: o_utility - 0.4</v>
      </c>
      <c r="D12" t="str">
        <f t="shared" si="3"/>
        <v>o_slugging: o_utility - 0.8</v>
      </c>
      <c r="E12" t="str">
        <f t="shared" si="3"/>
        <v>o_slugging: o_utility - 1.2</v>
      </c>
      <c r="F12" t="str">
        <f t="shared" si="3"/>
        <v>o_slugging: o_utility - 2</v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5"/>
        <v xml:space="preserve">        'o_utility': ['o_slugging: o_utility - 0.4', 'o_slugging: o_utility - 0.8', 'o_slugging: o_utility - 1.2', 'o_slugging: o_utility - 2', ],</v>
      </c>
    </row>
    <row r="13" spans="1:13" x14ac:dyDescent="0.25">
      <c r="A13" t="str">
        <f t="shared" si="1"/>
        <v>o_slugging</v>
      </c>
      <c r="B13" t="str">
        <f t="shared" si="2"/>
        <v>o_coach</v>
      </c>
      <c r="C13" t="str">
        <f t="shared" si="4"/>
        <v>o_slugging: o_coach - 0.4</v>
      </c>
      <c r="D13" t="str">
        <f t="shared" si="3"/>
        <v>o_slugging: o_coach - 0.8</v>
      </c>
      <c r="E13" t="str">
        <f t="shared" si="3"/>
        <v>o_slugging: o_coach - 1.2</v>
      </c>
      <c r="F13" t="str">
        <f t="shared" si="3"/>
        <v>o_slugging: o_coach - 2</v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5"/>
        <v xml:space="preserve">        'o_coach': ['o_slugging: o_coach - 0.4', 'o_slugging: o_coach - 0.8', 'o_slugging: o_coach - 1.2', 'o_slugging: o_coach - 2', ],</v>
      </c>
    </row>
    <row r="14" spans="1:13" x14ac:dyDescent="0.25">
      <c r="A14" t="str">
        <f t="shared" si="1"/>
        <v>o_slugging</v>
      </c>
      <c r="B14" t="str">
        <f t="shared" si="2"/>
        <v>o_support</v>
      </c>
      <c r="C14" t="str">
        <f t="shared" si="4"/>
        <v>o_slugging: o_support - 0.4</v>
      </c>
      <c r="D14" t="str">
        <f t="shared" si="3"/>
        <v>o_slugging: o_support - 0.8</v>
      </c>
      <c r="E14" t="str">
        <f t="shared" si="3"/>
        <v>o_slugging: o_support - 1.2</v>
      </c>
      <c r="F14" t="str">
        <f t="shared" si="3"/>
        <v>o_slugging: o_support - 2</v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5"/>
        <v xml:space="preserve">        'o_support': ['o_slugging: o_support - 0.4', 'o_slugging: o_support - 0.8', 'o_slugging: o_support - 1.2', 'o_slugging: o_support - 2', ],</v>
      </c>
    </row>
    <row r="15" spans="1:13" x14ac:dyDescent="0.25">
      <c r="A15" t="str">
        <f t="shared" si="1"/>
        <v>o_slugging</v>
      </c>
      <c r="B15" t="str">
        <f t="shared" si="2"/>
        <v>o_friend</v>
      </c>
      <c r="C15" t="str">
        <f t="shared" si="4"/>
        <v>o_slugging: o_friend - 0.4</v>
      </c>
      <c r="D15" t="str">
        <f t="shared" si="3"/>
        <v>o_slugging: o_friend - 0.8</v>
      </c>
      <c r="E15" t="str">
        <f t="shared" si="3"/>
        <v>o_slugging: o_friend - 1.2</v>
      </c>
      <c r="F15" t="str">
        <f t="shared" si="3"/>
        <v>o_slugging: o_friend - 2</v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5"/>
        <v xml:space="preserve">        'o_friend': ['o_slugging: o_friend - 0.4', 'o_slugging: o_friend - 0.8', 'o_slugging: o_friend - 1.2', 'o_slugging: o_friend - 2', ],</v>
      </c>
    </row>
    <row r="16" spans="1:13" x14ac:dyDescent="0.25">
      <c r="A16" t="str">
        <f t="shared" si="1"/>
        <v>o_slugging</v>
      </c>
      <c r="B16" t="str">
        <f t="shared" si="2"/>
        <v/>
      </c>
      <c r="C16" t="str">
        <f t="shared" si="4"/>
        <v/>
      </c>
      <c r="D16" t="str">
        <f t="shared" si="3"/>
        <v/>
      </c>
      <c r="E16" t="str">
        <f t="shared" si="3"/>
        <v/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5"/>
        <v xml:space="preserve">    },</v>
      </c>
    </row>
    <row r="17" spans="1:13" x14ac:dyDescent="0.25">
      <c r="A17" t="str">
        <f t="shared" si="1"/>
        <v>o_smallball</v>
      </c>
      <c r="B17" t="str">
        <f t="shared" si="2"/>
        <v/>
      </c>
      <c r="C17" t="str">
        <f t="shared" si="4"/>
        <v/>
      </c>
      <c r="D17" t="str">
        <f t="shared" si="3"/>
        <v/>
      </c>
      <c r="E17" t="str">
        <f t="shared" si="3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5"/>
        <v xml:space="preserve">    'o_smallball': {</v>
      </c>
    </row>
    <row r="18" spans="1:13" x14ac:dyDescent="0.25">
      <c r="A18" t="str">
        <f t="shared" si="1"/>
        <v>o_smallball</v>
      </c>
      <c r="B18" t="str">
        <f t="shared" si="2"/>
        <v>o_slugging</v>
      </c>
      <c r="C18" t="str">
        <f t="shared" si="4"/>
        <v>o_smallball: o_slugging - 0.4</v>
      </c>
      <c r="D18" t="str">
        <f t="shared" si="3"/>
        <v>o_smallball: o_slugging - 0.8</v>
      </c>
      <c r="E18" t="str">
        <f t="shared" si="3"/>
        <v>o_smallball: o_slugging - 1.2</v>
      </c>
      <c r="F18" t="str">
        <f t="shared" si="3"/>
        <v>o_smallball: o_slugging - 2</v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5"/>
        <v xml:space="preserve">        'o_slugging': ['o_smallball: o_slugging - 0.4', 'o_smallball: o_slugging - 0.8', 'o_smallball: o_slugging - 1.2', 'o_smallball: o_slugging - 2', ],</v>
      </c>
    </row>
    <row r="19" spans="1:13" x14ac:dyDescent="0.25">
      <c r="A19" t="str">
        <f t="shared" si="1"/>
        <v>o_smallball</v>
      </c>
      <c r="B19" t="str">
        <f t="shared" si="2"/>
        <v>o_smallball</v>
      </c>
      <c r="C19" t="str">
        <f t="shared" si="4"/>
        <v>o_smallball: o_smallball - 0.4</v>
      </c>
      <c r="D19" t="str">
        <f t="shared" si="3"/>
        <v>o_smallball: o_smallball - 0.8</v>
      </c>
      <c r="E19" t="str">
        <f t="shared" si="3"/>
        <v>o_smallball: o_smallball - 1.2</v>
      </c>
      <c r="F19" t="str">
        <f t="shared" si="3"/>
        <v>o_smallball: o_smallball - 2</v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5"/>
        <v xml:space="preserve">        'o_smallball': ['o_smallball: o_smallball - 0.4', 'o_smallball: o_smallball - 0.8', 'o_smallball: o_smallball - 1.2', 'o_smallball: o_smallball - 2', ],</v>
      </c>
    </row>
    <row r="20" spans="1:13" x14ac:dyDescent="0.25">
      <c r="A20" t="str">
        <f t="shared" si="1"/>
        <v>o_smallball</v>
      </c>
      <c r="B20" t="str">
        <f t="shared" si="2"/>
        <v>o_baserunning</v>
      </c>
      <c r="C20" t="str">
        <f t="shared" si="4"/>
        <v>o_smallball: o_baserunning - 0.4</v>
      </c>
      <c r="D20" t="str">
        <f t="shared" si="3"/>
        <v>o_smallball: o_baserunning - 0.8</v>
      </c>
      <c r="E20" t="str">
        <f t="shared" si="3"/>
        <v>o_smallball: o_baserunning - 1.2</v>
      </c>
      <c r="F20" t="str">
        <f t="shared" si="3"/>
        <v>o_smallball: o_baserunning - 2</v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5"/>
        <v xml:space="preserve">        'o_baserunning': ['o_smallball: o_baserunning - 0.4', 'o_smallball: o_baserunning - 0.8', 'o_smallball: o_baserunning - 1.2', 'o_smallball: o_baserunning - 2', ],</v>
      </c>
    </row>
    <row r="21" spans="1:13" x14ac:dyDescent="0.25">
      <c r="A21" t="str">
        <f t="shared" si="1"/>
        <v>o_smallball</v>
      </c>
      <c r="B21" t="str">
        <f t="shared" si="2"/>
        <v>o_fielding</v>
      </c>
      <c r="C21" t="str">
        <f t="shared" si="4"/>
        <v>o_smallball: o_fielding - 0.4</v>
      </c>
      <c r="D21" t="str">
        <f t="shared" si="4"/>
        <v>o_smallball: o_fielding - 0.8</v>
      </c>
      <c r="E21" t="str">
        <f t="shared" si="4"/>
        <v>o_smallball: o_fielding - 1.2</v>
      </c>
      <c r="F21" t="str">
        <f t="shared" si="4"/>
        <v>o_smallball: o_fielding - 2</v>
      </c>
      <c r="G21" t="str">
        <f t="shared" si="4"/>
        <v/>
      </c>
      <c r="H21" t="str">
        <f t="shared" si="4"/>
        <v/>
      </c>
      <c r="I21" t="str">
        <f t="shared" si="4"/>
        <v/>
      </c>
      <c r="J21" t="str">
        <f t="shared" si="4"/>
        <v/>
      </c>
      <c r="K21" t="str">
        <f t="shared" si="4"/>
        <v/>
      </c>
      <c r="L21" t="str">
        <f t="shared" si="4"/>
        <v/>
      </c>
      <c r="M21" t="str">
        <f t="shared" si="5"/>
        <v xml:space="preserve">        'o_fielding': ['o_smallball: o_fielding - 0.4', 'o_smallball: o_fielding - 0.8', 'o_smallball: o_fielding - 1.2', 'o_smallball: o_fielding - 2', ],</v>
      </c>
    </row>
    <row r="22" spans="1:13" x14ac:dyDescent="0.25">
      <c r="A22" t="str">
        <f t="shared" si="1"/>
        <v>o_smallball</v>
      </c>
      <c r="B22" t="str">
        <f t="shared" si="2"/>
        <v>o_tricky</v>
      </c>
      <c r="C22" t="str">
        <f t="shared" si="4"/>
        <v>o_smallball: o_tricky - 0.4</v>
      </c>
      <c r="D22" t="str">
        <f t="shared" si="4"/>
        <v>o_smallball: o_tricky - 0.8</v>
      </c>
      <c r="E22" t="str">
        <f t="shared" si="4"/>
        <v>o_smallball: o_tricky - 1.2</v>
      </c>
      <c r="F22" t="str">
        <f t="shared" si="4"/>
        <v>o_smallball: o_tricky - 2</v>
      </c>
      <c r="G22" t="str">
        <f t="shared" si="4"/>
        <v/>
      </c>
      <c r="H22" t="str">
        <f t="shared" si="4"/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5"/>
        <v xml:space="preserve">        'o_tricky': ['o_smallball: o_tricky - 0.4', 'o_smallball: o_tricky - 0.8', 'o_smallball: o_tricky - 1.2', 'o_smallball: o_tricky - 2', ],</v>
      </c>
    </row>
    <row r="23" spans="1:13" x14ac:dyDescent="0.25">
      <c r="A23" t="str">
        <f t="shared" si="1"/>
        <v>o_smallball</v>
      </c>
      <c r="B23" t="str">
        <f t="shared" si="2"/>
        <v>o_fastball</v>
      </c>
      <c r="C23" t="str">
        <f t="shared" si="4"/>
        <v>o_smallball: o_fastball - 0.4</v>
      </c>
      <c r="D23" t="str">
        <f t="shared" si="4"/>
        <v>o_smallball: o_fastball - 0.8</v>
      </c>
      <c r="E23" t="str">
        <f t="shared" si="4"/>
        <v>o_smallball: o_fastball - 1.2</v>
      </c>
      <c r="F23" t="str">
        <f t="shared" si="4"/>
        <v>o_smallball: o_fastball - 2</v>
      </c>
      <c r="G23" t="str">
        <f t="shared" si="4"/>
        <v/>
      </c>
      <c r="H23" t="str">
        <f t="shared" si="4"/>
        <v/>
      </c>
      <c r="I23" t="str">
        <f t="shared" si="4"/>
        <v/>
      </c>
      <c r="J23" t="str">
        <f t="shared" si="4"/>
        <v/>
      </c>
      <c r="K23" t="str">
        <f t="shared" si="4"/>
        <v/>
      </c>
      <c r="L23" t="str">
        <f t="shared" si="4"/>
        <v/>
      </c>
      <c r="M23" t="str">
        <f t="shared" si="5"/>
        <v xml:space="preserve">        'o_fastball': ['o_smallball: o_fastball - 0.4', 'o_smallball: o_fastball - 0.8', 'o_smallball: o_fastball - 1.2', 'o_smallball: o_fastball - 2', ],</v>
      </c>
    </row>
    <row r="24" spans="1:13" x14ac:dyDescent="0.25">
      <c r="A24" t="str">
        <f t="shared" si="1"/>
        <v>o_smallball</v>
      </c>
      <c r="B24" t="str">
        <f t="shared" si="2"/>
        <v>o_utility</v>
      </c>
      <c r="C24" t="str">
        <f t="shared" si="4"/>
        <v>o_smallball: o_utility - 0.4</v>
      </c>
      <c r="D24" t="str">
        <f t="shared" si="4"/>
        <v>o_smallball: o_utility - 0.8</v>
      </c>
      <c r="E24" t="str">
        <f t="shared" si="4"/>
        <v>o_smallball: o_utility - 1.2</v>
      </c>
      <c r="F24" t="str">
        <f t="shared" si="4"/>
        <v>o_smallball: o_utility - 2</v>
      </c>
      <c r="G24" t="str">
        <f t="shared" si="4"/>
        <v/>
      </c>
      <c r="H24" t="str">
        <f t="shared" si="4"/>
        <v/>
      </c>
      <c r="I24" t="str">
        <f t="shared" si="4"/>
        <v/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5"/>
        <v xml:space="preserve">        'o_utility': ['o_smallball: o_utility - 0.4', 'o_smallball: o_utility - 0.8', 'o_smallball: o_utility - 1.2', 'o_smallball: o_utility - 2', ],</v>
      </c>
    </row>
    <row r="25" spans="1:13" x14ac:dyDescent="0.25">
      <c r="A25" t="str">
        <f t="shared" si="1"/>
        <v>o_smallball</v>
      </c>
      <c r="B25" t="str">
        <f t="shared" si="2"/>
        <v>o_coach</v>
      </c>
      <c r="C25" t="str">
        <f t="shared" si="4"/>
        <v>o_smallball: o_coach - 0.4</v>
      </c>
      <c r="D25" t="str">
        <f t="shared" si="4"/>
        <v>o_smallball: o_coach - 0.8</v>
      </c>
      <c r="E25" t="str">
        <f t="shared" si="4"/>
        <v>o_smallball: o_coach - 1.2</v>
      </c>
      <c r="F25" t="str">
        <f t="shared" si="4"/>
        <v>o_smallball: o_coach - 2</v>
      </c>
      <c r="G25" t="str">
        <f t="shared" si="4"/>
        <v/>
      </c>
      <c r="H25" t="str">
        <f t="shared" si="4"/>
        <v/>
      </c>
      <c r="I25" t="str">
        <f t="shared" si="4"/>
        <v/>
      </c>
      <c r="J25" t="str">
        <f t="shared" si="4"/>
        <v/>
      </c>
      <c r="K25" t="str">
        <f t="shared" si="4"/>
        <v/>
      </c>
      <c r="L25" t="str">
        <f t="shared" si="4"/>
        <v/>
      </c>
      <c r="M25" t="str">
        <f t="shared" si="5"/>
        <v xml:space="preserve">        'o_coach': ['o_smallball: o_coach - 0.4', 'o_smallball: o_coach - 0.8', 'o_smallball: o_coach - 1.2', 'o_smallball: o_coach - 2', ],</v>
      </c>
    </row>
    <row r="26" spans="1:13" x14ac:dyDescent="0.25">
      <c r="A26" t="str">
        <f t="shared" si="1"/>
        <v>o_smallball</v>
      </c>
      <c r="B26" t="str">
        <f t="shared" si="2"/>
        <v>o_support</v>
      </c>
      <c r="C26" t="str">
        <f t="shared" si="4"/>
        <v>o_smallball: o_support - 0.4</v>
      </c>
      <c r="D26" t="str">
        <f t="shared" si="4"/>
        <v>o_smallball: o_support - 0.8</v>
      </c>
      <c r="E26" t="str">
        <f t="shared" si="4"/>
        <v>o_smallball: o_support - 1.2</v>
      </c>
      <c r="F26" t="str">
        <f t="shared" si="4"/>
        <v>o_smallball: o_support - 2</v>
      </c>
      <c r="G26" t="str">
        <f t="shared" si="4"/>
        <v/>
      </c>
      <c r="H26" t="str">
        <f t="shared" si="4"/>
        <v/>
      </c>
      <c r="I26" t="str">
        <f t="shared" si="4"/>
        <v/>
      </c>
      <c r="J26" t="str">
        <f t="shared" si="4"/>
        <v/>
      </c>
      <c r="K26" t="str">
        <f t="shared" si="4"/>
        <v/>
      </c>
      <c r="L26" t="str">
        <f t="shared" si="4"/>
        <v/>
      </c>
      <c r="M26" t="str">
        <f t="shared" si="5"/>
        <v xml:space="preserve">        'o_support': ['o_smallball: o_support - 0.4', 'o_smallball: o_support - 0.8', 'o_smallball: o_support - 1.2', 'o_smallball: o_support - 2', ],</v>
      </c>
    </row>
    <row r="27" spans="1:13" x14ac:dyDescent="0.25">
      <c r="A27" t="str">
        <f t="shared" si="1"/>
        <v>o_smallball</v>
      </c>
      <c r="B27" t="str">
        <f t="shared" si="2"/>
        <v>o_friend</v>
      </c>
      <c r="C27" t="str">
        <f t="shared" si="4"/>
        <v>o_smallball: o_friend - 0.4</v>
      </c>
      <c r="D27" t="str">
        <f t="shared" si="4"/>
        <v>o_smallball: o_friend - 0.8</v>
      </c>
      <c r="E27" t="str">
        <f t="shared" si="4"/>
        <v>o_smallball: o_friend - 1.2</v>
      </c>
      <c r="F27" t="str">
        <f t="shared" si="4"/>
        <v>o_smallball: o_friend - 2</v>
      </c>
      <c r="G27" t="str">
        <f t="shared" si="4"/>
        <v/>
      </c>
      <c r="H27" t="str">
        <f t="shared" si="4"/>
        <v/>
      </c>
      <c r="I27" t="str">
        <f t="shared" si="4"/>
        <v/>
      </c>
      <c r="J27" t="str">
        <f t="shared" si="4"/>
        <v/>
      </c>
      <c r="K27" t="str">
        <f t="shared" si="4"/>
        <v/>
      </c>
      <c r="L27" t="str">
        <f t="shared" si="4"/>
        <v/>
      </c>
      <c r="M27" t="str">
        <f t="shared" si="5"/>
        <v xml:space="preserve">        'o_friend': ['o_smallball: o_friend - 0.4', 'o_smallball: o_friend - 0.8', 'o_smallball: o_friend - 1.2', 'o_smallball: o_friend - 2', ],</v>
      </c>
    </row>
    <row r="28" spans="1:13" x14ac:dyDescent="0.25">
      <c r="A28" t="str">
        <f t="shared" si="1"/>
        <v>o_smallball</v>
      </c>
      <c r="B28" t="str">
        <f t="shared" si="2"/>
        <v/>
      </c>
      <c r="C28" t="str">
        <f t="shared" si="4"/>
        <v/>
      </c>
      <c r="D28" t="str">
        <f t="shared" si="4"/>
        <v/>
      </c>
      <c r="E28" t="str">
        <f t="shared" si="4"/>
        <v/>
      </c>
      <c r="F28" t="str">
        <f t="shared" si="4"/>
        <v/>
      </c>
      <c r="G28" t="str">
        <f t="shared" si="4"/>
        <v/>
      </c>
      <c r="H28" t="str">
        <f t="shared" si="4"/>
        <v/>
      </c>
      <c r="I28" t="str">
        <f t="shared" si="4"/>
        <v/>
      </c>
      <c r="J28" t="str">
        <f t="shared" si="4"/>
        <v/>
      </c>
      <c r="K28" t="str">
        <f t="shared" si="4"/>
        <v/>
      </c>
      <c r="L28" t="str">
        <f t="shared" si="4"/>
        <v/>
      </c>
      <c r="M28" t="str">
        <f t="shared" si="5"/>
        <v xml:space="preserve">    },</v>
      </c>
    </row>
    <row r="29" spans="1:13" x14ac:dyDescent="0.25">
      <c r="A29" t="str">
        <f t="shared" si="1"/>
        <v>o_baserunning</v>
      </c>
      <c r="B29" t="str">
        <f t="shared" si="2"/>
        <v/>
      </c>
      <c r="C29" t="str">
        <f t="shared" si="4"/>
        <v/>
      </c>
      <c r="D29" t="str">
        <f t="shared" si="4"/>
        <v/>
      </c>
      <c r="E29" t="str">
        <f t="shared" si="4"/>
        <v/>
      </c>
      <c r="F29" t="str">
        <f t="shared" si="4"/>
        <v/>
      </c>
      <c r="G29" t="str">
        <f t="shared" si="4"/>
        <v/>
      </c>
      <c r="H29" t="str">
        <f t="shared" si="4"/>
        <v/>
      </c>
      <c r="I29" t="str">
        <f t="shared" si="4"/>
        <v/>
      </c>
      <c r="J29" t="str">
        <f t="shared" si="4"/>
        <v/>
      </c>
      <c r="K29" t="str">
        <f t="shared" si="4"/>
        <v/>
      </c>
      <c r="L29" t="str">
        <f t="shared" si="4"/>
        <v/>
      </c>
      <c r="M29" t="str">
        <f t="shared" si="5"/>
        <v xml:space="preserve">    'o_baserunning': {</v>
      </c>
    </row>
    <row r="30" spans="1:13" x14ac:dyDescent="0.25">
      <c r="A30" t="str">
        <f t="shared" si="1"/>
        <v>o_baserunning</v>
      </c>
      <c r="B30" t="str">
        <f t="shared" si="2"/>
        <v>o_slugging</v>
      </c>
      <c r="C30" t="str">
        <f t="shared" si="4"/>
        <v>o_baserunning: o_slugging - 0.4</v>
      </c>
      <c r="D30" t="str">
        <f t="shared" si="4"/>
        <v>o_baserunning: o_slugging - 0.8</v>
      </c>
      <c r="E30" t="str">
        <f t="shared" si="4"/>
        <v>o_baserunning: o_slugging - 1.2</v>
      </c>
      <c r="F30" t="str">
        <f t="shared" si="4"/>
        <v>o_baserunning: o_slugging - 2</v>
      </c>
      <c r="G30" t="str">
        <f t="shared" si="4"/>
        <v/>
      </c>
      <c r="H30" t="str">
        <f t="shared" si="4"/>
        <v/>
      </c>
      <c r="I30" t="str">
        <f t="shared" si="4"/>
        <v/>
      </c>
      <c r="J30" t="str">
        <f t="shared" si="4"/>
        <v/>
      </c>
      <c r="K30" t="str">
        <f t="shared" si="4"/>
        <v/>
      </c>
      <c r="L30" t="str">
        <f t="shared" si="4"/>
        <v/>
      </c>
      <c r="M30" t="str">
        <f t="shared" si="5"/>
        <v xml:space="preserve">        'o_slugging': ['o_baserunning: o_slugging - 0.4', 'o_baserunning: o_slugging - 0.8', 'o_baserunning: o_slugging - 1.2', 'o_baserunning: o_slugging - 2', ],</v>
      </c>
    </row>
    <row r="31" spans="1:13" x14ac:dyDescent="0.25">
      <c r="A31" t="str">
        <f t="shared" si="1"/>
        <v>o_baserunning</v>
      </c>
      <c r="B31" t="str">
        <f t="shared" si="2"/>
        <v>o_smallball</v>
      </c>
      <c r="C31" t="str">
        <f t="shared" si="4"/>
        <v>o_baserunning: o_smallball - 0.4</v>
      </c>
      <c r="D31" t="str">
        <f t="shared" si="4"/>
        <v>o_baserunning: o_smallball - 0.8</v>
      </c>
      <c r="E31" t="str">
        <f t="shared" si="4"/>
        <v>o_baserunning: o_smallball - 1.2</v>
      </c>
      <c r="F31" t="str">
        <f t="shared" si="4"/>
        <v>o_baserunning: o_smallball - 2</v>
      </c>
      <c r="G31" t="str">
        <f t="shared" si="4"/>
        <v/>
      </c>
      <c r="H31" t="str">
        <f t="shared" si="4"/>
        <v/>
      </c>
      <c r="I31" t="str">
        <f t="shared" si="4"/>
        <v/>
      </c>
      <c r="J31" t="str">
        <f t="shared" si="4"/>
        <v/>
      </c>
      <c r="K31" t="str">
        <f t="shared" si="4"/>
        <v/>
      </c>
      <c r="L31" t="str">
        <f t="shared" si="4"/>
        <v/>
      </c>
      <c r="M31" t="str">
        <f t="shared" si="5"/>
        <v xml:space="preserve">        'o_smallball': ['o_baserunning: o_smallball - 0.4', 'o_baserunning: o_smallball - 0.8', 'o_baserunning: o_smallball - 1.2', 'o_baserunning: o_smallball - 2', ],</v>
      </c>
    </row>
    <row r="32" spans="1:13" x14ac:dyDescent="0.25">
      <c r="A32" t="str">
        <f t="shared" si="1"/>
        <v>o_baserunning</v>
      </c>
      <c r="B32" t="str">
        <f t="shared" si="2"/>
        <v>o_baserunning</v>
      </c>
      <c r="C32" t="str">
        <f t="shared" si="4"/>
        <v>o_baserunning: o_baserunning - 0.4</v>
      </c>
      <c r="D32" t="str">
        <f t="shared" si="4"/>
        <v>o_baserunning: o_baserunning - 0.8</v>
      </c>
      <c r="E32" t="str">
        <f t="shared" si="4"/>
        <v>o_baserunning: o_baserunning - 1.2</v>
      </c>
      <c r="F32" t="str">
        <f t="shared" si="4"/>
        <v>o_baserunning: o_baserunning - 2</v>
      </c>
      <c r="G32" t="str">
        <f t="shared" si="4"/>
        <v/>
      </c>
      <c r="H32" t="str">
        <f t="shared" si="4"/>
        <v/>
      </c>
      <c r="I32" t="str">
        <f t="shared" si="4"/>
        <v/>
      </c>
      <c r="J32" t="str">
        <f t="shared" si="4"/>
        <v/>
      </c>
      <c r="K32" t="str">
        <f t="shared" si="4"/>
        <v/>
      </c>
      <c r="L32" t="str">
        <f t="shared" si="4"/>
        <v/>
      </c>
      <c r="M32" t="str">
        <f t="shared" si="5"/>
        <v xml:space="preserve">        'o_baserunning': ['o_baserunning: o_baserunning - 0.4', 'o_baserunning: o_baserunning - 0.8', 'o_baserunning: o_baserunning - 1.2', 'o_baserunning: o_baserunning - 2', ],</v>
      </c>
    </row>
    <row r="33" spans="1:13" x14ac:dyDescent="0.25">
      <c r="A33" t="str">
        <f t="shared" si="1"/>
        <v>o_baserunning</v>
      </c>
      <c r="B33" t="str">
        <f t="shared" si="2"/>
        <v>o_fielding</v>
      </c>
      <c r="C33" t="str">
        <f t="shared" si="4"/>
        <v>o_baserunning: o_fielding - 0.4</v>
      </c>
      <c r="D33" t="str">
        <f t="shared" si="4"/>
        <v>o_baserunning: o_fielding - 0.8</v>
      </c>
      <c r="E33" t="str">
        <f t="shared" si="4"/>
        <v>o_baserunning: o_fielding - 1.2</v>
      </c>
      <c r="F33" t="str">
        <f t="shared" si="4"/>
        <v>o_baserunning: o_fielding - 2</v>
      </c>
      <c r="G33" t="str">
        <f t="shared" si="4"/>
        <v/>
      </c>
      <c r="H33" t="str">
        <f t="shared" si="4"/>
        <v/>
      </c>
      <c r="I33" t="str">
        <f t="shared" si="4"/>
        <v/>
      </c>
      <c r="J33" t="str">
        <f t="shared" si="4"/>
        <v/>
      </c>
      <c r="K33" t="str">
        <f t="shared" si="4"/>
        <v/>
      </c>
      <c r="L33" t="str">
        <f t="shared" si="4"/>
        <v/>
      </c>
      <c r="M33" t="str">
        <f t="shared" si="5"/>
        <v xml:space="preserve">        'o_fielding': ['o_baserunning: o_fielding - 0.4', 'o_baserunning: o_fielding - 0.8', 'o_baserunning: o_fielding - 1.2', 'o_baserunning: o_fielding - 2', ],</v>
      </c>
    </row>
    <row r="34" spans="1:13" x14ac:dyDescent="0.25">
      <c r="A34" t="str">
        <f t="shared" si="1"/>
        <v>o_baserunning</v>
      </c>
      <c r="B34" t="str">
        <f t="shared" si="2"/>
        <v>o_tricky</v>
      </c>
      <c r="C34" t="str">
        <f t="shared" si="4"/>
        <v>o_baserunning: o_tricky - 0.4</v>
      </c>
      <c r="D34" t="str">
        <f t="shared" si="4"/>
        <v>o_baserunning: o_tricky - 0.8</v>
      </c>
      <c r="E34" t="str">
        <f t="shared" si="4"/>
        <v>o_baserunning: o_tricky - 1.2</v>
      </c>
      <c r="F34" t="str">
        <f t="shared" si="4"/>
        <v>o_baserunning: o_tricky - 2</v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si="5"/>
        <v xml:space="preserve">        'o_tricky': ['o_baserunning: o_tricky - 0.4', 'o_baserunning: o_tricky - 0.8', 'o_baserunning: o_tricky - 1.2', 'o_baserunning: o_tricky - 2', ],</v>
      </c>
    </row>
    <row r="35" spans="1:13" x14ac:dyDescent="0.25">
      <c r="A35" t="str">
        <f t="shared" si="1"/>
        <v>o_baserunning</v>
      </c>
      <c r="B35" t="str">
        <f t="shared" si="2"/>
        <v>o_fastball</v>
      </c>
      <c r="C35" t="str">
        <f t="shared" si="4"/>
        <v>o_baserunning: o_fastball - 0.4</v>
      </c>
      <c r="D35" t="str">
        <f t="shared" si="4"/>
        <v>o_baserunning: o_fastball - 0.8</v>
      </c>
      <c r="E35" t="str">
        <f t="shared" si="4"/>
        <v>o_baserunning: o_fastball - 1.2</v>
      </c>
      <c r="F35" t="str">
        <f t="shared" si="4"/>
        <v>o_baserunning: o_fastball - 2</v>
      </c>
      <c r="G35" t="str">
        <f t="shared" si="4"/>
        <v/>
      </c>
      <c r="H35" t="str">
        <f t="shared" si="4"/>
        <v/>
      </c>
      <c r="I35" t="str">
        <f t="shared" si="4"/>
        <v/>
      </c>
      <c r="J35" t="str">
        <f t="shared" si="4"/>
        <v/>
      </c>
      <c r="K35" t="str">
        <f t="shared" si="4"/>
        <v/>
      </c>
      <c r="L35" t="str">
        <f t="shared" si="4"/>
        <v/>
      </c>
      <c r="M35" t="str">
        <f t="shared" si="5"/>
        <v xml:space="preserve">        'o_fastball': ['o_baserunning: o_fastball - 0.4', 'o_baserunning: o_fastball - 0.8', 'o_baserunning: o_fastball - 1.2', 'o_baserunning: o_fastball - 2', ],</v>
      </c>
    </row>
    <row r="36" spans="1:13" x14ac:dyDescent="0.25">
      <c r="A36" t="str">
        <f t="shared" si="1"/>
        <v>o_baserunning</v>
      </c>
      <c r="B36" t="str">
        <f t="shared" si="2"/>
        <v>o_utility</v>
      </c>
      <c r="C36" t="str">
        <f t="shared" si="4"/>
        <v>o_baserunning: o_utility - 0.4</v>
      </c>
      <c r="D36" t="str">
        <f t="shared" si="4"/>
        <v>o_baserunning: o_utility - 0.8</v>
      </c>
      <c r="E36" t="str">
        <f t="shared" si="4"/>
        <v>o_baserunning: o_utility - 1.2</v>
      </c>
      <c r="F36" t="str">
        <f t="shared" si="4"/>
        <v>o_baserunning: o_utility - 2</v>
      </c>
      <c r="G36" t="str">
        <f t="shared" si="4"/>
        <v/>
      </c>
      <c r="H36" t="str">
        <f t="shared" si="4"/>
        <v/>
      </c>
      <c r="I36" t="str">
        <f t="shared" si="4"/>
        <v/>
      </c>
      <c r="J36" t="str">
        <f t="shared" si="4"/>
        <v/>
      </c>
      <c r="K36" t="str">
        <f t="shared" si="4"/>
        <v/>
      </c>
      <c r="L36" t="str">
        <f t="shared" si="4"/>
        <v/>
      </c>
      <c r="M36" t="str">
        <f t="shared" si="5"/>
        <v xml:space="preserve">        'o_utility': ['o_baserunning: o_utility - 0.4', 'o_baserunning: o_utility - 0.8', 'o_baserunning: o_utility - 1.2', 'o_baserunning: o_utility - 2', ],</v>
      </c>
    </row>
    <row r="37" spans="1:13" x14ac:dyDescent="0.25">
      <c r="A37" t="str">
        <f t="shared" ref="A37:A68" si="6">IF(
    ROW()-ROW(start)&gt;=(COUNTA(aspects))^2+COUNTA(aspects)*2,
        IF(ROW()-ROW(start)&lt;(COUNTA(aspects)+1)^2+(COUNTA(aspects)+1),"All",""),
    INDEX(aspects,1,1+FLOOR((ROW()-ROW(start))/(COUNTA(aspects)+2),1))
)</f>
        <v>o_baserunning</v>
      </c>
      <c r="B37" t="str">
        <f t="shared" ref="B37:B68" si="7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o_coach</v>
      </c>
      <c r="C37" t="str">
        <f t="shared" si="4"/>
        <v>o_baserunning: o_coach - 0.4</v>
      </c>
      <c r="D37" t="str">
        <f t="shared" si="4"/>
        <v>o_baserunning: o_coach - 0.8</v>
      </c>
      <c r="E37" t="str">
        <f t="shared" si="4"/>
        <v>o_baserunning: o_coach - 1.2</v>
      </c>
      <c r="F37" t="str">
        <f t="shared" si="4"/>
        <v>o_baserunning: o_coach - 2</v>
      </c>
      <c r="G37" t="str">
        <f t="shared" si="4"/>
        <v/>
      </c>
      <c r="H37" t="str">
        <f t="shared" si="4"/>
        <v/>
      </c>
      <c r="I37" t="str">
        <f t="shared" si="4"/>
        <v/>
      </c>
      <c r="J37" t="str">
        <f t="shared" si="4"/>
        <v/>
      </c>
      <c r="K37" t="str">
        <f t="shared" si="4"/>
        <v/>
      </c>
      <c r="L37" t="str">
        <f t="shared" si="4"/>
        <v/>
      </c>
      <c r="M37" t="str">
        <f t="shared" si="5"/>
        <v xml:space="preserve">        'o_coach': ['o_baserunning: o_coach - 0.4', 'o_baserunning: o_coach - 0.8', 'o_baserunning: o_coach - 1.2', 'o_baserunning: o_coach - 2', ],</v>
      </c>
    </row>
    <row r="38" spans="1:13" x14ac:dyDescent="0.25">
      <c r="A38" t="str">
        <f t="shared" si="6"/>
        <v>o_baserunning</v>
      </c>
      <c r="B38" t="str">
        <f t="shared" si="7"/>
        <v>o_support</v>
      </c>
      <c r="C38" t="str">
        <f t="shared" ref="C38:L63" si="8">IF(OR($B38="", C$4=""),"",CONCATENATE($A38,": ",$B38," - ",C$4))</f>
        <v>o_baserunning: o_support - 0.4</v>
      </c>
      <c r="D38" t="str">
        <f t="shared" si="8"/>
        <v>o_baserunning: o_support - 0.8</v>
      </c>
      <c r="E38" t="str">
        <f t="shared" si="8"/>
        <v>o_baserunning: o_support - 1.2</v>
      </c>
      <c r="F38" t="str">
        <f t="shared" si="8"/>
        <v>o_baserunning: o_support - 2</v>
      </c>
      <c r="G38" t="str">
        <f t="shared" si="8"/>
        <v/>
      </c>
      <c r="H38" t="str">
        <f t="shared" si="8"/>
        <v/>
      </c>
      <c r="I38" t="str">
        <f t="shared" si="8"/>
        <v/>
      </c>
      <c r="J38" t="str">
        <f t="shared" si="8"/>
        <v/>
      </c>
      <c r="K38" t="str">
        <f t="shared" si="8"/>
        <v/>
      </c>
      <c r="L38" t="str">
        <f t="shared" si="8"/>
        <v/>
      </c>
      <c r="M38" t="str">
        <f t="shared" si="5"/>
        <v xml:space="preserve">        'o_support': ['o_baserunning: o_support - 0.4', 'o_baserunning: o_support - 0.8', 'o_baserunning: o_support - 1.2', 'o_baserunning: o_support - 2', ],</v>
      </c>
    </row>
    <row r="39" spans="1:13" x14ac:dyDescent="0.25">
      <c r="A39" t="str">
        <f t="shared" si="6"/>
        <v>o_baserunning</v>
      </c>
      <c r="B39" t="str">
        <f t="shared" si="7"/>
        <v>o_friend</v>
      </c>
      <c r="C39" t="str">
        <f t="shared" si="8"/>
        <v>o_baserunning: o_friend - 0.4</v>
      </c>
      <c r="D39" t="str">
        <f t="shared" si="8"/>
        <v>o_baserunning: o_friend - 0.8</v>
      </c>
      <c r="E39" t="str">
        <f t="shared" si="8"/>
        <v>o_baserunning: o_friend - 1.2</v>
      </c>
      <c r="F39" t="str">
        <f t="shared" si="8"/>
        <v>o_baserunning: o_friend - 2</v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  <c r="M39" t="str">
        <f t="shared" si="5"/>
        <v xml:space="preserve">        'o_friend': ['o_baserunning: o_friend - 0.4', 'o_baserunning: o_friend - 0.8', 'o_baserunning: o_friend - 1.2', 'o_baserunning: o_friend - 2', ],</v>
      </c>
    </row>
    <row r="40" spans="1:13" x14ac:dyDescent="0.25">
      <c r="A40" t="str">
        <f t="shared" si="6"/>
        <v>o_baserunning</v>
      </c>
      <c r="B40" t="str">
        <f t="shared" si="7"/>
        <v/>
      </c>
      <c r="C40" t="str">
        <f t="shared" si="8"/>
        <v/>
      </c>
      <c r="D40" t="str">
        <f t="shared" si="8"/>
        <v/>
      </c>
      <c r="E40" t="str">
        <f t="shared" si="8"/>
        <v/>
      </c>
      <c r="F40" t="str">
        <f t="shared" si="8"/>
        <v/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8"/>
        <v/>
      </c>
      <c r="L40" t="str">
        <f t="shared" si="8"/>
        <v/>
      </c>
      <c r="M40" t="str">
        <f t="shared" si="5"/>
        <v xml:space="preserve">    },</v>
      </c>
    </row>
    <row r="41" spans="1:13" x14ac:dyDescent="0.25">
      <c r="A41" t="str">
        <f t="shared" si="6"/>
        <v>o_fielding</v>
      </c>
      <c r="B41" t="str">
        <f t="shared" si="7"/>
        <v/>
      </c>
      <c r="C41" t="str">
        <f t="shared" si="8"/>
        <v/>
      </c>
      <c r="D41" t="str">
        <f t="shared" si="8"/>
        <v/>
      </c>
      <c r="E41" t="str">
        <f t="shared" si="8"/>
        <v/>
      </c>
      <c r="F41" t="str">
        <f t="shared" si="8"/>
        <v/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8"/>
        <v/>
      </c>
      <c r="K41" t="str">
        <f t="shared" si="8"/>
        <v/>
      </c>
      <c r="L41" t="str">
        <f t="shared" si="8"/>
        <v/>
      </c>
      <c r="M41" t="str">
        <f t="shared" si="5"/>
        <v xml:space="preserve">    'o_fielding': {</v>
      </c>
    </row>
    <row r="42" spans="1:13" x14ac:dyDescent="0.25">
      <c r="A42" t="str">
        <f t="shared" si="6"/>
        <v>o_fielding</v>
      </c>
      <c r="B42" t="str">
        <f t="shared" si="7"/>
        <v>o_slugging</v>
      </c>
      <c r="C42" t="str">
        <f t="shared" si="8"/>
        <v>o_fielding: o_slugging - 0.4</v>
      </c>
      <c r="D42" t="str">
        <f t="shared" si="8"/>
        <v>o_fielding: o_slugging - 0.8</v>
      </c>
      <c r="E42" t="str">
        <f t="shared" si="8"/>
        <v>o_fielding: o_slugging - 1.2</v>
      </c>
      <c r="F42" t="str">
        <f t="shared" si="8"/>
        <v>o_fielding: o_slugging - 2</v>
      </c>
      <c r="G42" t="str">
        <f t="shared" si="8"/>
        <v/>
      </c>
      <c r="H42" t="str">
        <f t="shared" si="8"/>
        <v/>
      </c>
      <c r="I42" t="str">
        <f t="shared" si="8"/>
        <v/>
      </c>
      <c r="J42" t="str">
        <f t="shared" si="8"/>
        <v/>
      </c>
      <c r="K42" t="str">
        <f t="shared" si="8"/>
        <v/>
      </c>
      <c r="L42" t="str">
        <f t="shared" si="8"/>
        <v/>
      </c>
      <c r="M42" t="str">
        <f t="shared" si="5"/>
        <v xml:space="preserve">        'o_slugging': ['o_fielding: o_slugging - 0.4', 'o_fielding: o_slugging - 0.8', 'o_fielding: o_slugging - 1.2', 'o_fielding: o_slugging - 2', ],</v>
      </c>
    </row>
    <row r="43" spans="1:13" x14ac:dyDescent="0.25">
      <c r="A43" t="str">
        <f t="shared" si="6"/>
        <v>o_fielding</v>
      </c>
      <c r="B43" t="str">
        <f t="shared" si="7"/>
        <v>o_smallball</v>
      </c>
      <c r="C43" t="str">
        <f t="shared" si="8"/>
        <v>o_fielding: o_smallball - 0.4</v>
      </c>
      <c r="D43" t="str">
        <f t="shared" si="8"/>
        <v>o_fielding: o_smallball - 0.8</v>
      </c>
      <c r="E43" t="str">
        <f t="shared" si="8"/>
        <v>o_fielding: o_smallball - 1.2</v>
      </c>
      <c r="F43" t="str">
        <f t="shared" si="8"/>
        <v>o_fielding: o_smallball - 2</v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8"/>
        <v/>
      </c>
      <c r="L43" t="str">
        <f t="shared" si="8"/>
        <v/>
      </c>
      <c r="M43" t="str">
        <f t="shared" si="5"/>
        <v xml:space="preserve">        'o_smallball': ['o_fielding: o_smallball - 0.4', 'o_fielding: o_smallball - 0.8', 'o_fielding: o_smallball - 1.2', 'o_fielding: o_smallball - 2', ],</v>
      </c>
    </row>
    <row r="44" spans="1:13" x14ac:dyDescent="0.25">
      <c r="A44" t="str">
        <f t="shared" si="6"/>
        <v>o_fielding</v>
      </c>
      <c r="B44" t="str">
        <f t="shared" si="7"/>
        <v>o_baserunning</v>
      </c>
      <c r="C44" t="str">
        <f t="shared" si="8"/>
        <v>o_fielding: o_baserunning - 0.4</v>
      </c>
      <c r="D44" t="str">
        <f t="shared" si="8"/>
        <v>o_fielding: o_baserunning - 0.8</v>
      </c>
      <c r="E44" t="str">
        <f t="shared" si="8"/>
        <v>o_fielding: o_baserunning - 1.2</v>
      </c>
      <c r="F44" t="str">
        <f t="shared" si="8"/>
        <v>o_fielding: o_baserunning - 2</v>
      </c>
      <c r="G44" t="str">
        <f t="shared" si="8"/>
        <v/>
      </c>
      <c r="H44" t="str">
        <f t="shared" si="8"/>
        <v/>
      </c>
      <c r="I44" t="str">
        <f t="shared" si="8"/>
        <v/>
      </c>
      <c r="J44" t="str">
        <f t="shared" si="8"/>
        <v/>
      </c>
      <c r="K44" t="str">
        <f t="shared" si="8"/>
        <v/>
      </c>
      <c r="L44" t="str">
        <f t="shared" si="8"/>
        <v/>
      </c>
      <c r="M44" t="str">
        <f t="shared" si="5"/>
        <v xml:space="preserve">        'o_baserunning': ['o_fielding: o_baserunning - 0.4', 'o_fielding: o_baserunning - 0.8', 'o_fielding: o_baserunning - 1.2', 'o_fielding: o_baserunning - 2', ],</v>
      </c>
    </row>
    <row r="45" spans="1:13" x14ac:dyDescent="0.25">
      <c r="A45" t="str">
        <f t="shared" si="6"/>
        <v>o_fielding</v>
      </c>
      <c r="B45" t="str">
        <f t="shared" si="7"/>
        <v>o_fielding</v>
      </c>
      <c r="C45" t="str">
        <f t="shared" si="8"/>
        <v>o_fielding: o_fielding - 0.4</v>
      </c>
      <c r="D45" t="str">
        <f t="shared" si="8"/>
        <v>o_fielding: o_fielding - 0.8</v>
      </c>
      <c r="E45" t="str">
        <f t="shared" si="8"/>
        <v>o_fielding: o_fielding - 1.2</v>
      </c>
      <c r="F45" t="str">
        <f t="shared" si="8"/>
        <v>o_fielding: o_fielding - 2</v>
      </c>
      <c r="G45" t="str">
        <f t="shared" si="8"/>
        <v/>
      </c>
      <c r="H45" t="str">
        <f t="shared" si="8"/>
        <v/>
      </c>
      <c r="I45" t="str">
        <f t="shared" si="8"/>
        <v/>
      </c>
      <c r="J45" t="str">
        <f t="shared" si="8"/>
        <v/>
      </c>
      <c r="K45" t="str">
        <f t="shared" si="8"/>
        <v/>
      </c>
      <c r="L45" t="str">
        <f t="shared" si="8"/>
        <v/>
      </c>
      <c r="M45" t="str">
        <f t="shared" si="5"/>
        <v xml:space="preserve">        'o_fielding': ['o_fielding: o_fielding - 0.4', 'o_fielding: o_fielding - 0.8', 'o_fielding: o_fielding - 1.2', 'o_fielding: o_fielding - 2', ],</v>
      </c>
    </row>
    <row r="46" spans="1:13" x14ac:dyDescent="0.25">
      <c r="A46" t="str">
        <f t="shared" si="6"/>
        <v>o_fielding</v>
      </c>
      <c r="B46" t="str">
        <f t="shared" si="7"/>
        <v>o_tricky</v>
      </c>
      <c r="C46" t="str">
        <f t="shared" si="8"/>
        <v>o_fielding: o_tricky - 0.4</v>
      </c>
      <c r="D46" t="str">
        <f t="shared" si="8"/>
        <v>o_fielding: o_tricky - 0.8</v>
      </c>
      <c r="E46" t="str">
        <f t="shared" si="8"/>
        <v>o_fielding: o_tricky - 1.2</v>
      </c>
      <c r="F46" t="str">
        <f t="shared" si="8"/>
        <v>o_fielding: o_tricky - 2</v>
      </c>
      <c r="G46" t="str">
        <f t="shared" si="8"/>
        <v/>
      </c>
      <c r="H46" t="str">
        <f t="shared" si="8"/>
        <v/>
      </c>
      <c r="I46" t="str">
        <f t="shared" si="8"/>
        <v/>
      </c>
      <c r="J46" t="str">
        <f t="shared" si="8"/>
        <v/>
      </c>
      <c r="K46" t="str">
        <f t="shared" si="8"/>
        <v/>
      </c>
      <c r="L46" t="str">
        <f t="shared" si="8"/>
        <v/>
      </c>
      <c r="M46" t="str">
        <f t="shared" si="5"/>
        <v xml:space="preserve">        'o_tricky': ['o_fielding: o_tricky - 0.4', 'o_fielding: o_tricky - 0.8', 'o_fielding: o_tricky - 1.2', 'o_fielding: o_tricky - 2', ],</v>
      </c>
    </row>
    <row r="47" spans="1:13" x14ac:dyDescent="0.25">
      <c r="A47" t="str">
        <f t="shared" si="6"/>
        <v>o_fielding</v>
      </c>
      <c r="B47" t="str">
        <f t="shared" si="7"/>
        <v>o_fastball</v>
      </c>
      <c r="C47" t="str">
        <f t="shared" si="8"/>
        <v>o_fielding: o_fastball - 0.4</v>
      </c>
      <c r="D47" t="str">
        <f t="shared" si="8"/>
        <v>o_fielding: o_fastball - 0.8</v>
      </c>
      <c r="E47" t="str">
        <f t="shared" si="8"/>
        <v>o_fielding: o_fastball - 1.2</v>
      </c>
      <c r="F47" t="str">
        <f t="shared" si="8"/>
        <v>o_fielding: o_fastball - 2</v>
      </c>
      <c r="G47" t="str">
        <f t="shared" si="8"/>
        <v/>
      </c>
      <c r="H47" t="str">
        <f t="shared" si="8"/>
        <v/>
      </c>
      <c r="I47" t="str">
        <f t="shared" si="8"/>
        <v/>
      </c>
      <c r="J47" t="str">
        <f t="shared" si="8"/>
        <v/>
      </c>
      <c r="K47" t="str">
        <f t="shared" si="8"/>
        <v/>
      </c>
      <c r="L47" t="str">
        <f t="shared" si="8"/>
        <v/>
      </c>
      <c r="M47" t="str">
        <f t="shared" si="5"/>
        <v xml:space="preserve">        'o_fastball': ['o_fielding: o_fastball - 0.4', 'o_fielding: o_fastball - 0.8', 'o_fielding: o_fastball - 1.2', 'o_fielding: o_fastball - 2', ],</v>
      </c>
    </row>
    <row r="48" spans="1:13" x14ac:dyDescent="0.25">
      <c r="A48" t="str">
        <f t="shared" si="6"/>
        <v>o_fielding</v>
      </c>
      <c r="B48" t="str">
        <f t="shared" si="7"/>
        <v>o_utility</v>
      </c>
      <c r="C48" t="str">
        <f t="shared" si="8"/>
        <v>o_fielding: o_utility - 0.4</v>
      </c>
      <c r="D48" t="str">
        <f t="shared" si="8"/>
        <v>o_fielding: o_utility - 0.8</v>
      </c>
      <c r="E48" t="str">
        <f t="shared" si="8"/>
        <v>o_fielding: o_utility - 1.2</v>
      </c>
      <c r="F48" t="str">
        <f t="shared" si="8"/>
        <v>o_fielding: o_utility - 2</v>
      </c>
      <c r="G48" t="str">
        <f t="shared" si="8"/>
        <v/>
      </c>
      <c r="H48" t="str">
        <f t="shared" si="8"/>
        <v/>
      </c>
      <c r="I48" t="str">
        <f t="shared" si="8"/>
        <v/>
      </c>
      <c r="J48" t="str">
        <f t="shared" si="8"/>
        <v/>
      </c>
      <c r="K48" t="str">
        <f t="shared" si="8"/>
        <v/>
      </c>
      <c r="L48" t="str">
        <f t="shared" si="8"/>
        <v/>
      </c>
      <c r="M48" t="str">
        <f t="shared" si="5"/>
        <v xml:space="preserve">        'o_utility': ['o_fielding: o_utility - 0.4', 'o_fielding: o_utility - 0.8', 'o_fielding: o_utility - 1.2', 'o_fielding: o_utility - 2', ],</v>
      </c>
    </row>
    <row r="49" spans="1:13" x14ac:dyDescent="0.25">
      <c r="A49" t="str">
        <f t="shared" si="6"/>
        <v>o_fielding</v>
      </c>
      <c r="B49" t="str">
        <f t="shared" si="7"/>
        <v>o_coach</v>
      </c>
      <c r="C49" t="str">
        <f t="shared" si="8"/>
        <v>o_fielding: o_coach - 0.4</v>
      </c>
      <c r="D49" t="str">
        <f t="shared" si="8"/>
        <v>o_fielding: o_coach - 0.8</v>
      </c>
      <c r="E49" t="str">
        <f t="shared" si="8"/>
        <v>o_fielding: o_coach - 1.2</v>
      </c>
      <c r="F49" t="str">
        <f t="shared" si="8"/>
        <v>o_fielding: o_coach - 2</v>
      </c>
      <c r="G49" t="str">
        <f t="shared" si="8"/>
        <v/>
      </c>
      <c r="H49" t="str">
        <f t="shared" si="8"/>
        <v/>
      </c>
      <c r="I49" t="str">
        <f t="shared" si="8"/>
        <v/>
      </c>
      <c r="J49" t="str">
        <f t="shared" si="8"/>
        <v/>
      </c>
      <c r="K49" t="str">
        <f t="shared" si="8"/>
        <v/>
      </c>
      <c r="L49" t="str">
        <f t="shared" si="8"/>
        <v/>
      </c>
      <c r="M49" t="str">
        <f t="shared" si="5"/>
        <v xml:space="preserve">        'o_coach': ['o_fielding: o_coach - 0.4', 'o_fielding: o_coach - 0.8', 'o_fielding: o_coach - 1.2', 'o_fielding: o_coach - 2', ],</v>
      </c>
    </row>
    <row r="50" spans="1:13" x14ac:dyDescent="0.25">
      <c r="A50" t="str">
        <f t="shared" si="6"/>
        <v>o_fielding</v>
      </c>
      <c r="B50" t="str">
        <f t="shared" si="7"/>
        <v>o_support</v>
      </c>
      <c r="C50" t="str">
        <f t="shared" si="8"/>
        <v>o_fielding: o_support - 0.4</v>
      </c>
      <c r="D50" t="str">
        <f t="shared" si="8"/>
        <v>o_fielding: o_support - 0.8</v>
      </c>
      <c r="E50" t="str">
        <f t="shared" si="8"/>
        <v>o_fielding: o_support - 1.2</v>
      </c>
      <c r="F50" t="str">
        <f t="shared" si="8"/>
        <v>o_fielding: o_support - 2</v>
      </c>
      <c r="G50" t="str">
        <f t="shared" si="8"/>
        <v/>
      </c>
      <c r="H50" t="str">
        <f t="shared" si="8"/>
        <v/>
      </c>
      <c r="I50" t="str">
        <f t="shared" si="8"/>
        <v/>
      </c>
      <c r="J50" t="str">
        <f t="shared" si="8"/>
        <v/>
      </c>
      <c r="K50" t="str">
        <f t="shared" si="8"/>
        <v/>
      </c>
      <c r="L50" t="str">
        <f t="shared" si="8"/>
        <v/>
      </c>
      <c r="M50" t="str">
        <f t="shared" si="5"/>
        <v xml:space="preserve">        'o_support': ['o_fielding: o_support - 0.4', 'o_fielding: o_support - 0.8', 'o_fielding: o_support - 1.2', 'o_fielding: o_support - 2', ],</v>
      </c>
    </row>
    <row r="51" spans="1:13" x14ac:dyDescent="0.25">
      <c r="A51" t="str">
        <f t="shared" si="6"/>
        <v>o_fielding</v>
      </c>
      <c r="B51" t="str">
        <f t="shared" si="7"/>
        <v>o_friend</v>
      </c>
      <c r="C51" t="str">
        <f t="shared" si="8"/>
        <v>o_fielding: o_friend - 0.4</v>
      </c>
      <c r="D51" t="str">
        <f t="shared" si="8"/>
        <v>o_fielding: o_friend - 0.8</v>
      </c>
      <c r="E51" t="str">
        <f t="shared" si="8"/>
        <v>o_fielding: o_friend - 1.2</v>
      </c>
      <c r="F51" t="str">
        <f t="shared" si="8"/>
        <v>o_fielding: o_friend - 2</v>
      </c>
      <c r="G51" t="str">
        <f t="shared" si="8"/>
        <v/>
      </c>
      <c r="H51" t="str">
        <f t="shared" si="8"/>
        <v/>
      </c>
      <c r="I51" t="str">
        <f t="shared" si="8"/>
        <v/>
      </c>
      <c r="J51" t="str">
        <f t="shared" si="8"/>
        <v/>
      </c>
      <c r="K51" t="str">
        <f t="shared" si="8"/>
        <v/>
      </c>
      <c r="L51" t="str">
        <f t="shared" si="8"/>
        <v/>
      </c>
      <c r="M51" t="str">
        <f t="shared" si="5"/>
        <v xml:space="preserve">        'o_friend': ['o_fielding: o_friend - 0.4', 'o_fielding: o_friend - 0.8', 'o_fielding: o_friend - 1.2', 'o_fielding: o_friend - 2', ],</v>
      </c>
    </row>
    <row r="52" spans="1:13" x14ac:dyDescent="0.25">
      <c r="A52" t="str">
        <f t="shared" si="6"/>
        <v>o_fielding</v>
      </c>
      <c r="B52" t="str">
        <f t="shared" si="7"/>
        <v/>
      </c>
      <c r="C52" t="str">
        <f t="shared" si="8"/>
        <v/>
      </c>
      <c r="D52" t="str">
        <f t="shared" si="8"/>
        <v/>
      </c>
      <c r="E52" t="str">
        <f t="shared" si="8"/>
        <v/>
      </c>
      <c r="F52" t="str">
        <f t="shared" si="8"/>
        <v/>
      </c>
      <c r="G52" t="str">
        <f t="shared" si="8"/>
        <v/>
      </c>
      <c r="H52" t="str">
        <f t="shared" si="8"/>
        <v/>
      </c>
      <c r="I52" t="str">
        <f t="shared" si="8"/>
        <v/>
      </c>
      <c r="J52" t="str">
        <f t="shared" si="8"/>
        <v/>
      </c>
      <c r="K52" t="str">
        <f t="shared" si="8"/>
        <v/>
      </c>
      <c r="L52" t="str">
        <f t="shared" si="8"/>
        <v/>
      </c>
      <c r="M52" t="str">
        <f t="shared" si="5"/>
        <v xml:space="preserve">    },</v>
      </c>
    </row>
    <row r="53" spans="1:13" x14ac:dyDescent="0.25">
      <c r="A53" t="str">
        <f t="shared" si="6"/>
        <v>o_tricky</v>
      </c>
      <c r="B53" t="str">
        <f t="shared" si="7"/>
        <v/>
      </c>
      <c r="C53" t="str">
        <f t="shared" si="8"/>
        <v/>
      </c>
      <c r="D53" t="str">
        <f t="shared" si="8"/>
        <v/>
      </c>
      <c r="E53" t="str">
        <f t="shared" si="8"/>
        <v/>
      </c>
      <c r="F53" t="str">
        <f t="shared" si="8"/>
        <v/>
      </c>
      <c r="G53" t="str">
        <f t="shared" si="8"/>
        <v/>
      </c>
      <c r="H53" t="str">
        <f t="shared" si="8"/>
        <v/>
      </c>
      <c r="I53" t="str">
        <f t="shared" si="8"/>
        <v/>
      </c>
      <c r="J53" t="str">
        <f t="shared" si="8"/>
        <v/>
      </c>
      <c r="K53" t="str">
        <f t="shared" si="8"/>
        <v/>
      </c>
      <c r="L53" t="str">
        <f t="shared" si="8"/>
        <v/>
      </c>
      <c r="M53" t="str">
        <f t="shared" si="5"/>
        <v xml:space="preserve">    'o_tricky': {</v>
      </c>
    </row>
    <row r="54" spans="1:13" x14ac:dyDescent="0.25">
      <c r="A54" t="str">
        <f t="shared" si="6"/>
        <v>o_tricky</v>
      </c>
      <c r="B54" t="str">
        <f t="shared" si="7"/>
        <v>o_slugging</v>
      </c>
      <c r="C54" t="str">
        <f t="shared" si="8"/>
        <v>o_tricky: o_slugging - 0.4</v>
      </c>
      <c r="D54" t="str">
        <f t="shared" si="8"/>
        <v>o_tricky: o_slugging - 0.8</v>
      </c>
      <c r="E54" t="str">
        <f t="shared" si="8"/>
        <v>o_tricky: o_slugging - 1.2</v>
      </c>
      <c r="F54" t="str">
        <f t="shared" si="8"/>
        <v>o_tricky: o_slugging - 2</v>
      </c>
      <c r="G54" t="str">
        <f t="shared" si="8"/>
        <v/>
      </c>
      <c r="H54" t="str">
        <f t="shared" si="8"/>
        <v/>
      </c>
      <c r="I54" t="str">
        <f t="shared" si="8"/>
        <v/>
      </c>
      <c r="J54" t="str">
        <f t="shared" si="8"/>
        <v/>
      </c>
      <c r="K54" t="str">
        <f t="shared" si="8"/>
        <v/>
      </c>
      <c r="L54" t="str">
        <f t="shared" si="8"/>
        <v/>
      </c>
      <c r="M54" t="str">
        <f t="shared" si="5"/>
        <v xml:space="preserve">        'o_slugging': ['o_tricky: o_slugging - 0.4', 'o_tricky: o_slugging - 0.8', 'o_tricky: o_slugging - 1.2', 'o_tricky: o_slugging - 2', ],</v>
      </c>
    </row>
    <row r="55" spans="1:13" x14ac:dyDescent="0.25">
      <c r="A55" t="str">
        <f t="shared" si="6"/>
        <v>o_tricky</v>
      </c>
      <c r="B55" t="str">
        <f t="shared" si="7"/>
        <v>o_smallball</v>
      </c>
      <c r="C55" t="str">
        <f t="shared" si="8"/>
        <v>o_tricky: o_smallball - 0.4</v>
      </c>
      <c r="D55" t="str">
        <f t="shared" si="8"/>
        <v>o_tricky: o_smallball - 0.8</v>
      </c>
      <c r="E55" t="str">
        <f t="shared" si="8"/>
        <v>o_tricky: o_smallball - 1.2</v>
      </c>
      <c r="F55" t="str">
        <f t="shared" si="8"/>
        <v>o_tricky: o_smallball - 2</v>
      </c>
      <c r="G55" t="str">
        <f t="shared" si="8"/>
        <v/>
      </c>
      <c r="H55" t="str">
        <f t="shared" si="8"/>
        <v/>
      </c>
      <c r="I55" t="str">
        <f t="shared" si="8"/>
        <v/>
      </c>
      <c r="J55" t="str">
        <f t="shared" si="8"/>
        <v/>
      </c>
      <c r="K55" t="str">
        <f t="shared" si="8"/>
        <v/>
      </c>
      <c r="L55" t="str">
        <f t="shared" si="8"/>
        <v/>
      </c>
      <c r="M55" t="str">
        <f t="shared" si="5"/>
        <v xml:space="preserve">        'o_smallball': ['o_tricky: o_smallball - 0.4', 'o_tricky: o_smallball - 0.8', 'o_tricky: o_smallball - 1.2', 'o_tricky: o_smallball - 2', ],</v>
      </c>
    </row>
    <row r="56" spans="1:13" x14ac:dyDescent="0.25">
      <c r="A56" t="str">
        <f t="shared" si="6"/>
        <v>o_tricky</v>
      </c>
      <c r="B56" t="str">
        <f t="shared" si="7"/>
        <v>o_baserunning</v>
      </c>
      <c r="C56" t="str">
        <f t="shared" si="8"/>
        <v>o_tricky: o_baserunning - 0.4</v>
      </c>
      <c r="D56" t="str">
        <f t="shared" si="8"/>
        <v>o_tricky: o_baserunning - 0.8</v>
      </c>
      <c r="E56" t="str">
        <f t="shared" si="8"/>
        <v>o_tricky: o_baserunning - 1.2</v>
      </c>
      <c r="F56" t="str">
        <f t="shared" si="8"/>
        <v>o_tricky: o_baserunning - 2</v>
      </c>
      <c r="G56" t="str">
        <f t="shared" si="8"/>
        <v/>
      </c>
      <c r="H56" t="str">
        <f t="shared" si="8"/>
        <v/>
      </c>
      <c r="I56" t="str">
        <f t="shared" si="8"/>
        <v/>
      </c>
      <c r="J56" t="str">
        <f t="shared" si="8"/>
        <v/>
      </c>
      <c r="K56" t="str">
        <f t="shared" si="8"/>
        <v/>
      </c>
      <c r="L56" t="str">
        <f t="shared" si="8"/>
        <v/>
      </c>
      <c r="M56" t="str">
        <f t="shared" si="5"/>
        <v xml:space="preserve">        'o_baserunning': ['o_tricky: o_baserunning - 0.4', 'o_tricky: o_baserunning - 0.8', 'o_tricky: o_baserunning - 1.2', 'o_tricky: o_baserunning - 2', ],</v>
      </c>
    </row>
    <row r="57" spans="1:13" x14ac:dyDescent="0.25">
      <c r="A57" t="str">
        <f t="shared" si="6"/>
        <v>o_tricky</v>
      </c>
      <c r="B57" t="str">
        <f t="shared" si="7"/>
        <v>o_fielding</v>
      </c>
      <c r="C57" t="str">
        <f t="shared" si="8"/>
        <v>o_tricky: o_fielding - 0.4</v>
      </c>
      <c r="D57" t="str">
        <f t="shared" si="8"/>
        <v>o_tricky: o_fielding - 0.8</v>
      </c>
      <c r="E57" t="str">
        <f t="shared" si="8"/>
        <v>o_tricky: o_fielding - 1.2</v>
      </c>
      <c r="F57" t="str">
        <f t="shared" si="8"/>
        <v>o_tricky: o_fielding - 2</v>
      </c>
      <c r="G57" t="str">
        <f t="shared" si="8"/>
        <v/>
      </c>
      <c r="H57" t="str">
        <f t="shared" si="8"/>
        <v/>
      </c>
      <c r="I57" t="str">
        <f t="shared" si="8"/>
        <v/>
      </c>
      <c r="J57" t="str">
        <f t="shared" si="8"/>
        <v/>
      </c>
      <c r="K57" t="str">
        <f t="shared" si="8"/>
        <v/>
      </c>
      <c r="L57" t="str">
        <f t="shared" si="8"/>
        <v/>
      </c>
      <c r="M57" t="str">
        <f t="shared" si="5"/>
        <v xml:space="preserve">        'o_fielding': ['o_tricky: o_fielding - 0.4', 'o_tricky: o_fielding - 0.8', 'o_tricky: o_fielding - 1.2', 'o_tricky: o_fielding - 2', ],</v>
      </c>
    </row>
    <row r="58" spans="1:13" x14ac:dyDescent="0.25">
      <c r="A58" t="str">
        <f t="shared" si="6"/>
        <v>o_tricky</v>
      </c>
      <c r="B58" t="str">
        <f t="shared" si="7"/>
        <v>o_tricky</v>
      </c>
      <c r="C58" t="str">
        <f t="shared" si="8"/>
        <v>o_tricky: o_tricky - 0.4</v>
      </c>
      <c r="D58" t="str">
        <f t="shared" si="8"/>
        <v>o_tricky: o_tricky - 0.8</v>
      </c>
      <c r="E58" t="str">
        <f t="shared" si="8"/>
        <v>o_tricky: o_tricky - 1.2</v>
      </c>
      <c r="F58" t="str">
        <f t="shared" si="8"/>
        <v>o_tricky: o_tricky - 2</v>
      </c>
      <c r="G58" t="str">
        <f t="shared" si="8"/>
        <v/>
      </c>
      <c r="H58" t="str">
        <f t="shared" si="8"/>
        <v/>
      </c>
      <c r="I58" t="str">
        <f t="shared" si="8"/>
        <v/>
      </c>
      <c r="J58" t="str">
        <f t="shared" si="8"/>
        <v/>
      </c>
      <c r="K58" t="str">
        <f t="shared" si="8"/>
        <v/>
      </c>
      <c r="L58" t="str">
        <f t="shared" si="8"/>
        <v/>
      </c>
      <c r="M58" t="str">
        <f t="shared" si="5"/>
        <v xml:space="preserve">        'o_tricky': ['o_tricky: o_tricky - 0.4', 'o_tricky: o_tricky - 0.8', 'o_tricky: o_tricky - 1.2', 'o_tricky: o_tricky - 2', ],</v>
      </c>
    </row>
    <row r="59" spans="1:13" x14ac:dyDescent="0.25">
      <c r="A59" t="str">
        <f t="shared" si="6"/>
        <v>o_tricky</v>
      </c>
      <c r="B59" t="str">
        <f t="shared" si="7"/>
        <v>o_fastball</v>
      </c>
      <c r="C59" t="str">
        <f t="shared" si="8"/>
        <v>o_tricky: o_fastball - 0.4</v>
      </c>
      <c r="D59" t="str">
        <f t="shared" si="8"/>
        <v>o_tricky: o_fastball - 0.8</v>
      </c>
      <c r="E59" t="str">
        <f t="shared" si="8"/>
        <v>o_tricky: o_fastball - 1.2</v>
      </c>
      <c r="F59" t="str">
        <f t="shared" si="8"/>
        <v>o_tricky: o_fastball - 2</v>
      </c>
      <c r="G59" t="str">
        <f t="shared" si="8"/>
        <v/>
      </c>
      <c r="H59" t="str">
        <f t="shared" si="8"/>
        <v/>
      </c>
      <c r="I59" t="str">
        <f t="shared" si="8"/>
        <v/>
      </c>
      <c r="J59" t="str">
        <f t="shared" si="8"/>
        <v/>
      </c>
      <c r="K59" t="str">
        <f t="shared" si="8"/>
        <v/>
      </c>
      <c r="L59" t="str">
        <f t="shared" si="8"/>
        <v/>
      </c>
      <c r="M59" t="str">
        <f t="shared" si="5"/>
        <v xml:space="preserve">        'o_fastball': ['o_tricky: o_fastball - 0.4', 'o_tricky: o_fastball - 0.8', 'o_tricky: o_fastball - 1.2', 'o_tricky: o_fastball - 2', ],</v>
      </c>
    </row>
    <row r="60" spans="1:13" x14ac:dyDescent="0.25">
      <c r="A60" t="str">
        <f t="shared" si="6"/>
        <v>o_tricky</v>
      </c>
      <c r="B60" t="str">
        <f t="shared" si="7"/>
        <v>o_utility</v>
      </c>
      <c r="C60" t="str">
        <f t="shared" si="8"/>
        <v>o_tricky: o_utility - 0.4</v>
      </c>
      <c r="D60" t="str">
        <f t="shared" si="8"/>
        <v>o_tricky: o_utility - 0.8</v>
      </c>
      <c r="E60" t="str">
        <f t="shared" si="8"/>
        <v>o_tricky: o_utility - 1.2</v>
      </c>
      <c r="F60" t="str">
        <f t="shared" si="8"/>
        <v>o_tricky: o_utility - 2</v>
      </c>
      <c r="G60" t="str">
        <f t="shared" si="8"/>
        <v/>
      </c>
      <c r="H60" t="str">
        <f t="shared" si="8"/>
        <v/>
      </c>
      <c r="I60" t="str">
        <f t="shared" si="8"/>
        <v/>
      </c>
      <c r="J60" t="str">
        <f t="shared" si="8"/>
        <v/>
      </c>
      <c r="K60" t="str">
        <f t="shared" si="8"/>
        <v/>
      </c>
      <c r="L60" t="str">
        <f t="shared" si="8"/>
        <v/>
      </c>
      <c r="M60" t="str">
        <f t="shared" si="5"/>
        <v xml:space="preserve">        'o_utility': ['o_tricky: o_utility - 0.4', 'o_tricky: o_utility - 0.8', 'o_tricky: o_utility - 1.2', 'o_tricky: o_utility - 2', ],</v>
      </c>
    </row>
    <row r="61" spans="1:13" x14ac:dyDescent="0.25">
      <c r="A61" t="str">
        <f t="shared" si="6"/>
        <v>o_tricky</v>
      </c>
      <c r="B61" t="str">
        <f t="shared" si="7"/>
        <v>o_coach</v>
      </c>
      <c r="C61" t="str">
        <f t="shared" si="8"/>
        <v>o_tricky: o_coach - 0.4</v>
      </c>
      <c r="D61" t="str">
        <f t="shared" si="8"/>
        <v>o_tricky: o_coach - 0.8</v>
      </c>
      <c r="E61" t="str">
        <f t="shared" si="8"/>
        <v>o_tricky: o_coach - 1.2</v>
      </c>
      <c r="F61" t="str">
        <f t="shared" si="8"/>
        <v>o_tricky: o_coach - 2</v>
      </c>
      <c r="G61" t="str">
        <f t="shared" si="8"/>
        <v/>
      </c>
      <c r="H61" t="str">
        <f t="shared" si="8"/>
        <v/>
      </c>
      <c r="I61" t="str">
        <f t="shared" si="8"/>
        <v/>
      </c>
      <c r="J61" t="str">
        <f t="shared" si="8"/>
        <v/>
      </c>
      <c r="K61" t="str">
        <f t="shared" si="8"/>
        <v/>
      </c>
      <c r="L61" t="str">
        <f t="shared" si="8"/>
        <v/>
      </c>
      <c r="M61" t="str">
        <f t="shared" si="5"/>
        <v xml:space="preserve">        'o_coach': ['o_tricky: o_coach - 0.4', 'o_tricky: o_coach - 0.8', 'o_tricky: o_coach - 1.2', 'o_tricky: o_coach - 2', ],</v>
      </c>
    </row>
    <row r="62" spans="1:13" x14ac:dyDescent="0.25">
      <c r="A62" t="str">
        <f t="shared" si="6"/>
        <v>o_tricky</v>
      </c>
      <c r="B62" t="str">
        <f t="shared" si="7"/>
        <v>o_support</v>
      </c>
      <c r="C62" t="str">
        <f t="shared" si="8"/>
        <v>o_tricky: o_support - 0.4</v>
      </c>
      <c r="D62" t="str">
        <f t="shared" si="8"/>
        <v>o_tricky: o_support - 0.8</v>
      </c>
      <c r="E62" t="str">
        <f t="shared" si="8"/>
        <v>o_tricky: o_support - 1.2</v>
      </c>
      <c r="F62" t="str">
        <f t="shared" si="8"/>
        <v>o_tricky: o_support - 2</v>
      </c>
      <c r="G62" t="str">
        <f t="shared" si="8"/>
        <v/>
      </c>
      <c r="H62" t="str">
        <f t="shared" si="8"/>
        <v/>
      </c>
      <c r="I62" t="str">
        <f t="shared" si="8"/>
        <v/>
      </c>
      <c r="J62" t="str">
        <f t="shared" si="8"/>
        <v/>
      </c>
      <c r="K62" t="str">
        <f t="shared" si="8"/>
        <v/>
      </c>
      <c r="L62" t="str">
        <f t="shared" si="8"/>
        <v/>
      </c>
      <c r="M62" t="str">
        <f t="shared" si="5"/>
        <v xml:space="preserve">        'o_support': ['o_tricky: o_support - 0.4', 'o_tricky: o_support - 0.8', 'o_tricky: o_support - 1.2', 'o_tricky: o_support - 2', ],</v>
      </c>
    </row>
    <row r="63" spans="1:13" x14ac:dyDescent="0.25">
      <c r="A63" t="str">
        <f t="shared" si="6"/>
        <v>o_tricky</v>
      </c>
      <c r="B63" t="str">
        <f t="shared" si="7"/>
        <v>o_friend</v>
      </c>
      <c r="C63" t="str">
        <f t="shared" si="8"/>
        <v>o_tricky: o_friend - 0.4</v>
      </c>
      <c r="D63" t="str">
        <f t="shared" si="8"/>
        <v>o_tricky: o_friend - 0.8</v>
      </c>
      <c r="E63" t="str">
        <f t="shared" si="8"/>
        <v>o_tricky: o_friend - 1.2</v>
      </c>
      <c r="F63" t="str">
        <f t="shared" si="8"/>
        <v>o_tricky: o_friend - 2</v>
      </c>
      <c r="G63" t="str">
        <f t="shared" si="8"/>
        <v/>
      </c>
      <c r="H63" t="str">
        <f t="shared" ref="D63:L91" si="9">IF(OR($B63="", H$4=""),"",CONCATENATE($A63,": ",$B63," - ",H$4))</f>
        <v/>
      </c>
      <c r="I63" t="str">
        <f t="shared" si="9"/>
        <v/>
      </c>
      <c r="J63" t="str">
        <f t="shared" si="9"/>
        <v/>
      </c>
      <c r="K63" t="str">
        <f t="shared" si="9"/>
        <v/>
      </c>
      <c r="L63" t="str">
        <f t="shared" si="9"/>
        <v/>
      </c>
      <c r="M63" t="str">
        <f t="shared" si="5"/>
        <v xml:space="preserve">        'o_friend': ['o_tricky: o_friend - 0.4', 'o_tricky: o_friend - 0.8', 'o_tricky: o_friend - 1.2', 'o_tricky: o_friend - 2', ],</v>
      </c>
    </row>
    <row r="64" spans="1:13" x14ac:dyDescent="0.25">
      <c r="A64" t="str">
        <f t="shared" si="6"/>
        <v>o_tricky</v>
      </c>
      <c r="B64" t="str">
        <f t="shared" si="7"/>
        <v/>
      </c>
      <c r="C64" t="str">
        <f t="shared" ref="C64:C91" si="10">IF(OR($B64="", C$4=""),"",CONCATENATE($A64,": ",$B64," - ",C$4))</f>
        <v/>
      </c>
      <c r="D64" t="str">
        <f t="shared" si="9"/>
        <v/>
      </c>
      <c r="E64" t="str">
        <f t="shared" si="9"/>
        <v/>
      </c>
      <c r="F64" t="str">
        <f t="shared" si="9"/>
        <v/>
      </c>
      <c r="G64" t="str">
        <f t="shared" si="9"/>
        <v/>
      </c>
      <c r="H64" t="str">
        <f t="shared" si="9"/>
        <v/>
      </c>
      <c r="I64" t="str">
        <f t="shared" si="9"/>
        <v/>
      </c>
      <c r="J64" t="str">
        <f t="shared" si="9"/>
        <v/>
      </c>
      <c r="K64" t="str">
        <f t="shared" si="9"/>
        <v/>
      </c>
      <c r="L64" t="str">
        <f t="shared" si="9"/>
        <v/>
      </c>
      <c r="M64" t="str">
        <f t="shared" si="5"/>
        <v xml:space="preserve">    },</v>
      </c>
    </row>
    <row r="65" spans="1:13" x14ac:dyDescent="0.25">
      <c r="A65" t="str">
        <f t="shared" si="6"/>
        <v>o_fastball</v>
      </c>
      <c r="B65" t="str">
        <f t="shared" si="7"/>
        <v/>
      </c>
      <c r="C65" t="str">
        <f t="shared" si="10"/>
        <v/>
      </c>
      <c r="D65" t="str">
        <f t="shared" si="9"/>
        <v/>
      </c>
      <c r="E65" t="str">
        <f t="shared" si="9"/>
        <v/>
      </c>
      <c r="F65" t="str">
        <f t="shared" si="9"/>
        <v/>
      </c>
      <c r="G65" t="str">
        <f t="shared" si="9"/>
        <v/>
      </c>
      <c r="H65" t="str">
        <f t="shared" si="9"/>
        <v/>
      </c>
      <c r="I65" t="str">
        <f t="shared" si="9"/>
        <v/>
      </c>
      <c r="J65" t="str">
        <f t="shared" si="9"/>
        <v/>
      </c>
      <c r="K65" t="str">
        <f t="shared" si="9"/>
        <v/>
      </c>
      <c r="L65" t="str">
        <f t="shared" si="9"/>
        <v/>
      </c>
      <c r="M65" t="str">
        <f t="shared" si="5"/>
        <v xml:space="preserve">    'o_fastball': {</v>
      </c>
    </row>
    <row r="66" spans="1:13" x14ac:dyDescent="0.25">
      <c r="A66" t="str">
        <f t="shared" si="6"/>
        <v>o_fastball</v>
      </c>
      <c r="B66" t="str">
        <f t="shared" si="7"/>
        <v>o_slugging</v>
      </c>
      <c r="C66" t="str">
        <f t="shared" si="10"/>
        <v>o_fastball: o_slugging - 0.4</v>
      </c>
      <c r="D66" t="str">
        <f t="shared" si="9"/>
        <v>o_fastball: o_slugging - 0.8</v>
      </c>
      <c r="E66" t="str">
        <f t="shared" si="9"/>
        <v>o_fastball: o_slugging - 1.2</v>
      </c>
      <c r="F66" t="str">
        <f t="shared" si="9"/>
        <v>o_fastball: o_slugging - 2</v>
      </c>
      <c r="G66" t="str">
        <f t="shared" si="9"/>
        <v/>
      </c>
      <c r="H66" t="str">
        <f t="shared" si="9"/>
        <v/>
      </c>
      <c r="I66" t="str">
        <f t="shared" si="9"/>
        <v/>
      </c>
      <c r="J66" t="str">
        <f t="shared" si="9"/>
        <v/>
      </c>
      <c r="K66" t="str">
        <f t="shared" si="9"/>
        <v/>
      </c>
      <c r="L66" t="str">
        <f t="shared" si="9"/>
        <v/>
      </c>
      <c r="M66" t="str">
        <f t="shared" si="5"/>
        <v xml:space="preserve">        'o_slugging': ['o_fastball: o_slugging - 0.4', 'o_fastball: o_slugging - 0.8', 'o_fastball: o_slugging - 1.2', 'o_fastball: o_slugging - 2', ],</v>
      </c>
    </row>
    <row r="67" spans="1:13" x14ac:dyDescent="0.25">
      <c r="A67" t="str">
        <f t="shared" si="6"/>
        <v>o_fastball</v>
      </c>
      <c r="B67" t="str">
        <f t="shared" si="7"/>
        <v>o_smallball</v>
      </c>
      <c r="C67" t="str">
        <f t="shared" si="10"/>
        <v>o_fastball: o_smallball - 0.4</v>
      </c>
      <c r="D67" t="str">
        <f t="shared" si="9"/>
        <v>o_fastball: o_smallball - 0.8</v>
      </c>
      <c r="E67" t="str">
        <f t="shared" si="9"/>
        <v>o_fastball: o_smallball - 1.2</v>
      </c>
      <c r="F67" t="str">
        <f t="shared" si="9"/>
        <v>o_fastball: o_smallball - 2</v>
      </c>
      <c r="G67" t="str">
        <f t="shared" si="9"/>
        <v/>
      </c>
      <c r="H67" t="str">
        <f t="shared" si="9"/>
        <v/>
      </c>
      <c r="I67" t="str">
        <f t="shared" si="9"/>
        <v/>
      </c>
      <c r="J67" t="str">
        <f t="shared" si="9"/>
        <v/>
      </c>
      <c r="K67" t="str">
        <f t="shared" si="9"/>
        <v/>
      </c>
      <c r="L67" t="str">
        <f t="shared" si="9"/>
        <v/>
      </c>
      <c r="M67" t="str">
        <f t="shared" si="5"/>
        <v xml:space="preserve">        'o_smallball': ['o_fastball: o_smallball - 0.4', 'o_fastball: o_smallball - 0.8', 'o_fastball: o_smallball - 1.2', 'o_fastball: o_smallball - 2', ],</v>
      </c>
    </row>
    <row r="68" spans="1:13" x14ac:dyDescent="0.25">
      <c r="A68" t="str">
        <f t="shared" si="6"/>
        <v>o_fastball</v>
      </c>
      <c r="B68" t="str">
        <f t="shared" si="7"/>
        <v>o_baserunning</v>
      </c>
      <c r="C68" t="str">
        <f t="shared" si="10"/>
        <v>o_fastball: o_baserunning - 0.4</v>
      </c>
      <c r="D68" t="str">
        <f t="shared" si="9"/>
        <v>o_fastball: o_baserunning - 0.8</v>
      </c>
      <c r="E68" t="str">
        <f t="shared" si="9"/>
        <v>o_fastball: o_baserunning - 1.2</v>
      </c>
      <c r="F68" t="str">
        <f t="shared" si="9"/>
        <v>o_fastball: o_baserunning - 2</v>
      </c>
      <c r="G68" t="str">
        <f t="shared" si="9"/>
        <v/>
      </c>
      <c r="H68" t="str">
        <f t="shared" si="9"/>
        <v/>
      </c>
      <c r="I68" t="str">
        <f t="shared" si="9"/>
        <v/>
      </c>
      <c r="J68" t="str">
        <f t="shared" si="9"/>
        <v/>
      </c>
      <c r="K68" t="str">
        <f t="shared" si="9"/>
        <v/>
      </c>
      <c r="L68" t="str">
        <f t="shared" si="9"/>
        <v/>
      </c>
      <c r="M68" t="str">
        <f t="shared" si="5"/>
        <v xml:space="preserve">        'o_baserunning': ['o_fastball: o_baserunning - 0.4', 'o_fastball: o_baserunning - 0.8', 'o_fastball: o_baserunning - 1.2', 'o_fastball: o_baserunning - 2', ],</v>
      </c>
    </row>
    <row r="69" spans="1:13" x14ac:dyDescent="0.25">
      <c r="A69" t="str">
        <f t="shared" ref="A69:A104" si="11">IF(
    ROW()-ROW(start)&gt;=(COUNTA(aspects))^2+COUNTA(aspects)*2,
        IF(ROW()-ROW(start)&lt;(COUNTA(aspects)+1)^2+(COUNTA(aspects)+1),"All",""),
    INDEX(aspects,1,1+FLOOR((ROW()-ROW(start))/(COUNTA(aspects)+2),1))
)</f>
        <v>o_fastball</v>
      </c>
      <c r="B69" t="str">
        <f t="shared" ref="B69:B127" si="12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>o_fielding</v>
      </c>
      <c r="C69" t="str">
        <f t="shared" si="10"/>
        <v>o_fastball: o_fielding - 0.4</v>
      </c>
      <c r="D69" t="str">
        <f t="shared" si="9"/>
        <v>o_fastball: o_fielding - 0.8</v>
      </c>
      <c r="E69" t="str">
        <f t="shared" si="9"/>
        <v>o_fastball: o_fielding - 1.2</v>
      </c>
      <c r="F69" t="str">
        <f t="shared" si="9"/>
        <v>o_fastball: o_fielding - 2</v>
      </c>
      <c r="G69" t="str">
        <f t="shared" si="9"/>
        <v/>
      </c>
      <c r="H69" t="str">
        <f t="shared" si="9"/>
        <v/>
      </c>
      <c r="I69" t="str">
        <f t="shared" si="9"/>
        <v/>
      </c>
      <c r="J69" t="str">
        <f t="shared" si="9"/>
        <v/>
      </c>
      <c r="K69" t="str">
        <f t="shared" si="9"/>
        <v/>
      </c>
      <c r="L69" t="str">
        <f t="shared" si="9"/>
        <v/>
      </c>
      <c r="M69" t="str">
        <f t="shared" si="5"/>
        <v xml:space="preserve">        'o_fielding': ['o_fastball: o_fielding - 0.4', 'o_fastball: o_fielding - 0.8', 'o_fastball: o_fielding - 1.2', 'o_fastball: o_fielding - 2', ],</v>
      </c>
    </row>
    <row r="70" spans="1:13" x14ac:dyDescent="0.25">
      <c r="A70" t="str">
        <f t="shared" si="11"/>
        <v>o_fastball</v>
      </c>
      <c r="B70" t="str">
        <f t="shared" si="12"/>
        <v>o_tricky</v>
      </c>
      <c r="C70" t="str">
        <f t="shared" si="10"/>
        <v>o_fastball: o_tricky - 0.4</v>
      </c>
      <c r="D70" t="str">
        <f t="shared" si="9"/>
        <v>o_fastball: o_tricky - 0.8</v>
      </c>
      <c r="E70" t="str">
        <f t="shared" si="9"/>
        <v>o_fastball: o_tricky - 1.2</v>
      </c>
      <c r="F70" t="str">
        <f t="shared" si="9"/>
        <v>o_fastball: o_tricky - 2</v>
      </c>
      <c r="G70" t="str">
        <f t="shared" si="9"/>
        <v/>
      </c>
      <c r="H70" t="str">
        <f t="shared" si="9"/>
        <v/>
      </c>
      <c r="I70" t="str">
        <f t="shared" si="9"/>
        <v/>
      </c>
      <c r="J70" t="str">
        <f t="shared" si="9"/>
        <v/>
      </c>
      <c r="K70" t="str">
        <f t="shared" si="9"/>
        <v/>
      </c>
      <c r="L70" t="str">
        <f t="shared" si="9"/>
        <v/>
      </c>
      <c r="M70" t="str">
        <f t="shared" ref="M70:M124" si="13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 ],"))</f>
        <v xml:space="preserve">        'o_tricky': ['o_fastball: o_tricky - 0.4', 'o_fastball: o_tricky - 0.8', 'o_fastball: o_tricky - 1.2', 'o_fastball: o_tricky - 2', ],</v>
      </c>
    </row>
    <row r="71" spans="1:13" x14ac:dyDescent="0.25">
      <c r="A71" t="str">
        <f t="shared" si="11"/>
        <v>o_fastball</v>
      </c>
      <c r="B71" t="str">
        <f t="shared" si="12"/>
        <v>o_fastball</v>
      </c>
      <c r="C71" t="str">
        <f t="shared" si="10"/>
        <v>o_fastball: o_fastball - 0.4</v>
      </c>
      <c r="D71" t="str">
        <f t="shared" si="9"/>
        <v>o_fastball: o_fastball - 0.8</v>
      </c>
      <c r="E71" t="str">
        <f t="shared" si="9"/>
        <v>o_fastball: o_fastball - 1.2</v>
      </c>
      <c r="F71" t="str">
        <f t="shared" si="9"/>
        <v>o_fastball: o_fastball - 2</v>
      </c>
      <c r="G71" t="str">
        <f t="shared" si="9"/>
        <v/>
      </c>
      <c r="H71" t="str">
        <f t="shared" si="9"/>
        <v/>
      </c>
      <c r="I71" t="str">
        <f t="shared" si="9"/>
        <v/>
      </c>
      <c r="J71" t="str">
        <f t="shared" si="9"/>
        <v/>
      </c>
      <c r="K71" t="str">
        <f t="shared" si="9"/>
        <v/>
      </c>
      <c r="L71" t="str">
        <f t="shared" si="9"/>
        <v/>
      </c>
      <c r="M71" t="str">
        <f t="shared" si="13"/>
        <v xml:space="preserve">        'o_fastball': ['o_fastball: o_fastball - 0.4', 'o_fastball: o_fastball - 0.8', 'o_fastball: o_fastball - 1.2', 'o_fastball: o_fastball - 2', ],</v>
      </c>
    </row>
    <row r="72" spans="1:13" x14ac:dyDescent="0.25">
      <c r="A72" t="str">
        <f t="shared" si="11"/>
        <v>o_fastball</v>
      </c>
      <c r="B72" t="str">
        <f t="shared" si="12"/>
        <v>o_utility</v>
      </c>
      <c r="C72" t="str">
        <f t="shared" si="10"/>
        <v>o_fastball: o_utility - 0.4</v>
      </c>
      <c r="D72" t="str">
        <f t="shared" si="9"/>
        <v>o_fastball: o_utility - 0.8</v>
      </c>
      <c r="E72" t="str">
        <f t="shared" si="9"/>
        <v>o_fastball: o_utility - 1.2</v>
      </c>
      <c r="F72" t="str">
        <f t="shared" si="9"/>
        <v>o_fastball: o_utility - 2</v>
      </c>
      <c r="G72" t="str">
        <f t="shared" si="9"/>
        <v/>
      </c>
      <c r="H72" t="str">
        <f t="shared" si="9"/>
        <v/>
      </c>
      <c r="I72" t="str">
        <f t="shared" si="9"/>
        <v/>
      </c>
      <c r="J72" t="str">
        <f t="shared" si="9"/>
        <v/>
      </c>
      <c r="K72" t="str">
        <f t="shared" si="9"/>
        <v/>
      </c>
      <c r="L72" t="str">
        <f t="shared" si="9"/>
        <v/>
      </c>
      <c r="M72" t="str">
        <f t="shared" si="13"/>
        <v xml:space="preserve">        'o_utility': ['o_fastball: o_utility - 0.4', 'o_fastball: o_utility - 0.8', 'o_fastball: o_utility - 1.2', 'o_fastball: o_utility - 2', ],</v>
      </c>
    </row>
    <row r="73" spans="1:13" x14ac:dyDescent="0.25">
      <c r="A73" t="str">
        <f t="shared" si="11"/>
        <v>o_fastball</v>
      </c>
      <c r="B73" t="str">
        <f t="shared" si="12"/>
        <v>o_coach</v>
      </c>
      <c r="C73" t="str">
        <f t="shared" si="10"/>
        <v>o_fastball: o_coach - 0.4</v>
      </c>
      <c r="D73" t="str">
        <f t="shared" si="9"/>
        <v>o_fastball: o_coach - 0.8</v>
      </c>
      <c r="E73" t="str">
        <f t="shared" si="9"/>
        <v>o_fastball: o_coach - 1.2</v>
      </c>
      <c r="F73" t="str">
        <f t="shared" si="9"/>
        <v>o_fastball: o_coach - 2</v>
      </c>
      <c r="G73" t="str">
        <f t="shared" si="9"/>
        <v/>
      </c>
      <c r="H73" t="str">
        <f t="shared" si="9"/>
        <v/>
      </c>
      <c r="I73" t="str">
        <f t="shared" si="9"/>
        <v/>
      </c>
      <c r="J73" t="str">
        <f t="shared" si="9"/>
        <v/>
      </c>
      <c r="K73" t="str">
        <f t="shared" si="9"/>
        <v/>
      </c>
      <c r="L73" t="str">
        <f t="shared" si="9"/>
        <v/>
      </c>
      <c r="M73" t="str">
        <f t="shared" si="13"/>
        <v xml:space="preserve">        'o_coach': ['o_fastball: o_coach - 0.4', 'o_fastball: o_coach - 0.8', 'o_fastball: o_coach - 1.2', 'o_fastball: o_coach - 2', ],</v>
      </c>
    </row>
    <row r="74" spans="1:13" x14ac:dyDescent="0.25">
      <c r="A74" t="str">
        <f t="shared" si="11"/>
        <v>o_fastball</v>
      </c>
      <c r="B74" t="str">
        <f t="shared" si="12"/>
        <v>o_support</v>
      </c>
      <c r="C74" t="str">
        <f t="shared" si="10"/>
        <v>o_fastball: o_support - 0.4</v>
      </c>
      <c r="D74" t="str">
        <f t="shared" si="9"/>
        <v>o_fastball: o_support - 0.8</v>
      </c>
      <c r="E74" t="str">
        <f t="shared" si="9"/>
        <v>o_fastball: o_support - 1.2</v>
      </c>
      <c r="F74" t="str">
        <f t="shared" si="9"/>
        <v>o_fastball: o_support - 2</v>
      </c>
      <c r="G74" t="str">
        <f t="shared" si="9"/>
        <v/>
      </c>
      <c r="H74" t="str">
        <f t="shared" si="9"/>
        <v/>
      </c>
      <c r="I74" t="str">
        <f t="shared" si="9"/>
        <v/>
      </c>
      <c r="J74" t="str">
        <f t="shared" si="9"/>
        <v/>
      </c>
      <c r="K74" t="str">
        <f t="shared" si="9"/>
        <v/>
      </c>
      <c r="L74" t="str">
        <f t="shared" si="9"/>
        <v/>
      </c>
      <c r="M74" t="str">
        <f t="shared" si="13"/>
        <v xml:space="preserve">        'o_support': ['o_fastball: o_support - 0.4', 'o_fastball: o_support - 0.8', 'o_fastball: o_support - 1.2', 'o_fastball: o_support - 2', ],</v>
      </c>
    </row>
    <row r="75" spans="1:13" x14ac:dyDescent="0.25">
      <c r="A75" t="str">
        <f t="shared" si="11"/>
        <v>o_fastball</v>
      </c>
      <c r="B75" t="str">
        <f t="shared" si="12"/>
        <v>o_friend</v>
      </c>
      <c r="C75" t="str">
        <f t="shared" si="10"/>
        <v>o_fastball: o_friend - 0.4</v>
      </c>
      <c r="D75" t="str">
        <f t="shared" si="9"/>
        <v>o_fastball: o_friend - 0.8</v>
      </c>
      <c r="E75" t="str">
        <f t="shared" si="9"/>
        <v>o_fastball: o_friend - 1.2</v>
      </c>
      <c r="F75" t="str">
        <f t="shared" si="9"/>
        <v>o_fastball: o_friend - 2</v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13"/>
        <v xml:space="preserve">        'o_friend': ['o_fastball: o_friend - 0.4', 'o_fastball: o_friend - 0.8', 'o_fastball: o_friend - 1.2', 'o_fastball: o_friend - 2', ],</v>
      </c>
    </row>
    <row r="76" spans="1:13" x14ac:dyDescent="0.25">
      <c r="A76" t="str">
        <f t="shared" si="11"/>
        <v>o_fastball</v>
      </c>
      <c r="B76" t="str">
        <f t="shared" si="12"/>
        <v/>
      </c>
      <c r="C76" t="str">
        <f t="shared" si="10"/>
        <v/>
      </c>
      <c r="D76" t="str">
        <f t="shared" si="9"/>
        <v/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13"/>
        <v xml:space="preserve">    },</v>
      </c>
    </row>
    <row r="77" spans="1:13" x14ac:dyDescent="0.25">
      <c r="A77" t="str">
        <f t="shared" si="11"/>
        <v>o_utility</v>
      </c>
      <c r="B77" t="str">
        <f t="shared" si="12"/>
        <v/>
      </c>
      <c r="C77" t="str">
        <f t="shared" si="10"/>
        <v/>
      </c>
      <c r="D77" t="str">
        <f t="shared" si="9"/>
        <v/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13"/>
        <v xml:space="preserve">    'o_utility': {</v>
      </c>
    </row>
    <row r="78" spans="1:13" x14ac:dyDescent="0.25">
      <c r="A78" t="str">
        <f t="shared" si="11"/>
        <v>o_utility</v>
      </c>
      <c r="B78" t="str">
        <f t="shared" si="12"/>
        <v>o_slugging</v>
      </c>
      <c r="C78" t="str">
        <f t="shared" si="10"/>
        <v>o_utility: o_slugging - 0.4</v>
      </c>
      <c r="D78" t="str">
        <f t="shared" si="9"/>
        <v>o_utility: o_slugging - 0.8</v>
      </c>
      <c r="E78" t="str">
        <f t="shared" si="9"/>
        <v>o_utility: o_slugging - 1.2</v>
      </c>
      <c r="F78" t="str">
        <f t="shared" si="9"/>
        <v>o_utility: o_slugging - 2</v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13"/>
        <v xml:space="preserve">        'o_slugging': ['o_utility: o_slugging - 0.4', 'o_utility: o_slugging - 0.8', 'o_utility: o_slugging - 1.2', 'o_utility: o_slugging - 2', ],</v>
      </c>
    </row>
    <row r="79" spans="1:13" x14ac:dyDescent="0.25">
      <c r="A79" t="str">
        <f t="shared" si="11"/>
        <v>o_utility</v>
      </c>
      <c r="B79" t="str">
        <f t="shared" si="12"/>
        <v>o_smallball</v>
      </c>
      <c r="C79" t="str">
        <f t="shared" si="10"/>
        <v>o_utility: o_smallball - 0.4</v>
      </c>
      <c r="D79" t="str">
        <f t="shared" si="9"/>
        <v>o_utility: o_smallball - 0.8</v>
      </c>
      <c r="E79" t="str">
        <f t="shared" si="9"/>
        <v>o_utility: o_smallball - 1.2</v>
      </c>
      <c r="F79" t="str">
        <f t="shared" si="9"/>
        <v>o_utility: o_smallball - 2</v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13"/>
        <v xml:space="preserve">        'o_smallball': ['o_utility: o_smallball - 0.4', 'o_utility: o_smallball - 0.8', 'o_utility: o_smallball - 1.2', 'o_utility: o_smallball - 2', ],</v>
      </c>
    </row>
    <row r="80" spans="1:13" x14ac:dyDescent="0.25">
      <c r="A80" t="str">
        <f t="shared" si="11"/>
        <v>o_utility</v>
      </c>
      <c r="B80" t="str">
        <f t="shared" si="12"/>
        <v>o_baserunning</v>
      </c>
      <c r="C80" t="str">
        <f t="shared" si="10"/>
        <v>o_utility: o_baserunning - 0.4</v>
      </c>
      <c r="D80" t="str">
        <f t="shared" si="9"/>
        <v>o_utility: o_baserunning - 0.8</v>
      </c>
      <c r="E80" t="str">
        <f t="shared" si="9"/>
        <v>o_utility: o_baserunning - 1.2</v>
      </c>
      <c r="F80" t="str">
        <f t="shared" si="9"/>
        <v>o_utility: o_baserunning - 2</v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13"/>
        <v xml:space="preserve">        'o_baserunning': ['o_utility: o_baserunning - 0.4', 'o_utility: o_baserunning - 0.8', 'o_utility: o_baserunning - 1.2', 'o_utility: o_baserunning - 2', ],</v>
      </c>
    </row>
    <row r="81" spans="1:13" x14ac:dyDescent="0.25">
      <c r="A81" t="str">
        <f t="shared" si="11"/>
        <v>o_utility</v>
      </c>
      <c r="B81" t="str">
        <f t="shared" si="12"/>
        <v>o_fielding</v>
      </c>
      <c r="C81" t="str">
        <f t="shared" si="10"/>
        <v>o_utility: o_fielding - 0.4</v>
      </c>
      <c r="D81" t="str">
        <f t="shared" si="9"/>
        <v>o_utility: o_fielding - 0.8</v>
      </c>
      <c r="E81" t="str">
        <f t="shared" si="9"/>
        <v>o_utility: o_fielding - 1.2</v>
      </c>
      <c r="F81" t="str">
        <f t="shared" si="9"/>
        <v>o_utility: o_fielding - 2</v>
      </c>
      <c r="G81" t="str">
        <f t="shared" si="9"/>
        <v/>
      </c>
      <c r="H81" t="str">
        <f t="shared" si="9"/>
        <v/>
      </c>
      <c r="I81" t="str">
        <f t="shared" si="9"/>
        <v/>
      </c>
      <c r="J81" t="str">
        <f t="shared" si="9"/>
        <v/>
      </c>
      <c r="K81" t="str">
        <f t="shared" si="9"/>
        <v/>
      </c>
      <c r="L81" t="str">
        <f t="shared" si="9"/>
        <v/>
      </c>
      <c r="M81" t="str">
        <f t="shared" si="13"/>
        <v xml:space="preserve">        'o_fielding': ['o_utility: o_fielding - 0.4', 'o_utility: o_fielding - 0.8', 'o_utility: o_fielding - 1.2', 'o_utility: o_fielding - 2', ],</v>
      </c>
    </row>
    <row r="82" spans="1:13" x14ac:dyDescent="0.25">
      <c r="A82" t="str">
        <f t="shared" si="11"/>
        <v>o_utility</v>
      </c>
      <c r="B82" t="str">
        <f t="shared" si="12"/>
        <v>o_tricky</v>
      </c>
      <c r="C82" t="str">
        <f t="shared" si="10"/>
        <v>o_utility: o_tricky - 0.4</v>
      </c>
      <c r="D82" t="str">
        <f t="shared" si="9"/>
        <v>o_utility: o_tricky - 0.8</v>
      </c>
      <c r="E82" t="str">
        <f t="shared" si="9"/>
        <v>o_utility: o_tricky - 1.2</v>
      </c>
      <c r="F82" t="str">
        <f t="shared" si="9"/>
        <v>o_utility: o_tricky - 2</v>
      </c>
      <c r="G82" t="str">
        <f t="shared" si="9"/>
        <v/>
      </c>
      <c r="H82" t="str">
        <f t="shared" si="9"/>
        <v/>
      </c>
      <c r="I82" t="str">
        <f t="shared" si="9"/>
        <v/>
      </c>
      <c r="J82" t="str">
        <f t="shared" si="9"/>
        <v/>
      </c>
      <c r="K82" t="str">
        <f t="shared" si="9"/>
        <v/>
      </c>
      <c r="L82" t="str">
        <f t="shared" si="9"/>
        <v/>
      </c>
      <c r="M82" t="str">
        <f t="shared" si="13"/>
        <v xml:space="preserve">        'o_tricky': ['o_utility: o_tricky - 0.4', 'o_utility: o_tricky - 0.8', 'o_utility: o_tricky - 1.2', 'o_utility: o_tricky - 2', ],</v>
      </c>
    </row>
    <row r="83" spans="1:13" x14ac:dyDescent="0.25">
      <c r="A83" t="str">
        <f t="shared" si="11"/>
        <v>o_utility</v>
      </c>
      <c r="B83" t="str">
        <f t="shared" si="12"/>
        <v>o_fastball</v>
      </c>
      <c r="C83" t="str">
        <f t="shared" si="10"/>
        <v>o_utility: o_fastball - 0.4</v>
      </c>
      <c r="D83" t="str">
        <f t="shared" si="9"/>
        <v>o_utility: o_fastball - 0.8</v>
      </c>
      <c r="E83" t="str">
        <f t="shared" si="9"/>
        <v>o_utility: o_fastball - 1.2</v>
      </c>
      <c r="F83" t="str">
        <f t="shared" si="9"/>
        <v>o_utility: o_fastball - 2</v>
      </c>
      <c r="G83" t="str">
        <f t="shared" si="9"/>
        <v/>
      </c>
      <c r="H83" t="str">
        <f t="shared" si="9"/>
        <v/>
      </c>
      <c r="I83" t="str">
        <f t="shared" si="9"/>
        <v/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13"/>
        <v xml:space="preserve">        'o_fastball': ['o_utility: o_fastball - 0.4', 'o_utility: o_fastball - 0.8', 'o_utility: o_fastball - 1.2', 'o_utility: o_fastball - 2', ],</v>
      </c>
    </row>
    <row r="84" spans="1:13" x14ac:dyDescent="0.25">
      <c r="A84" t="str">
        <f t="shared" si="11"/>
        <v>o_utility</v>
      </c>
      <c r="B84" t="str">
        <f t="shared" si="12"/>
        <v>o_utility</v>
      </c>
      <c r="C84" t="str">
        <f t="shared" si="10"/>
        <v>o_utility: o_utility - 0.4</v>
      </c>
      <c r="D84" t="str">
        <f t="shared" si="9"/>
        <v>o_utility: o_utility - 0.8</v>
      </c>
      <c r="E84" t="str">
        <f t="shared" si="9"/>
        <v>o_utility: o_utility - 1.2</v>
      </c>
      <c r="F84" t="str">
        <f t="shared" si="9"/>
        <v>o_utility: o_utility - 2</v>
      </c>
      <c r="G84" t="str">
        <f t="shared" si="9"/>
        <v/>
      </c>
      <c r="H84" t="str">
        <f t="shared" si="9"/>
        <v/>
      </c>
      <c r="I84" t="str">
        <f t="shared" si="9"/>
        <v/>
      </c>
      <c r="J84" t="str">
        <f t="shared" si="9"/>
        <v/>
      </c>
      <c r="K84" t="str">
        <f t="shared" si="9"/>
        <v/>
      </c>
      <c r="L84" t="str">
        <f t="shared" si="9"/>
        <v/>
      </c>
      <c r="M84" t="str">
        <f t="shared" si="13"/>
        <v xml:space="preserve">        'o_utility': ['o_utility: o_utility - 0.4', 'o_utility: o_utility - 0.8', 'o_utility: o_utility - 1.2', 'o_utility: o_utility - 2', ],</v>
      </c>
    </row>
    <row r="85" spans="1:13" x14ac:dyDescent="0.25">
      <c r="A85" t="str">
        <f t="shared" si="11"/>
        <v>o_utility</v>
      </c>
      <c r="B85" t="str">
        <f t="shared" si="12"/>
        <v>o_coach</v>
      </c>
      <c r="C85" t="str">
        <f t="shared" si="10"/>
        <v>o_utility: o_coach - 0.4</v>
      </c>
      <c r="D85" t="str">
        <f t="shared" si="9"/>
        <v>o_utility: o_coach - 0.8</v>
      </c>
      <c r="E85" t="str">
        <f t="shared" si="9"/>
        <v>o_utility: o_coach - 1.2</v>
      </c>
      <c r="F85" t="str">
        <f t="shared" si="9"/>
        <v>o_utility: o_coach - 2</v>
      </c>
      <c r="G85" t="str">
        <f t="shared" si="9"/>
        <v/>
      </c>
      <c r="H85" t="str">
        <f t="shared" si="9"/>
        <v/>
      </c>
      <c r="I85" t="str">
        <f t="shared" si="9"/>
        <v/>
      </c>
      <c r="J85" t="str">
        <f t="shared" si="9"/>
        <v/>
      </c>
      <c r="K85" t="str">
        <f t="shared" si="9"/>
        <v/>
      </c>
      <c r="L85" t="str">
        <f t="shared" si="9"/>
        <v/>
      </c>
      <c r="M85" t="str">
        <f t="shared" si="13"/>
        <v xml:space="preserve">        'o_coach': ['o_utility: o_coach - 0.4', 'o_utility: o_coach - 0.8', 'o_utility: o_coach - 1.2', 'o_utility: o_coach - 2', ],</v>
      </c>
    </row>
    <row r="86" spans="1:13" x14ac:dyDescent="0.25">
      <c r="A86" t="str">
        <f t="shared" si="11"/>
        <v>o_utility</v>
      </c>
      <c r="B86" t="str">
        <f t="shared" si="12"/>
        <v>o_support</v>
      </c>
      <c r="C86" t="str">
        <f t="shared" si="10"/>
        <v>o_utility: o_support - 0.4</v>
      </c>
      <c r="D86" t="str">
        <f t="shared" si="9"/>
        <v>o_utility: o_support - 0.8</v>
      </c>
      <c r="E86" t="str">
        <f t="shared" si="9"/>
        <v>o_utility: o_support - 1.2</v>
      </c>
      <c r="F86" t="str">
        <f t="shared" si="9"/>
        <v>o_utility: o_support - 2</v>
      </c>
      <c r="G86" t="str">
        <f t="shared" si="9"/>
        <v/>
      </c>
      <c r="H86" t="str">
        <f t="shared" si="9"/>
        <v/>
      </c>
      <c r="I86" t="str">
        <f t="shared" si="9"/>
        <v/>
      </c>
      <c r="J86" t="str">
        <f t="shared" si="9"/>
        <v/>
      </c>
      <c r="K86" t="str">
        <f t="shared" si="9"/>
        <v/>
      </c>
      <c r="L86" t="str">
        <f t="shared" si="9"/>
        <v/>
      </c>
      <c r="M86" t="str">
        <f t="shared" si="13"/>
        <v xml:space="preserve">        'o_support': ['o_utility: o_support - 0.4', 'o_utility: o_support - 0.8', 'o_utility: o_support - 1.2', 'o_utility: o_support - 2', ],</v>
      </c>
    </row>
    <row r="87" spans="1:13" x14ac:dyDescent="0.25">
      <c r="A87" t="str">
        <f t="shared" si="11"/>
        <v>o_utility</v>
      </c>
      <c r="B87" t="str">
        <f t="shared" si="12"/>
        <v>o_friend</v>
      </c>
      <c r="C87" t="str">
        <f t="shared" si="10"/>
        <v>o_utility: o_friend - 0.4</v>
      </c>
      <c r="D87" t="str">
        <f t="shared" si="9"/>
        <v>o_utility: o_friend - 0.8</v>
      </c>
      <c r="E87" t="str">
        <f t="shared" si="9"/>
        <v>o_utility: o_friend - 1.2</v>
      </c>
      <c r="F87" t="str">
        <f t="shared" si="9"/>
        <v>o_utility: o_friend - 2</v>
      </c>
      <c r="G87" t="str">
        <f t="shared" si="9"/>
        <v/>
      </c>
      <c r="H87" t="str">
        <f t="shared" si="9"/>
        <v/>
      </c>
      <c r="I87" t="str">
        <f t="shared" si="9"/>
        <v/>
      </c>
      <c r="J87" t="str">
        <f t="shared" si="9"/>
        <v/>
      </c>
      <c r="K87" t="str">
        <f t="shared" si="9"/>
        <v/>
      </c>
      <c r="L87" t="str">
        <f t="shared" si="9"/>
        <v/>
      </c>
      <c r="M87" t="str">
        <f t="shared" si="13"/>
        <v xml:space="preserve">        'o_friend': ['o_utility: o_friend - 0.4', 'o_utility: o_friend - 0.8', 'o_utility: o_friend - 1.2', 'o_utility: o_friend - 2', ],</v>
      </c>
    </row>
    <row r="88" spans="1:13" x14ac:dyDescent="0.25">
      <c r="A88" t="str">
        <f t="shared" si="11"/>
        <v>o_utility</v>
      </c>
      <c r="B88" t="str">
        <f t="shared" si="12"/>
        <v/>
      </c>
      <c r="C88" t="str">
        <f t="shared" si="10"/>
        <v/>
      </c>
      <c r="D88" t="str">
        <f t="shared" si="9"/>
        <v/>
      </c>
      <c r="E88" t="str">
        <f t="shared" si="9"/>
        <v/>
      </c>
      <c r="F88" t="str">
        <f t="shared" si="9"/>
        <v/>
      </c>
      <c r="G88" t="str">
        <f t="shared" si="9"/>
        <v/>
      </c>
      <c r="H88" t="str">
        <f t="shared" si="9"/>
        <v/>
      </c>
      <c r="I88" t="str">
        <f t="shared" si="9"/>
        <v/>
      </c>
      <c r="J88" t="str">
        <f t="shared" si="9"/>
        <v/>
      </c>
      <c r="K88" t="str">
        <f t="shared" si="9"/>
        <v/>
      </c>
      <c r="L88" t="str">
        <f t="shared" si="9"/>
        <v/>
      </c>
      <c r="M88" t="str">
        <f t="shared" si="13"/>
        <v xml:space="preserve">    },</v>
      </c>
    </row>
    <row r="89" spans="1:13" x14ac:dyDescent="0.25">
      <c r="A89" t="str">
        <f t="shared" si="11"/>
        <v>o_coach</v>
      </c>
      <c r="B89" t="str">
        <f t="shared" si="12"/>
        <v/>
      </c>
      <c r="C89" t="str">
        <f t="shared" si="10"/>
        <v/>
      </c>
      <c r="D89" t="str">
        <f t="shared" si="9"/>
        <v/>
      </c>
      <c r="E89" t="str">
        <f t="shared" si="9"/>
        <v/>
      </c>
      <c r="F89" t="str">
        <f t="shared" si="9"/>
        <v/>
      </c>
      <c r="G89" t="str">
        <f t="shared" si="9"/>
        <v/>
      </c>
      <c r="H89" t="str">
        <f t="shared" si="9"/>
        <v/>
      </c>
      <c r="I89" t="str">
        <f t="shared" si="9"/>
        <v/>
      </c>
      <c r="J89" t="str">
        <f t="shared" si="9"/>
        <v/>
      </c>
      <c r="K89" t="str">
        <f t="shared" si="9"/>
        <v/>
      </c>
      <c r="L89" t="str">
        <f t="shared" si="9"/>
        <v/>
      </c>
      <c r="M89" t="str">
        <f t="shared" si="13"/>
        <v xml:space="preserve">    'o_coach': {</v>
      </c>
    </row>
    <row r="90" spans="1:13" x14ac:dyDescent="0.25">
      <c r="A90" t="str">
        <f t="shared" si="11"/>
        <v>o_coach</v>
      </c>
      <c r="B90" t="str">
        <f t="shared" si="12"/>
        <v>o_slugging</v>
      </c>
      <c r="C90" t="str">
        <f t="shared" si="10"/>
        <v>o_coach: o_slugging - 0.4</v>
      </c>
      <c r="D90" t="str">
        <f t="shared" si="9"/>
        <v>o_coach: o_slugging - 0.8</v>
      </c>
      <c r="E90" t="str">
        <f t="shared" si="9"/>
        <v>o_coach: o_slugging - 1.2</v>
      </c>
      <c r="F90" t="str">
        <f t="shared" si="9"/>
        <v>o_coach: o_slugging - 2</v>
      </c>
      <c r="G90" t="str">
        <f t="shared" si="9"/>
        <v/>
      </c>
      <c r="H90" t="str">
        <f t="shared" si="9"/>
        <v/>
      </c>
      <c r="I90" t="str">
        <f t="shared" si="9"/>
        <v/>
      </c>
      <c r="J90" t="str">
        <f t="shared" si="9"/>
        <v/>
      </c>
      <c r="K90" t="str">
        <f t="shared" si="9"/>
        <v/>
      </c>
      <c r="L90" t="str">
        <f t="shared" si="9"/>
        <v/>
      </c>
      <c r="M90" t="str">
        <f t="shared" si="13"/>
        <v xml:space="preserve">        'o_slugging': ['o_coach: o_slugging - 0.4', 'o_coach: o_slugging - 0.8', 'o_coach: o_slugging - 1.2', 'o_coach: o_slugging - 2', ],</v>
      </c>
    </row>
    <row r="91" spans="1:13" x14ac:dyDescent="0.25">
      <c r="A91" t="str">
        <f t="shared" si="11"/>
        <v>o_coach</v>
      </c>
      <c r="B91" t="str">
        <f t="shared" si="12"/>
        <v>o_smallball</v>
      </c>
      <c r="C91" t="str">
        <f t="shared" si="10"/>
        <v>o_coach: o_smallball - 0.4</v>
      </c>
      <c r="D91" t="str">
        <f t="shared" si="9"/>
        <v>o_coach: o_smallball - 0.8</v>
      </c>
      <c r="E91" t="str">
        <f t="shared" si="9"/>
        <v>o_coach: o_smallball - 1.2</v>
      </c>
      <c r="F91" t="str">
        <f t="shared" si="9"/>
        <v>o_coach: o_smallball - 2</v>
      </c>
      <c r="G91" t="str">
        <f t="shared" si="9"/>
        <v/>
      </c>
      <c r="H91" t="str">
        <f t="shared" si="9"/>
        <v/>
      </c>
      <c r="I91" t="str">
        <f t="shared" si="9"/>
        <v/>
      </c>
      <c r="J91" t="str">
        <f t="shared" si="9"/>
        <v/>
      </c>
      <c r="K91" t="str">
        <f t="shared" ref="K91:L91" si="14">IF(OR($B91="", K$4=""),"",CONCATENATE($A91,": ",$B91," - ",K$4))</f>
        <v/>
      </c>
      <c r="L91" t="str">
        <f t="shared" si="14"/>
        <v/>
      </c>
      <c r="M91" t="str">
        <f t="shared" si="13"/>
        <v xml:space="preserve">        'o_smallball': ['o_coach: o_smallball - 0.4', 'o_coach: o_smallball - 0.8', 'o_coach: o_smallball - 1.2', 'o_coach: o_smallball - 2', ],</v>
      </c>
    </row>
    <row r="92" spans="1:13" x14ac:dyDescent="0.25">
      <c r="A92" t="str">
        <f t="shared" si="11"/>
        <v>o_coach</v>
      </c>
      <c r="B92" t="str">
        <f t="shared" si="12"/>
        <v>o_baserunning</v>
      </c>
      <c r="C92" t="str">
        <f>IF(OR($B92="", C$4=""),"",CONCATENATE($A92,": ",$B92," - ",C$4))</f>
        <v>o_coach: o_baserunning - 0.4</v>
      </c>
      <c r="D92" t="str">
        <f t="shared" ref="D92:L107" si="15">IF(OR($B92="", D$4=""),"",CONCATENATE($A92,": ",$B92," - ",D$4))</f>
        <v>o_coach: o_baserunning - 0.8</v>
      </c>
      <c r="E92" t="str">
        <f t="shared" si="15"/>
        <v>o_coach: o_baserunning - 1.2</v>
      </c>
      <c r="F92" t="str">
        <f t="shared" si="15"/>
        <v>o_coach: o_baserunning - 2</v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5"/>
        <v/>
      </c>
      <c r="K92" t="str">
        <f t="shared" si="15"/>
        <v/>
      </c>
      <c r="L92" t="str">
        <f t="shared" si="15"/>
        <v/>
      </c>
      <c r="M92" t="str">
        <f t="shared" si="13"/>
        <v xml:space="preserve">        'o_baserunning': ['o_coach: o_baserunning - 0.4', 'o_coach: o_baserunning - 0.8', 'o_coach: o_baserunning - 1.2', 'o_coach: o_baserunning - 2', ],</v>
      </c>
    </row>
    <row r="93" spans="1:13" x14ac:dyDescent="0.25">
      <c r="A93" t="str">
        <f t="shared" si="11"/>
        <v>o_coach</v>
      </c>
      <c r="B93" t="str">
        <f t="shared" si="12"/>
        <v>o_fielding</v>
      </c>
      <c r="C93" t="str">
        <f t="shared" ref="C93:L108" si="16">IF(OR($B93="", C$4=""),"",CONCATENATE($A93,": ",$B93," - ",C$4))</f>
        <v>o_coach: o_fielding - 0.4</v>
      </c>
      <c r="D93" t="str">
        <f t="shared" si="15"/>
        <v>o_coach: o_fielding - 0.8</v>
      </c>
      <c r="E93" t="str">
        <f t="shared" si="15"/>
        <v>o_coach: o_fielding - 1.2</v>
      </c>
      <c r="F93" t="str">
        <f t="shared" si="15"/>
        <v>o_coach: o_fielding - 2</v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5"/>
        <v/>
      </c>
      <c r="K93" t="str">
        <f t="shared" si="15"/>
        <v/>
      </c>
      <c r="L93" t="str">
        <f t="shared" si="15"/>
        <v/>
      </c>
      <c r="M93" t="str">
        <f t="shared" si="13"/>
        <v xml:space="preserve">        'o_fielding': ['o_coach: o_fielding - 0.4', 'o_coach: o_fielding - 0.8', 'o_coach: o_fielding - 1.2', 'o_coach: o_fielding - 2', ],</v>
      </c>
    </row>
    <row r="94" spans="1:13" x14ac:dyDescent="0.25">
      <c r="A94" t="str">
        <f t="shared" si="11"/>
        <v>o_coach</v>
      </c>
      <c r="B94" t="str">
        <f t="shared" si="12"/>
        <v>o_tricky</v>
      </c>
      <c r="C94" t="str">
        <f t="shared" si="16"/>
        <v>o_coach: o_tricky - 0.4</v>
      </c>
      <c r="D94" t="str">
        <f t="shared" si="15"/>
        <v>o_coach: o_tricky - 0.8</v>
      </c>
      <c r="E94" t="str">
        <f t="shared" si="15"/>
        <v>o_coach: o_tricky - 1.2</v>
      </c>
      <c r="F94" t="str">
        <f t="shared" si="15"/>
        <v>o_coach: o_tricky - 2</v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5"/>
        <v/>
      </c>
      <c r="K94" t="str">
        <f t="shared" si="15"/>
        <v/>
      </c>
      <c r="L94" t="str">
        <f t="shared" si="15"/>
        <v/>
      </c>
      <c r="M94" t="str">
        <f t="shared" si="13"/>
        <v xml:space="preserve">        'o_tricky': ['o_coach: o_tricky - 0.4', 'o_coach: o_tricky - 0.8', 'o_coach: o_tricky - 1.2', 'o_coach: o_tricky - 2', ],</v>
      </c>
    </row>
    <row r="95" spans="1:13" x14ac:dyDescent="0.25">
      <c r="A95" t="str">
        <f t="shared" si="11"/>
        <v>o_coach</v>
      </c>
      <c r="B95" t="str">
        <f t="shared" si="12"/>
        <v>o_fastball</v>
      </c>
      <c r="C95" t="str">
        <f t="shared" si="16"/>
        <v>o_coach: o_fastball - 0.4</v>
      </c>
      <c r="D95" t="str">
        <f t="shared" si="15"/>
        <v>o_coach: o_fastball - 0.8</v>
      </c>
      <c r="E95" t="str">
        <f t="shared" si="15"/>
        <v>o_coach: o_fastball - 1.2</v>
      </c>
      <c r="F95" t="str">
        <f t="shared" si="15"/>
        <v>o_coach: o_fastball - 2</v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5"/>
        <v/>
      </c>
      <c r="K95" t="str">
        <f t="shared" si="15"/>
        <v/>
      </c>
      <c r="L95" t="str">
        <f t="shared" si="15"/>
        <v/>
      </c>
      <c r="M95" t="str">
        <f t="shared" si="13"/>
        <v xml:space="preserve">        'o_fastball': ['o_coach: o_fastball - 0.4', 'o_coach: o_fastball - 0.8', 'o_coach: o_fastball - 1.2', 'o_coach: o_fastball - 2', ],</v>
      </c>
    </row>
    <row r="96" spans="1:13" x14ac:dyDescent="0.25">
      <c r="A96" t="str">
        <f t="shared" si="11"/>
        <v>o_coach</v>
      </c>
      <c r="B96" t="str">
        <f t="shared" si="12"/>
        <v>o_utility</v>
      </c>
      <c r="C96" t="str">
        <f t="shared" si="16"/>
        <v>o_coach: o_utility - 0.4</v>
      </c>
      <c r="D96" t="str">
        <f t="shared" si="15"/>
        <v>o_coach: o_utility - 0.8</v>
      </c>
      <c r="E96" t="str">
        <f t="shared" si="15"/>
        <v>o_coach: o_utility - 1.2</v>
      </c>
      <c r="F96" t="str">
        <f t="shared" si="15"/>
        <v>o_coach: o_utility - 2</v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5"/>
        <v/>
      </c>
      <c r="K96" t="str">
        <f t="shared" si="15"/>
        <v/>
      </c>
      <c r="L96" t="str">
        <f t="shared" si="15"/>
        <v/>
      </c>
      <c r="M96" t="str">
        <f t="shared" si="13"/>
        <v xml:space="preserve">        'o_utility': ['o_coach: o_utility - 0.4', 'o_coach: o_utility - 0.8', 'o_coach: o_utility - 1.2', 'o_coach: o_utility - 2', ],</v>
      </c>
    </row>
    <row r="97" spans="1:13" x14ac:dyDescent="0.25">
      <c r="A97" t="str">
        <f t="shared" si="11"/>
        <v>o_coach</v>
      </c>
      <c r="B97" t="str">
        <f t="shared" si="12"/>
        <v>o_coach</v>
      </c>
      <c r="C97" t="str">
        <f t="shared" si="16"/>
        <v>o_coach: o_coach - 0.4</v>
      </c>
      <c r="D97" t="str">
        <f t="shared" si="15"/>
        <v>o_coach: o_coach - 0.8</v>
      </c>
      <c r="E97" t="str">
        <f t="shared" si="15"/>
        <v>o_coach: o_coach - 1.2</v>
      </c>
      <c r="F97" t="str">
        <f t="shared" si="15"/>
        <v>o_coach: o_coach - 2</v>
      </c>
      <c r="G97" t="str">
        <f t="shared" si="15"/>
        <v/>
      </c>
      <c r="H97" t="str">
        <f t="shared" si="15"/>
        <v/>
      </c>
      <c r="I97" t="str">
        <f t="shared" si="15"/>
        <v/>
      </c>
      <c r="J97" t="str">
        <f t="shared" si="15"/>
        <v/>
      </c>
      <c r="K97" t="str">
        <f t="shared" si="15"/>
        <v/>
      </c>
      <c r="L97" t="str">
        <f t="shared" si="15"/>
        <v/>
      </c>
      <c r="M97" t="str">
        <f t="shared" si="13"/>
        <v xml:space="preserve">        'o_coach': ['o_coach: o_coach - 0.4', 'o_coach: o_coach - 0.8', 'o_coach: o_coach - 1.2', 'o_coach: o_coach - 2', ],</v>
      </c>
    </row>
    <row r="98" spans="1:13" x14ac:dyDescent="0.25">
      <c r="A98" t="str">
        <f t="shared" si="11"/>
        <v>o_coach</v>
      </c>
      <c r="B98" t="str">
        <f t="shared" si="12"/>
        <v>o_support</v>
      </c>
      <c r="C98" t="str">
        <f t="shared" si="16"/>
        <v>o_coach: o_support - 0.4</v>
      </c>
      <c r="D98" t="str">
        <f t="shared" si="15"/>
        <v>o_coach: o_support - 0.8</v>
      </c>
      <c r="E98" t="str">
        <f t="shared" si="15"/>
        <v>o_coach: o_support - 1.2</v>
      </c>
      <c r="F98" t="str">
        <f t="shared" si="15"/>
        <v>o_coach: o_support - 2</v>
      </c>
      <c r="G98" t="str">
        <f t="shared" si="15"/>
        <v/>
      </c>
      <c r="H98" t="str">
        <f t="shared" si="15"/>
        <v/>
      </c>
      <c r="I98" t="str">
        <f t="shared" si="15"/>
        <v/>
      </c>
      <c r="J98" t="str">
        <f t="shared" si="15"/>
        <v/>
      </c>
      <c r="K98" t="str">
        <f t="shared" si="15"/>
        <v/>
      </c>
      <c r="L98" t="str">
        <f t="shared" si="15"/>
        <v/>
      </c>
      <c r="M98" t="str">
        <f t="shared" si="13"/>
        <v xml:space="preserve">        'o_support': ['o_coach: o_support - 0.4', 'o_coach: o_support - 0.8', 'o_coach: o_support - 1.2', 'o_coach: o_support - 2', ],</v>
      </c>
    </row>
    <row r="99" spans="1:13" x14ac:dyDescent="0.25">
      <c r="A99" t="str">
        <f t="shared" si="11"/>
        <v>o_coach</v>
      </c>
      <c r="B99" t="str">
        <f t="shared" si="12"/>
        <v>o_friend</v>
      </c>
      <c r="C99" t="str">
        <f t="shared" si="16"/>
        <v>o_coach: o_friend - 0.4</v>
      </c>
      <c r="D99" t="str">
        <f t="shared" si="15"/>
        <v>o_coach: o_friend - 0.8</v>
      </c>
      <c r="E99" t="str">
        <f t="shared" si="15"/>
        <v>o_coach: o_friend - 1.2</v>
      </c>
      <c r="F99" t="str">
        <f t="shared" si="15"/>
        <v>o_coach: o_friend - 2</v>
      </c>
      <c r="G99" t="str">
        <f t="shared" si="15"/>
        <v/>
      </c>
      <c r="H99" t="str">
        <f t="shared" si="15"/>
        <v/>
      </c>
      <c r="I99" t="str">
        <f t="shared" si="15"/>
        <v/>
      </c>
      <c r="J99" t="str">
        <f t="shared" si="15"/>
        <v/>
      </c>
      <c r="K99" t="str">
        <f t="shared" si="15"/>
        <v/>
      </c>
      <c r="L99" t="str">
        <f t="shared" si="15"/>
        <v/>
      </c>
      <c r="M99" t="str">
        <f t="shared" si="13"/>
        <v xml:space="preserve">        'o_friend': ['o_coach: o_friend - 0.4', 'o_coach: o_friend - 0.8', 'o_coach: o_friend - 1.2', 'o_coach: o_friend - 2', ],</v>
      </c>
    </row>
    <row r="100" spans="1:13" x14ac:dyDescent="0.25">
      <c r="A100" t="str">
        <f t="shared" si="11"/>
        <v>o_coach</v>
      </c>
      <c r="B100" t="str">
        <f t="shared" si="12"/>
        <v/>
      </c>
      <c r="C100" t="str">
        <f t="shared" si="16"/>
        <v/>
      </c>
      <c r="D100" t="str">
        <f t="shared" si="15"/>
        <v/>
      </c>
      <c r="E100" t="str">
        <f t="shared" si="15"/>
        <v/>
      </c>
      <c r="F100" t="str">
        <f t="shared" si="15"/>
        <v/>
      </c>
      <c r="G100" t="str">
        <f t="shared" si="15"/>
        <v/>
      </c>
      <c r="H100" t="str">
        <f t="shared" si="15"/>
        <v/>
      </c>
      <c r="I100" t="str">
        <f t="shared" si="15"/>
        <v/>
      </c>
      <c r="J100" t="str">
        <f t="shared" si="15"/>
        <v/>
      </c>
      <c r="K100" t="str">
        <f t="shared" si="15"/>
        <v/>
      </c>
      <c r="L100" t="str">
        <f t="shared" si="15"/>
        <v/>
      </c>
      <c r="M100" t="str">
        <f t="shared" si="13"/>
        <v xml:space="preserve">    },</v>
      </c>
    </row>
    <row r="101" spans="1:13" x14ac:dyDescent="0.25">
      <c r="A101" t="str">
        <f t="shared" si="11"/>
        <v>o_support</v>
      </c>
      <c r="B101" t="str">
        <f t="shared" si="12"/>
        <v/>
      </c>
      <c r="C101" t="str">
        <f t="shared" si="16"/>
        <v/>
      </c>
      <c r="D101" t="str">
        <f t="shared" si="15"/>
        <v/>
      </c>
      <c r="E101" t="str">
        <f t="shared" si="15"/>
        <v/>
      </c>
      <c r="F101" t="str">
        <f t="shared" si="15"/>
        <v/>
      </c>
      <c r="G101" t="str">
        <f t="shared" si="15"/>
        <v/>
      </c>
      <c r="H101" t="str">
        <f t="shared" si="15"/>
        <v/>
      </c>
      <c r="I101" t="str">
        <f t="shared" si="15"/>
        <v/>
      </c>
      <c r="J101" t="str">
        <f t="shared" si="15"/>
        <v/>
      </c>
      <c r="K101" t="str">
        <f t="shared" si="15"/>
        <v/>
      </c>
      <c r="L101" t="str">
        <f t="shared" si="15"/>
        <v/>
      </c>
      <c r="M101" t="str">
        <f t="shared" si="13"/>
        <v xml:space="preserve">    'o_support': {</v>
      </c>
    </row>
    <row r="102" spans="1:13" x14ac:dyDescent="0.25">
      <c r="A102" t="str">
        <f t="shared" si="11"/>
        <v>o_support</v>
      </c>
      <c r="B102" t="str">
        <f t="shared" si="12"/>
        <v>o_slugging</v>
      </c>
      <c r="C102" t="str">
        <f t="shared" si="16"/>
        <v>o_support: o_slugging - 0.4</v>
      </c>
      <c r="D102" t="str">
        <f t="shared" si="15"/>
        <v>o_support: o_slugging - 0.8</v>
      </c>
      <c r="E102" t="str">
        <f t="shared" si="15"/>
        <v>o_support: o_slugging - 1.2</v>
      </c>
      <c r="F102" t="str">
        <f t="shared" si="15"/>
        <v>o_support: o_slugging - 2</v>
      </c>
      <c r="G102" t="str">
        <f t="shared" si="15"/>
        <v/>
      </c>
      <c r="H102" t="str">
        <f t="shared" si="15"/>
        <v/>
      </c>
      <c r="I102" t="str">
        <f t="shared" si="15"/>
        <v/>
      </c>
      <c r="J102" t="str">
        <f t="shared" si="15"/>
        <v/>
      </c>
      <c r="K102" t="str">
        <f t="shared" si="15"/>
        <v/>
      </c>
      <c r="L102" t="str">
        <f t="shared" si="15"/>
        <v/>
      </c>
      <c r="M102" t="str">
        <f t="shared" si="13"/>
        <v xml:space="preserve">        'o_slugging': ['o_support: o_slugging - 0.4', 'o_support: o_slugging - 0.8', 'o_support: o_slugging - 1.2', 'o_support: o_slugging - 2', ],</v>
      </c>
    </row>
    <row r="103" spans="1:13" x14ac:dyDescent="0.25">
      <c r="A103" t="str">
        <f t="shared" si="11"/>
        <v>o_support</v>
      </c>
      <c r="B103" t="str">
        <f t="shared" si="12"/>
        <v>o_smallball</v>
      </c>
      <c r="C103" t="str">
        <f t="shared" si="16"/>
        <v>o_support: o_smallball - 0.4</v>
      </c>
      <c r="D103" t="str">
        <f t="shared" si="15"/>
        <v>o_support: o_smallball - 0.8</v>
      </c>
      <c r="E103" t="str">
        <f t="shared" si="15"/>
        <v>o_support: o_smallball - 1.2</v>
      </c>
      <c r="F103" t="str">
        <f t="shared" si="15"/>
        <v>o_support: o_smallball - 2</v>
      </c>
      <c r="G103" t="str">
        <f t="shared" si="15"/>
        <v/>
      </c>
      <c r="H103" t="str">
        <f t="shared" si="15"/>
        <v/>
      </c>
      <c r="I103" t="str">
        <f t="shared" si="15"/>
        <v/>
      </c>
      <c r="J103" t="str">
        <f t="shared" si="15"/>
        <v/>
      </c>
      <c r="K103" t="str">
        <f t="shared" si="15"/>
        <v/>
      </c>
      <c r="L103" t="str">
        <f t="shared" si="15"/>
        <v/>
      </c>
      <c r="M103" t="str">
        <f t="shared" si="13"/>
        <v xml:space="preserve">        'o_smallball': ['o_support: o_smallball - 0.4', 'o_support: o_smallball - 0.8', 'o_support: o_smallball - 1.2', 'o_support: o_smallball - 2', ],</v>
      </c>
    </row>
    <row r="104" spans="1:13" x14ac:dyDescent="0.25">
      <c r="A104" t="str">
        <f t="shared" si="11"/>
        <v>o_support</v>
      </c>
      <c r="B104" t="str">
        <f t="shared" si="12"/>
        <v>o_baserunning</v>
      </c>
      <c r="C104" t="str">
        <f t="shared" si="16"/>
        <v>o_support: o_baserunning - 0.4</v>
      </c>
      <c r="D104" t="str">
        <f t="shared" si="15"/>
        <v>o_support: o_baserunning - 0.8</v>
      </c>
      <c r="E104" t="str">
        <f t="shared" si="15"/>
        <v>o_support: o_baserunning - 1.2</v>
      </c>
      <c r="F104" t="str">
        <f t="shared" si="15"/>
        <v>o_support: o_baserunning - 2</v>
      </c>
      <c r="G104" t="str">
        <f t="shared" si="15"/>
        <v/>
      </c>
      <c r="H104" t="str">
        <f t="shared" si="15"/>
        <v/>
      </c>
      <c r="I104" t="str">
        <f t="shared" si="15"/>
        <v/>
      </c>
      <c r="J104" t="str">
        <f t="shared" si="15"/>
        <v/>
      </c>
      <c r="K104" t="str">
        <f t="shared" si="15"/>
        <v/>
      </c>
      <c r="L104" t="str">
        <f t="shared" si="15"/>
        <v/>
      </c>
      <c r="M104" t="str">
        <f t="shared" si="13"/>
        <v xml:space="preserve">        'o_baserunning': ['o_support: o_baserunning - 0.4', 'o_support: o_baserunning - 0.8', 'o_support: o_baserunning - 1.2', 'o_support: o_baserunning - 2', ],</v>
      </c>
    </row>
    <row r="105" spans="1:13" x14ac:dyDescent="0.25">
      <c r="A105" t="str">
        <f t="shared" ref="A105:A127" si="17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o_support</v>
      </c>
      <c r="B105" t="str">
        <f t="shared" si="12"/>
        <v>o_fielding</v>
      </c>
      <c r="C105" t="str">
        <f t="shared" si="16"/>
        <v>o_support: o_fielding - 0.4</v>
      </c>
      <c r="D105" t="str">
        <f t="shared" si="15"/>
        <v>o_support: o_fielding - 0.8</v>
      </c>
      <c r="E105" t="str">
        <f t="shared" si="15"/>
        <v>o_support: o_fielding - 1.2</v>
      </c>
      <c r="F105" t="str">
        <f t="shared" si="15"/>
        <v>o_support: o_fielding - 2</v>
      </c>
      <c r="G105" t="str">
        <f t="shared" si="15"/>
        <v/>
      </c>
      <c r="H105" t="str">
        <f t="shared" si="15"/>
        <v/>
      </c>
      <c r="I105" t="str">
        <f t="shared" si="15"/>
        <v/>
      </c>
      <c r="J105" t="str">
        <f t="shared" si="15"/>
        <v/>
      </c>
      <c r="K105" t="str">
        <f t="shared" si="15"/>
        <v/>
      </c>
      <c r="L105" t="str">
        <f t="shared" si="15"/>
        <v/>
      </c>
      <c r="M105" t="str">
        <f t="shared" si="13"/>
        <v xml:space="preserve">        'o_fielding': ['o_support: o_fielding - 0.4', 'o_support: o_fielding - 0.8', 'o_support: o_fielding - 1.2', 'o_support: o_fielding - 2', ],</v>
      </c>
    </row>
    <row r="106" spans="1:13" x14ac:dyDescent="0.25">
      <c r="A106" t="str">
        <f t="shared" si="17"/>
        <v>o_support</v>
      </c>
      <c r="B106" t="str">
        <f t="shared" si="12"/>
        <v>o_tricky</v>
      </c>
      <c r="C106" t="str">
        <f t="shared" si="16"/>
        <v>o_support: o_tricky - 0.4</v>
      </c>
      <c r="D106" t="str">
        <f t="shared" si="15"/>
        <v>o_support: o_tricky - 0.8</v>
      </c>
      <c r="E106" t="str">
        <f t="shared" si="15"/>
        <v>o_support: o_tricky - 1.2</v>
      </c>
      <c r="F106" t="str">
        <f t="shared" si="15"/>
        <v>o_support: o_tricky - 2</v>
      </c>
      <c r="G106" t="str">
        <f t="shared" si="15"/>
        <v/>
      </c>
      <c r="H106" t="str">
        <f t="shared" si="15"/>
        <v/>
      </c>
      <c r="I106" t="str">
        <f t="shared" si="15"/>
        <v/>
      </c>
      <c r="J106" t="str">
        <f t="shared" si="15"/>
        <v/>
      </c>
      <c r="K106" t="str">
        <f t="shared" si="15"/>
        <v/>
      </c>
      <c r="L106" t="str">
        <f t="shared" si="15"/>
        <v/>
      </c>
      <c r="M106" t="str">
        <f t="shared" si="13"/>
        <v xml:space="preserve">        'o_tricky': ['o_support: o_tricky - 0.4', 'o_support: o_tricky - 0.8', 'o_support: o_tricky - 1.2', 'o_support: o_tricky - 2', ],</v>
      </c>
    </row>
    <row r="107" spans="1:13" x14ac:dyDescent="0.25">
      <c r="A107" t="str">
        <f t="shared" si="17"/>
        <v>o_support</v>
      </c>
      <c r="B107" t="str">
        <f t="shared" si="12"/>
        <v>o_fastball</v>
      </c>
      <c r="C107" t="str">
        <f t="shared" si="16"/>
        <v>o_support: o_fastball - 0.4</v>
      </c>
      <c r="D107" t="str">
        <f t="shared" si="15"/>
        <v>o_support: o_fastball - 0.8</v>
      </c>
      <c r="E107" t="str">
        <f t="shared" si="15"/>
        <v>o_support: o_fastball - 1.2</v>
      </c>
      <c r="F107" t="str">
        <f t="shared" si="15"/>
        <v>o_support: o_fastball - 2</v>
      </c>
      <c r="G107" t="str">
        <f t="shared" si="15"/>
        <v/>
      </c>
      <c r="H107" t="str">
        <f t="shared" si="15"/>
        <v/>
      </c>
      <c r="I107" t="str">
        <f t="shared" si="15"/>
        <v/>
      </c>
      <c r="J107" t="str">
        <f t="shared" si="15"/>
        <v/>
      </c>
      <c r="K107" t="str">
        <f t="shared" si="15"/>
        <v/>
      </c>
      <c r="L107" t="str">
        <f t="shared" si="15"/>
        <v/>
      </c>
      <c r="M107" t="str">
        <f t="shared" si="13"/>
        <v xml:space="preserve">        'o_fastball': ['o_support: o_fastball - 0.4', 'o_support: o_fastball - 0.8', 'o_support: o_fastball - 1.2', 'o_support: o_fastball - 2', ],</v>
      </c>
    </row>
    <row r="108" spans="1:13" x14ac:dyDescent="0.25">
      <c r="A108" t="str">
        <f t="shared" si="17"/>
        <v>o_support</v>
      </c>
      <c r="B108" t="str">
        <f t="shared" si="12"/>
        <v>o_utility</v>
      </c>
      <c r="C108" t="str">
        <f t="shared" si="16"/>
        <v>o_support: o_utility - 0.4</v>
      </c>
      <c r="D108" t="str">
        <f t="shared" si="16"/>
        <v>o_support: o_utility - 0.8</v>
      </c>
      <c r="E108" t="str">
        <f t="shared" si="16"/>
        <v>o_support: o_utility - 1.2</v>
      </c>
      <c r="F108" t="str">
        <f t="shared" si="16"/>
        <v>o_support: o_utility - 2</v>
      </c>
      <c r="G108" t="str">
        <f t="shared" si="16"/>
        <v/>
      </c>
      <c r="H108" t="str">
        <f t="shared" si="16"/>
        <v/>
      </c>
      <c r="I108" t="str">
        <f t="shared" si="16"/>
        <v/>
      </c>
      <c r="J108" t="str">
        <f t="shared" si="16"/>
        <v/>
      </c>
      <c r="K108" t="str">
        <f t="shared" si="16"/>
        <v/>
      </c>
      <c r="L108" t="str">
        <f t="shared" si="16"/>
        <v/>
      </c>
      <c r="M108" t="str">
        <f t="shared" si="13"/>
        <v xml:space="preserve">        'o_utility': ['o_support: o_utility - 0.4', 'o_support: o_utility - 0.8', 'o_support: o_utility - 1.2', 'o_support: o_utility - 2', ],</v>
      </c>
    </row>
    <row r="109" spans="1:13" x14ac:dyDescent="0.25">
      <c r="A109" t="str">
        <f t="shared" si="17"/>
        <v>o_support</v>
      </c>
      <c r="B109" t="str">
        <f t="shared" si="12"/>
        <v>o_coach</v>
      </c>
      <c r="C109" t="str">
        <f t="shared" ref="C109:L124" si="18">IF(OR($B109="", C$4=""),"",CONCATENATE($A109,": ",$B109," - ",C$4))</f>
        <v>o_support: o_coach - 0.4</v>
      </c>
      <c r="D109" t="str">
        <f t="shared" si="18"/>
        <v>o_support: o_coach - 0.8</v>
      </c>
      <c r="E109" t="str">
        <f t="shared" si="18"/>
        <v>o_support: o_coach - 1.2</v>
      </c>
      <c r="F109" t="str">
        <f t="shared" si="18"/>
        <v>o_support: o_coach - 2</v>
      </c>
      <c r="G109" t="str">
        <f t="shared" si="18"/>
        <v/>
      </c>
      <c r="H109" t="str">
        <f t="shared" si="18"/>
        <v/>
      </c>
      <c r="I109" t="str">
        <f t="shared" si="18"/>
        <v/>
      </c>
      <c r="J109" t="str">
        <f t="shared" si="18"/>
        <v/>
      </c>
      <c r="K109" t="str">
        <f t="shared" si="18"/>
        <v/>
      </c>
      <c r="L109" t="str">
        <f t="shared" si="18"/>
        <v/>
      </c>
      <c r="M109" t="str">
        <f t="shared" si="13"/>
        <v xml:space="preserve">        'o_coach': ['o_support: o_coach - 0.4', 'o_support: o_coach - 0.8', 'o_support: o_coach - 1.2', 'o_support: o_coach - 2', ],</v>
      </c>
    </row>
    <row r="110" spans="1:13" x14ac:dyDescent="0.25">
      <c r="A110" t="str">
        <f t="shared" si="17"/>
        <v>o_support</v>
      </c>
      <c r="B110" t="str">
        <f t="shared" si="12"/>
        <v>o_support</v>
      </c>
      <c r="C110" t="str">
        <f t="shared" si="18"/>
        <v>o_support: o_support - 0.4</v>
      </c>
      <c r="D110" t="str">
        <f t="shared" si="18"/>
        <v>o_support: o_support - 0.8</v>
      </c>
      <c r="E110" t="str">
        <f t="shared" si="18"/>
        <v>o_support: o_support - 1.2</v>
      </c>
      <c r="F110" t="str">
        <f t="shared" si="18"/>
        <v>o_support: o_support - 2</v>
      </c>
      <c r="G110" t="str">
        <f t="shared" si="18"/>
        <v/>
      </c>
      <c r="H110" t="str">
        <f t="shared" si="18"/>
        <v/>
      </c>
      <c r="I110" t="str">
        <f t="shared" si="18"/>
        <v/>
      </c>
      <c r="J110" t="str">
        <f t="shared" si="18"/>
        <v/>
      </c>
      <c r="K110" t="str">
        <f t="shared" si="18"/>
        <v/>
      </c>
      <c r="L110" t="str">
        <f t="shared" si="18"/>
        <v/>
      </c>
      <c r="M110" t="str">
        <f t="shared" si="13"/>
        <v xml:space="preserve">        'o_support': ['o_support: o_support - 0.4', 'o_support: o_support - 0.8', 'o_support: o_support - 1.2', 'o_support: o_support - 2', ],</v>
      </c>
    </row>
    <row r="111" spans="1:13" x14ac:dyDescent="0.25">
      <c r="A111" t="str">
        <f t="shared" si="17"/>
        <v>o_support</v>
      </c>
      <c r="B111" t="str">
        <f t="shared" si="12"/>
        <v>o_friend</v>
      </c>
      <c r="C111" t="str">
        <f t="shared" si="18"/>
        <v>o_support: o_friend - 0.4</v>
      </c>
      <c r="D111" t="str">
        <f t="shared" si="18"/>
        <v>o_support: o_friend - 0.8</v>
      </c>
      <c r="E111" t="str">
        <f t="shared" si="18"/>
        <v>o_support: o_friend - 1.2</v>
      </c>
      <c r="F111" t="str">
        <f t="shared" si="18"/>
        <v>o_support: o_friend - 2</v>
      </c>
      <c r="G111" t="str">
        <f t="shared" si="18"/>
        <v/>
      </c>
      <c r="H111" t="str">
        <f t="shared" si="18"/>
        <v/>
      </c>
      <c r="I111" t="str">
        <f t="shared" si="18"/>
        <v/>
      </c>
      <c r="J111" t="str">
        <f t="shared" si="18"/>
        <v/>
      </c>
      <c r="K111" t="str">
        <f t="shared" si="18"/>
        <v/>
      </c>
      <c r="L111" t="str">
        <f t="shared" si="18"/>
        <v/>
      </c>
      <c r="M111" t="str">
        <f t="shared" si="13"/>
        <v xml:space="preserve">        'o_friend': ['o_support: o_friend - 0.4', 'o_support: o_friend - 0.8', 'o_support: o_friend - 1.2', 'o_support: o_friend - 2', ],</v>
      </c>
    </row>
    <row r="112" spans="1:13" x14ac:dyDescent="0.25">
      <c r="A112" t="str">
        <f t="shared" si="17"/>
        <v>o_support</v>
      </c>
      <c r="B112" t="str">
        <f t="shared" si="12"/>
        <v/>
      </c>
      <c r="C112" t="str">
        <f t="shared" si="18"/>
        <v/>
      </c>
      <c r="D112" t="str">
        <f t="shared" si="18"/>
        <v/>
      </c>
      <c r="E112" t="str">
        <f t="shared" si="18"/>
        <v/>
      </c>
      <c r="F112" t="str">
        <f t="shared" si="18"/>
        <v/>
      </c>
      <c r="G112" t="str">
        <f t="shared" si="18"/>
        <v/>
      </c>
      <c r="H112" t="str">
        <f t="shared" si="18"/>
        <v/>
      </c>
      <c r="I112" t="str">
        <f t="shared" si="18"/>
        <v/>
      </c>
      <c r="J112" t="str">
        <f t="shared" si="18"/>
        <v/>
      </c>
      <c r="K112" t="str">
        <f t="shared" si="18"/>
        <v/>
      </c>
      <c r="L112" t="str">
        <f t="shared" si="18"/>
        <v/>
      </c>
      <c r="M112" t="str">
        <f t="shared" si="13"/>
        <v xml:space="preserve">    },</v>
      </c>
    </row>
    <row r="113" spans="1:13" x14ac:dyDescent="0.25">
      <c r="A113" t="str">
        <f t="shared" si="17"/>
        <v>o_friend</v>
      </c>
      <c r="B113" t="str">
        <f t="shared" si="12"/>
        <v/>
      </c>
      <c r="C113" t="str">
        <f t="shared" si="18"/>
        <v/>
      </c>
      <c r="D113" t="str">
        <f t="shared" si="18"/>
        <v/>
      </c>
      <c r="E113" t="str">
        <f t="shared" si="18"/>
        <v/>
      </c>
      <c r="F113" t="str">
        <f t="shared" si="18"/>
        <v/>
      </c>
      <c r="G113" t="str">
        <f t="shared" si="18"/>
        <v/>
      </c>
      <c r="H113" t="str">
        <f t="shared" si="18"/>
        <v/>
      </c>
      <c r="I113" t="str">
        <f t="shared" si="18"/>
        <v/>
      </c>
      <c r="J113" t="str">
        <f t="shared" si="18"/>
        <v/>
      </c>
      <c r="K113" t="str">
        <f t="shared" si="18"/>
        <v/>
      </c>
      <c r="L113" t="str">
        <f t="shared" si="18"/>
        <v/>
      </c>
      <c r="M113" t="str">
        <f t="shared" si="13"/>
        <v xml:space="preserve">    'o_friend': {</v>
      </c>
    </row>
    <row r="114" spans="1:13" x14ac:dyDescent="0.25">
      <c r="A114" t="str">
        <f t="shared" si="17"/>
        <v>o_friend</v>
      </c>
      <c r="B114" t="str">
        <f t="shared" si="12"/>
        <v>o_slugging</v>
      </c>
      <c r="C114" t="str">
        <f t="shared" si="18"/>
        <v>o_friend: o_slugging - 0.4</v>
      </c>
      <c r="D114" t="str">
        <f t="shared" si="18"/>
        <v>o_friend: o_slugging - 0.8</v>
      </c>
      <c r="E114" t="str">
        <f t="shared" si="18"/>
        <v>o_friend: o_slugging - 1.2</v>
      </c>
      <c r="F114" t="str">
        <f t="shared" si="18"/>
        <v>o_friend: o_slugging - 2</v>
      </c>
      <c r="G114" t="str">
        <f t="shared" si="18"/>
        <v/>
      </c>
      <c r="H114" t="str">
        <f t="shared" si="18"/>
        <v/>
      </c>
      <c r="I114" t="str">
        <f t="shared" si="18"/>
        <v/>
      </c>
      <c r="J114" t="str">
        <f t="shared" si="18"/>
        <v/>
      </c>
      <c r="K114" t="str">
        <f t="shared" si="18"/>
        <v/>
      </c>
      <c r="L114" t="str">
        <f t="shared" si="18"/>
        <v/>
      </c>
      <c r="M114" t="str">
        <f t="shared" si="13"/>
        <v xml:space="preserve">        'o_slugging': ['o_friend: o_slugging - 0.4', 'o_friend: o_slugging - 0.8', 'o_friend: o_slugging - 1.2', 'o_friend: o_slugging - 2', ],</v>
      </c>
    </row>
    <row r="115" spans="1:13" x14ac:dyDescent="0.25">
      <c r="A115" t="str">
        <f t="shared" si="17"/>
        <v>o_friend</v>
      </c>
      <c r="B115" t="str">
        <f t="shared" si="12"/>
        <v>o_smallball</v>
      </c>
      <c r="C115" t="str">
        <f t="shared" si="18"/>
        <v>o_friend: o_smallball - 0.4</v>
      </c>
      <c r="D115" t="str">
        <f t="shared" si="18"/>
        <v>o_friend: o_smallball - 0.8</v>
      </c>
      <c r="E115" t="str">
        <f t="shared" si="18"/>
        <v>o_friend: o_smallball - 1.2</v>
      </c>
      <c r="F115" t="str">
        <f t="shared" si="18"/>
        <v>o_friend: o_smallball - 2</v>
      </c>
      <c r="G115" t="str">
        <f t="shared" si="18"/>
        <v/>
      </c>
      <c r="H115" t="str">
        <f t="shared" si="18"/>
        <v/>
      </c>
      <c r="I115" t="str">
        <f t="shared" si="18"/>
        <v/>
      </c>
      <c r="J115" t="str">
        <f t="shared" si="18"/>
        <v/>
      </c>
      <c r="K115" t="str">
        <f t="shared" si="18"/>
        <v/>
      </c>
      <c r="L115" t="str">
        <f t="shared" si="18"/>
        <v/>
      </c>
      <c r="M115" t="str">
        <f t="shared" si="13"/>
        <v xml:space="preserve">        'o_smallball': ['o_friend: o_smallball - 0.4', 'o_friend: o_smallball - 0.8', 'o_friend: o_smallball - 1.2', 'o_friend: o_smallball - 2', ],</v>
      </c>
    </row>
    <row r="116" spans="1:13" x14ac:dyDescent="0.25">
      <c r="A116" t="str">
        <f t="shared" si="17"/>
        <v>o_friend</v>
      </c>
      <c r="B116" t="str">
        <f t="shared" si="12"/>
        <v>o_baserunning</v>
      </c>
      <c r="C116" t="str">
        <f t="shared" si="18"/>
        <v>o_friend: o_baserunning - 0.4</v>
      </c>
      <c r="D116" t="str">
        <f t="shared" si="18"/>
        <v>o_friend: o_baserunning - 0.8</v>
      </c>
      <c r="E116" t="str">
        <f t="shared" si="18"/>
        <v>o_friend: o_baserunning - 1.2</v>
      </c>
      <c r="F116" t="str">
        <f t="shared" si="18"/>
        <v>o_friend: o_baserunning - 2</v>
      </c>
      <c r="G116" t="str">
        <f t="shared" si="18"/>
        <v/>
      </c>
      <c r="H116" t="str">
        <f t="shared" si="18"/>
        <v/>
      </c>
      <c r="I116" t="str">
        <f t="shared" si="18"/>
        <v/>
      </c>
      <c r="J116" t="str">
        <f t="shared" si="18"/>
        <v/>
      </c>
      <c r="K116" t="str">
        <f t="shared" si="18"/>
        <v/>
      </c>
      <c r="L116" t="str">
        <f t="shared" si="18"/>
        <v/>
      </c>
      <c r="M116" t="str">
        <f t="shared" si="13"/>
        <v xml:space="preserve">        'o_baserunning': ['o_friend: o_baserunning - 0.4', 'o_friend: o_baserunning - 0.8', 'o_friend: o_baserunning - 1.2', 'o_friend: o_baserunning - 2', ],</v>
      </c>
    </row>
    <row r="117" spans="1:13" x14ac:dyDescent="0.25">
      <c r="A117" t="str">
        <f t="shared" si="17"/>
        <v>o_friend</v>
      </c>
      <c r="B117" t="str">
        <f t="shared" si="12"/>
        <v>o_fielding</v>
      </c>
      <c r="C117" t="str">
        <f t="shared" si="18"/>
        <v>o_friend: o_fielding - 0.4</v>
      </c>
      <c r="D117" t="str">
        <f t="shared" si="18"/>
        <v>o_friend: o_fielding - 0.8</v>
      </c>
      <c r="E117" t="str">
        <f t="shared" si="18"/>
        <v>o_friend: o_fielding - 1.2</v>
      </c>
      <c r="F117" t="str">
        <f t="shared" si="18"/>
        <v>o_friend: o_fielding - 2</v>
      </c>
      <c r="G117" t="str">
        <f t="shared" si="18"/>
        <v/>
      </c>
      <c r="H117" t="str">
        <f t="shared" si="18"/>
        <v/>
      </c>
      <c r="I117" t="str">
        <f t="shared" si="18"/>
        <v/>
      </c>
      <c r="J117" t="str">
        <f t="shared" si="18"/>
        <v/>
      </c>
      <c r="K117" t="str">
        <f t="shared" si="18"/>
        <v/>
      </c>
      <c r="L117" t="str">
        <f t="shared" si="18"/>
        <v/>
      </c>
      <c r="M117" t="str">
        <f t="shared" si="13"/>
        <v xml:space="preserve">        'o_fielding': ['o_friend: o_fielding - 0.4', 'o_friend: o_fielding - 0.8', 'o_friend: o_fielding - 1.2', 'o_friend: o_fielding - 2', ],</v>
      </c>
    </row>
    <row r="118" spans="1:13" x14ac:dyDescent="0.25">
      <c r="A118" t="str">
        <f t="shared" si="17"/>
        <v>o_friend</v>
      </c>
      <c r="B118" t="str">
        <f t="shared" si="12"/>
        <v>o_tricky</v>
      </c>
      <c r="C118" t="str">
        <f t="shared" si="18"/>
        <v>o_friend: o_tricky - 0.4</v>
      </c>
      <c r="D118" t="str">
        <f t="shared" si="18"/>
        <v>o_friend: o_tricky - 0.8</v>
      </c>
      <c r="E118" t="str">
        <f t="shared" si="18"/>
        <v>o_friend: o_tricky - 1.2</v>
      </c>
      <c r="F118" t="str">
        <f t="shared" si="18"/>
        <v>o_friend: o_tricky - 2</v>
      </c>
      <c r="G118" t="str">
        <f t="shared" si="18"/>
        <v/>
      </c>
      <c r="H118" t="str">
        <f t="shared" si="18"/>
        <v/>
      </c>
      <c r="I118" t="str">
        <f t="shared" si="18"/>
        <v/>
      </c>
      <c r="J118" t="str">
        <f t="shared" si="18"/>
        <v/>
      </c>
      <c r="K118" t="str">
        <f t="shared" si="18"/>
        <v/>
      </c>
      <c r="L118" t="str">
        <f t="shared" si="18"/>
        <v/>
      </c>
      <c r="M118" t="str">
        <f t="shared" si="13"/>
        <v xml:space="preserve">        'o_tricky': ['o_friend: o_tricky - 0.4', 'o_friend: o_tricky - 0.8', 'o_friend: o_tricky - 1.2', 'o_friend: o_tricky - 2', ],</v>
      </c>
    </row>
    <row r="119" spans="1:13" x14ac:dyDescent="0.25">
      <c r="A119" t="str">
        <f t="shared" si="17"/>
        <v>o_friend</v>
      </c>
      <c r="B119" t="str">
        <f t="shared" si="12"/>
        <v>o_fastball</v>
      </c>
      <c r="C119" t="str">
        <f t="shared" si="18"/>
        <v>o_friend: o_fastball - 0.4</v>
      </c>
      <c r="D119" t="str">
        <f t="shared" si="18"/>
        <v>o_friend: o_fastball - 0.8</v>
      </c>
      <c r="E119" t="str">
        <f t="shared" si="18"/>
        <v>o_friend: o_fastball - 1.2</v>
      </c>
      <c r="F119" t="str">
        <f t="shared" si="18"/>
        <v>o_friend: o_fastball - 2</v>
      </c>
      <c r="G119" t="str">
        <f t="shared" si="18"/>
        <v/>
      </c>
      <c r="H119" t="str">
        <f t="shared" si="18"/>
        <v/>
      </c>
      <c r="I119" t="str">
        <f t="shared" si="18"/>
        <v/>
      </c>
      <c r="J119" t="str">
        <f t="shared" si="18"/>
        <v/>
      </c>
      <c r="K119" t="str">
        <f t="shared" si="18"/>
        <v/>
      </c>
      <c r="L119" t="str">
        <f t="shared" si="18"/>
        <v/>
      </c>
      <c r="M119" t="str">
        <f t="shared" si="13"/>
        <v xml:space="preserve">        'o_fastball': ['o_friend: o_fastball - 0.4', 'o_friend: o_fastball - 0.8', 'o_friend: o_fastball - 1.2', 'o_friend: o_fastball - 2', ],</v>
      </c>
    </row>
    <row r="120" spans="1:13" x14ac:dyDescent="0.25">
      <c r="A120" t="str">
        <f t="shared" si="17"/>
        <v>o_friend</v>
      </c>
      <c r="B120" t="str">
        <f t="shared" si="12"/>
        <v>o_utility</v>
      </c>
      <c r="C120" t="str">
        <f t="shared" si="18"/>
        <v>o_friend: o_utility - 0.4</v>
      </c>
      <c r="D120" t="str">
        <f t="shared" si="18"/>
        <v>o_friend: o_utility - 0.8</v>
      </c>
      <c r="E120" t="str">
        <f t="shared" si="18"/>
        <v>o_friend: o_utility - 1.2</v>
      </c>
      <c r="F120" t="str">
        <f t="shared" si="18"/>
        <v>o_friend: o_utility - 2</v>
      </c>
      <c r="G120" t="str">
        <f t="shared" si="18"/>
        <v/>
      </c>
      <c r="H120" t="str">
        <f t="shared" si="18"/>
        <v/>
      </c>
      <c r="I120" t="str">
        <f t="shared" si="18"/>
        <v/>
      </c>
      <c r="J120" t="str">
        <f t="shared" si="18"/>
        <v/>
      </c>
      <c r="K120" t="str">
        <f t="shared" si="18"/>
        <v/>
      </c>
      <c r="L120" t="str">
        <f t="shared" si="18"/>
        <v/>
      </c>
      <c r="M120" t="str">
        <f t="shared" si="13"/>
        <v xml:space="preserve">        'o_utility': ['o_friend: o_utility - 0.4', 'o_friend: o_utility - 0.8', 'o_friend: o_utility - 1.2', 'o_friend: o_utility - 2', ],</v>
      </c>
    </row>
    <row r="121" spans="1:13" x14ac:dyDescent="0.25">
      <c r="A121" t="str">
        <f t="shared" si="17"/>
        <v>o_friend</v>
      </c>
      <c r="B121" t="str">
        <f t="shared" si="12"/>
        <v>o_coach</v>
      </c>
      <c r="C121" t="str">
        <f t="shared" si="18"/>
        <v>o_friend: o_coach - 0.4</v>
      </c>
      <c r="D121" t="str">
        <f t="shared" si="18"/>
        <v>o_friend: o_coach - 0.8</v>
      </c>
      <c r="E121" t="str">
        <f t="shared" si="18"/>
        <v>o_friend: o_coach - 1.2</v>
      </c>
      <c r="F121" t="str">
        <f t="shared" si="18"/>
        <v>o_friend: o_coach - 2</v>
      </c>
      <c r="G121" t="str">
        <f t="shared" si="18"/>
        <v/>
      </c>
      <c r="H121" t="str">
        <f t="shared" si="18"/>
        <v/>
      </c>
      <c r="I121" t="str">
        <f t="shared" si="18"/>
        <v/>
      </c>
      <c r="J121" t="str">
        <f t="shared" si="18"/>
        <v/>
      </c>
      <c r="K121" t="str">
        <f t="shared" si="18"/>
        <v/>
      </c>
      <c r="L121" t="str">
        <f t="shared" si="18"/>
        <v/>
      </c>
      <c r="M121" t="str">
        <f t="shared" si="13"/>
        <v xml:space="preserve">        'o_coach': ['o_friend: o_coach - 0.4', 'o_friend: o_coach - 0.8', 'o_friend: o_coach - 1.2', 'o_friend: o_coach - 2', ],</v>
      </c>
    </row>
    <row r="122" spans="1:13" x14ac:dyDescent="0.25">
      <c r="A122" t="str">
        <f t="shared" si="17"/>
        <v>o_friend</v>
      </c>
      <c r="B122" t="str">
        <f t="shared" si="12"/>
        <v>o_support</v>
      </c>
      <c r="C122" t="str">
        <f t="shared" si="18"/>
        <v>o_friend: o_support - 0.4</v>
      </c>
      <c r="D122" t="str">
        <f t="shared" si="18"/>
        <v>o_friend: o_support - 0.8</v>
      </c>
      <c r="E122" t="str">
        <f t="shared" si="18"/>
        <v>o_friend: o_support - 1.2</v>
      </c>
      <c r="F122" t="str">
        <f t="shared" si="18"/>
        <v>o_friend: o_support - 2</v>
      </c>
      <c r="G122" t="str">
        <f t="shared" si="18"/>
        <v/>
      </c>
      <c r="H122" t="str">
        <f t="shared" si="18"/>
        <v/>
      </c>
      <c r="I122" t="str">
        <f t="shared" si="18"/>
        <v/>
      </c>
      <c r="J122" t="str">
        <f t="shared" si="18"/>
        <v/>
      </c>
      <c r="K122" t="str">
        <f t="shared" si="18"/>
        <v/>
      </c>
      <c r="L122" t="str">
        <f t="shared" si="18"/>
        <v/>
      </c>
      <c r="M122" t="str">
        <f t="shared" si="13"/>
        <v xml:space="preserve">        'o_support': ['o_friend: o_support - 0.4', 'o_friend: o_support - 0.8', 'o_friend: o_support - 1.2', 'o_friend: o_support - 2', ],</v>
      </c>
    </row>
    <row r="123" spans="1:13" x14ac:dyDescent="0.25">
      <c r="A123" t="str">
        <f t="shared" si="17"/>
        <v>o_friend</v>
      </c>
      <c r="B123" t="str">
        <f t="shared" si="12"/>
        <v>o_friend</v>
      </c>
      <c r="C123" t="str">
        <f t="shared" si="18"/>
        <v>o_friend: o_friend - 0.4</v>
      </c>
      <c r="D123" t="str">
        <f t="shared" si="18"/>
        <v>o_friend: o_friend - 0.8</v>
      </c>
      <c r="E123" t="str">
        <f t="shared" si="18"/>
        <v>o_friend: o_friend - 1.2</v>
      </c>
      <c r="F123" t="str">
        <f t="shared" si="18"/>
        <v>o_friend: o_friend - 2</v>
      </c>
      <c r="G123" t="str">
        <f t="shared" si="18"/>
        <v/>
      </c>
      <c r="H123" t="str">
        <f t="shared" si="18"/>
        <v/>
      </c>
      <c r="I123" t="str">
        <f t="shared" si="18"/>
        <v/>
      </c>
      <c r="J123" t="str">
        <f t="shared" si="18"/>
        <v/>
      </c>
      <c r="K123" t="str">
        <f t="shared" si="18"/>
        <v/>
      </c>
      <c r="L123" t="str">
        <f t="shared" si="18"/>
        <v/>
      </c>
      <c r="M123" t="str">
        <f t="shared" si="13"/>
        <v xml:space="preserve">        'o_friend': ['o_friend: o_friend - 0.4', 'o_friend: o_friend - 0.8', 'o_friend: o_friend - 1.2', 'o_friend: o_friend - 2', ],</v>
      </c>
    </row>
    <row r="124" spans="1:13" x14ac:dyDescent="0.25">
      <c r="A124" t="str">
        <f t="shared" si="17"/>
        <v>o_friend</v>
      </c>
      <c r="B124" t="str">
        <f t="shared" si="12"/>
        <v/>
      </c>
      <c r="C124" t="str">
        <f t="shared" si="18"/>
        <v/>
      </c>
      <c r="D124" t="str">
        <f t="shared" si="18"/>
        <v/>
      </c>
      <c r="E124" t="str">
        <f t="shared" si="18"/>
        <v/>
      </c>
      <c r="F124" t="str">
        <f t="shared" si="18"/>
        <v/>
      </c>
      <c r="G124" t="str">
        <f t="shared" si="18"/>
        <v/>
      </c>
      <c r="H124" t="str">
        <f t="shared" si="18"/>
        <v/>
      </c>
      <c r="I124" t="str">
        <f t="shared" si="18"/>
        <v/>
      </c>
      <c r="J124" t="str">
        <f t="shared" si="18"/>
        <v/>
      </c>
      <c r="K124" t="str">
        <f t="shared" si="18"/>
        <v/>
      </c>
      <c r="L124" t="str">
        <f t="shared" si="18"/>
        <v/>
      </c>
      <c r="M124" t="str">
        <f t="shared" si="13"/>
        <v xml:space="preserve">    },</v>
      </c>
    </row>
    <row r="125" spans="1:13" x14ac:dyDescent="0.25">
      <c r="J125" t="str">
        <f t="shared" ref="C125:L127" si="19">IF(OR($B125="", J$4=""),"",CONCATENATE($A125,": ",$B125," - ",J$4))</f>
        <v/>
      </c>
      <c r="K125" t="str">
        <f t="shared" si="19"/>
        <v/>
      </c>
      <c r="L125" t="str">
        <f t="shared" si="19"/>
        <v/>
      </c>
    </row>
    <row r="126" spans="1:13" x14ac:dyDescent="0.25">
      <c r="J126" t="str">
        <f t="shared" si="19"/>
        <v/>
      </c>
      <c r="K126" t="str">
        <f t="shared" si="19"/>
        <v/>
      </c>
      <c r="L126" t="str">
        <f t="shared" si="19"/>
        <v/>
      </c>
    </row>
    <row r="127" spans="1:13" x14ac:dyDescent="0.25">
      <c r="J127" t="str">
        <f t="shared" si="19"/>
        <v/>
      </c>
      <c r="K127" t="str">
        <f t="shared" si="19"/>
        <v/>
      </c>
      <c r="L127" t="str">
        <f t="shared" si="19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M120"/>
  <sheetViews>
    <sheetView zoomScaleNormal="100" workbookViewId="0">
      <selection activeCell="V5" sqref="V1:Y5"/>
    </sheetView>
  </sheetViews>
  <sheetFormatPr defaultRowHeight="15" x14ac:dyDescent="0.25"/>
  <cols>
    <col min="2" max="2" width="10.85546875" customWidth="1"/>
    <col min="3" max="5" width="24" customWidth="1"/>
    <col min="6" max="12" width="9.140625" hidden="1" customWidth="1"/>
  </cols>
  <sheetData>
    <row r="1" spans="1:13" x14ac:dyDescent="0.25">
      <c r="A1" t="s">
        <v>3</v>
      </c>
      <c r="B1" t="s">
        <v>7</v>
      </c>
      <c r="C1" t="s">
        <v>49</v>
      </c>
      <c r="D1" t="s">
        <v>8</v>
      </c>
      <c r="E1" t="s">
        <v>9</v>
      </c>
    </row>
    <row r="2" spans="1:13" x14ac:dyDescent="0.25">
      <c r="A2" t="s">
        <v>4</v>
      </c>
      <c r="B2">
        <v>2</v>
      </c>
    </row>
    <row r="4" spans="1:13" x14ac:dyDescent="0.25">
      <c r="A4" t="s">
        <v>5</v>
      </c>
      <c r="B4" t="s">
        <v>6</v>
      </c>
      <c r="C4">
        <f>IF(B2=0,"",B2)</f>
        <v>2</v>
      </c>
      <c r="D4" t="str">
        <f t="shared" ref="D4:L4" si="0">IF(C2=0,"",C2)</f>
        <v/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 t="shared" ref="A5:A36" si="1">IF(
    ROW()-ROW(start)&gt;=(COUNTA(aspects))^2+COUNTA(aspects)*2,
        IF(ROW()-ROW(start)&lt;(COUNTA(aspects)+1)^2+(COUNTA(aspects)+1),"All",""),
    INDEX(aspects,1,1+FLOOR((ROW()-ROW(start))/(COUNTA(aspects)+2),1))
)</f>
        <v>slugging</v>
      </c>
      <c r="B5" t="str">
        <f t="shared" ref="B5:B36" si="2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3">IF(OR($B5="", D$4=""),"",CONCATENATE($A5,": ",$B5," - ",D$4))</f>
        <v/>
      </c>
      <c r="E5" t="str">
        <f t="shared" si="3"/>
        <v/>
      </c>
      <c r="F5" t="str">
        <f t="shared" si="3"/>
        <v/>
      </c>
      <c r="G5" t="str">
        <f t="shared" si="3"/>
        <v/>
      </c>
      <c r="H5" t="str">
        <f t="shared" si="3"/>
        <v/>
      </c>
      <c r="I5" t="str">
        <f t="shared" si="3"/>
        <v/>
      </c>
      <c r="J5" t="str">
        <f t="shared" si="3"/>
        <v/>
      </c>
      <c r="K5" t="str">
        <f t="shared" si="3"/>
        <v/>
      </c>
      <c r="L5" t="str">
        <f t="shared" si="3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'slugging': {</v>
      </c>
    </row>
    <row r="6" spans="1:13" x14ac:dyDescent="0.25">
      <c r="A6" t="str">
        <f t="shared" si="1"/>
        <v>slugging</v>
      </c>
      <c r="B6" t="str">
        <f t="shared" si="2"/>
        <v>slugging</v>
      </c>
      <c r="C6" t="s">
        <v>50</v>
      </c>
      <c r="F6" t="str">
        <f t="shared" si="3"/>
        <v/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ref="M6:M69" si="4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'slugging': ['Pure Slugger', ],</v>
      </c>
    </row>
    <row r="7" spans="1:13" x14ac:dyDescent="0.25">
      <c r="A7" t="str">
        <f t="shared" si="1"/>
        <v>slugging</v>
      </c>
      <c r="B7" t="str">
        <f t="shared" si="2"/>
        <v>contact</v>
      </c>
      <c r="C7" t="s">
        <v>51</v>
      </c>
      <c r="F7" t="str">
        <f t="shared" si="3"/>
        <v/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 t="shared" si="4"/>
        <v xml:space="preserve">        'contact': ['Power, Contact', ],</v>
      </c>
    </row>
    <row r="8" spans="1:13" x14ac:dyDescent="0.25">
      <c r="A8" t="str">
        <f t="shared" si="1"/>
        <v>slugging</v>
      </c>
      <c r="B8" t="str">
        <f t="shared" si="2"/>
        <v>manufacture</v>
      </c>
      <c r="C8" t="s">
        <v>52</v>
      </c>
      <c r="F8" t="str">
        <f t="shared" si="3"/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4"/>
        <v xml:space="preserve">        'manufacture': ['Power, Speed', ],</v>
      </c>
    </row>
    <row r="9" spans="1:13" x14ac:dyDescent="0.25">
      <c r="A9" t="str">
        <f t="shared" si="1"/>
        <v>slugging</v>
      </c>
      <c r="B9" t="str">
        <f t="shared" si="2"/>
        <v>utility_hitter</v>
      </c>
      <c r="C9" t="s">
        <v>53</v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4"/>
        <v xml:space="preserve">        'utility_hitter': ['Power, Utility', ],</v>
      </c>
    </row>
    <row r="10" spans="1:13" x14ac:dyDescent="0.25">
      <c r="A10" t="str">
        <f t="shared" si="1"/>
        <v>slugging</v>
      </c>
      <c r="B10" t="str">
        <f t="shared" si="2"/>
        <v/>
      </c>
      <c r="C10" t="str">
        <f t="shared" ref="C10:L37" si="5">IF(OR($B10="", C$4=""),"",CONCATENATE($A10,": ",$B10," - ",C$4))</f>
        <v/>
      </c>
      <c r="F10" t="str">
        <f t="shared" si="3"/>
        <v/>
      </c>
      <c r="G10" t="str">
        <f t="shared" si="3"/>
        <v/>
      </c>
      <c r="H10" t="str">
        <f t="shared" si="3"/>
        <v/>
      </c>
      <c r="I10" t="str">
        <f t="shared" si="3"/>
        <v/>
      </c>
      <c r="J10" t="str">
        <f t="shared" si="3"/>
        <v/>
      </c>
      <c r="K10" t="str">
        <f t="shared" si="3"/>
        <v/>
      </c>
      <c r="L10" t="str">
        <f t="shared" si="3"/>
        <v/>
      </c>
      <c r="M10" t="str">
        <f t="shared" si="4"/>
        <v xml:space="preserve">    },</v>
      </c>
    </row>
    <row r="11" spans="1:13" x14ac:dyDescent="0.25">
      <c r="A11" t="str">
        <f t="shared" si="1"/>
        <v>contact</v>
      </c>
      <c r="B11" t="str">
        <f t="shared" si="2"/>
        <v/>
      </c>
      <c r="C11" t="str">
        <f t="shared" si="5"/>
        <v/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4"/>
        <v xml:space="preserve">    'contact': {</v>
      </c>
    </row>
    <row r="12" spans="1:13" x14ac:dyDescent="0.25">
      <c r="A12" t="str">
        <f t="shared" si="1"/>
        <v>contact</v>
      </c>
      <c r="B12" t="str">
        <f t="shared" si="2"/>
        <v>slugging</v>
      </c>
      <c r="C12" t="s">
        <v>54</v>
      </c>
      <c r="F12" t="str">
        <f t="shared" si="3"/>
        <v/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4"/>
        <v xml:space="preserve">        'slugging': ['Contact, Power', ],</v>
      </c>
    </row>
    <row r="13" spans="1:13" x14ac:dyDescent="0.25">
      <c r="A13" t="str">
        <f t="shared" si="1"/>
        <v>contact</v>
      </c>
      <c r="B13" t="str">
        <f t="shared" si="2"/>
        <v>contact</v>
      </c>
      <c r="C13" t="s">
        <v>10</v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4"/>
        <v xml:space="preserve">        'contact': ['Pure Contact', ],</v>
      </c>
    </row>
    <row r="14" spans="1:13" x14ac:dyDescent="0.25">
      <c r="A14" t="str">
        <f t="shared" si="1"/>
        <v>contact</v>
      </c>
      <c r="B14" t="str">
        <f t="shared" si="2"/>
        <v>manufacture</v>
      </c>
      <c r="C14" t="s">
        <v>55</v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4"/>
        <v xml:space="preserve">        'manufacture': ['Contact, Speed', ],</v>
      </c>
    </row>
    <row r="15" spans="1:13" x14ac:dyDescent="0.25">
      <c r="A15" t="str">
        <f t="shared" si="1"/>
        <v>contact</v>
      </c>
      <c r="B15" t="str">
        <f t="shared" si="2"/>
        <v>utility_hitter</v>
      </c>
      <c r="C15" t="s">
        <v>56</v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4"/>
        <v xml:space="preserve">        'utility_hitter': ['Contact, Utility', ],</v>
      </c>
    </row>
    <row r="16" spans="1:13" x14ac:dyDescent="0.25">
      <c r="A16" t="str">
        <f t="shared" si="1"/>
        <v>contact</v>
      </c>
      <c r="B16" t="str">
        <f t="shared" si="2"/>
        <v/>
      </c>
      <c r="C16" t="str">
        <f t="shared" si="5"/>
        <v/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4"/>
        <v xml:space="preserve">    },</v>
      </c>
    </row>
    <row r="17" spans="1:13" x14ac:dyDescent="0.25">
      <c r="A17" t="str">
        <f t="shared" si="1"/>
        <v>manufacture</v>
      </c>
      <c r="B17" t="str">
        <f t="shared" si="2"/>
        <v/>
      </c>
      <c r="C17" t="str">
        <f t="shared" si="5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4"/>
        <v xml:space="preserve">    'manufacture': {</v>
      </c>
    </row>
    <row r="18" spans="1:13" x14ac:dyDescent="0.25">
      <c r="A18" t="str">
        <f t="shared" si="1"/>
        <v>manufacture</v>
      </c>
      <c r="B18" t="str">
        <f t="shared" si="2"/>
        <v>slugging</v>
      </c>
      <c r="C18" t="s">
        <v>57</v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4"/>
        <v xml:space="preserve">        'slugging': ['Speed, Power', ],</v>
      </c>
    </row>
    <row r="19" spans="1:13" x14ac:dyDescent="0.25">
      <c r="A19" t="str">
        <f t="shared" si="1"/>
        <v>manufacture</v>
      </c>
      <c r="B19" t="str">
        <f t="shared" si="2"/>
        <v>contact</v>
      </c>
      <c r="C19" t="s">
        <v>58</v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4"/>
        <v xml:space="preserve">        'contact': ['Speed, Contact', ],</v>
      </c>
    </row>
    <row r="20" spans="1:13" x14ac:dyDescent="0.25">
      <c r="A20" t="str">
        <f t="shared" si="1"/>
        <v>manufacture</v>
      </c>
      <c r="B20" t="str">
        <f t="shared" si="2"/>
        <v>manufacture</v>
      </c>
      <c r="C20" t="s">
        <v>59</v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4"/>
        <v xml:space="preserve">        'manufacture': ['Pure Speed', ],</v>
      </c>
    </row>
    <row r="21" spans="1:13" x14ac:dyDescent="0.25">
      <c r="A21" t="str">
        <f t="shared" si="1"/>
        <v>manufacture</v>
      </c>
      <c r="B21" t="str">
        <f t="shared" si="2"/>
        <v>utility_hitter</v>
      </c>
      <c r="C21" t="s">
        <v>60</v>
      </c>
      <c r="F21" t="str">
        <f t="shared" si="5"/>
        <v/>
      </c>
      <c r="G21" t="str">
        <f t="shared" si="5"/>
        <v/>
      </c>
      <c r="H21" t="str">
        <f t="shared" si="5"/>
        <v/>
      </c>
      <c r="I21" t="str">
        <f t="shared" si="5"/>
        <v/>
      </c>
      <c r="J21" t="str">
        <f t="shared" si="5"/>
        <v/>
      </c>
      <c r="K21" t="str">
        <f t="shared" si="5"/>
        <v/>
      </c>
      <c r="L21" t="str">
        <f t="shared" si="5"/>
        <v/>
      </c>
      <c r="M21" t="str">
        <f t="shared" si="4"/>
        <v xml:space="preserve">        'utility_hitter': ['Speed, Utility', ],</v>
      </c>
    </row>
    <row r="22" spans="1:13" x14ac:dyDescent="0.25">
      <c r="A22" t="str">
        <f t="shared" si="1"/>
        <v>manufacture</v>
      </c>
      <c r="B22" t="str">
        <f t="shared" si="2"/>
        <v/>
      </c>
      <c r="C22" t="str">
        <f t="shared" si="5"/>
        <v/>
      </c>
      <c r="F22" t="str">
        <f t="shared" si="5"/>
        <v/>
      </c>
      <c r="G22" t="str">
        <f t="shared" si="5"/>
        <v/>
      </c>
      <c r="H22" t="str">
        <f t="shared" si="5"/>
        <v/>
      </c>
      <c r="I22" t="str">
        <f t="shared" si="5"/>
        <v/>
      </c>
      <c r="J22" t="str">
        <f t="shared" si="5"/>
        <v/>
      </c>
      <c r="K22" t="str">
        <f t="shared" si="5"/>
        <v/>
      </c>
      <c r="L22" t="str">
        <f t="shared" si="5"/>
        <v/>
      </c>
      <c r="M22" t="str">
        <f t="shared" si="4"/>
        <v xml:space="preserve">    },</v>
      </c>
    </row>
    <row r="23" spans="1:13" x14ac:dyDescent="0.25">
      <c r="A23" t="str">
        <f t="shared" si="1"/>
        <v>utility_hitter</v>
      </c>
      <c r="B23" t="str">
        <f t="shared" si="2"/>
        <v/>
      </c>
      <c r="C23" t="str">
        <f t="shared" si="5"/>
        <v/>
      </c>
      <c r="F23" t="str">
        <f t="shared" si="5"/>
        <v/>
      </c>
      <c r="G23" t="str">
        <f t="shared" si="5"/>
        <v/>
      </c>
      <c r="H23" t="str">
        <f t="shared" si="5"/>
        <v/>
      </c>
      <c r="I23" t="str">
        <f t="shared" si="5"/>
        <v/>
      </c>
      <c r="J23" t="str">
        <f t="shared" si="5"/>
        <v/>
      </c>
      <c r="K23" t="str">
        <f t="shared" si="5"/>
        <v/>
      </c>
      <c r="L23" t="str">
        <f t="shared" si="5"/>
        <v/>
      </c>
      <c r="M23" t="str">
        <f t="shared" si="4"/>
        <v xml:space="preserve">    'utility_hitter': {</v>
      </c>
    </row>
    <row r="24" spans="1:13" x14ac:dyDescent="0.25">
      <c r="A24" t="str">
        <f t="shared" si="1"/>
        <v>utility_hitter</v>
      </c>
      <c r="B24" t="str">
        <f t="shared" si="2"/>
        <v>slugging</v>
      </c>
      <c r="C24" t="s">
        <v>61</v>
      </c>
      <c r="F24" t="str">
        <f t="shared" si="5"/>
        <v/>
      </c>
      <c r="G24" t="str">
        <f t="shared" si="5"/>
        <v/>
      </c>
      <c r="H24" t="str">
        <f t="shared" si="5"/>
        <v/>
      </c>
      <c r="I24" t="str">
        <f t="shared" si="5"/>
        <v/>
      </c>
      <c r="J24" t="str">
        <f t="shared" si="5"/>
        <v/>
      </c>
      <c r="K24" t="str">
        <f t="shared" si="5"/>
        <v/>
      </c>
      <c r="L24" t="str">
        <f t="shared" si="5"/>
        <v/>
      </c>
      <c r="M24" t="str">
        <f t="shared" si="4"/>
        <v xml:space="preserve">        'slugging': ['Utility, Power', ],</v>
      </c>
    </row>
    <row r="25" spans="1:13" x14ac:dyDescent="0.25">
      <c r="A25" t="str">
        <f t="shared" si="1"/>
        <v>utility_hitter</v>
      </c>
      <c r="B25" t="str">
        <f t="shared" si="2"/>
        <v>contact</v>
      </c>
      <c r="C25" t="s">
        <v>62</v>
      </c>
      <c r="F25" t="str">
        <f t="shared" si="5"/>
        <v/>
      </c>
      <c r="G25" t="str">
        <f t="shared" si="5"/>
        <v/>
      </c>
      <c r="H25" t="str">
        <f t="shared" si="5"/>
        <v/>
      </c>
      <c r="I25" t="str">
        <f t="shared" si="5"/>
        <v/>
      </c>
      <c r="J25" t="str">
        <f t="shared" si="5"/>
        <v/>
      </c>
      <c r="K25" t="str">
        <f t="shared" si="5"/>
        <v/>
      </c>
      <c r="L25" t="str">
        <f t="shared" si="5"/>
        <v/>
      </c>
      <c r="M25" t="str">
        <f t="shared" si="4"/>
        <v xml:space="preserve">        'contact': ['Utility, Contact', ],</v>
      </c>
    </row>
    <row r="26" spans="1:13" x14ac:dyDescent="0.25">
      <c r="A26" t="str">
        <f t="shared" si="1"/>
        <v>utility_hitter</v>
      </c>
      <c r="B26" t="str">
        <f t="shared" si="2"/>
        <v>manufacture</v>
      </c>
      <c r="C26" t="s">
        <v>63</v>
      </c>
      <c r="F26" t="str">
        <f t="shared" si="5"/>
        <v/>
      </c>
      <c r="G26" t="str">
        <f t="shared" si="5"/>
        <v/>
      </c>
      <c r="H26" t="str">
        <f t="shared" si="5"/>
        <v/>
      </c>
      <c r="I26" t="str">
        <f t="shared" si="5"/>
        <v/>
      </c>
      <c r="J26" t="str">
        <f t="shared" si="5"/>
        <v/>
      </c>
      <c r="K26" t="str">
        <f t="shared" si="5"/>
        <v/>
      </c>
      <c r="L26" t="str">
        <f t="shared" si="5"/>
        <v/>
      </c>
      <c r="M26" t="str">
        <f t="shared" si="4"/>
        <v xml:space="preserve">        'manufacture': ['Utility, Speed', ],</v>
      </c>
    </row>
    <row r="27" spans="1:13" x14ac:dyDescent="0.25">
      <c r="A27" t="str">
        <f t="shared" si="1"/>
        <v>utility_hitter</v>
      </c>
      <c r="B27" t="str">
        <f t="shared" si="2"/>
        <v>utility_hitter</v>
      </c>
      <c r="C27" t="s">
        <v>33</v>
      </c>
      <c r="F27" t="str">
        <f t="shared" si="5"/>
        <v/>
      </c>
      <c r="G27" t="str">
        <f t="shared" si="5"/>
        <v/>
      </c>
      <c r="H27" t="str">
        <f t="shared" si="5"/>
        <v/>
      </c>
      <c r="I27" t="str">
        <f t="shared" si="5"/>
        <v/>
      </c>
      <c r="J27" t="str">
        <f t="shared" si="5"/>
        <v/>
      </c>
      <c r="K27" t="str">
        <f t="shared" si="5"/>
        <v/>
      </c>
      <c r="L27" t="str">
        <f t="shared" si="5"/>
        <v/>
      </c>
      <c r="M27" t="str">
        <f t="shared" si="4"/>
        <v xml:space="preserve">        'utility_hitter': ['Pure Utility', ],</v>
      </c>
    </row>
    <row r="28" spans="1:13" x14ac:dyDescent="0.25">
      <c r="A28" t="str">
        <f t="shared" si="1"/>
        <v>utility_hitter</v>
      </c>
      <c r="B28" t="str">
        <f t="shared" si="2"/>
        <v/>
      </c>
      <c r="C28" t="str">
        <f t="shared" si="5"/>
        <v/>
      </c>
      <c r="F28" t="str">
        <f t="shared" si="5"/>
        <v/>
      </c>
      <c r="G28" t="str">
        <f t="shared" si="5"/>
        <v/>
      </c>
      <c r="H28" t="str">
        <f t="shared" si="5"/>
        <v/>
      </c>
      <c r="I28" t="str">
        <f t="shared" si="5"/>
        <v/>
      </c>
      <c r="J28" t="str">
        <f t="shared" si="5"/>
        <v/>
      </c>
      <c r="K28" t="str">
        <f t="shared" si="5"/>
        <v/>
      </c>
      <c r="L28" t="str">
        <f t="shared" si="5"/>
        <v/>
      </c>
      <c r="M28" t="str">
        <f t="shared" si="4"/>
        <v xml:space="preserve">    },</v>
      </c>
    </row>
    <row r="29" spans="1:13" x14ac:dyDescent="0.25">
      <c r="A29" t="str">
        <f t="shared" si="1"/>
        <v>All</v>
      </c>
      <c r="B29" t="str">
        <f t="shared" si="2"/>
        <v/>
      </c>
      <c r="C29" t="str">
        <f t="shared" si="5"/>
        <v/>
      </c>
      <c r="F29" t="str">
        <f t="shared" si="5"/>
        <v/>
      </c>
      <c r="G29" t="str">
        <f t="shared" si="5"/>
        <v/>
      </c>
      <c r="H29" t="str">
        <f t="shared" si="5"/>
        <v/>
      </c>
      <c r="I29" t="str">
        <f t="shared" si="5"/>
        <v/>
      </c>
      <c r="J29" t="str">
        <f t="shared" si="5"/>
        <v/>
      </c>
      <c r="K29" t="str">
        <f t="shared" si="5"/>
        <v/>
      </c>
      <c r="L29" t="str">
        <f t="shared" si="5"/>
        <v/>
      </c>
      <c r="M29" t="str">
        <f t="shared" si="4"/>
        <v xml:space="preserve">    'All': {</v>
      </c>
    </row>
    <row r="30" spans="1:13" x14ac:dyDescent="0.25">
      <c r="A30" t="str">
        <f t="shared" si="1"/>
        <v>All</v>
      </c>
      <c r="B30" t="str">
        <f t="shared" si="2"/>
        <v>slugging</v>
      </c>
      <c r="C30" t="s">
        <v>73</v>
      </c>
      <c r="F30" t="str">
        <f t="shared" si="5"/>
        <v/>
      </c>
      <c r="G30" t="str">
        <f t="shared" si="5"/>
        <v/>
      </c>
      <c r="H30" t="str">
        <f t="shared" si="5"/>
        <v/>
      </c>
      <c r="I30" t="str">
        <f t="shared" si="5"/>
        <v/>
      </c>
      <c r="J30" t="str">
        <f t="shared" si="5"/>
        <v/>
      </c>
      <c r="K30" t="str">
        <f t="shared" si="5"/>
        <v/>
      </c>
      <c r="L30" t="str">
        <f t="shared" si="5"/>
        <v/>
      </c>
      <c r="M30" t="str">
        <f t="shared" si="4"/>
        <v xml:space="preserve">        'slugging': ['Powerful All-Rounder', ],</v>
      </c>
    </row>
    <row r="31" spans="1:13" x14ac:dyDescent="0.25">
      <c r="A31" t="str">
        <f t="shared" si="1"/>
        <v>All</v>
      </c>
      <c r="B31" t="str">
        <f t="shared" si="2"/>
        <v>contact</v>
      </c>
      <c r="C31" t="s">
        <v>74</v>
      </c>
      <c r="F31" t="str">
        <f t="shared" si="5"/>
        <v/>
      </c>
      <c r="G31" t="str">
        <f t="shared" si="5"/>
        <v/>
      </c>
      <c r="H31" t="str">
        <f t="shared" si="5"/>
        <v/>
      </c>
      <c r="I31" t="str">
        <f t="shared" si="5"/>
        <v/>
      </c>
      <c r="J31" t="str">
        <f t="shared" si="5"/>
        <v/>
      </c>
      <c r="K31" t="str">
        <f t="shared" si="5"/>
        <v/>
      </c>
      <c r="L31" t="str">
        <f t="shared" si="5"/>
        <v/>
      </c>
      <c r="M31" t="str">
        <f t="shared" si="4"/>
        <v xml:space="preserve">        'contact': ['Contact All-Rounder', ],</v>
      </c>
    </row>
    <row r="32" spans="1:13" x14ac:dyDescent="0.25">
      <c r="A32" t="str">
        <f t="shared" si="1"/>
        <v>All</v>
      </c>
      <c r="B32" t="str">
        <f t="shared" si="2"/>
        <v>manufacture</v>
      </c>
      <c r="C32" t="s">
        <v>75</v>
      </c>
      <c r="F32" t="str">
        <f t="shared" si="5"/>
        <v/>
      </c>
      <c r="G32" t="str">
        <f t="shared" si="5"/>
        <v/>
      </c>
      <c r="H32" t="str">
        <f t="shared" si="5"/>
        <v/>
      </c>
      <c r="I32" t="str">
        <f t="shared" si="5"/>
        <v/>
      </c>
      <c r="J32" t="str">
        <f t="shared" si="5"/>
        <v/>
      </c>
      <c r="K32" t="str">
        <f t="shared" si="5"/>
        <v/>
      </c>
      <c r="L32" t="str">
        <f t="shared" si="5"/>
        <v/>
      </c>
      <c r="M32" t="str">
        <f t="shared" si="4"/>
        <v xml:space="preserve">        'manufacture': ['Speed All-Rounder', ],</v>
      </c>
    </row>
    <row r="33" spans="1:13" x14ac:dyDescent="0.25">
      <c r="A33" t="str">
        <f t="shared" si="1"/>
        <v>All</v>
      </c>
      <c r="B33" t="str">
        <f t="shared" si="2"/>
        <v>utility_hitter</v>
      </c>
      <c r="C33" t="s">
        <v>76</v>
      </c>
      <c r="F33" t="str">
        <f t="shared" si="5"/>
        <v/>
      </c>
      <c r="G33" t="str">
        <f t="shared" si="5"/>
        <v/>
      </c>
      <c r="H33" t="str">
        <f t="shared" si="5"/>
        <v/>
      </c>
      <c r="I33" t="str">
        <f t="shared" si="5"/>
        <v/>
      </c>
      <c r="J33" t="str">
        <f t="shared" si="5"/>
        <v/>
      </c>
      <c r="K33" t="str">
        <f t="shared" si="5"/>
        <v/>
      </c>
      <c r="L33" t="str">
        <f t="shared" si="5"/>
        <v/>
      </c>
      <c r="M33" t="str">
        <f t="shared" si="4"/>
        <v xml:space="preserve">        'utility_hitter': ['Utility All-Rounder', ],</v>
      </c>
    </row>
    <row r="34" spans="1:13" x14ac:dyDescent="0.25">
      <c r="A34" t="str">
        <f t="shared" si="1"/>
        <v>All</v>
      </c>
      <c r="B34" t="str">
        <f t="shared" si="2"/>
        <v/>
      </c>
      <c r="C34" t="str">
        <f t="shared" si="5"/>
        <v/>
      </c>
      <c r="D34" t="str">
        <f t="shared" si="5"/>
        <v/>
      </c>
      <c r="E34" t="str">
        <f t="shared" si="5"/>
        <v/>
      </c>
      <c r="F34" t="str">
        <f t="shared" si="5"/>
        <v/>
      </c>
      <c r="G34" t="str">
        <f t="shared" si="5"/>
        <v/>
      </c>
      <c r="H34" t="str">
        <f t="shared" si="5"/>
        <v/>
      </c>
      <c r="I34" t="str">
        <f t="shared" si="5"/>
        <v/>
      </c>
      <c r="J34" t="str">
        <f t="shared" si="5"/>
        <v/>
      </c>
      <c r="K34" t="str">
        <f t="shared" si="5"/>
        <v/>
      </c>
      <c r="L34" t="str">
        <f t="shared" si="5"/>
        <v/>
      </c>
      <c r="M34" t="str">
        <f t="shared" si="4"/>
        <v xml:space="preserve">    },</v>
      </c>
    </row>
    <row r="35" spans="1:13" x14ac:dyDescent="0.25">
      <c r="A35" t="str">
        <f t="shared" si="1"/>
        <v/>
      </c>
      <c r="B35" t="str">
        <f t="shared" si="2"/>
        <v/>
      </c>
      <c r="F35" t="str">
        <f t="shared" si="5"/>
        <v/>
      </c>
      <c r="G35" t="str">
        <f t="shared" si="5"/>
        <v/>
      </c>
      <c r="H35" t="str">
        <f t="shared" si="5"/>
        <v/>
      </c>
      <c r="I35" t="str">
        <f t="shared" si="5"/>
        <v/>
      </c>
      <c r="J35" t="str">
        <f t="shared" si="5"/>
        <v/>
      </c>
      <c r="K35" t="str">
        <f t="shared" si="5"/>
        <v/>
      </c>
      <c r="L35" t="str">
        <f t="shared" si="5"/>
        <v/>
      </c>
      <c r="M35" t="str">
        <f t="shared" si="4"/>
        <v/>
      </c>
    </row>
    <row r="36" spans="1:13" x14ac:dyDescent="0.25">
      <c r="A36" t="str">
        <f t="shared" si="1"/>
        <v/>
      </c>
      <c r="B36" t="str">
        <f t="shared" si="2"/>
        <v/>
      </c>
      <c r="F36" t="str">
        <f t="shared" si="5"/>
        <v/>
      </c>
      <c r="G36" t="str">
        <f t="shared" si="5"/>
        <v/>
      </c>
      <c r="H36" t="str">
        <f t="shared" si="5"/>
        <v/>
      </c>
      <c r="I36" t="str">
        <f t="shared" si="5"/>
        <v/>
      </c>
      <c r="J36" t="str">
        <f t="shared" si="5"/>
        <v/>
      </c>
      <c r="K36" t="str">
        <f t="shared" si="5"/>
        <v/>
      </c>
      <c r="L36" t="str">
        <f t="shared" si="5"/>
        <v/>
      </c>
      <c r="M36" t="str">
        <f t="shared" si="4"/>
        <v/>
      </c>
    </row>
    <row r="37" spans="1:13" x14ac:dyDescent="0.25">
      <c r="A37" t="str">
        <f t="shared" ref="A37:A68" si="6">IF(
    ROW()-ROW(start)&gt;=(COUNTA(aspects))^2+COUNTA(aspects)*2,
        IF(ROW()-ROW(start)&lt;(COUNTA(aspects)+1)^2+(COUNTA(aspects)+1),"All",""),
    INDEX(aspects,1,1+FLOOR((ROW()-ROW(start))/(COUNTA(aspects)+2),1))
)</f>
        <v/>
      </c>
      <c r="B37" t="str">
        <f t="shared" ref="B37:B68" si="7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F37" t="str">
        <f t="shared" si="5"/>
        <v/>
      </c>
      <c r="G37" t="str">
        <f t="shared" si="5"/>
        <v/>
      </c>
      <c r="H37" t="str">
        <f t="shared" si="5"/>
        <v/>
      </c>
      <c r="I37" t="str">
        <f t="shared" si="5"/>
        <v/>
      </c>
      <c r="J37" t="str">
        <f t="shared" si="5"/>
        <v/>
      </c>
      <c r="K37" t="str">
        <f t="shared" si="5"/>
        <v/>
      </c>
      <c r="L37" t="str">
        <f t="shared" si="5"/>
        <v/>
      </c>
      <c r="M37" t="str">
        <f t="shared" si="4"/>
        <v/>
      </c>
    </row>
    <row r="38" spans="1:13" x14ac:dyDescent="0.25">
      <c r="A38" t="str">
        <f t="shared" si="6"/>
        <v/>
      </c>
      <c r="B38" t="str">
        <f t="shared" si="7"/>
        <v/>
      </c>
      <c r="F38" t="str">
        <f t="shared" ref="C38:L63" si="8">IF(OR($B38="", F$4=""),"",CONCATENATE($A38,": ",$B38," - ",F$4))</f>
        <v/>
      </c>
      <c r="G38" t="str">
        <f t="shared" si="8"/>
        <v/>
      </c>
      <c r="H38" t="str">
        <f t="shared" si="8"/>
        <v/>
      </c>
      <c r="I38" t="str">
        <f t="shared" si="8"/>
        <v/>
      </c>
      <c r="J38" t="str">
        <f t="shared" si="8"/>
        <v/>
      </c>
      <c r="K38" t="str">
        <f t="shared" si="8"/>
        <v/>
      </c>
      <c r="L38" t="str">
        <f t="shared" si="8"/>
        <v/>
      </c>
      <c r="M38" t="str">
        <f t="shared" si="4"/>
        <v/>
      </c>
    </row>
    <row r="39" spans="1:13" x14ac:dyDescent="0.25">
      <c r="A39" t="str">
        <f t="shared" si="6"/>
        <v/>
      </c>
      <c r="B39" t="str">
        <f t="shared" si="7"/>
        <v/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  <c r="M39" t="str">
        <f t="shared" si="4"/>
        <v/>
      </c>
    </row>
    <row r="40" spans="1:13" x14ac:dyDescent="0.25">
      <c r="A40" t="str">
        <f t="shared" si="6"/>
        <v/>
      </c>
      <c r="B40" t="str">
        <f t="shared" si="7"/>
        <v/>
      </c>
      <c r="F40" t="str">
        <f t="shared" si="8"/>
        <v/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8"/>
        <v/>
      </c>
      <c r="L40" t="str">
        <f t="shared" si="8"/>
        <v/>
      </c>
      <c r="M40" t="str">
        <f t="shared" si="4"/>
        <v/>
      </c>
    </row>
    <row r="41" spans="1:13" x14ac:dyDescent="0.25">
      <c r="A41" t="str">
        <f t="shared" si="6"/>
        <v/>
      </c>
      <c r="B41" t="str">
        <f t="shared" si="7"/>
        <v/>
      </c>
      <c r="C41" t="str">
        <f t="shared" si="8"/>
        <v/>
      </c>
      <c r="D41" t="str">
        <f t="shared" si="8"/>
        <v/>
      </c>
      <c r="E41" t="str">
        <f t="shared" si="8"/>
        <v/>
      </c>
      <c r="F41" t="str">
        <f t="shared" si="8"/>
        <v/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8"/>
        <v/>
      </c>
      <c r="K41" t="str">
        <f t="shared" si="8"/>
        <v/>
      </c>
      <c r="L41" t="str">
        <f t="shared" si="8"/>
        <v/>
      </c>
      <c r="M41" t="str">
        <f t="shared" si="4"/>
        <v/>
      </c>
    </row>
    <row r="42" spans="1:13" x14ac:dyDescent="0.25">
      <c r="A42" t="str">
        <f t="shared" si="6"/>
        <v/>
      </c>
      <c r="B42" t="str">
        <f t="shared" si="7"/>
        <v/>
      </c>
      <c r="C42" t="str">
        <f t="shared" si="8"/>
        <v/>
      </c>
      <c r="D42" t="str">
        <f t="shared" si="8"/>
        <v/>
      </c>
      <c r="E42" t="str">
        <f t="shared" si="8"/>
        <v/>
      </c>
      <c r="F42" t="str">
        <f t="shared" si="8"/>
        <v/>
      </c>
      <c r="G42" t="str">
        <f t="shared" si="8"/>
        <v/>
      </c>
      <c r="H42" t="str">
        <f t="shared" si="8"/>
        <v/>
      </c>
      <c r="I42" t="str">
        <f t="shared" si="8"/>
        <v/>
      </c>
      <c r="J42" t="str">
        <f t="shared" si="8"/>
        <v/>
      </c>
      <c r="K42" t="str">
        <f t="shared" si="8"/>
        <v/>
      </c>
      <c r="L42" t="str">
        <f t="shared" si="8"/>
        <v/>
      </c>
      <c r="M42" t="str">
        <f t="shared" si="4"/>
        <v/>
      </c>
    </row>
    <row r="43" spans="1:13" x14ac:dyDescent="0.25">
      <c r="A43" t="str">
        <f t="shared" si="6"/>
        <v/>
      </c>
      <c r="B43" t="str">
        <f t="shared" si="7"/>
        <v/>
      </c>
      <c r="C43" t="str">
        <f t="shared" si="8"/>
        <v/>
      </c>
      <c r="D43" t="str">
        <f t="shared" si="8"/>
        <v/>
      </c>
      <c r="E43" t="str">
        <f t="shared" si="8"/>
        <v/>
      </c>
      <c r="F43" t="str">
        <f t="shared" si="8"/>
        <v/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8"/>
        <v/>
      </c>
      <c r="L43" t="str">
        <f t="shared" si="8"/>
        <v/>
      </c>
      <c r="M43" t="str">
        <f t="shared" si="4"/>
        <v/>
      </c>
    </row>
    <row r="44" spans="1:13" x14ac:dyDescent="0.25">
      <c r="A44" t="str">
        <f t="shared" si="6"/>
        <v/>
      </c>
      <c r="B44" t="str">
        <f t="shared" si="7"/>
        <v/>
      </c>
      <c r="C44" t="str">
        <f t="shared" si="8"/>
        <v/>
      </c>
      <c r="D44" t="str">
        <f t="shared" si="8"/>
        <v/>
      </c>
      <c r="E44" t="str">
        <f t="shared" si="8"/>
        <v/>
      </c>
      <c r="F44" t="str">
        <f t="shared" si="8"/>
        <v/>
      </c>
      <c r="G44" t="str">
        <f t="shared" si="8"/>
        <v/>
      </c>
      <c r="H44" t="str">
        <f t="shared" si="8"/>
        <v/>
      </c>
      <c r="I44" t="str">
        <f t="shared" si="8"/>
        <v/>
      </c>
      <c r="J44" t="str">
        <f t="shared" si="8"/>
        <v/>
      </c>
      <c r="K44" t="str">
        <f t="shared" si="8"/>
        <v/>
      </c>
      <c r="L44" t="str">
        <f t="shared" si="8"/>
        <v/>
      </c>
      <c r="M44" t="str">
        <f t="shared" si="4"/>
        <v/>
      </c>
    </row>
    <row r="45" spans="1:13" x14ac:dyDescent="0.25">
      <c r="A45" t="str">
        <f t="shared" si="6"/>
        <v/>
      </c>
      <c r="B45" t="str">
        <f t="shared" si="7"/>
        <v/>
      </c>
      <c r="C45" t="str">
        <f t="shared" si="8"/>
        <v/>
      </c>
      <c r="D45" t="str">
        <f t="shared" si="8"/>
        <v/>
      </c>
      <c r="E45" t="str">
        <f t="shared" si="8"/>
        <v/>
      </c>
      <c r="F45" t="str">
        <f t="shared" si="8"/>
        <v/>
      </c>
      <c r="G45" t="str">
        <f t="shared" si="8"/>
        <v/>
      </c>
      <c r="H45" t="str">
        <f t="shared" si="8"/>
        <v/>
      </c>
      <c r="I45" t="str">
        <f t="shared" si="8"/>
        <v/>
      </c>
      <c r="J45" t="str">
        <f t="shared" si="8"/>
        <v/>
      </c>
      <c r="K45" t="str">
        <f t="shared" si="8"/>
        <v/>
      </c>
      <c r="L45" t="str">
        <f t="shared" si="8"/>
        <v/>
      </c>
      <c r="M45" t="str">
        <f t="shared" si="4"/>
        <v/>
      </c>
    </row>
    <row r="46" spans="1:13" x14ac:dyDescent="0.25">
      <c r="A46" t="str">
        <f t="shared" si="6"/>
        <v/>
      </c>
      <c r="B46" t="str">
        <f t="shared" si="7"/>
        <v/>
      </c>
      <c r="C46" t="str">
        <f t="shared" si="8"/>
        <v/>
      </c>
      <c r="D46" t="str">
        <f t="shared" si="8"/>
        <v/>
      </c>
      <c r="E46" t="str">
        <f t="shared" si="8"/>
        <v/>
      </c>
      <c r="F46" t="str">
        <f t="shared" si="8"/>
        <v/>
      </c>
      <c r="G46" t="str">
        <f t="shared" si="8"/>
        <v/>
      </c>
      <c r="H46" t="str">
        <f t="shared" si="8"/>
        <v/>
      </c>
      <c r="I46" t="str">
        <f t="shared" si="8"/>
        <v/>
      </c>
      <c r="J46" t="str">
        <f t="shared" si="8"/>
        <v/>
      </c>
      <c r="K46" t="str">
        <f t="shared" si="8"/>
        <v/>
      </c>
      <c r="L46" t="str">
        <f t="shared" si="8"/>
        <v/>
      </c>
      <c r="M46" t="str">
        <f t="shared" si="4"/>
        <v/>
      </c>
    </row>
    <row r="47" spans="1:13" x14ac:dyDescent="0.25">
      <c r="A47" t="str">
        <f t="shared" si="6"/>
        <v/>
      </c>
      <c r="B47" t="str">
        <f t="shared" si="7"/>
        <v/>
      </c>
      <c r="C47" t="str">
        <f t="shared" si="8"/>
        <v/>
      </c>
      <c r="D47" t="str">
        <f t="shared" si="8"/>
        <v/>
      </c>
      <c r="E47" t="str">
        <f t="shared" si="8"/>
        <v/>
      </c>
      <c r="F47" t="str">
        <f t="shared" si="8"/>
        <v/>
      </c>
      <c r="G47" t="str">
        <f t="shared" si="8"/>
        <v/>
      </c>
      <c r="H47" t="str">
        <f t="shared" si="8"/>
        <v/>
      </c>
      <c r="I47" t="str">
        <f t="shared" si="8"/>
        <v/>
      </c>
      <c r="J47" t="str">
        <f t="shared" si="8"/>
        <v/>
      </c>
      <c r="K47" t="str">
        <f t="shared" si="8"/>
        <v/>
      </c>
      <c r="L47" t="str">
        <f t="shared" si="8"/>
        <v/>
      </c>
      <c r="M47" t="str">
        <f t="shared" si="4"/>
        <v/>
      </c>
    </row>
    <row r="48" spans="1:13" x14ac:dyDescent="0.25">
      <c r="A48" t="str">
        <f t="shared" si="6"/>
        <v/>
      </c>
      <c r="B48" t="str">
        <f t="shared" si="7"/>
        <v/>
      </c>
      <c r="C48" t="str">
        <f t="shared" si="8"/>
        <v/>
      </c>
      <c r="D48" t="str">
        <f t="shared" si="8"/>
        <v/>
      </c>
      <c r="E48" t="str">
        <f t="shared" si="8"/>
        <v/>
      </c>
      <c r="F48" t="str">
        <f t="shared" si="8"/>
        <v/>
      </c>
      <c r="G48" t="str">
        <f t="shared" si="8"/>
        <v/>
      </c>
      <c r="H48" t="str">
        <f t="shared" si="8"/>
        <v/>
      </c>
      <c r="I48" t="str">
        <f t="shared" si="8"/>
        <v/>
      </c>
      <c r="J48" t="str">
        <f t="shared" si="8"/>
        <v/>
      </c>
      <c r="K48" t="str">
        <f t="shared" si="8"/>
        <v/>
      </c>
      <c r="L48" t="str">
        <f t="shared" si="8"/>
        <v/>
      </c>
      <c r="M48" t="str">
        <f t="shared" si="4"/>
        <v/>
      </c>
    </row>
    <row r="49" spans="1:13" x14ac:dyDescent="0.25">
      <c r="A49" t="str">
        <f t="shared" si="6"/>
        <v/>
      </c>
      <c r="B49" t="str">
        <f t="shared" si="7"/>
        <v/>
      </c>
      <c r="C49" t="str">
        <f t="shared" si="8"/>
        <v/>
      </c>
      <c r="D49" t="str">
        <f t="shared" si="8"/>
        <v/>
      </c>
      <c r="E49" t="str">
        <f t="shared" si="8"/>
        <v/>
      </c>
      <c r="F49" t="str">
        <f t="shared" si="8"/>
        <v/>
      </c>
      <c r="G49" t="str">
        <f t="shared" si="8"/>
        <v/>
      </c>
      <c r="H49" t="str">
        <f t="shared" si="8"/>
        <v/>
      </c>
      <c r="I49" t="str">
        <f t="shared" si="8"/>
        <v/>
      </c>
      <c r="J49" t="str">
        <f t="shared" si="8"/>
        <v/>
      </c>
      <c r="K49" t="str">
        <f t="shared" si="8"/>
        <v/>
      </c>
      <c r="L49" t="str">
        <f t="shared" si="8"/>
        <v/>
      </c>
      <c r="M49" t="str">
        <f t="shared" si="4"/>
        <v/>
      </c>
    </row>
    <row r="50" spans="1:13" x14ac:dyDescent="0.25">
      <c r="A50" t="str">
        <f t="shared" si="6"/>
        <v/>
      </c>
      <c r="B50" t="str">
        <f t="shared" si="7"/>
        <v/>
      </c>
      <c r="C50" t="str">
        <f t="shared" si="8"/>
        <v/>
      </c>
      <c r="D50" t="str">
        <f t="shared" si="8"/>
        <v/>
      </c>
      <c r="E50" t="str">
        <f t="shared" si="8"/>
        <v/>
      </c>
      <c r="F50" t="str">
        <f t="shared" si="8"/>
        <v/>
      </c>
      <c r="G50" t="str">
        <f t="shared" si="8"/>
        <v/>
      </c>
      <c r="H50" t="str">
        <f t="shared" si="8"/>
        <v/>
      </c>
      <c r="I50" t="str">
        <f t="shared" si="8"/>
        <v/>
      </c>
      <c r="J50" t="str">
        <f t="shared" si="8"/>
        <v/>
      </c>
      <c r="K50" t="str">
        <f t="shared" si="8"/>
        <v/>
      </c>
      <c r="L50" t="str">
        <f t="shared" si="8"/>
        <v/>
      </c>
      <c r="M50" t="str">
        <f t="shared" si="4"/>
        <v/>
      </c>
    </row>
    <row r="51" spans="1:13" x14ac:dyDescent="0.25">
      <c r="A51" t="str">
        <f t="shared" si="6"/>
        <v/>
      </c>
      <c r="B51" t="str">
        <f t="shared" si="7"/>
        <v/>
      </c>
      <c r="C51" t="str">
        <f t="shared" si="8"/>
        <v/>
      </c>
      <c r="D51" t="str">
        <f t="shared" si="8"/>
        <v/>
      </c>
      <c r="E51" t="str">
        <f t="shared" si="8"/>
        <v/>
      </c>
      <c r="F51" t="str">
        <f t="shared" si="8"/>
        <v/>
      </c>
      <c r="G51" t="str">
        <f t="shared" si="8"/>
        <v/>
      </c>
      <c r="H51" t="str">
        <f t="shared" si="8"/>
        <v/>
      </c>
      <c r="I51" t="str">
        <f t="shared" si="8"/>
        <v/>
      </c>
      <c r="J51" t="str">
        <f t="shared" si="8"/>
        <v/>
      </c>
      <c r="K51" t="str">
        <f t="shared" si="8"/>
        <v/>
      </c>
      <c r="L51" t="str">
        <f t="shared" si="8"/>
        <v/>
      </c>
      <c r="M51" t="str">
        <f t="shared" si="4"/>
        <v/>
      </c>
    </row>
    <row r="52" spans="1:13" x14ac:dyDescent="0.25">
      <c r="A52" t="str">
        <f t="shared" si="6"/>
        <v/>
      </c>
      <c r="B52" t="str">
        <f t="shared" si="7"/>
        <v/>
      </c>
      <c r="C52" t="str">
        <f t="shared" si="8"/>
        <v/>
      </c>
      <c r="D52" t="str">
        <f t="shared" si="8"/>
        <v/>
      </c>
      <c r="E52" t="str">
        <f t="shared" si="8"/>
        <v/>
      </c>
      <c r="F52" t="str">
        <f t="shared" si="8"/>
        <v/>
      </c>
      <c r="G52" t="str">
        <f t="shared" si="8"/>
        <v/>
      </c>
      <c r="H52" t="str">
        <f t="shared" si="8"/>
        <v/>
      </c>
      <c r="I52" t="str">
        <f t="shared" si="8"/>
        <v/>
      </c>
      <c r="J52" t="str">
        <f t="shared" si="8"/>
        <v/>
      </c>
      <c r="K52" t="str">
        <f t="shared" si="8"/>
        <v/>
      </c>
      <c r="L52" t="str">
        <f t="shared" si="8"/>
        <v/>
      </c>
      <c r="M52" t="str">
        <f t="shared" si="4"/>
        <v/>
      </c>
    </row>
    <row r="53" spans="1:13" x14ac:dyDescent="0.25">
      <c r="A53" t="str">
        <f t="shared" si="6"/>
        <v/>
      </c>
      <c r="B53" t="str">
        <f t="shared" si="7"/>
        <v/>
      </c>
      <c r="C53" t="str">
        <f t="shared" si="8"/>
        <v/>
      </c>
      <c r="D53" t="str">
        <f t="shared" si="8"/>
        <v/>
      </c>
      <c r="E53" t="str">
        <f t="shared" si="8"/>
        <v/>
      </c>
      <c r="F53" t="str">
        <f t="shared" si="8"/>
        <v/>
      </c>
      <c r="G53" t="str">
        <f t="shared" si="8"/>
        <v/>
      </c>
      <c r="H53" t="str">
        <f t="shared" si="8"/>
        <v/>
      </c>
      <c r="I53" t="str">
        <f t="shared" si="8"/>
        <v/>
      </c>
      <c r="J53" t="str">
        <f t="shared" si="8"/>
        <v/>
      </c>
      <c r="K53" t="str">
        <f t="shared" si="8"/>
        <v/>
      </c>
      <c r="L53" t="str">
        <f t="shared" si="8"/>
        <v/>
      </c>
      <c r="M53" t="str">
        <f t="shared" si="4"/>
        <v/>
      </c>
    </row>
    <row r="54" spans="1:13" x14ac:dyDescent="0.25">
      <c r="A54" t="str">
        <f t="shared" si="6"/>
        <v/>
      </c>
      <c r="B54" t="str">
        <f t="shared" si="7"/>
        <v/>
      </c>
      <c r="C54" t="str">
        <f t="shared" si="8"/>
        <v/>
      </c>
      <c r="D54" t="str">
        <f t="shared" si="8"/>
        <v/>
      </c>
      <c r="E54" t="str">
        <f t="shared" si="8"/>
        <v/>
      </c>
      <c r="F54" t="str">
        <f t="shared" si="8"/>
        <v/>
      </c>
      <c r="G54" t="str">
        <f t="shared" si="8"/>
        <v/>
      </c>
      <c r="H54" t="str">
        <f t="shared" si="8"/>
        <v/>
      </c>
      <c r="I54" t="str">
        <f t="shared" si="8"/>
        <v/>
      </c>
      <c r="J54" t="str">
        <f t="shared" si="8"/>
        <v/>
      </c>
      <c r="K54" t="str">
        <f t="shared" si="8"/>
        <v/>
      </c>
      <c r="L54" t="str">
        <f t="shared" si="8"/>
        <v/>
      </c>
      <c r="M54" t="str">
        <f t="shared" si="4"/>
        <v/>
      </c>
    </row>
    <row r="55" spans="1:13" x14ac:dyDescent="0.25">
      <c r="A55" t="str">
        <f t="shared" si="6"/>
        <v/>
      </c>
      <c r="B55" t="str">
        <f t="shared" si="7"/>
        <v/>
      </c>
      <c r="C55" t="str">
        <f t="shared" si="8"/>
        <v/>
      </c>
      <c r="D55" t="str">
        <f t="shared" si="8"/>
        <v/>
      </c>
      <c r="E55" t="str">
        <f t="shared" si="8"/>
        <v/>
      </c>
      <c r="F55" t="str">
        <f t="shared" si="8"/>
        <v/>
      </c>
      <c r="G55" t="str">
        <f t="shared" si="8"/>
        <v/>
      </c>
      <c r="H55" t="str">
        <f t="shared" si="8"/>
        <v/>
      </c>
      <c r="I55" t="str">
        <f t="shared" si="8"/>
        <v/>
      </c>
      <c r="J55" t="str">
        <f t="shared" si="8"/>
        <v/>
      </c>
      <c r="K55" t="str">
        <f t="shared" si="8"/>
        <v/>
      </c>
      <c r="L55" t="str">
        <f t="shared" si="8"/>
        <v/>
      </c>
      <c r="M55" t="str">
        <f t="shared" si="4"/>
        <v/>
      </c>
    </row>
    <row r="56" spans="1:13" x14ac:dyDescent="0.25">
      <c r="A56" t="str">
        <f t="shared" si="6"/>
        <v/>
      </c>
      <c r="B56" t="str">
        <f t="shared" si="7"/>
        <v/>
      </c>
      <c r="C56" t="str">
        <f t="shared" si="8"/>
        <v/>
      </c>
      <c r="D56" t="str">
        <f t="shared" si="8"/>
        <v/>
      </c>
      <c r="E56" t="str">
        <f t="shared" si="8"/>
        <v/>
      </c>
      <c r="F56" t="str">
        <f t="shared" si="8"/>
        <v/>
      </c>
      <c r="G56" t="str">
        <f t="shared" si="8"/>
        <v/>
      </c>
      <c r="H56" t="str">
        <f t="shared" si="8"/>
        <v/>
      </c>
      <c r="I56" t="str">
        <f t="shared" si="8"/>
        <v/>
      </c>
      <c r="J56" t="str">
        <f t="shared" si="8"/>
        <v/>
      </c>
      <c r="K56" t="str">
        <f t="shared" si="8"/>
        <v/>
      </c>
      <c r="L56" t="str">
        <f t="shared" si="8"/>
        <v/>
      </c>
      <c r="M56" t="str">
        <f t="shared" si="4"/>
        <v/>
      </c>
    </row>
    <row r="57" spans="1:13" x14ac:dyDescent="0.25">
      <c r="A57" t="str">
        <f t="shared" si="6"/>
        <v/>
      </c>
      <c r="B57" t="str">
        <f t="shared" si="7"/>
        <v/>
      </c>
      <c r="C57" t="str">
        <f t="shared" si="8"/>
        <v/>
      </c>
      <c r="D57" t="str">
        <f t="shared" si="8"/>
        <v/>
      </c>
      <c r="E57" t="str">
        <f t="shared" si="8"/>
        <v/>
      </c>
      <c r="F57" t="str">
        <f t="shared" si="8"/>
        <v/>
      </c>
      <c r="G57" t="str">
        <f t="shared" si="8"/>
        <v/>
      </c>
      <c r="H57" t="str">
        <f t="shared" si="8"/>
        <v/>
      </c>
      <c r="I57" t="str">
        <f t="shared" si="8"/>
        <v/>
      </c>
      <c r="J57" t="str">
        <f t="shared" si="8"/>
        <v/>
      </c>
      <c r="K57" t="str">
        <f t="shared" si="8"/>
        <v/>
      </c>
      <c r="L57" t="str">
        <f t="shared" si="8"/>
        <v/>
      </c>
      <c r="M57" t="str">
        <f t="shared" si="4"/>
        <v/>
      </c>
    </row>
    <row r="58" spans="1:13" x14ac:dyDescent="0.25">
      <c r="A58" t="str">
        <f t="shared" si="6"/>
        <v/>
      </c>
      <c r="B58" t="str">
        <f t="shared" si="7"/>
        <v/>
      </c>
      <c r="C58" t="str">
        <f t="shared" si="8"/>
        <v/>
      </c>
      <c r="D58" t="str">
        <f t="shared" si="8"/>
        <v/>
      </c>
      <c r="E58" t="str">
        <f t="shared" si="8"/>
        <v/>
      </c>
      <c r="F58" t="str">
        <f t="shared" si="8"/>
        <v/>
      </c>
      <c r="G58" t="str">
        <f t="shared" si="8"/>
        <v/>
      </c>
      <c r="H58" t="str">
        <f t="shared" si="8"/>
        <v/>
      </c>
      <c r="I58" t="str">
        <f t="shared" si="8"/>
        <v/>
      </c>
      <c r="J58" t="str">
        <f t="shared" si="8"/>
        <v/>
      </c>
      <c r="K58" t="str">
        <f t="shared" si="8"/>
        <v/>
      </c>
      <c r="L58" t="str">
        <f t="shared" si="8"/>
        <v/>
      </c>
      <c r="M58" t="str">
        <f t="shared" si="4"/>
        <v/>
      </c>
    </row>
    <row r="59" spans="1:13" x14ac:dyDescent="0.25">
      <c r="A59" t="str">
        <f t="shared" si="6"/>
        <v/>
      </c>
      <c r="B59" t="str">
        <f t="shared" si="7"/>
        <v/>
      </c>
      <c r="C59" t="str">
        <f t="shared" si="8"/>
        <v/>
      </c>
      <c r="D59" t="str">
        <f t="shared" si="8"/>
        <v/>
      </c>
      <c r="E59" t="str">
        <f t="shared" si="8"/>
        <v/>
      </c>
      <c r="F59" t="str">
        <f t="shared" si="8"/>
        <v/>
      </c>
      <c r="G59" t="str">
        <f t="shared" si="8"/>
        <v/>
      </c>
      <c r="H59" t="str">
        <f t="shared" si="8"/>
        <v/>
      </c>
      <c r="I59" t="str">
        <f t="shared" si="8"/>
        <v/>
      </c>
      <c r="J59" t="str">
        <f t="shared" si="8"/>
        <v/>
      </c>
      <c r="K59" t="str">
        <f t="shared" si="8"/>
        <v/>
      </c>
      <c r="L59" t="str">
        <f t="shared" si="8"/>
        <v/>
      </c>
      <c r="M59" t="str">
        <f t="shared" si="4"/>
        <v/>
      </c>
    </row>
    <row r="60" spans="1:13" x14ac:dyDescent="0.25">
      <c r="A60" t="str">
        <f t="shared" si="6"/>
        <v/>
      </c>
      <c r="B60" t="str">
        <f t="shared" si="7"/>
        <v/>
      </c>
      <c r="C60" t="str">
        <f t="shared" si="8"/>
        <v/>
      </c>
      <c r="D60" t="str">
        <f t="shared" si="8"/>
        <v/>
      </c>
      <c r="E60" t="str">
        <f t="shared" si="8"/>
        <v/>
      </c>
      <c r="F60" t="str">
        <f t="shared" si="8"/>
        <v/>
      </c>
      <c r="G60" t="str">
        <f t="shared" si="8"/>
        <v/>
      </c>
      <c r="H60" t="str">
        <f t="shared" si="8"/>
        <v/>
      </c>
      <c r="I60" t="str">
        <f t="shared" si="8"/>
        <v/>
      </c>
      <c r="J60" t="str">
        <f t="shared" si="8"/>
        <v/>
      </c>
      <c r="K60" t="str">
        <f t="shared" si="8"/>
        <v/>
      </c>
      <c r="L60" t="str">
        <f t="shared" si="8"/>
        <v/>
      </c>
      <c r="M60" t="str">
        <f t="shared" si="4"/>
        <v/>
      </c>
    </row>
    <row r="61" spans="1:13" x14ac:dyDescent="0.25">
      <c r="A61" t="str">
        <f t="shared" si="6"/>
        <v/>
      </c>
      <c r="B61" t="str">
        <f t="shared" si="7"/>
        <v/>
      </c>
      <c r="C61" t="str">
        <f t="shared" si="8"/>
        <v/>
      </c>
      <c r="D61" t="str">
        <f t="shared" si="8"/>
        <v/>
      </c>
      <c r="E61" t="str">
        <f t="shared" si="8"/>
        <v/>
      </c>
      <c r="F61" t="str">
        <f t="shared" si="8"/>
        <v/>
      </c>
      <c r="G61" t="str">
        <f t="shared" si="8"/>
        <v/>
      </c>
      <c r="H61" t="str">
        <f t="shared" si="8"/>
        <v/>
      </c>
      <c r="I61" t="str">
        <f t="shared" si="8"/>
        <v/>
      </c>
      <c r="J61" t="str">
        <f t="shared" si="8"/>
        <v/>
      </c>
      <c r="K61" t="str">
        <f t="shared" si="8"/>
        <v/>
      </c>
      <c r="L61" t="str">
        <f t="shared" si="8"/>
        <v/>
      </c>
      <c r="M61" t="str">
        <f t="shared" si="4"/>
        <v/>
      </c>
    </row>
    <row r="62" spans="1:13" x14ac:dyDescent="0.25">
      <c r="A62" t="str">
        <f t="shared" si="6"/>
        <v/>
      </c>
      <c r="B62" t="str">
        <f t="shared" si="7"/>
        <v/>
      </c>
      <c r="C62" t="str">
        <f t="shared" si="8"/>
        <v/>
      </c>
      <c r="D62" t="str">
        <f t="shared" si="8"/>
        <v/>
      </c>
      <c r="E62" t="str">
        <f t="shared" si="8"/>
        <v/>
      </c>
      <c r="F62" t="str">
        <f t="shared" si="8"/>
        <v/>
      </c>
      <c r="G62" t="str">
        <f t="shared" si="8"/>
        <v/>
      </c>
      <c r="H62" t="str">
        <f t="shared" si="8"/>
        <v/>
      </c>
      <c r="I62" t="str">
        <f t="shared" si="8"/>
        <v/>
      </c>
      <c r="J62" t="str">
        <f t="shared" si="8"/>
        <v/>
      </c>
      <c r="K62" t="str">
        <f t="shared" si="8"/>
        <v/>
      </c>
      <c r="L62" t="str">
        <f t="shared" si="8"/>
        <v/>
      </c>
      <c r="M62" t="str">
        <f t="shared" si="4"/>
        <v/>
      </c>
    </row>
    <row r="63" spans="1:13" x14ac:dyDescent="0.25">
      <c r="A63" t="str">
        <f t="shared" si="6"/>
        <v/>
      </c>
      <c r="B63" t="str">
        <f t="shared" si="7"/>
        <v/>
      </c>
      <c r="C63" t="str">
        <f t="shared" si="8"/>
        <v/>
      </c>
      <c r="D63" t="str">
        <f t="shared" si="8"/>
        <v/>
      </c>
      <c r="E63" t="str">
        <f t="shared" si="8"/>
        <v/>
      </c>
      <c r="F63" t="str">
        <f t="shared" si="8"/>
        <v/>
      </c>
      <c r="G63" t="str">
        <f t="shared" si="8"/>
        <v/>
      </c>
      <c r="H63" t="str">
        <f t="shared" ref="D63:L91" si="9">IF(OR($B63="", H$4=""),"",CONCATENATE($A63,": ",$B63," - ",H$4))</f>
        <v/>
      </c>
      <c r="I63" t="str">
        <f t="shared" si="9"/>
        <v/>
      </c>
      <c r="J63" t="str">
        <f t="shared" si="9"/>
        <v/>
      </c>
      <c r="K63" t="str">
        <f t="shared" si="9"/>
        <v/>
      </c>
      <c r="L63" t="str">
        <f t="shared" si="9"/>
        <v/>
      </c>
      <c r="M63" t="str">
        <f t="shared" si="4"/>
        <v/>
      </c>
    </row>
    <row r="64" spans="1:13" x14ac:dyDescent="0.25">
      <c r="A64" t="str">
        <f t="shared" si="6"/>
        <v/>
      </c>
      <c r="B64" t="str">
        <f t="shared" si="7"/>
        <v/>
      </c>
      <c r="C64" t="str">
        <f t="shared" ref="C64:C91" si="10">IF(OR($B64="", C$4=""),"",CONCATENATE($A64,": ",$B64," - ",C$4))</f>
        <v/>
      </c>
      <c r="D64" t="str">
        <f t="shared" si="9"/>
        <v/>
      </c>
      <c r="E64" t="str">
        <f t="shared" si="9"/>
        <v/>
      </c>
      <c r="F64" t="str">
        <f t="shared" si="9"/>
        <v/>
      </c>
      <c r="G64" t="str">
        <f t="shared" si="9"/>
        <v/>
      </c>
      <c r="H64" t="str">
        <f t="shared" si="9"/>
        <v/>
      </c>
      <c r="I64" t="str">
        <f t="shared" si="9"/>
        <v/>
      </c>
      <c r="J64" t="str">
        <f t="shared" si="9"/>
        <v/>
      </c>
      <c r="K64" t="str">
        <f t="shared" si="9"/>
        <v/>
      </c>
      <c r="L64" t="str">
        <f t="shared" si="9"/>
        <v/>
      </c>
      <c r="M64" t="str">
        <f t="shared" si="4"/>
        <v/>
      </c>
    </row>
    <row r="65" spans="1:13" x14ac:dyDescent="0.25">
      <c r="A65" t="str">
        <f t="shared" si="6"/>
        <v/>
      </c>
      <c r="B65" t="str">
        <f t="shared" si="7"/>
        <v/>
      </c>
      <c r="C65" t="str">
        <f t="shared" si="10"/>
        <v/>
      </c>
      <c r="D65" t="str">
        <f t="shared" si="9"/>
        <v/>
      </c>
      <c r="E65" t="str">
        <f t="shared" si="9"/>
        <v/>
      </c>
      <c r="F65" t="str">
        <f t="shared" si="9"/>
        <v/>
      </c>
      <c r="G65" t="str">
        <f t="shared" si="9"/>
        <v/>
      </c>
      <c r="H65" t="str">
        <f t="shared" si="9"/>
        <v/>
      </c>
      <c r="I65" t="str">
        <f t="shared" si="9"/>
        <v/>
      </c>
      <c r="J65" t="str">
        <f t="shared" si="9"/>
        <v/>
      </c>
      <c r="K65" t="str">
        <f t="shared" si="9"/>
        <v/>
      </c>
      <c r="L65" t="str">
        <f t="shared" si="9"/>
        <v/>
      </c>
      <c r="M65" t="str">
        <f t="shared" si="4"/>
        <v/>
      </c>
    </row>
    <row r="66" spans="1:13" x14ac:dyDescent="0.25">
      <c r="A66" t="str">
        <f t="shared" si="6"/>
        <v/>
      </c>
      <c r="B66" t="str">
        <f t="shared" si="7"/>
        <v/>
      </c>
      <c r="C66" t="str">
        <f t="shared" si="10"/>
        <v/>
      </c>
      <c r="D66" t="str">
        <f t="shared" si="9"/>
        <v/>
      </c>
      <c r="E66" t="str">
        <f t="shared" si="9"/>
        <v/>
      </c>
      <c r="F66" t="str">
        <f t="shared" si="9"/>
        <v/>
      </c>
      <c r="G66" t="str">
        <f t="shared" si="9"/>
        <v/>
      </c>
      <c r="H66" t="str">
        <f t="shared" si="9"/>
        <v/>
      </c>
      <c r="I66" t="str">
        <f t="shared" si="9"/>
        <v/>
      </c>
      <c r="J66" t="str">
        <f t="shared" si="9"/>
        <v/>
      </c>
      <c r="K66" t="str">
        <f t="shared" si="9"/>
        <v/>
      </c>
      <c r="L66" t="str">
        <f t="shared" si="9"/>
        <v/>
      </c>
      <c r="M66" t="str">
        <f t="shared" si="4"/>
        <v/>
      </c>
    </row>
    <row r="67" spans="1:13" x14ac:dyDescent="0.25">
      <c r="A67" t="str">
        <f t="shared" si="6"/>
        <v/>
      </c>
      <c r="B67" t="str">
        <f t="shared" si="7"/>
        <v/>
      </c>
      <c r="C67" t="str">
        <f t="shared" si="10"/>
        <v/>
      </c>
      <c r="D67" t="str">
        <f t="shared" si="9"/>
        <v/>
      </c>
      <c r="E67" t="str">
        <f t="shared" si="9"/>
        <v/>
      </c>
      <c r="F67" t="str">
        <f t="shared" si="9"/>
        <v/>
      </c>
      <c r="G67" t="str">
        <f t="shared" si="9"/>
        <v/>
      </c>
      <c r="H67" t="str">
        <f t="shared" si="9"/>
        <v/>
      </c>
      <c r="I67" t="str">
        <f t="shared" si="9"/>
        <v/>
      </c>
      <c r="J67" t="str">
        <f t="shared" si="9"/>
        <v/>
      </c>
      <c r="K67" t="str">
        <f t="shared" si="9"/>
        <v/>
      </c>
      <c r="L67" t="str">
        <f t="shared" si="9"/>
        <v/>
      </c>
      <c r="M67" t="str">
        <f t="shared" si="4"/>
        <v/>
      </c>
    </row>
    <row r="68" spans="1:13" x14ac:dyDescent="0.25">
      <c r="A68" t="str">
        <f t="shared" si="6"/>
        <v/>
      </c>
      <c r="B68" t="str">
        <f t="shared" si="7"/>
        <v/>
      </c>
      <c r="C68" t="str">
        <f t="shared" si="10"/>
        <v/>
      </c>
      <c r="D68" t="str">
        <f t="shared" si="9"/>
        <v/>
      </c>
      <c r="E68" t="str">
        <f t="shared" si="9"/>
        <v/>
      </c>
      <c r="F68" t="str">
        <f t="shared" si="9"/>
        <v/>
      </c>
      <c r="G68" t="str">
        <f t="shared" si="9"/>
        <v/>
      </c>
      <c r="H68" t="str">
        <f t="shared" si="9"/>
        <v/>
      </c>
      <c r="I68" t="str">
        <f t="shared" si="9"/>
        <v/>
      </c>
      <c r="J68" t="str">
        <f t="shared" si="9"/>
        <v/>
      </c>
      <c r="K68" t="str">
        <f t="shared" si="9"/>
        <v/>
      </c>
      <c r="L68" t="str">
        <f t="shared" si="9"/>
        <v/>
      </c>
      <c r="M68" t="str">
        <f t="shared" si="4"/>
        <v/>
      </c>
    </row>
    <row r="69" spans="1:13" x14ac:dyDescent="0.25">
      <c r="A69" t="str">
        <f t="shared" ref="A69:A104" si="11">IF(
    ROW()-ROW(start)&gt;=(COUNTA(aspects))^2+COUNTA(aspects)*2,
        IF(ROW()-ROW(start)&lt;(COUNTA(aspects)+1)^2+(COUNTA(aspects)+1),"All",""),
    INDEX(aspects,1,1+FLOOR((ROW()-ROW(start))/(COUNTA(aspects)+2),1))
)</f>
        <v/>
      </c>
      <c r="B69" t="str">
        <f t="shared" ref="B69:B104" si="12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10"/>
        <v/>
      </c>
      <c r="D69" t="str">
        <f t="shared" si="9"/>
        <v/>
      </c>
      <c r="E69" t="str">
        <f t="shared" si="9"/>
        <v/>
      </c>
      <c r="F69" t="str">
        <f t="shared" si="9"/>
        <v/>
      </c>
      <c r="G69" t="str">
        <f t="shared" si="9"/>
        <v/>
      </c>
      <c r="H69" t="str">
        <f t="shared" si="9"/>
        <v/>
      </c>
      <c r="I69" t="str">
        <f t="shared" si="9"/>
        <v/>
      </c>
      <c r="J69" t="str">
        <f t="shared" si="9"/>
        <v/>
      </c>
      <c r="K69" t="str">
        <f t="shared" si="9"/>
        <v/>
      </c>
      <c r="L69" t="str">
        <f t="shared" si="9"/>
        <v/>
      </c>
      <c r="M69" t="str">
        <f t="shared" si="4"/>
        <v/>
      </c>
    </row>
    <row r="70" spans="1:13" x14ac:dyDescent="0.25">
      <c r="A70" t="str">
        <f t="shared" si="11"/>
        <v/>
      </c>
      <c r="B70" t="str">
        <f t="shared" si="12"/>
        <v/>
      </c>
      <c r="C70" t="str">
        <f t="shared" si="10"/>
        <v/>
      </c>
      <c r="D70" t="str">
        <f t="shared" si="9"/>
        <v/>
      </c>
      <c r="E70" t="str">
        <f t="shared" si="9"/>
        <v/>
      </c>
      <c r="F70" t="str">
        <f t="shared" si="9"/>
        <v/>
      </c>
      <c r="G70" t="str">
        <f t="shared" si="9"/>
        <v/>
      </c>
      <c r="H70" t="str">
        <f t="shared" si="9"/>
        <v/>
      </c>
      <c r="I70" t="str">
        <f t="shared" si="9"/>
        <v/>
      </c>
      <c r="J70" t="str">
        <f t="shared" si="9"/>
        <v/>
      </c>
      <c r="K70" t="str">
        <f t="shared" si="9"/>
        <v/>
      </c>
      <c r="L70" t="str">
        <f t="shared" si="9"/>
        <v/>
      </c>
      <c r="M70" t="str">
        <f t="shared" ref="M70:M120" si="13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 ],"))</f>
        <v/>
      </c>
    </row>
    <row r="71" spans="1:13" x14ac:dyDescent="0.25">
      <c r="A71" t="str">
        <f t="shared" si="11"/>
        <v/>
      </c>
      <c r="B71" t="str">
        <f t="shared" si="12"/>
        <v/>
      </c>
      <c r="C71" t="str">
        <f t="shared" si="10"/>
        <v/>
      </c>
      <c r="D71" t="str">
        <f t="shared" si="9"/>
        <v/>
      </c>
      <c r="E71" t="str">
        <f t="shared" si="9"/>
        <v/>
      </c>
      <c r="F71" t="str">
        <f t="shared" si="9"/>
        <v/>
      </c>
      <c r="G71" t="str">
        <f t="shared" si="9"/>
        <v/>
      </c>
      <c r="H71" t="str">
        <f t="shared" si="9"/>
        <v/>
      </c>
      <c r="I71" t="str">
        <f t="shared" si="9"/>
        <v/>
      </c>
      <c r="J71" t="str">
        <f t="shared" si="9"/>
        <v/>
      </c>
      <c r="K71" t="str">
        <f t="shared" si="9"/>
        <v/>
      </c>
      <c r="L71" t="str">
        <f t="shared" si="9"/>
        <v/>
      </c>
      <c r="M71" t="str">
        <f t="shared" si="13"/>
        <v/>
      </c>
    </row>
    <row r="72" spans="1:13" x14ac:dyDescent="0.25">
      <c r="A72" t="str">
        <f t="shared" si="11"/>
        <v/>
      </c>
      <c r="B72" t="str">
        <f t="shared" si="12"/>
        <v/>
      </c>
      <c r="C72" t="str">
        <f t="shared" si="10"/>
        <v/>
      </c>
      <c r="D72" t="str">
        <f t="shared" si="9"/>
        <v/>
      </c>
      <c r="E72" t="str">
        <f t="shared" si="9"/>
        <v/>
      </c>
      <c r="F72" t="str">
        <f t="shared" si="9"/>
        <v/>
      </c>
      <c r="G72" t="str">
        <f t="shared" si="9"/>
        <v/>
      </c>
      <c r="H72" t="str">
        <f t="shared" si="9"/>
        <v/>
      </c>
      <c r="I72" t="str">
        <f t="shared" si="9"/>
        <v/>
      </c>
      <c r="J72" t="str">
        <f t="shared" si="9"/>
        <v/>
      </c>
      <c r="K72" t="str">
        <f t="shared" si="9"/>
        <v/>
      </c>
      <c r="L72" t="str">
        <f t="shared" si="9"/>
        <v/>
      </c>
      <c r="M72" t="str">
        <f t="shared" si="13"/>
        <v/>
      </c>
    </row>
    <row r="73" spans="1:13" x14ac:dyDescent="0.25">
      <c r="A73" t="str">
        <f t="shared" si="11"/>
        <v/>
      </c>
      <c r="B73" t="str">
        <f t="shared" si="12"/>
        <v/>
      </c>
      <c r="C73" t="str">
        <f t="shared" si="10"/>
        <v/>
      </c>
      <c r="D73" t="str">
        <f t="shared" si="9"/>
        <v/>
      </c>
      <c r="E73" t="str">
        <f t="shared" si="9"/>
        <v/>
      </c>
      <c r="F73" t="str">
        <f t="shared" si="9"/>
        <v/>
      </c>
      <c r="G73" t="str">
        <f t="shared" si="9"/>
        <v/>
      </c>
      <c r="H73" t="str">
        <f t="shared" si="9"/>
        <v/>
      </c>
      <c r="I73" t="str">
        <f t="shared" si="9"/>
        <v/>
      </c>
      <c r="J73" t="str">
        <f t="shared" si="9"/>
        <v/>
      </c>
      <c r="K73" t="str">
        <f t="shared" si="9"/>
        <v/>
      </c>
      <c r="L73" t="str">
        <f t="shared" si="9"/>
        <v/>
      </c>
      <c r="M73" t="str">
        <f t="shared" si="13"/>
        <v/>
      </c>
    </row>
    <row r="74" spans="1:13" x14ac:dyDescent="0.25">
      <c r="A74" t="str">
        <f t="shared" si="11"/>
        <v/>
      </c>
      <c r="B74" t="str">
        <f t="shared" si="12"/>
        <v/>
      </c>
      <c r="C74" t="str">
        <f t="shared" si="10"/>
        <v/>
      </c>
      <c r="D74" t="str">
        <f t="shared" si="9"/>
        <v/>
      </c>
      <c r="E74" t="str">
        <f t="shared" si="9"/>
        <v/>
      </c>
      <c r="F74" t="str">
        <f t="shared" si="9"/>
        <v/>
      </c>
      <c r="G74" t="str">
        <f t="shared" si="9"/>
        <v/>
      </c>
      <c r="H74" t="str">
        <f t="shared" si="9"/>
        <v/>
      </c>
      <c r="I74" t="str">
        <f t="shared" si="9"/>
        <v/>
      </c>
      <c r="J74" t="str">
        <f t="shared" si="9"/>
        <v/>
      </c>
      <c r="K74" t="str">
        <f t="shared" si="9"/>
        <v/>
      </c>
      <c r="L74" t="str">
        <f t="shared" si="9"/>
        <v/>
      </c>
      <c r="M74" t="str">
        <f t="shared" si="13"/>
        <v/>
      </c>
    </row>
    <row r="75" spans="1:13" x14ac:dyDescent="0.25">
      <c r="A75" t="str">
        <f t="shared" si="11"/>
        <v/>
      </c>
      <c r="B75" t="str">
        <f t="shared" si="12"/>
        <v/>
      </c>
      <c r="C75" t="str">
        <f t="shared" si="10"/>
        <v/>
      </c>
      <c r="D75" t="str">
        <f t="shared" si="9"/>
        <v/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13"/>
        <v/>
      </c>
    </row>
    <row r="76" spans="1:13" x14ac:dyDescent="0.25">
      <c r="A76" t="str">
        <f t="shared" si="11"/>
        <v/>
      </c>
      <c r="B76" t="str">
        <f t="shared" si="12"/>
        <v/>
      </c>
      <c r="C76" t="str">
        <f t="shared" si="10"/>
        <v/>
      </c>
      <c r="D76" t="str">
        <f t="shared" si="9"/>
        <v/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13"/>
        <v/>
      </c>
    </row>
    <row r="77" spans="1:13" x14ac:dyDescent="0.25">
      <c r="A77" t="str">
        <f t="shared" si="11"/>
        <v/>
      </c>
      <c r="B77" t="str">
        <f t="shared" si="12"/>
        <v/>
      </c>
      <c r="C77" t="str">
        <f t="shared" si="10"/>
        <v/>
      </c>
      <c r="D77" t="str">
        <f t="shared" si="9"/>
        <v/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13"/>
        <v/>
      </c>
    </row>
    <row r="78" spans="1:13" x14ac:dyDescent="0.25">
      <c r="A78" t="str">
        <f t="shared" si="11"/>
        <v/>
      </c>
      <c r="B78" t="str">
        <f t="shared" si="12"/>
        <v/>
      </c>
      <c r="C78" t="str">
        <f t="shared" si="10"/>
        <v/>
      </c>
      <c r="D78" t="str">
        <f t="shared" si="9"/>
        <v/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13"/>
        <v/>
      </c>
    </row>
    <row r="79" spans="1:13" x14ac:dyDescent="0.25">
      <c r="A79" t="str">
        <f t="shared" si="11"/>
        <v/>
      </c>
      <c r="B79" t="str">
        <f t="shared" si="12"/>
        <v/>
      </c>
      <c r="C79" t="str">
        <f t="shared" si="10"/>
        <v/>
      </c>
      <c r="D79" t="str">
        <f t="shared" si="9"/>
        <v/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13"/>
        <v/>
      </c>
    </row>
    <row r="80" spans="1:13" x14ac:dyDescent="0.25">
      <c r="A80" t="str">
        <f t="shared" si="11"/>
        <v/>
      </c>
      <c r="B80" t="str">
        <f t="shared" si="12"/>
        <v/>
      </c>
      <c r="C80" t="str">
        <f t="shared" si="10"/>
        <v/>
      </c>
      <c r="D80" t="str">
        <f t="shared" si="9"/>
        <v/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13"/>
        <v/>
      </c>
    </row>
    <row r="81" spans="1:13" x14ac:dyDescent="0.25">
      <c r="A81" t="str">
        <f t="shared" si="11"/>
        <v/>
      </c>
      <c r="B81" t="str">
        <f t="shared" si="12"/>
        <v/>
      </c>
      <c r="C81" t="str">
        <f t="shared" si="10"/>
        <v/>
      </c>
      <c r="D81" t="str">
        <f t="shared" si="9"/>
        <v/>
      </c>
      <c r="E81" t="str">
        <f t="shared" si="9"/>
        <v/>
      </c>
      <c r="F81" t="str">
        <f t="shared" si="9"/>
        <v/>
      </c>
      <c r="G81" t="str">
        <f t="shared" si="9"/>
        <v/>
      </c>
      <c r="H81" t="str">
        <f t="shared" si="9"/>
        <v/>
      </c>
      <c r="I81" t="str">
        <f t="shared" si="9"/>
        <v/>
      </c>
      <c r="J81" t="str">
        <f t="shared" si="9"/>
        <v/>
      </c>
      <c r="K81" t="str">
        <f t="shared" si="9"/>
        <v/>
      </c>
      <c r="L81" t="str">
        <f t="shared" si="9"/>
        <v/>
      </c>
      <c r="M81" t="str">
        <f t="shared" si="13"/>
        <v/>
      </c>
    </row>
    <row r="82" spans="1:13" x14ac:dyDescent="0.25">
      <c r="A82" t="str">
        <f t="shared" si="11"/>
        <v/>
      </c>
      <c r="B82" t="str">
        <f t="shared" si="12"/>
        <v/>
      </c>
      <c r="C82" t="str">
        <f t="shared" si="10"/>
        <v/>
      </c>
      <c r="D82" t="str">
        <f t="shared" si="9"/>
        <v/>
      </c>
      <c r="E82" t="str">
        <f t="shared" si="9"/>
        <v/>
      </c>
      <c r="F82" t="str">
        <f t="shared" si="9"/>
        <v/>
      </c>
      <c r="G82" t="str">
        <f t="shared" si="9"/>
        <v/>
      </c>
      <c r="H82" t="str">
        <f t="shared" si="9"/>
        <v/>
      </c>
      <c r="I82" t="str">
        <f t="shared" si="9"/>
        <v/>
      </c>
      <c r="J82" t="str">
        <f t="shared" si="9"/>
        <v/>
      </c>
      <c r="K82" t="str">
        <f t="shared" si="9"/>
        <v/>
      </c>
      <c r="L82" t="str">
        <f t="shared" si="9"/>
        <v/>
      </c>
      <c r="M82" t="str">
        <f t="shared" si="13"/>
        <v/>
      </c>
    </row>
    <row r="83" spans="1:13" x14ac:dyDescent="0.25">
      <c r="A83" t="str">
        <f t="shared" si="11"/>
        <v/>
      </c>
      <c r="B83" t="str">
        <f t="shared" si="12"/>
        <v/>
      </c>
      <c r="C83" t="str">
        <f t="shared" si="10"/>
        <v/>
      </c>
      <c r="D83" t="str">
        <f t="shared" si="9"/>
        <v/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13"/>
        <v/>
      </c>
    </row>
    <row r="84" spans="1:13" x14ac:dyDescent="0.25">
      <c r="A84" t="str">
        <f t="shared" si="11"/>
        <v/>
      </c>
      <c r="B84" t="str">
        <f t="shared" si="12"/>
        <v/>
      </c>
      <c r="C84" t="str">
        <f t="shared" si="10"/>
        <v/>
      </c>
      <c r="D84" t="str">
        <f t="shared" si="9"/>
        <v/>
      </c>
      <c r="E84" t="str">
        <f t="shared" si="9"/>
        <v/>
      </c>
      <c r="F84" t="str">
        <f t="shared" si="9"/>
        <v/>
      </c>
      <c r="G84" t="str">
        <f t="shared" si="9"/>
        <v/>
      </c>
      <c r="H84" t="str">
        <f t="shared" si="9"/>
        <v/>
      </c>
      <c r="I84" t="str">
        <f t="shared" si="9"/>
        <v/>
      </c>
      <c r="J84" t="str">
        <f t="shared" si="9"/>
        <v/>
      </c>
      <c r="K84" t="str">
        <f t="shared" si="9"/>
        <v/>
      </c>
      <c r="L84" t="str">
        <f t="shared" si="9"/>
        <v/>
      </c>
      <c r="M84" t="str">
        <f t="shared" si="13"/>
        <v/>
      </c>
    </row>
    <row r="85" spans="1:13" x14ac:dyDescent="0.25">
      <c r="A85" t="str">
        <f t="shared" si="11"/>
        <v/>
      </c>
      <c r="B85" t="str">
        <f t="shared" si="12"/>
        <v/>
      </c>
      <c r="C85" t="str">
        <f t="shared" si="10"/>
        <v/>
      </c>
      <c r="D85" t="str">
        <f t="shared" si="9"/>
        <v/>
      </c>
      <c r="E85" t="str">
        <f t="shared" si="9"/>
        <v/>
      </c>
      <c r="F85" t="str">
        <f t="shared" si="9"/>
        <v/>
      </c>
      <c r="G85" t="str">
        <f t="shared" si="9"/>
        <v/>
      </c>
      <c r="H85" t="str">
        <f t="shared" si="9"/>
        <v/>
      </c>
      <c r="I85" t="str">
        <f t="shared" si="9"/>
        <v/>
      </c>
      <c r="J85" t="str">
        <f t="shared" si="9"/>
        <v/>
      </c>
      <c r="K85" t="str">
        <f t="shared" si="9"/>
        <v/>
      </c>
      <c r="L85" t="str">
        <f t="shared" si="9"/>
        <v/>
      </c>
      <c r="M85" t="str">
        <f t="shared" si="13"/>
        <v/>
      </c>
    </row>
    <row r="86" spans="1:13" x14ac:dyDescent="0.25">
      <c r="A86" t="str">
        <f t="shared" si="11"/>
        <v/>
      </c>
      <c r="B86" t="str">
        <f t="shared" si="12"/>
        <v/>
      </c>
      <c r="C86" t="str">
        <f t="shared" si="10"/>
        <v/>
      </c>
      <c r="D86" t="str">
        <f t="shared" si="9"/>
        <v/>
      </c>
      <c r="E86" t="str">
        <f t="shared" si="9"/>
        <v/>
      </c>
      <c r="F86" t="str">
        <f t="shared" si="9"/>
        <v/>
      </c>
      <c r="G86" t="str">
        <f t="shared" si="9"/>
        <v/>
      </c>
      <c r="H86" t="str">
        <f t="shared" si="9"/>
        <v/>
      </c>
      <c r="I86" t="str">
        <f t="shared" si="9"/>
        <v/>
      </c>
      <c r="J86" t="str">
        <f t="shared" si="9"/>
        <v/>
      </c>
      <c r="K86" t="str">
        <f t="shared" si="9"/>
        <v/>
      </c>
      <c r="L86" t="str">
        <f t="shared" si="9"/>
        <v/>
      </c>
      <c r="M86" t="str">
        <f t="shared" si="13"/>
        <v/>
      </c>
    </row>
    <row r="87" spans="1:13" x14ac:dyDescent="0.25">
      <c r="A87" t="str">
        <f t="shared" si="11"/>
        <v/>
      </c>
      <c r="B87" t="str">
        <f t="shared" si="12"/>
        <v/>
      </c>
      <c r="C87" t="str">
        <f t="shared" si="10"/>
        <v/>
      </c>
      <c r="D87" t="str">
        <f t="shared" si="9"/>
        <v/>
      </c>
      <c r="E87" t="str">
        <f t="shared" si="9"/>
        <v/>
      </c>
      <c r="F87" t="str">
        <f t="shared" si="9"/>
        <v/>
      </c>
      <c r="G87" t="str">
        <f t="shared" si="9"/>
        <v/>
      </c>
      <c r="H87" t="str">
        <f t="shared" si="9"/>
        <v/>
      </c>
      <c r="I87" t="str">
        <f t="shared" si="9"/>
        <v/>
      </c>
      <c r="J87" t="str">
        <f t="shared" si="9"/>
        <v/>
      </c>
      <c r="K87" t="str">
        <f t="shared" si="9"/>
        <v/>
      </c>
      <c r="L87" t="str">
        <f t="shared" si="9"/>
        <v/>
      </c>
      <c r="M87" t="str">
        <f t="shared" si="13"/>
        <v/>
      </c>
    </row>
    <row r="88" spans="1:13" x14ac:dyDescent="0.25">
      <c r="A88" t="str">
        <f t="shared" si="11"/>
        <v/>
      </c>
      <c r="B88" t="str">
        <f t="shared" si="12"/>
        <v/>
      </c>
      <c r="C88" t="str">
        <f t="shared" si="10"/>
        <v/>
      </c>
      <c r="D88" t="str">
        <f t="shared" si="9"/>
        <v/>
      </c>
      <c r="E88" t="str">
        <f t="shared" si="9"/>
        <v/>
      </c>
      <c r="F88" t="str">
        <f t="shared" si="9"/>
        <v/>
      </c>
      <c r="G88" t="str">
        <f t="shared" si="9"/>
        <v/>
      </c>
      <c r="H88" t="str">
        <f t="shared" si="9"/>
        <v/>
      </c>
      <c r="I88" t="str">
        <f t="shared" si="9"/>
        <v/>
      </c>
      <c r="J88" t="str">
        <f t="shared" si="9"/>
        <v/>
      </c>
      <c r="K88" t="str">
        <f t="shared" si="9"/>
        <v/>
      </c>
      <c r="L88" t="str">
        <f t="shared" si="9"/>
        <v/>
      </c>
      <c r="M88" t="str">
        <f t="shared" si="13"/>
        <v/>
      </c>
    </row>
    <row r="89" spans="1:13" x14ac:dyDescent="0.25">
      <c r="A89" t="str">
        <f t="shared" si="11"/>
        <v/>
      </c>
      <c r="B89" t="str">
        <f t="shared" si="12"/>
        <v/>
      </c>
      <c r="C89" t="str">
        <f t="shared" si="10"/>
        <v/>
      </c>
      <c r="D89" t="str">
        <f t="shared" si="9"/>
        <v/>
      </c>
      <c r="E89" t="str">
        <f t="shared" si="9"/>
        <v/>
      </c>
      <c r="F89" t="str">
        <f t="shared" si="9"/>
        <v/>
      </c>
      <c r="G89" t="str">
        <f t="shared" si="9"/>
        <v/>
      </c>
      <c r="H89" t="str">
        <f t="shared" si="9"/>
        <v/>
      </c>
      <c r="I89" t="str">
        <f t="shared" si="9"/>
        <v/>
      </c>
      <c r="J89" t="str">
        <f t="shared" si="9"/>
        <v/>
      </c>
      <c r="K89" t="str">
        <f t="shared" si="9"/>
        <v/>
      </c>
      <c r="L89" t="str">
        <f t="shared" si="9"/>
        <v/>
      </c>
      <c r="M89" t="str">
        <f t="shared" si="13"/>
        <v/>
      </c>
    </row>
    <row r="90" spans="1:13" x14ac:dyDescent="0.25">
      <c r="A90" t="str">
        <f t="shared" si="11"/>
        <v/>
      </c>
      <c r="B90" t="str">
        <f t="shared" si="12"/>
        <v/>
      </c>
      <c r="C90" t="str">
        <f t="shared" si="10"/>
        <v/>
      </c>
      <c r="D90" t="str">
        <f t="shared" si="9"/>
        <v/>
      </c>
      <c r="E90" t="str">
        <f t="shared" si="9"/>
        <v/>
      </c>
      <c r="F90" t="str">
        <f t="shared" si="9"/>
        <v/>
      </c>
      <c r="G90" t="str">
        <f t="shared" si="9"/>
        <v/>
      </c>
      <c r="H90" t="str">
        <f t="shared" si="9"/>
        <v/>
      </c>
      <c r="I90" t="str">
        <f t="shared" si="9"/>
        <v/>
      </c>
      <c r="J90" t="str">
        <f t="shared" si="9"/>
        <v/>
      </c>
      <c r="K90" t="str">
        <f t="shared" si="9"/>
        <v/>
      </c>
      <c r="L90" t="str">
        <f t="shared" si="9"/>
        <v/>
      </c>
      <c r="M90" t="str">
        <f t="shared" si="13"/>
        <v/>
      </c>
    </row>
    <row r="91" spans="1:13" x14ac:dyDescent="0.25">
      <c r="A91" t="str">
        <f t="shared" si="11"/>
        <v/>
      </c>
      <c r="B91" t="str">
        <f t="shared" si="12"/>
        <v/>
      </c>
      <c r="C91" t="str">
        <f t="shared" si="10"/>
        <v/>
      </c>
      <c r="D91" t="str">
        <f t="shared" si="9"/>
        <v/>
      </c>
      <c r="E91" t="str">
        <f t="shared" si="9"/>
        <v/>
      </c>
      <c r="F91" t="str">
        <f t="shared" si="9"/>
        <v/>
      </c>
      <c r="G91" t="str">
        <f t="shared" si="9"/>
        <v/>
      </c>
      <c r="H91" t="str">
        <f t="shared" si="9"/>
        <v/>
      </c>
      <c r="I91" t="str">
        <f t="shared" si="9"/>
        <v/>
      </c>
      <c r="J91" t="str">
        <f t="shared" si="9"/>
        <v/>
      </c>
      <c r="K91" t="str">
        <f t="shared" ref="K91:L91" si="14">IF(OR($B91="", K$4=""),"",CONCATENATE($A91,": ",$B91," - ",K$4))</f>
        <v/>
      </c>
      <c r="L91" t="str">
        <f t="shared" si="14"/>
        <v/>
      </c>
      <c r="M91" t="str">
        <f t="shared" si="13"/>
        <v/>
      </c>
    </row>
    <row r="92" spans="1:13" x14ac:dyDescent="0.25">
      <c r="A92" t="str">
        <f t="shared" si="11"/>
        <v/>
      </c>
      <c r="B92" t="str">
        <f t="shared" si="12"/>
        <v/>
      </c>
      <c r="C92" t="str">
        <f>IF(OR($B92="", C$4=""),"",CONCATENATE($A92,": ",$B92," - ",C$4))</f>
        <v/>
      </c>
      <c r="D92" t="str">
        <f t="shared" ref="D92:L104" si="15">IF(OR($B92="", D$4=""),"",CONCATENATE($A92,": ",$B92," - ",D$4))</f>
        <v/>
      </c>
      <c r="E92" t="str">
        <f t="shared" si="15"/>
        <v/>
      </c>
      <c r="F92" t="str">
        <f t="shared" si="15"/>
        <v/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5"/>
        <v/>
      </c>
      <c r="K92" t="str">
        <f t="shared" si="15"/>
        <v/>
      </c>
      <c r="L92" t="str">
        <f t="shared" si="15"/>
        <v/>
      </c>
      <c r="M92" t="str">
        <f t="shared" si="13"/>
        <v/>
      </c>
    </row>
    <row r="93" spans="1:13" x14ac:dyDescent="0.25">
      <c r="A93" t="str">
        <f t="shared" si="11"/>
        <v/>
      </c>
      <c r="B93" t="str">
        <f t="shared" si="12"/>
        <v/>
      </c>
      <c r="C93" t="str">
        <f t="shared" ref="C93:C104" si="16">IF(OR($B93="", C$4=""),"",CONCATENATE($A93,": ",$B93," - ",C$4))</f>
        <v/>
      </c>
      <c r="D93" t="str">
        <f t="shared" si="15"/>
        <v/>
      </c>
      <c r="E93" t="str">
        <f t="shared" si="15"/>
        <v/>
      </c>
      <c r="F93" t="str">
        <f t="shared" si="15"/>
        <v/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5"/>
        <v/>
      </c>
      <c r="K93" t="str">
        <f t="shared" si="15"/>
        <v/>
      </c>
      <c r="L93" t="str">
        <f t="shared" si="15"/>
        <v/>
      </c>
      <c r="M93" t="str">
        <f t="shared" si="13"/>
        <v/>
      </c>
    </row>
    <row r="94" spans="1:13" x14ac:dyDescent="0.25">
      <c r="A94" t="str">
        <f t="shared" si="11"/>
        <v/>
      </c>
      <c r="B94" t="str">
        <f t="shared" si="12"/>
        <v/>
      </c>
      <c r="C94" t="str">
        <f t="shared" si="16"/>
        <v/>
      </c>
      <c r="D94" t="str">
        <f t="shared" si="15"/>
        <v/>
      </c>
      <c r="E94" t="str">
        <f t="shared" si="15"/>
        <v/>
      </c>
      <c r="F94" t="str">
        <f t="shared" si="15"/>
        <v/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5"/>
        <v/>
      </c>
      <c r="K94" t="str">
        <f t="shared" si="15"/>
        <v/>
      </c>
      <c r="L94" t="str">
        <f t="shared" si="15"/>
        <v/>
      </c>
      <c r="M94" t="str">
        <f t="shared" si="13"/>
        <v/>
      </c>
    </row>
    <row r="95" spans="1:13" x14ac:dyDescent="0.25">
      <c r="A95" t="str">
        <f t="shared" si="11"/>
        <v/>
      </c>
      <c r="B95" t="str">
        <f t="shared" si="12"/>
        <v/>
      </c>
      <c r="C95" t="str">
        <f t="shared" si="16"/>
        <v/>
      </c>
      <c r="D95" t="str">
        <f t="shared" si="15"/>
        <v/>
      </c>
      <c r="E95" t="str">
        <f t="shared" si="15"/>
        <v/>
      </c>
      <c r="F95" t="str">
        <f t="shared" si="15"/>
        <v/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5"/>
        <v/>
      </c>
      <c r="K95" t="str">
        <f t="shared" si="15"/>
        <v/>
      </c>
      <c r="L95" t="str">
        <f t="shared" si="15"/>
        <v/>
      </c>
      <c r="M95" t="str">
        <f t="shared" si="13"/>
        <v/>
      </c>
    </row>
    <row r="96" spans="1:13" x14ac:dyDescent="0.25">
      <c r="A96" t="str">
        <f t="shared" si="11"/>
        <v/>
      </c>
      <c r="B96" t="str">
        <f t="shared" si="12"/>
        <v/>
      </c>
      <c r="C96" t="str">
        <f t="shared" si="16"/>
        <v/>
      </c>
      <c r="D96" t="str">
        <f t="shared" si="15"/>
        <v/>
      </c>
      <c r="E96" t="str">
        <f t="shared" si="15"/>
        <v/>
      </c>
      <c r="F96" t="str">
        <f t="shared" si="15"/>
        <v/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5"/>
        <v/>
      </c>
      <c r="K96" t="str">
        <f t="shared" si="15"/>
        <v/>
      </c>
      <c r="L96" t="str">
        <f t="shared" si="15"/>
        <v/>
      </c>
      <c r="M96" t="str">
        <f t="shared" si="13"/>
        <v/>
      </c>
    </row>
    <row r="97" spans="1:13" x14ac:dyDescent="0.25">
      <c r="A97" t="str">
        <f t="shared" si="11"/>
        <v/>
      </c>
      <c r="B97" t="str">
        <f t="shared" si="12"/>
        <v/>
      </c>
      <c r="C97" t="str">
        <f t="shared" si="16"/>
        <v/>
      </c>
      <c r="D97" t="str">
        <f t="shared" si="15"/>
        <v/>
      </c>
      <c r="E97" t="str">
        <f t="shared" si="15"/>
        <v/>
      </c>
      <c r="F97" t="str">
        <f t="shared" si="15"/>
        <v/>
      </c>
      <c r="G97" t="str">
        <f t="shared" si="15"/>
        <v/>
      </c>
      <c r="H97" t="str">
        <f t="shared" si="15"/>
        <v/>
      </c>
      <c r="I97" t="str">
        <f t="shared" si="15"/>
        <v/>
      </c>
      <c r="J97" t="str">
        <f t="shared" si="15"/>
        <v/>
      </c>
      <c r="K97" t="str">
        <f t="shared" si="15"/>
        <v/>
      </c>
      <c r="L97" t="str">
        <f t="shared" si="15"/>
        <v/>
      </c>
      <c r="M97" t="str">
        <f t="shared" si="13"/>
        <v/>
      </c>
    </row>
    <row r="98" spans="1:13" x14ac:dyDescent="0.25">
      <c r="A98" t="str">
        <f t="shared" si="11"/>
        <v/>
      </c>
      <c r="B98" t="str">
        <f t="shared" si="12"/>
        <v/>
      </c>
      <c r="C98" t="str">
        <f t="shared" si="16"/>
        <v/>
      </c>
      <c r="D98" t="str">
        <f t="shared" si="15"/>
        <v/>
      </c>
      <c r="E98" t="str">
        <f t="shared" si="15"/>
        <v/>
      </c>
      <c r="F98" t="str">
        <f t="shared" si="15"/>
        <v/>
      </c>
      <c r="G98" t="str">
        <f t="shared" si="15"/>
        <v/>
      </c>
      <c r="H98" t="str">
        <f t="shared" si="15"/>
        <v/>
      </c>
      <c r="I98" t="str">
        <f t="shared" si="15"/>
        <v/>
      </c>
      <c r="J98" t="str">
        <f t="shared" si="15"/>
        <v/>
      </c>
      <c r="K98" t="str">
        <f t="shared" si="15"/>
        <v/>
      </c>
      <c r="L98" t="str">
        <f t="shared" si="15"/>
        <v/>
      </c>
      <c r="M98" t="str">
        <f t="shared" si="13"/>
        <v/>
      </c>
    </row>
    <row r="99" spans="1:13" x14ac:dyDescent="0.25">
      <c r="A99" t="str">
        <f t="shared" si="11"/>
        <v/>
      </c>
      <c r="B99" t="str">
        <f t="shared" si="12"/>
        <v/>
      </c>
      <c r="C99" t="str">
        <f t="shared" si="16"/>
        <v/>
      </c>
      <c r="D99" t="str">
        <f t="shared" si="15"/>
        <v/>
      </c>
      <c r="E99" t="str">
        <f t="shared" si="15"/>
        <v/>
      </c>
      <c r="F99" t="str">
        <f t="shared" si="15"/>
        <v/>
      </c>
      <c r="G99" t="str">
        <f t="shared" si="15"/>
        <v/>
      </c>
      <c r="H99" t="str">
        <f t="shared" si="15"/>
        <v/>
      </c>
      <c r="I99" t="str">
        <f t="shared" si="15"/>
        <v/>
      </c>
      <c r="J99" t="str">
        <f t="shared" si="15"/>
        <v/>
      </c>
      <c r="K99" t="str">
        <f t="shared" si="15"/>
        <v/>
      </c>
      <c r="L99" t="str">
        <f t="shared" si="15"/>
        <v/>
      </c>
      <c r="M99" t="str">
        <f t="shared" si="13"/>
        <v/>
      </c>
    </row>
    <row r="100" spans="1:13" x14ac:dyDescent="0.25">
      <c r="A100" t="str">
        <f t="shared" si="11"/>
        <v/>
      </c>
      <c r="B100" t="str">
        <f t="shared" si="12"/>
        <v/>
      </c>
      <c r="C100" t="str">
        <f t="shared" si="16"/>
        <v/>
      </c>
      <c r="D100" t="str">
        <f t="shared" si="15"/>
        <v/>
      </c>
      <c r="E100" t="str">
        <f t="shared" si="15"/>
        <v/>
      </c>
      <c r="F100" t="str">
        <f t="shared" si="15"/>
        <v/>
      </c>
      <c r="G100" t="str">
        <f t="shared" si="15"/>
        <v/>
      </c>
      <c r="H100" t="str">
        <f t="shared" si="15"/>
        <v/>
      </c>
      <c r="I100" t="str">
        <f t="shared" si="15"/>
        <v/>
      </c>
      <c r="J100" t="str">
        <f t="shared" si="15"/>
        <v/>
      </c>
      <c r="K100" t="str">
        <f t="shared" si="15"/>
        <v/>
      </c>
      <c r="L100" t="str">
        <f t="shared" si="15"/>
        <v/>
      </c>
      <c r="M100" t="str">
        <f t="shared" si="13"/>
        <v/>
      </c>
    </row>
    <row r="101" spans="1:13" x14ac:dyDescent="0.25">
      <c r="A101" t="str">
        <f t="shared" si="11"/>
        <v/>
      </c>
      <c r="B101" t="str">
        <f t="shared" si="12"/>
        <v/>
      </c>
      <c r="C101" t="str">
        <f t="shared" si="16"/>
        <v/>
      </c>
      <c r="D101" t="str">
        <f t="shared" si="15"/>
        <v/>
      </c>
      <c r="E101" t="str">
        <f t="shared" si="15"/>
        <v/>
      </c>
      <c r="F101" t="str">
        <f t="shared" si="15"/>
        <v/>
      </c>
      <c r="G101" t="str">
        <f t="shared" si="15"/>
        <v/>
      </c>
      <c r="H101" t="str">
        <f t="shared" si="15"/>
        <v/>
      </c>
      <c r="I101" t="str">
        <f t="shared" si="15"/>
        <v/>
      </c>
      <c r="J101" t="str">
        <f t="shared" si="15"/>
        <v/>
      </c>
      <c r="K101" t="str">
        <f t="shared" si="15"/>
        <v/>
      </c>
      <c r="L101" t="str">
        <f t="shared" si="15"/>
        <v/>
      </c>
      <c r="M101" t="str">
        <f t="shared" si="13"/>
        <v/>
      </c>
    </row>
    <row r="102" spans="1:13" x14ac:dyDescent="0.25">
      <c r="A102" t="str">
        <f t="shared" si="11"/>
        <v/>
      </c>
      <c r="B102" t="str">
        <f t="shared" si="12"/>
        <v/>
      </c>
      <c r="C102" t="str">
        <f t="shared" si="16"/>
        <v/>
      </c>
      <c r="D102" t="str">
        <f t="shared" si="15"/>
        <v/>
      </c>
      <c r="E102" t="str">
        <f t="shared" si="15"/>
        <v/>
      </c>
      <c r="F102" t="str">
        <f t="shared" si="15"/>
        <v/>
      </c>
      <c r="G102" t="str">
        <f t="shared" si="15"/>
        <v/>
      </c>
      <c r="H102" t="str">
        <f t="shared" si="15"/>
        <v/>
      </c>
      <c r="I102" t="str">
        <f t="shared" si="15"/>
        <v/>
      </c>
      <c r="J102" t="str">
        <f t="shared" si="15"/>
        <v/>
      </c>
      <c r="K102" t="str">
        <f t="shared" si="15"/>
        <v/>
      </c>
      <c r="L102" t="str">
        <f t="shared" si="15"/>
        <v/>
      </c>
      <c r="M102" t="str">
        <f t="shared" si="13"/>
        <v/>
      </c>
    </row>
    <row r="103" spans="1:13" x14ac:dyDescent="0.25">
      <c r="A103" t="str">
        <f t="shared" si="11"/>
        <v/>
      </c>
      <c r="B103" t="str">
        <f t="shared" si="12"/>
        <v/>
      </c>
      <c r="C103" t="str">
        <f t="shared" si="16"/>
        <v/>
      </c>
      <c r="D103" t="str">
        <f t="shared" si="15"/>
        <v/>
      </c>
      <c r="E103" t="str">
        <f t="shared" si="15"/>
        <v/>
      </c>
      <c r="F103" t="str">
        <f t="shared" si="15"/>
        <v/>
      </c>
      <c r="G103" t="str">
        <f t="shared" si="15"/>
        <v/>
      </c>
      <c r="H103" t="str">
        <f t="shared" si="15"/>
        <v/>
      </c>
      <c r="I103" t="str">
        <f t="shared" si="15"/>
        <v/>
      </c>
      <c r="J103" t="str">
        <f t="shared" si="15"/>
        <v/>
      </c>
      <c r="K103" t="str">
        <f t="shared" si="15"/>
        <v/>
      </c>
      <c r="L103" t="str">
        <f t="shared" si="15"/>
        <v/>
      </c>
      <c r="M103" t="str">
        <f t="shared" si="13"/>
        <v/>
      </c>
    </row>
    <row r="104" spans="1:13" x14ac:dyDescent="0.25">
      <c r="A104" t="str">
        <f t="shared" si="11"/>
        <v/>
      </c>
      <c r="B104" t="str">
        <f t="shared" si="12"/>
        <v/>
      </c>
      <c r="C104" t="str">
        <f t="shared" si="16"/>
        <v/>
      </c>
      <c r="D104" t="str">
        <f t="shared" si="15"/>
        <v/>
      </c>
      <c r="E104" t="str">
        <f t="shared" si="15"/>
        <v/>
      </c>
      <c r="F104" t="str">
        <f t="shared" si="15"/>
        <v/>
      </c>
      <c r="G104" t="str">
        <f t="shared" si="15"/>
        <v/>
      </c>
      <c r="H104" t="str">
        <f t="shared" si="15"/>
        <v/>
      </c>
      <c r="I104" t="str">
        <f t="shared" si="15"/>
        <v/>
      </c>
      <c r="J104" t="str">
        <f t="shared" si="15"/>
        <v/>
      </c>
      <c r="K104" t="str">
        <f t="shared" si="15"/>
        <v/>
      </c>
      <c r="L104" t="str">
        <f t="shared" si="15"/>
        <v/>
      </c>
      <c r="M104" t="str">
        <f t="shared" si="13"/>
        <v/>
      </c>
    </row>
    <row r="105" spans="1:13" x14ac:dyDescent="0.25">
      <c r="A105" t="str">
        <f t="shared" ref="A105:A120" si="17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13"/>
        <v/>
      </c>
    </row>
    <row r="106" spans="1:13" x14ac:dyDescent="0.25">
      <c r="A106" t="str">
        <f t="shared" si="17"/>
        <v/>
      </c>
      <c r="M106" t="str">
        <f t="shared" si="13"/>
        <v/>
      </c>
    </row>
    <row r="107" spans="1:13" x14ac:dyDescent="0.25">
      <c r="A107" t="str">
        <f t="shared" si="17"/>
        <v/>
      </c>
      <c r="M107" t="str">
        <f t="shared" si="13"/>
        <v/>
      </c>
    </row>
    <row r="108" spans="1:13" x14ac:dyDescent="0.25">
      <c r="A108" t="str">
        <f t="shared" si="17"/>
        <v/>
      </c>
      <c r="M108" t="str">
        <f t="shared" si="13"/>
        <v/>
      </c>
    </row>
    <row r="109" spans="1:13" x14ac:dyDescent="0.25">
      <c r="A109" t="str">
        <f t="shared" si="17"/>
        <v/>
      </c>
      <c r="M109" t="str">
        <f t="shared" si="13"/>
        <v/>
      </c>
    </row>
    <row r="110" spans="1:13" x14ac:dyDescent="0.25">
      <c r="A110" t="str">
        <f t="shared" si="17"/>
        <v/>
      </c>
      <c r="M110" t="str">
        <f t="shared" si="13"/>
        <v/>
      </c>
    </row>
    <row r="111" spans="1:13" x14ac:dyDescent="0.25">
      <c r="A111" t="str">
        <f t="shared" si="17"/>
        <v/>
      </c>
      <c r="M111" t="str">
        <f t="shared" si="13"/>
        <v/>
      </c>
    </row>
    <row r="112" spans="1:13" x14ac:dyDescent="0.25">
      <c r="A112" t="str">
        <f t="shared" si="17"/>
        <v/>
      </c>
      <c r="M112" t="str">
        <f t="shared" si="13"/>
        <v/>
      </c>
    </row>
    <row r="113" spans="1:13" x14ac:dyDescent="0.25">
      <c r="A113" t="str">
        <f t="shared" si="17"/>
        <v/>
      </c>
      <c r="M113" t="str">
        <f t="shared" si="13"/>
        <v/>
      </c>
    </row>
    <row r="114" spans="1:13" x14ac:dyDescent="0.25">
      <c r="A114" t="str">
        <f t="shared" si="17"/>
        <v/>
      </c>
      <c r="M114" t="str">
        <f t="shared" si="13"/>
        <v/>
      </c>
    </row>
    <row r="115" spans="1:13" x14ac:dyDescent="0.25">
      <c r="A115" t="str">
        <f t="shared" si="17"/>
        <v/>
      </c>
      <c r="M115" t="str">
        <f t="shared" si="13"/>
        <v/>
      </c>
    </row>
    <row r="116" spans="1:13" x14ac:dyDescent="0.25">
      <c r="A116" t="str">
        <f t="shared" si="17"/>
        <v/>
      </c>
      <c r="M116" t="str">
        <f t="shared" si="13"/>
        <v/>
      </c>
    </row>
    <row r="117" spans="1:13" x14ac:dyDescent="0.25">
      <c r="A117" t="str">
        <f t="shared" si="17"/>
        <v/>
      </c>
      <c r="M117" t="str">
        <f t="shared" si="13"/>
        <v/>
      </c>
    </row>
    <row r="118" spans="1:13" x14ac:dyDescent="0.25">
      <c r="A118" t="str">
        <f t="shared" si="17"/>
        <v/>
      </c>
      <c r="M118" t="str">
        <f t="shared" si="13"/>
        <v/>
      </c>
    </row>
    <row r="119" spans="1:13" x14ac:dyDescent="0.25">
      <c r="A119" t="str">
        <f t="shared" si="17"/>
        <v/>
      </c>
      <c r="M119" t="str">
        <f t="shared" si="13"/>
        <v/>
      </c>
    </row>
    <row r="120" spans="1:13" x14ac:dyDescent="0.25">
      <c r="A120" t="str">
        <f t="shared" si="17"/>
        <v/>
      </c>
      <c r="M120" t="str">
        <f t="shared" si="13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M120"/>
  <sheetViews>
    <sheetView workbookViewId="0">
      <selection activeCell="U4" sqref="O1:U4"/>
    </sheetView>
  </sheetViews>
  <sheetFormatPr defaultRowHeight="15" x14ac:dyDescent="0.25"/>
  <cols>
    <col min="1" max="1" width="9.140625" customWidth="1"/>
    <col min="2" max="2" width="17.28515625" customWidth="1"/>
    <col min="3" max="5" width="18.85546875" customWidth="1"/>
    <col min="7" max="8" width="0" hidden="1" customWidth="1"/>
    <col min="9" max="9" width="9.42578125" hidden="1" customWidth="1"/>
    <col min="10" max="12" width="0" hidden="1" customWidth="1"/>
  </cols>
  <sheetData>
    <row r="1" spans="1:13" x14ac:dyDescent="0.25">
      <c r="A1" t="s">
        <v>3</v>
      </c>
      <c r="B1" t="s">
        <v>39</v>
      </c>
      <c r="C1" t="s">
        <v>40</v>
      </c>
      <c r="D1" t="s">
        <v>41</v>
      </c>
      <c r="E1" t="s">
        <v>42</v>
      </c>
    </row>
    <row r="2" spans="1:13" x14ac:dyDescent="0.25">
      <c r="A2" t="s">
        <v>4</v>
      </c>
      <c r="B2">
        <v>2</v>
      </c>
    </row>
    <row r="4" spans="1:13" x14ac:dyDescent="0.25">
      <c r="A4" t="s">
        <v>5</v>
      </c>
      <c r="B4" t="s">
        <v>6</v>
      </c>
      <c r="C4">
        <f>IF(B2=0,"",B2)</f>
        <v>2</v>
      </c>
      <c r="H4" t="str">
        <f t="shared" ref="H4:L4" si="0">IF(G2=0,"",G2)</f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 t="shared" ref="A5:A36" si="1">IF(
    ROW()-ROW(start)&gt;=(COUNTA(aspects))^2+COUNTA(aspects)*2,
        IF(ROW()-ROW(start)&lt;(COUNTA(aspects)+1)^2+(COUNTA(aspects)+1),"All",""),
    INDEX(aspects,1,1+FLOOR((ROW()-ROW(start))/(COUNTA(aspects)+2),1))
)</f>
        <v>infield</v>
      </c>
      <c r="B5" t="str">
        <f t="shared" ref="B5:B36" si="2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IF($B5="", "", IF($B5=$A5,"Pure "&amp;UPPER(LEFT($A5,1))&amp;RIGHT($A5,LEN($A5)-1),UPPER(LEFT($A5,1))&amp;RIGHT($A5,LEN($A5)-1)&amp;", "&amp;UPPER(LEFT($B5,1))&amp;RIGHT($B5,LEN($B5)-1)))</f>
        <v/>
      </c>
      <c r="D5" t="str">
        <f t="shared" ref="D5:L20" si="3">IF(OR($B5="", D$4=""),"",CONCATENATE($A5,": ",$B5," - ",D$4))</f>
        <v/>
      </c>
      <c r="E5" t="str">
        <f t="shared" si="3"/>
        <v/>
      </c>
      <c r="F5" t="str">
        <f t="shared" si="3"/>
        <v/>
      </c>
      <c r="G5" t="str">
        <f t="shared" si="3"/>
        <v/>
      </c>
      <c r="H5" t="str">
        <f t="shared" si="3"/>
        <v/>
      </c>
      <c r="I5" t="str">
        <f t="shared" si="3"/>
        <v/>
      </c>
      <c r="J5" t="str">
        <f t="shared" si="3"/>
        <v/>
      </c>
      <c r="K5" t="str">
        <f t="shared" si="3"/>
        <v/>
      </c>
      <c r="L5" t="str">
        <f t="shared" si="3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'infield': {</v>
      </c>
    </row>
    <row r="6" spans="1:13" x14ac:dyDescent="0.25">
      <c r="A6" t="str">
        <f t="shared" si="1"/>
        <v>infield</v>
      </c>
      <c r="B6" t="str">
        <f t="shared" si="2"/>
        <v>infield</v>
      </c>
      <c r="C6" t="str">
        <f>IF($B6="", "", IF($B6=$A6,"Pure "&amp;UPPER(LEFT($A6,1))&amp;RIGHT($A6,LEN($A6)-1),UPPER(LEFT($A6,1))&amp;RIGHT($A6,LEN($A6)-1)&amp;", "&amp;UPPER(LEFT($B6,1))&amp;RIGHT($B6,LEN($B6)-1)))</f>
        <v>Pure Infield</v>
      </c>
      <c r="E6" t="str">
        <f t="shared" si="3"/>
        <v/>
      </c>
      <c r="F6" t="str">
        <f t="shared" si="3"/>
        <v/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'infield': ['Pure Infield', ],</v>
      </c>
    </row>
    <row r="7" spans="1:13" x14ac:dyDescent="0.25">
      <c r="A7" t="str">
        <f t="shared" si="1"/>
        <v>infield</v>
      </c>
      <c r="B7" t="str">
        <f t="shared" si="2"/>
        <v>outfield</v>
      </c>
      <c r="C7" t="str">
        <f>IF($B7="", "", IF($B7=$A7,"Pure "&amp;UPPER(LEFT($A7,1))&amp;RIGHT($A7,LEN($A7)-1),UPPER(LEFT($A7,1))&amp;RIGHT($A7,LEN($A7)-1)&amp;", "&amp;UPPER(LEFT($B7,1))&amp;RIGHT($B7,LEN($B7)-1)))</f>
        <v>Infield, Outfield</v>
      </c>
      <c r="E7" t="str">
        <f t="shared" si="3"/>
        <v/>
      </c>
      <c r="F7" t="str">
        <f t="shared" si="3"/>
        <v/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>IF(B7="",
IF(B8="",IF(B6="","","    },"),
CONCATENATE("    ","'",A7,"': {")),
CONCATENATE("        ","'",B7,"': [",IF(C7="","","'"&amp;C7&amp;"',"),IF(D7="",""," '"&amp;D7&amp;"',"),IF(E7="",""," '"&amp;E7&amp;"',"),IF(F7="",""," '"&amp;F7&amp;"',"),IF(G7="",""," '"&amp;G7&amp;"',"),IF(H7="",""," '"&amp;H7&amp;"',"),IF(I7="",""," '"&amp;I7&amp;"',"),IF(J7="",""," '"&amp;J7&amp;"',"),IF(K7="",""," '"&amp;K7&amp;"',"),IF(L7="",""," '"&amp;L7&amp;"',")," ],"))</f>
        <v xml:space="preserve">        'outfield': ['Infield, Outfield', ],</v>
      </c>
    </row>
    <row r="8" spans="1:13" x14ac:dyDescent="0.25">
      <c r="A8" t="str">
        <f t="shared" si="1"/>
        <v>infield</v>
      </c>
      <c r="B8" t="str">
        <f t="shared" si="2"/>
        <v>catcher</v>
      </c>
      <c r="C8" t="str">
        <f>IF($B8="", "", IF($B8=$A8,"Pure "&amp;UPPER(LEFT($A8,1))&amp;RIGHT($A8,LEN($A8)-1),UPPER(LEFT($A8,1))&amp;RIGHT($A8,LEN($A8)-1)&amp;", "&amp;UPPER(LEFT($B8,1))&amp;RIGHT($B8,LEN($B8)-1)))</f>
        <v>Infield, Catcher</v>
      </c>
      <c r="E8" t="str">
        <f t="shared" si="3"/>
        <v/>
      </c>
      <c r="F8" t="str">
        <f t="shared" si="3"/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>IF(B8="",
IF(B9="",IF(B7="","","    },"),
CONCATENATE("    ","'",A8,"': {")),
CONCATENATE("        ","'",B8,"': [",IF(C8="","","'"&amp;C8&amp;"',"),IF(D8="",""," '"&amp;D8&amp;"',"),IF(E8="",""," '"&amp;E8&amp;"',"),IF(F8="",""," '"&amp;F8&amp;"',"),IF(G8="",""," '"&amp;G8&amp;"',"),IF(H8="",""," '"&amp;H8&amp;"',"),IF(I8="",""," '"&amp;I8&amp;"',"),IF(J8="",""," '"&amp;J8&amp;"',"),IF(K8="",""," '"&amp;K8&amp;"',"),IF(L8="",""," '"&amp;L8&amp;"',")," ],"))</f>
        <v xml:space="preserve">        'catcher': ['Infield, Catcher', ],</v>
      </c>
    </row>
    <row r="9" spans="1:13" x14ac:dyDescent="0.25">
      <c r="A9" t="str">
        <f t="shared" si="1"/>
        <v>infield</v>
      </c>
      <c r="B9" t="str">
        <f t="shared" si="2"/>
        <v>pitcher_generic</v>
      </c>
      <c r="C9" t="s">
        <v>65</v>
      </c>
      <c r="E9" t="str">
        <f t="shared" si="3"/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>IF(B9="",
IF(B10="",IF(B8="","","    },"),
CONCATENATE("    ","'",A9,"': {")),
CONCATENATE("        ","'",B9,"': [",IF(C9="","","'"&amp;C9&amp;"',"),IF(D9="",""," '"&amp;D9&amp;"',"),IF(E9="",""," '"&amp;E9&amp;"',"),IF(F9="",""," '"&amp;F9&amp;"',"),IF(G9="",""," '"&amp;G9&amp;"',"),IF(H9="",""," '"&amp;H9&amp;"',"),IF(I9="",""," '"&amp;I9&amp;"',"),IF(J9="",""," '"&amp;J9&amp;"',"),IF(K9="",""," '"&amp;K9&amp;"',"),IF(L9="",""," '"&amp;L9&amp;"',")," ],"))</f>
        <v xml:space="preserve">        'pitcher_generic': ['Infield, Pitcher', ],</v>
      </c>
    </row>
    <row r="10" spans="1:13" x14ac:dyDescent="0.25">
      <c r="A10" t="str">
        <f t="shared" si="1"/>
        <v>infield</v>
      </c>
      <c r="B10" t="str">
        <f t="shared" si="2"/>
        <v/>
      </c>
      <c r="C10" t="str">
        <f>IF($B10="", "", IF($B10=$A10,"Pure "&amp;UPPER(LEFT($A10,1))&amp;RIGHT($A10,LEN($A10)-1),UPPER(LEFT($A10,1))&amp;RIGHT($A10,LEN($A10)-1)&amp;", "&amp;UPPER(LEFT($B10,1))&amp;RIGHT($B10,LEN($B10)-1)))</f>
        <v/>
      </c>
      <c r="E10" t="str">
        <f t="shared" si="3"/>
        <v/>
      </c>
      <c r="F10" t="str">
        <f t="shared" si="3"/>
        <v/>
      </c>
      <c r="G10" t="str">
        <f t="shared" si="3"/>
        <v/>
      </c>
      <c r="H10" t="str">
        <f t="shared" si="3"/>
        <v/>
      </c>
      <c r="I10" t="str">
        <f t="shared" si="3"/>
        <v/>
      </c>
      <c r="J10" t="str">
        <f t="shared" si="3"/>
        <v/>
      </c>
      <c r="K10" t="str">
        <f t="shared" si="3"/>
        <v/>
      </c>
      <c r="L10" t="str">
        <f t="shared" si="3"/>
        <v/>
      </c>
      <c r="M10" t="str">
        <f>IF(B10="",
IF(B11="",IF(B9="","","    },"),
CONCATENATE("    ","'",A10,"': {")),
CONCATENATE("        ","'",B10,"': [",IF(C10="","","'"&amp;C10&amp;"',"),IF(D10="",""," '"&amp;D10&amp;"',"),IF(E10="",""," '"&amp;E10&amp;"',"),IF(F10="",""," '"&amp;F10&amp;"',"),IF(G10="",""," '"&amp;G10&amp;"',"),IF(H10="",""," '"&amp;H10&amp;"',"),IF(I10="",""," '"&amp;I10&amp;"',"),IF(J10="",""," '"&amp;J10&amp;"',"),IF(K10="",""," '"&amp;K10&amp;"',"),IF(L10="",""," '"&amp;L10&amp;"',")," ],"))</f>
        <v xml:space="preserve">    },</v>
      </c>
    </row>
    <row r="11" spans="1:13" x14ac:dyDescent="0.25">
      <c r="A11" t="str">
        <f t="shared" si="1"/>
        <v>outfield</v>
      </c>
      <c r="B11" t="str">
        <f t="shared" si="2"/>
        <v/>
      </c>
      <c r="C11" t="str">
        <f>IF($B11="", "", IF($B11=$A11,"Pure "&amp;UPPER(LEFT($A11,1))&amp;RIGHT($A11,LEN($A11)-1),UPPER(LEFT($A11,1))&amp;RIGHT($A11,LEN($A11)-1)&amp;", "&amp;UPPER(LEFT($B11,1))&amp;RIGHT($B11,LEN($B11)-1)))</f>
        <v/>
      </c>
      <c r="E11" t="str">
        <f t="shared" si="3"/>
        <v/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>IF(B11="",
IF(B12="",IF(B10="","","    },"),
CONCATENATE("    ","'",A11,"': {")),
CONCATENATE("        ","'",B11,"': [",IF(C11="","","'"&amp;C11&amp;"',"),IF(D11="",""," '"&amp;D11&amp;"',"),IF(E11="",""," '"&amp;E11&amp;"',"),IF(F11="",""," '"&amp;F11&amp;"',"),IF(G11="",""," '"&amp;G11&amp;"',"),IF(H11="",""," '"&amp;H11&amp;"',"),IF(I11="",""," '"&amp;I11&amp;"',"),IF(J11="",""," '"&amp;J11&amp;"',"),IF(K11="",""," '"&amp;K11&amp;"',"),IF(L11="",""," '"&amp;L11&amp;"',")," ],"))</f>
        <v xml:space="preserve">    'outfield': {</v>
      </c>
    </row>
    <row r="12" spans="1:13" x14ac:dyDescent="0.25">
      <c r="A12" t="str">
        <f t="shared" si="1"/>
        <v>outfield</v>
      </c>
      <c r="B12" t="str">
        <f t="shared" si="2"/>
        <v>infield</v>
      </c>
      <c r="C12" t="str">
        <f>IF($B12="", "", IF($B12=$A12,"Pure "&amp;UPPER(LEFT($A12,1))&amp;RIGHT($A12,LEN($A12)-1),UPPER(LEFT($A12,1))&amp;RIGHT($A12,LEN($A12)-1)&amp;", "&amp;UPPER(LEFT($B12,1))&amp;RIGHT($B12,LEN($B12)-1)))</f>
        <v>Outfield, Infield</v>
      </c>
      <c r="E12" t="str">
        <f t="shared" si="3"/>
        <v/>
      </c>
      <c r="F12" t="str">
        <f t="shared" si="3"/>
        <v/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>IF(B12="",
IF(B13="",IF(B11="","","    },"),
CONCATENATE("    ","'",A12,"': {")),
CONCATENATE("        ","'",B12,"': [",IF(C12="","","'"&amp;C12&amp;"',"),IF(D12="",""," '"&amp;D12&amp;"',"),IF(E12="",""," '"&amp;E12&amp;"',"),IF(F12="",""," '"&amp;F12&amp;"',"),IF(G12="",""," '"&amp;G12&amp;"',"),IF(H12="",""," '"&amp;H12&amp;"',"),IF(I12="",""," '"&amp;I12&amp;"',"),IF(J12="",""," '"&amp;J12&amp;"',"),IF(K12="",""," '"&amp;K12&amp;"',"),IF(L12="",""," '"&amp;L12&amp;"',")," ],"))</f>
        <v xml:space="preserve">        'infield': ['Outfield, Infield', ],</v>
      </c>
    </row>
    <row r="13" spans="1:13" x14ac:dyDescent="0.25">
      <c r="A13" t="str">
        <f t="shared" si="1"/>
        <v>outfield</v>
      </c>
      <c r="B13" t="str">
        <f t="shared" si="2"/>
        <v>outfield</v>
      </c>
      <c r="C13" t="str">
        <f>IF($B13="", "", IF($B13=$A13,"Pure "&amp;UPPER(LEFT($A13,1))&amp;RIGHT($A13,LEN($A13)-1),UPPER(LEFT($A13,1))&amp;RIGHT($A13,LEN($A13)-1)&amp;", "&amp;UPPER(LEFT($B13,1))&amp;RIGHT($B13,LEN($B13)-1)))</f>
        <v>Pure Outfield</v>
      </c>
      <c r="E13" t="str">
        <f t="shared" si="3"/>
        <v/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>IF(B13="",
IF(B14="",IF(B12="","","    },"),
CONCATENATE("    ","'",A13,"': {")),
CONCATENATE("        ","'",B13,"': [",IF(C13="","","'"&amp;C13&amp;"',"),IF(D13="",""," '"&amp;D13&amp;"',"),IF(E13="",""," '"&amp;E13&amp;"',"),IF(F13="",""," '"&amp;F13&amp;"',"),IF(G13="",""," '"&amp;G13&amp;"',"),IF(H13="",""," '"&amp;H13&amp;"',"),IF(I13="",""," '"&amp;I13&amp;"',"),IF(J13="",""," '"&amp;J13&amp;"',"),IF(K13="",""," '"&amp;K13&amp;"',"),IF(L13="",""," '"&amp;L13&amp;"',")," ],"))</f>
        <v xml:space="preserve">        'outfield': ['Pure Outfield', ],</v>
      </c>
    </row>
    <row r="14" spans="1:13" x14ac:dyDescent="0.25">
      <c r="A14" t="str">
        <f t="shared" si="1"/>
        <v>outfield</v>
      </c>
      <c r="B14" t="str">
        <f t="shared" si="2"/>
        <v>catcher</v>
      </c>
      <c r="C14" t="str">
        <f>IF($B14="", "", IF($B14=$A14,"Pure "&amp;UPPER(LEFT($A14,1))&amp;RIGHT($A14,LEN($A14)-1),UPPER(LEFT($A14,1))&amp;RIGHT($A14,LEN($A14)-1)&amp;", "&amp;UPPER(LEFT($B14,1))&amp;RIGHT($B14,LEN($B14)-1)))</f>
        <v>Outfield, Catcher</v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>IF(B14="",
IF(B15="",IF(B13="","","    },"),
CONCATENATE("    ","'",A14,"': {")),
CONCATENATE("        ","'",B14,"': [",IF(C14="","","'"&amp;C14&amp;"',"),IF(D14="",""," '"&amp;D14&amp;"',"),IF(E14="",""," '"&amp;E14&amp;"',"),IF(F14="",""," '"&amp;F14&amp;"',"),IF(G14="",""," '"&amp;G14&amp;"',"),IF(H14="",""," '"&amp;H14&amp;"',"),IF(I14="",""," '"&amp;I14&amp;"',"),IF(J14="",""," '"&amp;J14&amp;"',"),IF(K14="",""," '"&amp;K14&amp;"',"),IF(L14="",""," '"&amp;L14&amp;"',")," ],"))</f>
        <v xml:space="preserve">        'catcher': ['Outfield, Catcher', ],</v>
      </c>
    </row>
    <row r="15" spans="1:13" x14ac:dyDescent="0.25">
      <c r="A15" t="str">
        <f t="shared" si="1"/>
        <v>outfield</v>
      </c>
      <c r="B15" t="str">
        <f t="shared" si="2"/>
        <v>pitcher_generic</v>
      </c>
      <c r="C15" t="s">
        <v>66</v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>IF(B15="",
IF(B16="",IF(B14="","","    },"),
CONCATENATE("    ","'",A15,"': {")),
CONCATENATE("        ","'",B15,"': [",IF(C15="","","'"&amp;C15&amp;"',"),IF(D15="",""," '"&amp;D15&amp;"',"),IF(E15="",""," '"&amp;E15&amp;"',"),IF(F15="",""," '"&amp;F15&amp;"',"),IF(G15="",""," '"&amp;G15&amp;"',"),IF(H15="",""," '"&amp;H15&amp;"',"),IF(I15="",""," '"&amp;I15&amp;"',"),IF(J15="",""," '"&amp;J15&amp;"',"),IF(K15="",""," '"&amp;K15&amp;"',"),IF(L15="",""," '"&amp;L15&amp;"',")," ],"))</f>
        <v xml:space="preserve">        'pitcher_generic': ['Outfield, Pitcher', ],</v>
      </c>
    </row>
    <row r="16" spans="1:13" x14ac:dyDescent="0.25">
      <c r="A16" t="str">
        <f t="shared" si="1"/>
        <v>outfield</v>
      </c>
      <c r="B16" t="str">
        <f t="shared" si="2"/>
        <v/>
      </c>
      <c r="C16" t="str">
        <f>IF($B16="", "", IF($B16=$A16,"Pure "&amp;UPPER(LEFT($A16,1))&amp;RIGHT($A16,LEN($A16)-1),UPPER(LEFT($A16,1))&amp;RIGHT($A16,LEN($A16)-1)&amp;", "&amp;UPPER(LEFT($B16,1))&amp;RIGHT($B16,LEN($B16)-1)))</f>
        <v/>
      </c>
      <c r="E16" t="str">
        <f t="shared" si="3"/>
        <v/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>IF(B16="",
IF(B17="",IF(B15="","","    },"),
CONCATENATE("    ","'",A16,"': {")),
CONCATENATE("        ","'",B16,"': [",IF(C16="","","'"&amp;C16&amp;"',"),IF(D16="",""," '"&amp;D16&amp;"',"),IF(E16="",""," '"&amp;E16&amp;"',"),IF(F16="",""," '"&amp;F16&amp;"',"),IF(G16="",""," '"&amp;G16&amp;"',"),IF(H16="",""," '"&amp;H16&amp;"',"),IF(I16="",""," '"&amp;I16&amp;"',"),IF(J16="",""," '"&amp;J16&amp;"',"),IF(K16="",""," '"&amp;K16&amp;"',"),IF(L16="",""," '"&amp;L16&amp;"',")," ],"))</f>
        <v xml:space="preserve">    },</v>
      </c>
    </row>
    <row r="17" spans="1:13" x14ac:dyDescent="0.25">
      <c r="A17" t="str">
        <f t="shared" si="1"/>
        <v>catcher</v>
      </c>
      <c r="B17" t="str">
        <f t="shared" si="2"/>
        <v/>
      </c>
      <c r="C17" t="str">
        <f>IF($B17="", "", IF($B17=$A17,"Pure "&amp;UPPER(LEFT($A17,1))&amp;RIGHT($A17,LEN($A17)-1),UPPER(LEFT($A17,1))&amp;RIGHT($A17,LEN($A17)-1)&amp;", "&amp;UPPER(LEFT($B17,1))&amp;RIGHT($B17,LEN($B17)-1)))</f>
        <v/>
      </c>
      <c r="E17" t="str">
        <f t="shared" si="3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>IF(B17="",
IF(B18="",IF(B16="","","    },"),
CONCATENATE("    ","'",A17,"': {")),
CONCATENATE("        ","'",B17,"': [",IF(C17="","","'"&amp;C17&amp;"',"),IF(D17="",""," '"&amp;D17&amp;"',"),IF(E17="",""," '"&amp;E17&amp;"',"),IF(F17="",""," '"&amp;F17&amp;"',"),IF(G17="",""," '"&amp;G17&amp;"',"),IF(H17="",""," '"&amp;H17&amp;"',"),IF(I17="",""," '"&amp;I17&amp;"',"),IF(J17="",""," '"&amp;J17&amp;"',"),IF(K17="",""," '"&amp;K17&amp;"',"),IF(L17="",""," '"&amp;L17&amp;"',")," ],"))</f>
        <v xml:space="preserve">    'catcher': {</v>
      </c>
    </row>
    <row r="18" spans="1:13" x14ac:dyDescent="0.25">
      <c r="A18" t="str">
        <f t="shared" si="1"/>
        <v>catcher</v>
      </c>
      <c r="B18" t="str">
        <f t="shared" si="2"/>
        <v>infield</v>
      </c>
      <c r="C18" t="str">
        <f>IF($B18="", "", IF($B18=$A18,"Pure "&amp;UPPER(LEFT($A18,1))&amp;RIGHT($A18,LEN($A18)-1),UPPER(LEFT($A18,1))&amp;RIGHT($A18,LEN($A18)-1)&amp;", "&amp;UPPER(LEFT($B18,1))&amp;RIGHT($B18,LEN($B18)-1)))</f>
        <v>Catcher, Infield</v>
      </c>
      <c r="E18" t="str">
        <f t="shared" si="3"/>
        <v/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>IF(B18="",
IF(B19="",IF(B17="","","    },"),
CONCATENATE("    ","'",A18,"': {")),
CONCATENATE("        ","'",B18,"': [",IF(C18="","","'"&amp;C18&amp;"',"),IF(D18="",""," '"&amp;D18&amp;"',"),IF(E18="",""," '"&amp;E18&amp;"',"),IF(F18="",""," '"&amp;F18&amp;"',"),IF(G18="",""," '"&amp;G18&amp;"',"),IF(H18="",""," '"&amp;H18&amp;"',"),IF(I18="",""," '"&amp;I18&amp;"',"),IF(J18="",""," '"&amp;J18&amp;"',"),IF(K18="",""," '"&amp;K18&amp;"',"),IF(L18="",""," '"&amp;L18&amp;"',")," ],"))</f>
        <v xml:space="preserve">        'infield': ['Catcher, Infield', ],</v>
      </c>
    </row>
    <row r="19" spans="1:13" x14ac:dyDescent="0.25">
      <c r="A19" t="str">
        <f t="shared" si="1"/>
        <v>catcher</v>
      </c>
      <c r="B19" t="str">
        <f t="shared" si="2"/>
        <v>outfield</v>
      </c>
      <c r="C19" t="str">
        <f>IF($B19="", "", IF($B19=$A19,"Pure "&amp;UPPER(LEFT($A19,1))&amp;RIGHT($A19,LEN($A19)-1),UPPER(LEFT($A19,1))&amp;RIGHT($A19,LEN($A19)-1)&amp;", "&amp;UPPER(LEFT($B19,1))&amp;RIGHT($B19,LEN($B19)-1)))</f>
        <v>Catcher, Outfield</v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>IF(B19="",
IF(B20="",IF(B18="","","    },"),
CONCATENATE("    ","'",A19,"': {")),
CONCATENATE("        ","'",B19,"': [",IF(C19="","","'"&amp;C19&amp;"',"),IF(D19="",""," '"&amp;D19&amp;"',"),IF(E19="",""," '"&amp;E19&amp;"',"),IF(F19="",""," '"&amp;F19&amp;"',"),IF(G19="",""," '"&amp;G19&amp;"',"),IF(H19="",""," '"&amp;H19&amp;"',"),IF(I19="",""," '"&amp;I19&amp;"',"),IF(J19="",""," '"&amp;J19&amp;"',"),IF(K19="",""," '"&amp;K19&amp;"',"),IF(L19="",""," '"&amp;L19&amp;"',")," ],"))</f>
        <v xml:space="preserve">        'outfield': ['Catcher, Outfield', ],</v>
      </c>
    </row>
    <row r="20" spans="1:13" x14ac:dyDescent="0.25">
      <c r="A20" t="str">
        <f t="shared" si="1"/>
        <v>catcher</v>
      </c>
      <c r="B20" t="str">
        <f t="shared" si="2"/>
        <v>catcher</v>
      </c>
      <c r="C20" t="str">
        <f>IF($B20="", "", IF($B20=$A20,"Pure "&amp;UPPER(LEFT($A20,1))&amp;RIGHT($A20,LEN($A20)-1),UPPER(LEFT($A20,1))&amp;RIGHT($A20,LEN($A20)-1)&amp;", "&amp;UPPER(LEFT($B20,1))&amp;RIGHT($B20,LEN($B20)-1)))</f>
        <v>Pure Catcher</v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>IF(B20="",
IF(B21="",IF(B19="","","    },"),
CONCATENATE("    ","'",A20,"': {")),
CONCATENATE("        ","'",B20,"': [",IF(C20="","","'"&amp;C20&amp;"',"),IF(D20="",""," '"&amp;D20&amp;"',"),IF(E20="",""," '"&amp;E20&amp;"',"),IF(F20="",""," '"&amp;F20&amp;"',"),IF(G20="",""," '"&amp;G20&amp;"',"),IF(H20="",""," '"&amp;H20&amp;"',"),IF(I20="",""," '"&amp;I20&amp;"',"),IF(J20="",""," '"&amp;J20&amp;"',"),IF(K20="",""," '"&amp;K20&amp;"',"),IF(L20="",""," '"&amp;L20&amp;"',")," ],"))</f>
        <v xml:space="preserve">        'catcher': ['Pure Catcher', ],</v>
      </c>
    </row>
    <row r="21" spans="1:13" x14ac:dyDescent="0.25">
      <c r="A21" t="str">
        <f t="shared" si="1"/>
        <v>catcher</v>
      </c>
      <c r="B21" t="str">
        <f t="shared" si="2"/>
        <v>pitcher_generic</v>
      </c>
      <c r="C21" t="s">
        <v>67</v>
      </c>
      <c r="E21" t="str">
        <f t="shared" ref="C10:L37" si="4">IF(OR($B21="", E$4=""),"",CONCATENATE($A21,": ",$B21," - ",E$4))</f>
        <v/>
      </c>
      <c r="F21" t="str">
        <f t="shared" si="4"/>
        <v/>
      </c>
      <c r="G21" t="str">
        <f t="shared" si="4"/>
        <v/>
      </c>
      <c r="H21" t="str">
        <f t="shared" si="4"/>
        <v/>
      </c>
      <c r="I21" t="str">
        <f t="shared" si="4"/>
        <v/>
      </c>
      <c r="J21" t="str">
        <f t="shared" si="4"/>
        <v/>
      </c>
      <c r="K21" t="str">
        <f t="shared" si="4"/>
        <v/>
      </c>
      <c r="L21" t="str">
        <f t="shared" si="4"/>
        <v/>
      </c>
      <c r="M21" t="str">
        <f>IF(B21="",
IF(B22="",IF(B20="","","    },"),
CONCATENATE("    ","'",A21,"': {")),
CONCATENATE("        ","'",B21,"': [",IF(C21="","","'"&amp;C21&amp;"',"),IF(D21="",""," '"&amp;D21&amp;"',"),IF(E21="",""," '"&amp;E21&amp;"',"),IF(F21="",""," '"&amp;F21&amp;"',"),IF(G21="",""," '"&amp;G21&amp;"',"),IF(H21="",""," '"&amp;H21&amp;"',"),IF(I21="",""," '"&amp;I21&amp;"',"),IF(J21="",""," '"&amp;J21&amp;"',"),IF(K21="",""," '"&amp;K21&amp;"',"),IF(L21="",""," '"&amp;L21&amp;"',")," ],"))</f>
        <v xml:space="preserve">        'pitcher_generic': ['Catcher, Pitcher', ],</v>
      </c>
    </row>
    <row r="22" spans="1:13" x14ac:dyDescent="0.25">
      <c r="A22" t="str">
        <f t="shared" si="1"/>
        <v>catcher</v>
      </c>
      <c r="B22" t="str">
        <f t="shared" si="2"/>
        <v/>
      </c>
      <c r="C22" t="str">
        <f>IF($B22="", "", IF($B22=$A22,"Pure "&amp;UPPER(LEFT($A22,1))&amp;RIGHT($A22,LEN($A22)-1),UPPER(LEFT($A22,1))&amp;RIGHT($A22,LEN($A22)-1)&amp;", "&amp;UPPER(LEFT($B22,1))&amp;RIGHT($B22,LEN($B22)-1)))</f>
        <v/>
      </c>
      <c r="E22" t="str">
        <f t="shared" si="4"/>
        <v/>
      </c>
      <c r="F22" t="str">
        <f t="shared" si="4"/>
        <v/>
      </c>
      <c r="G22" t="str">
        <f t="shared" si="4"/>
        <v/>
      </c>
      <c r="H22" t="str">
        <f t="shared" si="4"/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>IF(B22="",
IF(B23="",IF(B21="","","    },"),
CONCATENATE("    ","'",A22,"': {")),
CONCATENATE("        ","'",B22,"': [",IF(C22="","","'"&amp;C22&amp;"',"),IF(D22="",""," '"&amp;D22&amp;"',"),IF(E22="",""," '"&amp;E22&amp;"',"),IF(F22="",""," '"&amp;F22&amp;"',"),IF(G22="",""," '"&amp;G22&amp;"',"),IF(H22="",""," '"&amp;H22&amp;"',"),IF(I22="",""," '"&amp;I22&amp;"',"),IF(J22="",""," '"&amp;J22&amp;"',"),IF(K22="",""," '"&amp;K22&amp;"',"),IF(L22="",""," '"&amp;L22&amp;"',")," ],"))</f>
        <v xml:space="preserve">    },</v>
      </c>
    </row>
    <row r="23" spans="1:13" x14ac:dyDescent="0.25">
      <c r="A23" t="str">
        <f t="shared" si="1"/>
        <v>pitcher_generic</v>
      </c>
      <c r="B23" t="str">
        <f t="shared" si="2"/>
        <v/>
      </c>
      <c r="C23" t="str">
        <f>IF($B23="", "", IF($B23=$A23,"Pure "&amp;UPPER(LEFT($A23,1))&amp;RIGHT($A23,LEN($A23)-1),UPPER(LEFT($A23,1))&amp;RIGHT($A23,LEN($A23)-1)&amp;", "&amp;UPPER(LEFT($B23,1))&amp;RIGHT($B23,LEN($B23)-1)))</f>
        <v/>
      </c>
      <c r="E23" t="str">
        <f t="shared" si="4"/>
        <v/>
      </c>
      <c r="F23" t="str">
        <f t="shared" si="4"/>
        <v/>
      </c>
      <c r="G23" t="str">
        <f t="shared" si="4"/>
        <v/>
      </c>
      <c r="H23" t="str">
        <f t="shared" si="4"/>
        <v/>
      </c>
      <c r="I23" t="str">
        <f t="shared" si="4"/>
        <v/>
      </c>
      <c r="J23" t="str">
        <f t="shared" si="4"/>
        <v/>
      </c>
      <c r="K23" t="str">
        <f t="shared" si="4"/>
        <v/>
      </c>
      <c r="L23" t="str">
        <f t="shared" si="4"/>
        <v/>
      </c>
      <c r="M23" t="str">
        <f>IF(B23="",
IF(B24="",IF(B22="","","    },"),
CONCATENATE("    ","'",A23,"': {")),
CONCATENATE("        ","'",B23,"': [",IF(C23="","","'"&amp;C23&amp;"',"),IF(D23="",""," '"&amp;D23&amp;"',"),IF(E23="",""," '"&amp;E23&amp;"',"),IF(F23="",""," '"&amp;F23&amp;"',"),IF(G23="",""," '"&amp;G23&amp;"',"),IF(H23="",""," '"&amp;H23&amp;"',"),IF(I23="",""," '"&amp;I23&amp;"',"),IF(J23="",""," '"&amp;J23&amp;"',"),IF(K23="",""," '"&amp;K23&amp;"',"),IF(L23="",""," '"&amp;L23&amp;"',")," ],"))</f>
        <v xml:space="preserve">    'pitcher_generic': {</v>
      </c>
    </row>
    <row r="24" spans="1:13" x14ac:dyDescent="0.25">
      <c r="A24" t="str">
        <f t="shared" si="1"/>
        <v>pitcher_generic</v>
      </c>
      <c r="B24" t="str">
        <f t="shared" si="2"/>
        <v>infield</v>
      </c>
      <c r="C24" t="s">
        <v>68</v>
      </c>
      <c r="E24" t="str">
        <f t="shared" si="4"/>
        <v/>
      </c>
      <c r="F24" t="str">
        <f t="shared" si="4"/>
        <v/>
      </c>
      <c r="G24" t="str">
        <f t="shared" si="4"/>
        <v/>
      </c>
      <c r="H24" t="str">
        <f t="shared" si="4"/>
        <v/>
      </c>
      <c r="I24" t="str">
        <f t="shared" si="4"/>
        <v/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>IF(B24="",
IF(B25="",IF(B23="","","    },"),
CONCATENATE("    ","'",A24,"': {")),
CONCATENATE("        ","'",B24,"': [",IF(C24="","","'"&amp;C24&amp;"',"),IF(D24="",""," '"&amp;D24&amp;"',"),IF(E24="",""," '"&amp;E24&amp;"',"),IF(F24="",""," '"&amp;F24&amp;"',"),IF(G24="",""," '"&amp;G24&amp;"',"),IF(H24="",""," '"&amp;H24&amp;"',"),IF(I24="",""," '"&amp;I24&amp;"',"),IF(J24="",""," '"&amp;J24&amp;"',"),IF(K24="",""," '"&amp;K24&amp;"',"),IF(L24="",""," '"&amp;L24&amp;"',")," ],"))</f>
        <v xml:space="preserve">        'infield': ['Pitcher, Infield', ],</v>
      </c>
    </row>
    <row r="25" spans="1:13" x14ac:dyDescent="0.25">
      <c r="A25" t="str">
        <f t="shared" si="1"/>
        <v>pitcher_generic</v>
      </c>
      <c r="B25" t="str">
        <f t="shared" si="2"/>
        <v>outfield</v>
      </c>
      <c r="C25" t="s">
        <v>69</v>
      </c>
      <c r="E25" t="str">
        <f t="shared" si="4"/>
        <v/>
      </c>
      <c r="F25" t="str">
        <f t="shared" si="4"/>
        <v/>
      </c>
      <c r="G25" t="str">
        <f t="shared" si="4"/>
        <v/>
      </c>
      <c r="H25" t="str">
        <f t="shared" si="4"/>
        <v/>
      </c>
      <c r="I25" t="str">
        <f t="shared" si="4"/>
        <v/>
      </c>
      <c r="J25" t="str">
        <f t="shared" si="4"/>
        <v/>
      </c>
      <c r="K25" t="str">
        <f t="shared" si="4"/>
        <v/>
      </c>
      <c r="L25" t="str">
        <f t="shared" si="4"/>
        <v/>
      </c>
      <c r="M25" t="str">
        <f>IF(B25="",
IF(B26="",IF(B24="","","    },"),
CONCATENATE("    ","'",A25,"': {")),
CONCATENATE("        ","'",B25,"': [",IF(C25="","","'"&amp;C25&amp;"',"),IF(D25="",""," '"&amp;D25&amp;"',"),IF(E25="",""," '"&amp;E25&amp;"',"),IF(F25="",""," '"&amp;F25&amp;"',"),IF(G25="",""," '"&amp;G25&amp;"',"),IF(H25="",""," '"&amp;H25&amp;"',"),IF(I25="",""," '"&amp;I25&amp;"',"),IF(J25="",""," '"&amp;J25&amp;"',"),IF(K25="",""," '"&amp;K25&amp;"',"),IF(L25="",""," '"&amp;L25&amp;"',")," ],"))</f>
        <v xml:space="preserve">        'outfield': ['Pitcher, Outfield', ],</v>
      </c>
    </row>
    <row r="26" spans="1:13" x14ac:dyDescent="0.25">
      <c r="A26" t="str">
        <f t="shared" si="1"/>
        <v>pitcher_generic</v>
      </c>
      <c r="B26" t="str">
        <f t="shared" si="2"/>
        <v>catcher</v>
      </c>
      <c r="C26" t="s">
        <v>70</v>
      </c>
      <c r="E26" t="str">
        <f t="shared" si="4"/>
        <v/>
      </c>
      <c r="F26" t="str">
        <f t="shared" si="4"/>
        <v/>
      </c>
      <c r="G26" t="str">
        <f t="shared" si="4"/>
        <v/>
      </c>
      <c r="H26" t="str">
        <f t="shared" si="4"/>
        <v/>
      </c>
      <c r="I26" t="str">
        <f t="shared" si="4"/>
        <v/>
      </c>
      <c r="J26" t="str">
        <f t="shared" si="4"/>
        <v/>
      </c>
      <c r="K26" t="str">
        <f t="shared" si="4"/>
        <v/>
      </c>
      <c r="L26" t="str">
        <f t="shared" si="4"/>
        <v/>
      </c>
      <c r="M26" t="str">
        <f>IF(B26="",
IF(B27="",IF(B25="","","    },"),
CONCATENATE("    ","'",A26,"': {")),
CONCATENATE("        ","'",B26,"': [",IF(C26="","","'"&amp;C26&amp;"',"),IF(D26="",""," '"&amp;D26&amp;"',"),IF(E26="",""," '"&amp;E26&amp;"',"),IF(F26="",""," '"&amp;F26&amp;"',"),IF(G26="",""," '"&amp;G26&amp;"',"),IF(H26="",""," '"&amp;H26&amp;"',"),IF(I26="",""," '"&amp;I26&amp;"',"),IF(J26="",""," '"&amp;J26&amp;"',"),IF(K26="",""," '"&amp;K26&amp;"',"),IF(L26="",""," '"&amp;L26&amp;"',")," ],"))</f>
        <v xml:space="preserve">        'catcher': ['Pitcher, Catcher', ],</v>
      </c>
    </row>
    <row r="27" spans="1:13" x14ac:dyDescent="0.25">
      <c r="A27" t="str">
        <f t="shared" si="1"/>
        <v>pitcher_generic</v>
      </c>
      <c r="B27" t="str">
        <f t="shared" si="2"/>
        <v>pitcher_generic</v>
      </c>
      <c r="C27" t="s">
        <v>71</v>
      </c>
      <c r="F27" t="str">
        <f t="shared" si="4"/>
        <v/>
      </c>
      <c r="G27" t="str">
        <f t="shared" si="4"/>
        <v/>
      </c>
      <c r="H27" t="str">
        <f t="shared" si="4"/>
        <v/>
      </c>
      <c r="I27" t="str">
        <f t="shared" si="4"/>
        <v/>
      </c>
      <c r="J27" t="str">
        <f t="shared" si="4"/>
        <v/>
      </c>
      <c r="K27" t="str">
        <f t="shared" si="4"/>
        <v/>
      </c>
      <c r="L27" t="str">
        <f t="shared" si="4"/>
        <v/>
      </c>
      <c r="M27" t="str">
        <f>IF(B27="",
IF(B28="",IF(B26="","","    },"),
CONCATENATE("    ","'",A27,"': {")),
CONCATENATE("        ","'",B27,"': [",IF(C27="","","'"&amp;C27&amp;"',"),IF(D27="",""," '"&amp;D27&amp;"',"),IF(E27="",""," '"&amp;E27&amp;"',"),IF(F27="",""," '"&amp;F27&amp;"',"),IF(G27="",""," '"&amp;G27&amp;"',"),IF(H27="",""," '"&amp;H27&amp;"',"),IF(I27="",""," '"&amp;I27&amp;"',"),IF(J27="",""," '"&amp;J27&amp;"',"),IF(K27="",""," '"&amp;K27&amp;"',"),IF(L27="",""," '"&amp;L27&amp;"',")," ],"))</f>
        <v xml:space="preserve">        'pitcher_generic': ['Pure Pitcher', ],</v>
      </c>
    </row>
    <row r="28" spans="1:13" x14ac:dyDescent="0.25">
      <c r="A28" t="str">
        <f t="shared" si="1"/>
        <v>pitcher_generic</v>
      </c>
      <c r="B28" t="str">
        <f t="shared" si="2"/>
        <v/>
      </c>
      <c r="C28" t="str">
        <f>IF($B28="", "", IF($B28=$A28,"Pure "&amp;UPPER(LEFT($A28,1))&amp;RIGHT($A28,LEN($A28)-1),UPPER(LEFT($A28,1))&amp;RIGHT($A28,LEN($A28)-1)&amp;", "&amp;UPPER(LEFT($B28,1))&amp;RIGHT($B28,LEN($B28)-1)))</f>
        <v/>
      </c>
      <c r="E28" t="str">
        <f t="shared" si="4"/>
        <v/>
      </c>
      <c r="F28" t="str">
        <f t="shared" si="4"/>
        <v/>
      </c>
      <c r="G28" t="str">
        <f t="shared" si="4"/>
        <v/>
      </c>
      <c r="H28" t="str">
        <f t="shared" si="4"/>
        <v/>
      </c>
      <c r="I28" t="str">
        <f t="shared" si="4"/>
        <v/>
      </c>
      <c r="J28" t="str">
        <f t="shared" si="4"/>
        <v/>
      </c>
      <c r="K28" t="str">
        <f t="shared" si="4"/>
        <v/>
      </c>
      <c r="L28" t="str">
        <f t="shared" si="4"/>
        <v/>
      </c>
      <c r="M28" t="str">
        <f>IF(B28="",
IF(B29="",IF(B27="","","    },"),
CONCATENATE("    ","'",A28,"': {")),
CONCATENATE("        ","'",B28,"': [",IF(C28="","","'"&amp;C28&amp;"',"),IF(D28="",""," '"&amp;D28&amp;"',"),IF(E28="",""," '"&amp;E28&amp;"',"),IF(F28="",""," '"&amp;F28&amp;"',"),IF(G28="",""," '"&amp;G28&amp;"',"),IF(H28="",""," '"&amp;H28&amp;"',"),IF(I28="",""," '"&amp;I28&amp;"',"),IF(J28="",""," '"&amp;J28&amp;"',"),IF(K28="",""," '"&amp;K28&amp;"',"),IF(L28="",""," '"&amp;L28&amp;"',")," ],"))</f>
        <v xml:space="preserve">    },</v>
      </c>
    </row>
    <row r="29" spans="1:13" x14ac:dyDescent="0.25">
      <c r="A29" t="str">
        <f t="shared" si="1"/>
        <v>All</v>
      </c>
      <c r="B29" t="str">
        <f t="shared" si="2"/>
        <v/>
      </c>
      <c r="C29" t="str">
        <f>IF($B29="", "", IF($B29=$A29,"Pure "&amp;UPPER(LEFT($A29,1))&amp;RIGHT($A29,LEN($A29)-1),UPPER(LEFT($A29,1))&amp;RIGHT($A29,LEN($A29)-1)&amp;", "&amp;UPPER(LEFT($B29,1))&amp;RIGHT($B29,LEN($B29)-1)))</f>
        <v/>
      </c>
      <c r="E29" t="str">
        <f t="shared" si="4"/>
        <v/>
      </c>
      <c r="F29" t="str">
        <f t="shared" si="4"/>
        <v/>
      </c>
      <c r="G29" t="str">
        <f t="shared" si="4"/>
        <v/>
      </c>
      <c r="H29" t="str">
        <f t="shared" si="4"/>
        <v/>
      </c>
      <c r="I29" t="str">
        <f t="shared" si="4"/>
        <v/>
      </c>
      <c r="J29" t="str">
        <f t="shared" si="4"/>
        <v/>
      </c>
      <c r="K29" t="str">
        <f t="shared" si="4"/>
        <v/>
      </c>
      <c r="L29" t="str">
        <f t="shared" si="4"/>
        <v/>
      </c>
      <c r="M29" t="str">
        <f>IF(B29="",
IF(B30="",IF(B28="","","    },"),
CONCATENATE("    ","'",A29,"': {")),
CONCATENATE("        ","'",B29,"': [",IF(C29="","","'"&amp;C29&amp;"',"),IF(D29="",""," '"&amp;D29&amp;"',"),IF(E29="",""," '"&amp;E29&amp;"',"),IF(F29="",""," '"&amp;F29&amp;"',"),IF(G29="",""," '"&amp;G29&amp;"',"),IF(H29="",""," '"&amp;H29&amp;"',"),IF(I29="",""," '"&amp;I29&amp;"',"),IF(J29="",""," '"&amp;J29&amp;"',"),IF(K29="",""," '"&amp;K29&amp;"',"),IF(L29="",""," '"&amp;L29&amp;"',")," ],"))</f>
        <v xml:space="preserve">    'All': {</v>
      </c>
    </row>
    <row r="30" spans="1:13" x14ac:dyDescent="0.25">
      <c r="A30" t="str">
        <f t="shared" si="1"/>
        <v>All</v>
      </c>
      <c r="B30" t="str">
        <f t="shared" si="2"/>
        <v>infield</v>
      </c>
      <c r="C30" t="str">
        <f>"Versatile " &amp; UPPER(LEFT($B30,1))&amp;RIGHT($B30,LEN($B30)-1)</f>
        <v>Versatile Infield</v>
      </c>
      <c r="E30" t="str">
        <f t="shared" si="4"/>
        <v/>
      </c>
      <c r="F30" t="str">
        <f t="shared" si="4"/>
        <v/>
      </c>
      <c r="G30" t="str">
        <f t="shared" si="4"/>
        <v/>
      </c>
      <c r="H30" t="str">
        <f t="shared" si="4"/>
        <v/>
      </c>
      <c r="I30" t="str">
        <f t="shared" si="4"/>
        <v/>
      </c>
      <c r="J30" t="str">
        <f t="shared" si="4"/>
        <v/>
      </c>
      <c r="K30" t="str">
        <f t="shared" si="4"/>
        <v/>
      </c>
      <c r="L30" t="str">
        <f t="shared" si="4"/>
        <v/>
      </c>
      <c r="M30" t="str">
        <f>IF(B30="",
IF(B31="",IF(B29="","","    },"),
CONCATENATE("    ","'",A30,"': {")),
CONCATENATE("        ","'",B30,"': [",IF(C30="","","'"&amp;C30&amp;"',"),IF(D30="",""," '"&amp;D30&amp;"',"),IF(E30="",""," '"&amp;E30&amp;"',"),IF(F30="",""," '"&amp;F30&amp;"',"),IF(G30="",""," '"&amp;G30&amp;"',"),IF(H30="",""," '"&amp;H30&amp;"',"),IF(I30="",""," '"&amp;I30&amp;"',"),IF(J30="",""," '"&amp;J30&amp;"',"),IF(K30="",""," '"&amp;K30&amp;"',"),IF(L30="",""," '"&amp;L30&amp;"',")," ],"))</f>
        <v xml:space="preserve">        'infield': ['Versatile Infield', ],</v>
      </c>
    </row>
    <row r="31" spans="1:13" x14ac:dyDescent="0.25">
      <c r="A31" t="str">
        <f t="shared" si="1"/>
        <v>All</v>
      </c>
      <c r="B31" t="str">
        <f t="shared" si="2"/>
        <v>outfield</v>
      </c>
      <c r="C31" t="str">
        <f t="shared" ref="C31:C33" si="5">"Versatile " &amp; UPPER(LEFT($B31,1))&amp;RIGHT($B31,LEN($B31)-1)</f>
        <v>Versatile Outfield</v>
      </c>
      <c r="E31" t="str">
        <f t="shared" si="4"/>
        <v/>
      </c>
      <c r="F31" t="str">
        <f t="shared" si="4"/>
        <v/>
      </c>
      <c r="G31" t="str">
        <f t="shared" si="4"/>
        <v/>
      </c>
      <c r="H31" t="str">
        <f t="shared" si="4"/>
        <v/>
      </c>
      <c r="I31" t="str">
        <f t="shared" si="4"/>
        <v/>
      </c>
      <c r="J31" t="str">
        <f t="shared" si="4"/>
        <v/>
      </c>
      <c r="K31" t="str">
        <f t="shared" si="4"/>
        <v/>
      </c>
      <c r="L31" t="str">
        <f t="shared" si="4"/>
        <v/>
      </c>
      <c r="M31" t="str">
        <f>IF(B31="",
IF(B32="",IF(B30="","","    },"),
CONCATENATE("    ","'",A31,"': {")),
CONCATENATE("        ","'",B31,"': [",IF(C31="","","'"&amp;C31&amp;"',"),IF(D31="",""," '"&amp;D31&amp;"',"),IF(E31="",""," '"&amp;E31&amp;"',"),IF(F31="",""," '"&amp;F31&amp;"',"),IF(G31="",""," '"&amp;G31&amp;"',"),IF(H31="",""," '"&amp;H31&amp;"',"),IF(I31="",""," '"&amp;I31&amp;"',"),IF(J31="",""," '"&amp;J31&amp;"',"),IF(K31="",""," '"&amp;K31&amp;"',"),IF(L31="",""," '"&amp;L31&amp;"',")," ],"))</f>
        <v xml:space="preserve">        'outfield': ['Versatile Outfield', ],</v>
      </c>
    </row>
    <row r="32" spans="1:13" x14ac:dyDescent="0.25">
      <c r="A32" t="str">
        <f t="shared" si="1"/>
        <v>All</v>
      </c>
      <c r="B32" t="str">
        <f t="shared" si="2"/>
        <v>catcher</v>
      </c>
      <c r="C32" t="str">
        <f t="shared" si="5"/>
        <v>Versatile Catcher</v>
      </c>
      <c r="E32" t="str">
        <f t="shared" si="4"/>
        <v/>
      </c>
      <c r="F32" t="str">
        <f t="shared" si="4"/>
        <v/>
      </c>
      <c r="G32" t="str">
        <f t="shared" si="4"/>
        <v/>
      </c>
      <c r="H32" t="str">
        <f t="shared" si="4"/>
        <v/>
      </c>
      <c r="I32" t="str">
        <f t="shared" si="4"/>
        <v/>
      </c>
      <c r="J32" t="str">
        <f t="shared" si="4"/>
        <v/>
      </c>
      <c r="K32" t="str">
        <f t="shared" si="4"/>
        <v/>
      </c>
      <c r="L32" t="str">
        <f t="shared" si="4"/>
        <v/>
      </c>
      <c r="M32" t="str">
        <f>IF(B32="",
IF(B33="",IF(B31="","","    },"),
CONCATENATE("    ","'",A32,"': {")),
CONCATENATE("        ","'",B32,"': [",IF(C32="","","'"&amp;C32&amp;"',"),IF(D32="",""," '"&amp;D32&amp;"',"),IF(E32="",""," '"&amp;E32&amp;"',"),IF(F32="",""," '"&amp;F32&amp;"',"),IF(G32="",""," '"&amp;G32&amp;"',"),IF(H32="",""," '"&amp;H32&amp;"',"),IF(I32="",""," '"&amp;I32&amp;"',"),IF(J32="",""," '"&amp;J32&amp;"',"),IF(K32="",""," '"&amp;K32&amp;"',"),IF(L32="",""," '"&amp;L32&amp;"',")," ],"))</f>
        <v xml:space="preserve">        'catcher': ['Versatile Catcher', ],</v>
      </c>
    </row>
    <row r="33" spans="1:13" x14ac:dyDescent="0.25">
      <c r="A33" t="str">
        <f t="shared" si="1"/>
        <v>All</v>
      </c>
      <c r="B33" t="str">
        <f t="shared" si="2"/>
        <v>pitcher_generic</v>
      </c>
      <c r="C33" t="s">
        <v>72</v>
      </c>
      <c r="E33" t="str">
        <f t="shared" si="4"/>
        <v/>
      </c>
      <c r="F33" t="str">
        <f t="shared" si="4"/>
        <v/>
      </c>
      <c r="G33" t="str">
        <f t="shared" si="4"/>
        <v/>
      </c>
      <c r="H33" t="str">
        <f t="shared" si="4"/>
        <v/>
      </c>
      <c r="I33" t="str">
        <f t="shared" si="4"/>
        <v/>
      </c>
      <c r="J33" t="str">
        <f t="shared" si="4"/>
        <v/>
      </c>
      <c r="K33" t="str">
        <f t="shared" si="4"/>
        <v/>
      </c>
      <c r="L33" t="str">
        <f t="shared" si="4"/>
        <v/>
      </c>
      <c r="M33" t="str">
        <f>IF(B33="",
IF(B34="",IF(B32="","","    },"),
CONCATENATE("    ","'",A33,"': {")),
CONCATENATE("        ","'",B33,"': [",IF(C33="","","'"&amp;C33&amp;"',"),IF(D33="",""," '"&amp;D33&amp;"',"),IF(E33="",""," '"&amp;E33&amp;"',"),IF(F33="",""," '"&amp;F33&amp;"',"),IF(G33="",""," '"&amp;G33&amp;"',"),IF(H33="",""," '"&amp;H33&amp;"',"),IF(I33="",""," '"&amp;I33&amp;"',"),IF(J33="",""," '"&amp;J33&amp;"',"),IF(K33="",""," '"&amp;K33&amp;"',"),IF(L33="",""," '"&amp;L33&amp;"',")," ],"))</f>
        <v xml:space="preserve">        'pitcher_generic': ['Versatile Pitcher', ],</v>
      </c>
    </row>
    <row r="34" spans="1:13" x14ac:dyDescent="0.25">
      <c r="A34" t="str">
        <f t="shared" si="1"/>
        <v>All</v>
      </c>
      <c r="B34" t="str">
        <f t="shared" si="2"/>
        <v/>
      </c>
      <c r="C34" t="str">
        <f>IF($B34="", "", IF($B34=$A34,"Pure "&amp;UPPER(LEFT($A34,1))&amp;RIGHT($A34,LEN($A34)-1),UPPER(LEFT($A34,1))&amp;RIGHT($A34,LEN($A34)-1)&amp;", "&amp;UPPER(LEFT($B34,1))&amp;RIGHT($B34,LEN($B34)-1)))</f>
        <v/>
      </c>
      <c r="D34" t="str">
        <f t="shared" si="4"/>
        <v/>
      </c>
      <c r="E34" t="str">
        <f t="shared" si="4"/>
        <v/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ref="M34:M69" si="6">IF(B34="",
IF(B35="",IF(B33="","","    },"),
CONCATENATE("    ","'",A34,"': {")),
CONCATENATE("        ","'",B34,"': [",IF(C34="","","'"&amp;C34&amp;"',"),IF(D34="",""," '"&amp;D34&amp;"',"),IF(E34="",""," '"&amp;E34&amp;"',"),IF(F34="",""," '"&amp;F34&amp;"',"),IF(G34="",""," '"&amp;G34&amp;"',"),IF(H34="",""," '"&amp;H34&amp;"',"),IF(I34="",""," '"&amp;I34&amp;"',"),IF(J34="",""," '"&amp;J34&amp;"',"),IF(K34="",""," '"&amp;K34&amp;"',"),IF(L34="",""," '"&amp;L34&amp;"',")," ],"))</f>
        <v xml:space="preserve">    },</v>
      </c>
    </row>
    <row r="35" spans="1:13" x14ac:dyDescent="0.25">
      <c r="A35" t="str">
        <f t="shared" si="1"/>
        <v/>
      </c>
      <c r="B35" t="str">
        <f t="shared" si="2"/>
        <v/>
      </c>
      <c r="C35" t="str">
        <f t="shared" si="4"/>
        <v/>
      </c>
      <c r="D35" t="str">
        <f t="shared" si="4"/>
        <v/>
      </c>
      <c r="E35" t="str">
        <f t="shared" si="4"/>
        <v/>
      </c>
      <c r="F35" t="str">
        <f t="shared" si="4"/>
        <v/>
      </c>
      <c r="G35" t="str">
        <f t="shared" si="4"/>
        <v/>
      </c>
      <c r="H35" t="str">
        <f t="shared" si="4"/>
        <v/>
      </c>
      <c r="I35" t="str">
        <f t="shared" si="4"/>
        <v/>
      </c>
      <c r="J35" t="str">
        <f t="shared" si="4"/>
        <v/>
      </c>
      <c r="K35" t="str">
        <f t="shared" si="4"/>
        <v/>
      </c>
      <c r="L35" t="str">
        <f t="shared" si="4"/>
        <v/>
      </c>
      <c r="M35" t="str">
        <f t="shared" si="6"/>
        <v/>
      </c>
    </row>
    <row r="36" spans="1:13" x14ac:dyDescent="0.25">
      <c r="A36" t="str">
        <f t="shared" si="1"/>
        <v/>
      </c>
      <c r="B36" t="str">
        <f t="shared" si="2"/>
        <v/>
      </c>
      <c r="C36" t="str">
        <f t="shared" si="4"/>
        <v/>
      </c>
      <c r="D36" t="str">
        <f t="shared" si="4"/>
        <v/>
      </c>
      <c r="E36" t="str">
        <f t="shared" si="4"/>
        <v/>
      </c>
      <c r="F36" t="str">
        <f t="shared" si="4"/>
        <v/>
      </c>
      <c r="G36" t="str">
        <f t="shared" si="4"/>
        <v/>
      </c>
      <c r="H36" t="str">
        <f t="shared" si="4"/>
        <v/>
      </c>
      <c r="I36" t="str">
        <f t="shared" si="4"/>
        <v/>
      </c>
      <c r="J36" t="str">
        <f t="shared" si="4"/>
        <v/>
      </c>
      <c r="K36" t="str">
        <f t="shared" si="4"/>
        <v/>
      </c>
      <c r="L36" t="str">
        <f t="shared" si="4"/>
        <v/>
      </c>
      <c r="M36" t="str">
        <f t="shared" si="6"/>
        <v/>
      </c>
    </row>
    <row r="37" spans="1:13" x14ac:dyDescent="0.25">
      <c r="A37" t="str">
        <f t="shared" ref="A37:A68" si="7">IF(
    ROW()-ROW(start)&gt;=(COUNTA(aspects))^2+COUNTA(aspects)*2,
        IF(ROW()-ROW(start)&lt;(COUNTA(aspects)+1)^2+(COUNTA(aspects)+1),"All",""),
    INDEX(aspects,1,1+FLOOR((ROW()-ROW(start))/(COUNTA(aspects)+2),1))
)</f>
        <v/>
      </c>
      <c r="B37" t="str">
        <f t="shared" ref="B37:B68" si="8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7" t="str">
        <f t="shared" si="4"/>
        <v/>
      </c>
      <c r="D37" t="str">
        <f t="shared" si="4"/>
        <v/>
      </c>
      <c r="E37" t="str">
        <f t="shared" si="4"/>
        <v/>
      </c>
      <c r="F37" t="str">
        <f t="shared" si="4"/>
        <v/>
      </c>
      <c r="G37" t="str">
        <f t="shared" si="4"/>
        <v/>
      </c>
      <c r="H37" t="str">
        <f t="shared" si="4"/>
        <v/>
      </c>
      <c r="I37" t="str">
        <f t="shared" si="4"/>
        <v/>
      </c>
      <c r="J37" t="str">
        <f t="shared" si="4"/>
        <v/>
      </c>
      <c r="K37" t="str">
        <f t="shared" si="4"/>
        <v/>
      </c>
      <c r="L37" t="str">
        <f t="shared" si="4"/>
        <v/>
      </c>
      <c r="M37" t="str">
        <f t="shared" si="6"/>
        <v/>
      </c>
    </row>
    <row r="38" spans="1:13" x14ac:dyDescent="0.25">
      <c r="A38" t="str">
        <f t="shared" si="7"/>
        <v/>
      </c>
      <c r="B38" t="str">
        <f t="shared" si="8"/>
        <v/>
      </c>
      <c r="C38" t="str">
        <f t="shared" ref="C38:L63" si="9">IF(OR($B38="", C$4=""),"",CONCATENATE($A38,": ",$B38," - ",C$4))</f>
        <v/>
      </c>
      <c r="D38" t="str">
        <f t="shared" si="9"/>
        <v/>
      </c>
      <c r="E38" t="str">
        <f t="shared" si="9"/>
        <v/>
      </c>
      <c r="F38" t="str">
        <f t="shared" si="9"/>
        <v/>
      </c>
      <c r="G38" t="str">
        <f t="shared" si="9"/>
        <v/>
      </c>
      <c r="H38" t="str">
        <f t="shared" si="9"/>
        <v/>
      </c>
      <c r="I38" t="str">
        <f t="shared" si="9"/>
        <v/>
      </c>
      <c r="J38" t="str">
        <f t="shared" si="9"/>
        <v/>
      </c>
      <c r="K38" t="str">
        <f t="shared" si="9"/>
        <v/>
      </c>
      <c r="L38" t="str">
        <f t="shared" si="9"/>
        <v/>
      </c>
      <c r="M38" t="str">
        <f t="shared" si="6"/>
        <v/>
      </c>
    </row>
    <row r="39" spans="1:13" x14ac:dyDescent="0.25">
      <c r="A39" t="str">
        <f t="shared" si="7"/>
        <v/>
      </c>
      <c r="B39" t="str">
        <f t="shared" si="8"/>
        <v/>
      </c>
      <c r="C39" t="str">
        <f t="shared" si="9"/>
        <v/>
      </c>
      <c r="D39" t="str">
        <f t="shared" si="9"/>
        <v/>
      </c>
      <c r="E39" t="str">
        <f t="shared" si="9"/>
        <v/>
      </c>
      <c r="F39" t="str">
        <f t="shared" si="9"/>
        <v/>
      </c>
      <c r="G39" t="str">
        <f t="shared" si="9"/>
        <v/>
      </c>
      <c r="H39" t="str">
        <f t="shared" si="9"/>
        <v/>
      </c>
      <c r="I39" t="str">
        <f t="shared" si="9"/>
        <v/>
      </c>
      <c r="J39" t="str">
        <f t="shared" si="9"/>
        <v/>
      </c>
      <c r="K39" t="str">
        <f t="shared" si="9"/>
        <v/>
      </c>
      <c r="L39" t="str">
        <f t="shared" si="9"/>
        <v/>
      </c>
      <c r="M39" t="str">
        <f t="shared" si="6"/>
        <v/>
      </c>
    </row>
    <row r="40" spans="1:13" x14ac:dyDescent="0.25">
      <c r="A40" t="str">
        <f t="shared" si="7"/>
        <v/>
      </c>
      <c r="B40" t="str">
        <f t="shared" si="8"/>
        <v/>
      </c>
      <c r="C40" t="str">
        <f t="shared" si="9"/>
        <v/>
      </c>
      <c r="D40" t="str">
        <f t="shared" si="9"/>
        <v/>
      </c>
      <c r="E40" t="str">
        <f t="shared" si="9"/>
        <v/>
      </c>
      <c r="F40" t="str">
        <f t="shared" si="9"/>
        <v/>
      </c>
      <c r="G40" t="str">
        <f t="shared" si="9"/>
        <v/>
      </c>
      <c r="H40" t="str">
        <f t="shared" si="9"/>
        <v/>
      </c>
      <c r="I40" t="str">
        <f t="shared" si="9"/>
        <v/>
      </c>
      <c r="J40" t="str">
        <f t="shared" si="9"/>
        <v/>
      </c>
      <c r="K40" t="str">
        <f t="shared" si="9"/>
        <v/>
      </c>
      <c r="L40" t="str">
        <f t="shared" si="9"/>
        <v/>
      </c>
      <c r="M40" t="str">
        <f t="shared" si="6"/>
        <v/>
      </c>
    </row>
    <row r="41" spans="1:13" x14ac:dyDescent="0.25">
      <c r="A41" t="str">
        <f t="shared" si="7"/>
        <v/>
      </c>
      <c r="B41" t="str">
        <f t="shared" si="8"/>
        <v/>
      </c>
      <c r="C41" t="str">
        <f t="shared" si="9"/>
        <v/>
      </c>
      <c r="D41" t="str">
        <f t="shared" si="9"/>
        <v/>
      </c>
      <c r="E41" t="str">
        <f t="shared" si="9"/>
        <v/>
      </c>
      <c r="F41" t="str">
        <f t="shared" si="9"/>
        <v/>
      </c>
      <c r="G41" t="str">
        <f t="shared" si="9"/>
        <v/>
      </c>
      <c r="H41" t="str">
        <f t="shared" si="9"/>
        <v/>
      </c>
      <c r="I41" t="str">
        <f t="shared" si="9"/>
        <v/>
      </c>
      <c r="J41" t="str">
        <f t="shared" si="9"/>
        <v/>
      </c>
      <c r="K41" t="str">
        <f t="shared" si="9"/>
        <v/>
      </c>
      <c r="L41" t="str">
        <f t="shared" si="9"/>
        <v/>
      </c>
      <c r="M41" t="str">
        <f t="shared" si="6"/>
        <v/>
      </c>
    </row>
    <row r="42" spans="1:13" x14ac:dyDescent="0.25">
      <c r="A42" t="str">
        <f t="shared" si="7"/>
        <v/>
      </c>
      <c r="B42" t="str">
        <f t="shared" si="8"/>
        <v/>
      </c>
      <c r="C42" t="str">
        <f t="shared" si="9"/>
        <v/>
      </c>
      <c r="D42" t="str">
        <f t="shared" si="9"/>
        <v/>
      </c>
      <c r="E42" t="str">
        <f t="shared" si="9"/>
        <v/>
      </c>
      <c r="F42" t="str">
        <f t="shared" si="9"/>
        <v/>
      </c>
      <c r="G42" t="str">
        <f t="shared" si="9"/>
        <v/>
      </c>
      <c r="H42" t="str">
        <f t="shared" si="9"/>
        <v/>
      </c>
      <c r="I42" t="str">
        <f t="shared" si="9"/>
        <v/>
      </c>
      <c r="J42" t="str">
        <f t="shared" si="9"/>
        <v/>
      </c>
      <c r="K42" t="str">
        <f t="shared" si="9"/>
        <v/>
      </c>
      <c r="L42" t="str">
        <f t="shared" si="9"/>
        <v/>
      </c>
      <c r="M42" t="str">
        <f t="shared" si="6"/>
        <v/>
      </c>
    </row>
    <row r="43" spans="1:13" x14ac:dyDescent="0.25">
      <c r="A43" t="str">
        <f t="shared" si="7"/>
        <v/>
      </c>
      <c r="B43" t="str">
        <f t="shared" si="8"/>
        <v/>
      </c>
      <c r="C43" t="str">
        <f t="shared" si="9"/>
        <v/>
      </c>
      <c r="D43" t="str">
        <f t="shared" si="9"/>
        <v/>
      </c>
      <c r="E43" t="str">
        <f t="shared" si="9"/>
        <v/>
      </c>
      <c r="F43" t="str">
        <f t="shared" si="9"/>
        <v/>
      </c>
      <c r="G43" t="str">
        <f t="shared" si="9"/>
        <v/>
      </c>
      <c r="H43" t="str">
        <f t="shared" si="9"/>
        <v/>
      </c>
      <c r="I43" t="str">
        <f t="shared" si="9"/>
        <v/>
      </c>
      <c r="J43" t="str">
        <f t="shared" si="9"/>
        <v/>
      </c>
      <c r="K43" t="str">
        <f t="shared" si="9"/>
        <v/>
      </c>
      <c r="L43" t="str">
        <f t="shared" si="9"/>
        <v/>
      </c>
      <c r="M43" t="str">
        <f t="shared" si="6"/>
        <v/>
      </c>
    </row>
    <row r="44" spans="1:13" x14ac:dyDescent="0.25">
      <c r="A44" t="str">
        <f t="shared" si="7"/>
        <v/>
      </c>
      <c r="B44" t="str">
        <f t="shared" si="8"/>
        <v/>
      </c>
      <c r="C44" t="str">
        <f t="shared" si="9"/>
        <v/>
      </c>
      <c r="D44" t="str">
        <f t="shared" si="9"/>
        <v/>
      </c>
      <c r="E44" t="str">
        <f t="shared" si="9"/>
        <v/>
      </c>
      <c r="F44" t="str">
        <f t="shared" si="9"/>
        <v/>
      </c>
      <c r="G44" t="str">
        <f t="shared" si="9"/>
        <v/>
      </c>
      <c r="H44" t="str">
        <f t="shared" si="9"/>
        <v/>
      </c>
      <c r="I44" t="str">
        <f t="shared" si="9"/>
        <v/>
      </c>
      <c r="J44" t="str">
        <f t="shared" si="9"/>
        <v/>
      </c>
      <c r="K44" t="str">
        <f t="shared" si="9"/>
        <v/>
      </c>
      <c r="L44" t="str">
        <f t="shared" si="9"/>
        <v/>
      </c>
      <c r="M44" t="str">
        <f t="shared" si="6"/>
        <v/>
      </c>
    </row>
    <row r="45" spans="1:13" x14ac:dyDescent="0.25">
      <c r="A45" t="str">
        <f t="shared" si="7"/>
        <v/>
      </c>
      <c r="B45" t="str">
        <f t="shared" si="8"/>
        <v/>
      </c>
      <c r="C45" t="str">
        <f t="shared" si="9"/>
        <v/>
      </c>
      <c r="D45" t="str">
        <f t="shared" si="9"/>
        <v/>
      </c>
      <c r="E45" t="str">
        <f t="shared" si="9"/>
        <v/>
      </c>
      <c r="F45" t="str">
        <f t="shared" si="9"/>
        <v/>
      </c>
      <c r="G45" t="str">
        <f t="shared" si="9"/>
        <v/>
      </c>
      <c r="H45" t="str">
        <f t="shared" si="9"/>
        <v/>
      </c>
      <c r="I45" t="str">
        <f t="shared" si="9"/>
        <v/>
      </c>
      <c r="J45" t="str">
        <f t="shared" si="9"/>
        <v/>
      </c>
      <c r="K45" t="str">
        <f t="shared" si="9"/>
        <v/>
      </c>
      <c r="L45" t="str">
        <f t="shared" si="9"/>
        <v/>
      </c>
      <c r="M45" t="str">
        <f t="shared" si="6"/>
        <v/>
      </c>
    </row>
    <row r="46" spans="1:13" x14ac:dyDescent="0.25">
      <c r="A46" t="str">
        <f t="shared" si="7"/>
        <v/>
      </c>
      <c r="B46" t="str">
        <f t="shared" si="8"/>
        <v/>
      </c>
      <c r="C46" t="str">
        <f t="shared" si="9"/>
        <v/>
      </c>
      <c r="D46" t="str">
        <f t="shared" si="9"/>
        <v/>
      </c>
      <c r="E46" t="str">
        <f t="shared" si="9"/>
        <v/>
      </c>
      <c r="F46" t="str">
        <f t="shared" si="9"/>
        <v/>
      </c>
      <c r="G46" t="str">
        <f t="shared" si="9"/>
        <v/>
      </c>
      <c r="H46" t="str">
        <f t="shared" si="9"/>
        <v/>
      </c>
      <c r="I46" t="str">
        <f t="shared" si="9"/>
        <v/>
      </c>
      <c r="J46" t="str">
        <f t="shared" si="9"/>
        <v/>
      </c>
      <c r="K46" t="str">
        <f t="shared" si="9"/>
        <v/>
      </c>
      <c r="L46" t="str">
        <f t="shared" si="9"/>
        <v/>
      </c>
      <c r="M46" t="str">
        <f t="shared" si="6"/>
        <v/>
      </c>
    </row>
    <row r="47" spans="1:13" x14ac:dyDescent="0.25">
      <c r="A47" t="str">
        <f t="shared" si="7"/>
        <v/>
      </c>
      <c r="B47" t="str">
        <f t="shared" si="8"/>
        <v/>
      </c>
      <c r="C47" t="str">
        <f t="shared" si="9"/>
        <v/>
      </c>
      <c r="D47" t="str">
        <f t="shared" si="9"/>
        <v/>
      </c>
      <c r="E47" t="str">
        <f t="shared" si="9"/>
        <v/>
      </c>
      <c r="F47" t="str">
        <f t="shared" si="9"/>
        <v/>
      </c>
      <c r="G47" t="str">
        <f t="shared" si="9"/>
        <v/>
      </c>
      <c r="H47" t="str">
        <f t="shared" si="9"/>
        <v/>
      </c>
      <c r="I47" t="str">
        <f t="shared" si="9"/>
        <v/>
      </c>
      <c r="J47" t="str">
        <f t="shared" si="9"/>
        <v/>
      </c>
      <c r="K47" t="str">
        <f t="shared" si="9"/>
        <v/>
      </c>
      <c r="L47" t="str">
        <f t="shared" si="9"/>
        <v/>
      </c>
      <c r="M47" t="str">
        <f t="shared" si="6"/>
        <v/>
      </c>
    </row>
    <row r="48" spans="1:13" x14ac:dyDescent="0.25">
      <c r="A48" t="str">
        <f t="shared" si="7"/>
        <v/>
      </c>
      <c r="B48" t="str">
        <f t="shared" si="8"/>
        <v/>
      </c>
      <c r="C48" t="str">
        <f t="shared" si="9"/>
        <v/>
      </c>
      <c r="D48" t="str">
        <f t="shared" si="9"/>
        <v/>
      </c>
      <c r="E48" t="str">
        <f t="shared" si="9"/>
        <v/>
      </c>
      <c r="F48" t="str">
        <f t="shared" si="9"/>
        <v/>
      </c>
      <c r="G48" t="str">
        <f t="shared" si="9"/>
        <v/>
      </c>
      <c r="H48" t="str">
        <f t="shared" si="9"/>
        <v/>
      </c>
      <c r="I48" t="str">
        <f t="shared" si="9"/>
        <v/>
      </c>
      <c r="J48" t="str">
        <f t="shared" si="9"/>
        <v/>
      </c>
      <c r="K48" t="str">
        <f t="shared" si="9"/>
        <v/>
      </c>
      <c r="L48" t="str">
        <f t="shared" si="9"/>
        <v/>
      </c>
      <c r="M48" t="str">
        <f t="shared" si="6"/>
        <v/>
      </c>
    </row>
    <row r="49" spans="1:13" x14ac:dyDescent="0.25">
      <c r="A49" t="str">
        <f t="shared" si="7"/>
        <v/>
      </c>
      <c r="B49" t="str">
        <f t="shared" si="8"/>
        <v/>
      </c>
      <c r="C49" t="str">
        <f t="shared" si="9"/>
        <v/>
      </c>
      <c r="D49" t="str">
        <f t="shared" si="9"/>
        <v/>
      </c>
      <c r="E49" t="str">
        <f t="shared" si="9"/>
        <v/>
      </c>
      <c r="F49" t="str">
        <f t="shared" si="9"/>
        <v/>
      </c>
      <c r="G49" t="str">
        <f t="shared" si="9"/>
        <v/>
      </c>
      <c r="H49" t="str">
        <f t="shared" si="9"/>
        <v/>
      </c>
      <c r="I49" t="str">
        <f t="shared" si="9"/>
        <v/>
      </c>
      <c r="J49" t="str">
        <f t="shared" si="9"/>
        <v/>
      </c>
      <c r="K49" t="str">
        <f t="shared" si="9"/>
        <v/>
      </c>
      <c r="L49" t="str">
        <f t="shared" si="9"/>
        <v/>
      </c>
      <c r="M49" t="str">
        <f t="shared" si="6"/>
        <v/>
      </c>
    </row>
    <row r="50" spans="1:13" x14ac:dyDescent="0.25">
      <c r="A50" t="str">
        <f t="shared" si="7"/>
        <v/>
      </c>
      <c r="B50" t="str">
        <f t="shared" si="8"/>
        <v/>
      </c>
      <c r="C50" t="str">
        <f t="shared" si="9"/>
        <v/>
      </c>
      <c r="D50" t="str">
        <f t="shared" si="9"/>
        <v/>
      </c>
      <c r="E50" t="str">
        <f t="shared" si="9"/>
        <v/>
      </c>
      <c r="F50" t="str">
        <f t="shared" si="9"/>
        <v/>
      </c>
      <c r="G50" t="str">
        <f t="shared" si="9"/>
        <v/>
      </c>
      <c r="H50" t="str">
        <f t="shared" si="9"/>
        <v/>
      </c>
      <c r="I50" t="str">
        <f t="shared" si="9"/>
        <v/>
      </c>
      <c r="J50" t="str">
        <f t="shared" si="9"/>
        <v/>
      </c>
      <c r="K50" t="str">
        <f t="shared" si="9"/>
        <v/>
      </c>
      <c r="L50" t="str">
        <f t="shared" si="9"/>
        <v/>
      </c>
      <c r="M50" t="str">
        <f t="shared" si="6"/>
        <v/>
      </c>
    </row>
    <row r="51" spans="1:13" x14ac:dyDescent="0.25">
      <c r="A51" t="str">
        <f t="shared" si="7"/>
        <v/>
      </c>
      <c r="B51" t="str">
        <f t="shared" si="8"/>
        <v/>
      </c>
      <c r="C51" t="str">
        <f t="shared" si="9"/>
        <v/>
      </c>
      <c r="D51" t="str">
        <f t="shared" si="9"/>
        <v/>
      </c>
      <c r="E51" t="str">
        <f t="shared" si="9"/>
        <v/>
      </c>
      <c r="F51" t="str">
        <f t="shared" si="9"/>
        <v/>
      </c>
      <c r="G51" t="str">
        <f t="shared" si="9"/>
        <v/>
      </c>
      <c r="H51" t="str">
        <f t="shared" si="9"/>
        <v/>
      </c>
      <c r="I51" t="str">
        <f t="shared" si="9"/>
        <v/>
      </c>
      <c r="J51" t="str">
        <f t="shared" si="9"/>
        <v/>
      </c>
      <c r="K51" t="str">
        <f t="shared" si="9"/>
        <v/>
      </c>
      <c r="L51" t="str">
        <f t="shared" si="9"/>
        <v/>
      </c>
      <c r="M51" t="str">
        <f t="shared" si="6"/>
        <v/>
      </c>
    </row>
    <row r="52" spans="1:13" x14ac:dyDescent="0.25">
      <c r="A52" t="str">
        <f t="shared" si="7"/>
        <v/>
      </c>
      <c r="B52" t="str">
        <f t="shared" si="8"/>
        <v/>
      </c>
      <c r="C52" t="str">
        <f t="shared" si="9"/>
        <v/>
      </c>
      <c r="D52" t="str">
        <f t="shared" si="9"/>
        <v/>
      </c>
      <c r="E52" t="str">
        <f t="shared" si="9"/>
        <v/>
      </c>
      <c r="F52" t="str">
        <f t="shared" si="9"/>
        <v/>
      </c>
      <c r="G52" t="str">
        <f t="shared" si="9"/>
        <v/>
      </c>
      <c r="H52" t="str">
        <f t="shared" si="9"/>
        <v/>
      </c>
      <c r="I52" t="str">
        <f t="shared" si="9"/>
        <v/>
      </c>
      <c r="J52" t="str">
        <f t="shared" si="9"/>
        <v/>
      </c>
      <c r="K52" t="str">
        <f t="shared" si="9"/>
        <v/>
      </c>
      <c r="L52" t="str">
        <f t="shared" si="9"/>
        <v/>
      </c>
      <c r="M52" t="str">
        <f t="shared" si="6"/>
        <v/>
      </c>
    </row>
    <row r="53" spans="1:13" x14ac:dyDescent="0.25">
      <c r="A53" t="str">
        <f t="shared" si="7"/>
        <v/>
      </c>
      <c r="B53" t="str">
        <f t="shared" si="8"/>
        <v/>
      </c>
      <c r="C53" t="str">
        <f t="shared" si="9"/>
        <v/>
      </c>
      <c r="D53" t="str">
        <f t="shared" si="9"/>
        <v/>
      </c>
      <c r="E53" t="str">
        <f t="shared" si="9"/>
        <v/>
      </c>
      <c r="F53" t="str">
        <f t="shared" si="9"/>
        <v/>
      </c>
      <c r="G53" t="str">
        <f t="shared" si="9"/>
        <v/>
      </c>
      <c r="H53" t="str">
        <f t="shared" si="9"/>
        <v/>
      </c>
      <c r="I53" t="str">
        <f t="shared" si="9"/>
        <v/>
      </c>
      <c r="J53" t="str">
        <f t="shared" si="9"/>
        <v/>
      </c>
      <c r="K53" t="str">
        <f t="shared" si="9"/>
        <v/>
      </c>
      <c r="L53" t="str">
        <f t="shared" si="9"/>
        <v/>
      </c>
      <c r="M53" t="str">
        <f t="shared" si="6"/>
        <v/>
      </c>
    </row>
    <row r="54" spans="1:13" x14ac:dyDescent="0.25">
      <c r="A54" t="str">
        <f t="shared" si="7"/>
        <v/>
      </c>
      <c r="B54" t="str">
        <f t="shared" si="8"/>
        <v/>
      </c>
      <c r="C54" t="str">
        <f t="shared" si="9"/>
        <v/>
      </c>
      <c r="D54" t="str">
        <f t="shared" si="9"/>
        <v/>
      </c>
      <c r="E54" t="str">
        <f t="shared" si="9"/>
        <v/>
      </c>
      <c r="F54" t="str">
        <f t="shared" si="9"/>
        <v/>
      </c>
      <c r="G54" t="str">
        <f t="shared" si="9"/>
        <v/>
      </c>
      <c r="H54" t="str">
        <f t="shared" si="9"/>
        <v/>
      </c>
      <c r="I54" t="str">
        <f t="shared" si="9"/>
        <v/>
      </c>
      <c r="J54" t="str">
        <f t="shared" si="9"/>
        <v/>
      </c>
      <c r="K54" t="str">
        <f t="shared" si="9"/>
        <v/>
      </c>
      <c r="L54" t="str">
        <f t="shared" si="9"/>
        <v/>
      </c>
      <c r="M54" t="str">
        <f t="shared" si="6"/>
        <v/>
      </c>
    </row>
    <row r="55" spans="1:13" x14ac:dyDescent="0.25">
      <c r="A55" t="str">
        <f t="shared" si="7"/>
        <v/>
      </c>
      <c r="B55" t="str">
        <f t="shared" si="8"/>
        <v/>
      </c>
      <c r="C55" t="str">
        <f t="shared" si="9"/>
        <v/>
      </c>
      <c r="D55" t="str">
        <f t="shared" si="9"/>
        <v/>
      </c>
      <c r="E55" t="str">
        <f t="shared" si="9"/>
        <v/>
      </c>
      <c r="F55" t="str">
        <f t="shared" si="9"/>
        <v/>
      </c>
      <c r="G55" t="str">
        <f t="shared" si="9"/>
        <v/>
      </c>
      <c r="H55" t="str">
        <f t="shared" si="9"/>
        <v/>
      </c>
      <c r="I55" t="str">
        <f t="shared" si="9"/>
        <v/>
      </c>
      <c r="J55" t="str">
        <f t="shared" si="9"/>
        <v/>
      </c>
      <c r="K55" t="str">
        <f t="shared" si="9"/>
        <v/>
      </c>
      <c r="L55" t="str">
        <f t="shared" si="9"/>
        <v/>
      </c>
      <c r="M55" t="str">
        <f t="shared" si="6"/>
        <v/>
      </c>
    </row>
    <row r="56" spans="1:13" x14ac:dyDescent="0.25">
      <c r="A56" t="str">
        <f t="shared" si="7"/>
        <v/>
      </c>
      <c r="B56" t="str">
        <f t="shared" si="8"/>
        <v/>
      </c>
      <c r="C56" t="str">
        <f t="shared" si="9"/>
        <v/>
      </c>
      <c r="D56" t="str">
        <f t="shared" si="9"/>
        <v/>
      </c>
      <c r="E56" t="str">
        <f t="shared" si="9"/>
        <v/>
      </c>
      <c r="F56" t="str">
        <f t="shared" si="9"/>
        <v/>
      </c>
      <c r="G56" t="str">
        <f t="shared" si="9"/>
        <v/>
      </c>
      <c r="H56" t="str">
        <f t="shared" si="9"/>
        <v/>
      </c>
      <c r="I56" t="str">
        <f t="shared" si="9"/>
        <v/>
      </c>
      <c r="J56" t="str">
        <f t="shared" si="9"/>
        <v/>
      </c>
      <c r="K56" t="str">
        <f t="shared" si="9"/>
        <v/>
      </c>
      <c r="L56" t="str">
        <f t="shared" si="9"/>
        <v/>
      </c>
      <c r="M56" t="str">
        <f t="shared" si="6"/>
        <v/>
      </c>
    </row>
    <row r="57" spans="1:13" x14ac:dyDescent="0.25">
      <c r="A57" t="str">
        <f t="shared" si="7"/>
        <v/>
      </c>
      <c r="B57" t="str">
        <f t="shared" si="8"/>
        <v/>
      </c>
      <c r="C57" t="str">
        <f t="shared" si="9"/>
        <v/>
      </c>
      <c r="D57" t="str">
        <f t="shared" si="9"/>
        <v/>
      </c>
      <c r="E57" t="str">
        <f t="shared" si="9"/>
        <v/>
      </c>
      <c r="F57" t="str">
        <f t="shared" si="9"/>
        <v/>
      </c>
      <c r="G57" t="str">
        <f t="shared" si="9"/>
        <v/>
      </c>
      <c r="H57" t="str">
        <f t="shared" si="9"/>
        <v/>
      </c>
      <c r="I57" t="str">
        <f t="shared" si="9"/>
        <v/>
      </c>
      <c r="J57" t="str">
        <f t="shared" si="9"/>
        <v/>
      </c>
      <c r="K57" t="str">
        <f t="shared" si="9"/>
        <v/>
      </c>
      <c r="L57" t="str">
        <f t="shared" si="9"/>
        <v/>
      </c>
      <c r="M57" t="str">
        <f t="shared" si="6"/>
        <v/>
      </c>
    </row>
    <row r="58" spans="1:13" x14ac:dyDescent="0.25">
      <c r="A58" t="str">
        <f t="shared" si="7"/>
        <v/>
      </c>
      <c r="B58" t="str">
        <f t="shared" si="8"/>
        <v/>
      </c>
      <c r="C58" t="str">
        <f t="shared" si="9"/>
        <v/>
      </c>
      <c r="D58" t="str">
        <f t="shared" si="9"/>
        <v/>
      </c>
      <c r="E58" t="str">
        <f t="shared" si="9"/>
        <v/>
      </c>
      <c r="F58" t="str">
        <f t="shared" si="9"/>
        <v/>
      </c>
      <c r="G58" t="str">
        <f t="shared" si="9"/>
        <v/>
      </c>
      <c r="H58" t="str">
        <f t="shared" si="9"/>
        <v/>
      </c>
      <c r="I58" t="str">
        <f t="shared" si="9"/>
        <v/>
      </c>
      <c r="J58" t="str">
        <f t="shared" si="9"/>
        <v/>
      </c>
      <c r="K58" t="str">
        <f t="shared" si="9"/>
        <v/>
      </c>
      <c r="L58" t="str">
        <f t="shared" si="9"/>
        <v/>
      </c>
      <c r="M58" t="str">
        <f t="shared" si="6"/>
        <v/>
      </c>
    </row>
    <row r="59" spans="1:13" x14ac:dyDescent="0.25">
      <c r="A59" t="str">
        <f t="shared" si="7"/>
        <v/>
      </c>
      <c r="B59" t="str">
        <f t="shared" si="8"/>
        <v/>
      </c>
      <c r="C59" t="str">
        <f t="shared" si="9"/>
        <v/>
      </c>
      <c r="D59" t="str">
        <f t="shared" si="9"/>
        <v/>
      </c>
      <c r="E59" t="str">
        <f t="shared" si="9"/>
        <v/>
      </c>
      <c r="F59" t="str">
        <f t="shared" si="9"/>
        <v/>
      </c>
      <c r="G59" t="str">
        <f t="shared" si="9"/>
        <v/>
      </c>
      <c r="H59" t="str">
        <f t="shared" si="9"/>
        <v/>
      </c>
      <c r="I59" t="str">
        <f t="shared" si="9"/>
        <v/>
      </c>
      <c r="J59" t="str">
        <f t="shared" si="9"/>
        <v/>
      </c>
      <c r="K59" t="str">
        <f t="shared" si="9"/>
        <v/>
      </c>
      <c r="L59" t="str">
        <f t="shared" si="9"/>
        <v/>
      </c>
      <c r="M59" t="str">
        <f t="shared" si="6"/>
        <v/>
      </c>
    </row>
    <row r="60" spans="1:13" x14ac:dyDescent="0.25">
      <c r="A60" t="str">
        <f t="shared" si="7"/>
        <v/>
      </c>
      <c r="B60" t="str">
        <f t="shared" si="8"/>
        <v/>
      </c>
      <c r="C60" t="str">
        <f t="shared" si="9"/>
        <v/>
      </c>
      <c r="D60" t="str">
        <f t="shared" si="9"/>
        <v/>
      </c>
      <c r="E60" t="str">
        <f t="shared" si="9"/>
        <v/>
      </c>
      <c r="F60" t="str">
        <f t="shared" si="9"/>
        <v/>
      </c>
      <c r="G60" t="str">
        <f t="shared" si="9"/>
        <v/>
      </c>
      <c r="H60" t="str">
        <f t="shared" si="9"/>
        <v/>
      </c>
      <c r="I60" t="str">
        <f t="shared" si="9"/>
        <v/>
      </c>
      <c r="J60" t="str">
        <f t="shared" si="9"/>
        <v/>
      </c>
      <c r="K60" t="str">
        <f t="shared" si="9"/>
        <v/>
      </c>
      <c r="L60" t="str">
        <f t="shared" si="9"/>
        <v/>
      </c>
      <c r="M60" t="str">
        <f t="shared" si="6"/>
        <v/>
      </c>
    </row>
    <row r="61" spans="1:13" x14ac:dyDescent="0.25">
      <c r="A61" t="str">
        <f t="shared" si="7"/>
        <v/>
      </c>
      <c r="B61" t="str">
        <f t="shared" si="8"/>
        <v/>
      </c>
      <c r="C61" t="str">
        <f t="shared" si="9"/>
        <v/>
      </c>
      <c r="D61" t="str">
        <f t="shared" si="9"/>
        <v/>
      </c>
      <c r="E61" t="str">
        <f t="shared" si="9"/>
        <v/>
      </c>
      <c r="F61" t="str">
        <f t="shared" si="9"/>
        <v/>
      </c>
      <c r="G61" t="str">
        <f t="shared" si="9"/>
        <v/>
      </c>
      <c r="H61" t="str">
        <f t="shared" si="9"/>
        <v/>
      </c>
      <c r="I61" t="str">
        <f t="shared" si="9"/>
        <v/>
      </c>
      <c r="J61" t="str">
        <f t="shared" si="9"/>
        <v/>
      </c>
      <c r="K61" t="str">
        <f t="shared" si="9"/>
        <v/>
      </c>
      <c r="L61" t="str">
        <f t="shared" si="9"/>
        <v/>
      </c>
      <c r="M61" t="str">
        <f t="shared" si="6"/>
        <v/>
      </c>
    </row>
    <row r="62" spans="1:13" x14ac:dyDescent="0.25">
      <c r="A62" t="str">
        <f t="shared" si="7"/>
        <v/>
      </c>
      <c r="B62" t="str">
        <f t="shared" si="8"/>
        <v/>
      </c>
      <c r="C62" t="str">
        <f t="shared" si="9"/>
        <v/>
      </c>
      <c r="D62" t="str">
        <f t="shared" si="9"/>
        <v/>
      </c>
      <c r="E62" t="str">
        <f t="shared" si="9"/>
        <v/>
      </c>
      <c r="F62" t="str">
        <f t="shared" si="9"/>
        <v/>
      </c>
      <c r="G62" t="str">
        <f t="shared" si="9"/>
        <v/>
      </c>
      <c r="H62" t="str">
        <f t="shared" si="9"/>
        <v/>
      </c>
      <c r="I62" t="str">
        <f t="shared" si="9"/>
        <v/>
      </c>
      <c r="J62" t="str">
        <f t="shared" si="9"/>
        <v/>
      </c>
      <c r="K62" t="str">
        <f t="shared" si="9"/>
        <v/>
      </c>
      <c r="L62" t="str">
        <f t="shared" si="9"/>
        <v/>
      </c>
      <c r="M62" t="str">
        <f t="shared" si="6"/>
        <v/>
      </c>
    </row>
    <row r="63" spans="1:13" x14ac:dyDescent="0.25">
      <c r="A63" t="str">
        <f t="shared" si="7"/>
        <v/>
      </c>
      <c r="B63" t="str">
        <f t="shared" si="8"/>
        <v/>
      </c>
      <c r="C63" t="str">
        <f t="shared" si="9"/>
        <v/>
      </c>
      <c r="D63" t="str">
        <f t="shared" si="9"/>
        <v/>
      </c>
      <c r="E63" t="str">
        <f t="shared" si="9"/>
        <v/>
      </c>
      <c r="F63" t="str">
        <f t="shared" si="9"/>
        <v/>
      </c>
      <c r="G63" t="str">
        <f t="shared" si="9"/>
        <v/>
      </c>
      <c r="H63" t="str">
        <f t="shared" ref="D63:L91" si="10">IF(OR($B63="", H$4=""),"",CONCATENATE($A63,": ",$B63," - ",H$4))</f>
        <v/>
      </c>
      <c r="I63" t="str">
        <f t="shared" si="10"/>
        <v/>
      </c>
      <c r="J63" t="str">
        <f t="shared" si="10"/>
        <v/>
      </c>
      <c r="K63" t="str">
        <f t="shared" si="10"/>
        <v/>
      </c>
      <c r="L63" t="str">
        <f t="shared" si="10"/>
        <v/>
      </c>
      <c r="M63" t="str">
        <f t="shared" si="6"/>
        <v/>
      </c>
    </row>
    <row r="64" spans="1:13" x14ac:dyDescent="0.25">
      <c r="A64" t="str">
        <f t="shared" si="7"/>
        <v/>
      </c>
      <c r="B64" t="str">
        <f t="shared" si="8"/>
        <v/>
      </c>
      <c r="C64" t="str">
        <f t="shared" ref="C64:C91" si="11">IF(OR($B64="", C$4=""),"",CONCATENATE($A64,": ",$B64," - ",C$4))</f>
        <v/>
      </c>
      <c r="D64" t="str">
        <f t="shared" si="10"/>
        <v/>
      </c>
      <c r="E64" t="str">
        <f t="shared" si="10"/>
        <v/>
      </c>
      <c r="F64" t="str">
        <f t="shared" si="10"/>
        <v/>
      </c>
      <c r="G64" t="str">
        <f t="shared" si="10"/>
        <v/>
      </c>
      <c r="H64" t="str">
        <f t="shared" si="10"/>
        <v/>
      </c>
      <c r="I64" t="str">
        <f t="shared" si="10"/>
        <v/>
      </c>
      <c r="J64" t="str">
        <f t="shared" si="10"/>
        <v/>
      </c>
      <c r="K64" t="str">
        <f t="shared" si="10"/>
        <v/>
      </c>
      <c r="L64" t="str">
        <f t="shared" si="10"/>
        <v/>
      </c>
      <c r="M64" t="str">
        <f t="shared" si="6"/>
        <v/>
      </c>
    </row>
    <row r="65" spans="1:13" x14ac:dyDescent="0.25">
      <c r="A65" t="str">
        <f t="shared" si="7"/>
        <v/>
      </c>
      <c r="B65" t="str">
        <f t="shared" si="8"/>
        <v/>
      </c>
      <c r="C65" t="str">
        <f t="shared" si="11"/>
        <v/>
      </c>
      <c r="D65" t="str">
        <f t="shared" si="10"/>
        <v/>
      </c>
      <c r="E65" t="str">
        <f t="shared" si="10"/>
        <v/>
      </c>
      <c r="F65" t="str">
        <f t="shared" si="10"/>
        <v/>
      </c>
      <c r="G65" t="str">
        <f t="shared" si="10"/>
        <v/>
      </c>
      <c r="H65" t="str">
        <f t="shared" si="10"/>
        <v/>
      </c>
      <c r="I65" t="str">
        <f t="shared" si="10"/>
        <v/>
      </c>
      <c r="J65" t="str">
        <f t="shared" si="10"/>
        <v/>
      </c>
      <c r="K65" t="str">
        <f t="shared" si="10"/>
        <v/>
      </c>
      <c r="L65" t="str">
        <f t="shared" si="10"/>
        <v/>
      </c>
      <c r="M65" t="str">
        <f t="shared" si="6"/>
        <v/>
      </c>
    </row>
    <row r="66" spans="1:13" x14ac:dyDescent="0.25">
      <c r="A66" t="str">
        <f t="shared" si="7"/>
        <v/>
      </c>
      <c r="B66" t="str">
        <f t="shared" si="8"/>
        <v/>
      </c>
      <c r="C66" t="str">
        <f t="shared" si="11"/>
        <v/>
      </c>
      <c r="D66" t="str">
        <f t="shared" si="10"/>
        <v/>
      </c>
      <c r="E66" t="str">
        <f t="shared" si="10"/>
        <v/>
      </c>
      <c r="F66" t="str">
        <f t="shared" si="10"/>
        <v/>
      </c>
      <c r="G66" t="str">
        <f t="shared" si="10"/>
        <v/>
      </c>
      <c r="H66" t="str">
        <f t="shared" si="10"/>
        <v/>
      </c>
      <c r="I66" t="str">
        <f t="shared" si="10"/>
        <v/>
      </c>
      <c r="J66" t="str">
        <f t="shared" si="10"/>
        <v/>
      </c>
      <c r="K66" t="str">
        <f t="shared" si="10"/>
        <v/>
      </c>
      <c r="L66" t="str">
        <f t="shared" si="10"/>
        <v/>
      </c>
      <c r="M66" t="str">
        <f t="shared" si="6"/>
        <v/>
      </c>
    </row>
    <row r="67" spans="1:13" x14ac:dyDescent="0.25">
      <c r="A67" t="str">
        <f t="shared" si="7"/>
        <v/>
      </c>
      <c r="B67" t="str">
        <f t="shared" si="8"/>
        <v/>
      </c>
      <c r="C67" t="str">
        <f t="shared" si="11"/>
        <v/>
      </c>
      <c r="D67" t="str">
        <f t="shared" si="10"/>
        <v/>
      </c>
      <c r="E67" t="str">
        <f t="shared" si="10"/>
        <v/>
      </c>
      <c r="F67" t="str">
        <f t="shared" si="10"/>
        <v/>
      </c>
      <c r="G67" t="str">
        <f t="shared" si="10"/>
        <v/>
      </c>
      <c r="H67" t="str">
        <f t="shared" si="10"/>
        <v/>
      </c>
      <c r="I67" t="str">
        <f t="shared" si="10"/>
        <v/>
      </c>
      <c r="J67" t="str">
        <f t="shared" si="10"/>
        <v/>
      </c>
      <c r="K67" t="str">
        <f t="shared" si="10"/>
        <v/>
      </c>
      <c r="L67" t="str">
        <f t="shared" si="10"/>
        <v/>
      </c>
      <c r="M67" t="str">
        <f t="shared" si="6"/>
        <v/>
      </c>
    </row>
    <row r="68" spans="1:13" x14ac:dyDescent="0.25">
      <c r="A68" t="str">
        <f t="shared" si="7"/>
        <v/>
      </c>
      <c r="B68" t="str">
        <f t="shared" si="8"/>
        <v/>
      </c>
      <c r="C68" t="str">
        <f t="shared" si="11"/>
        <v/>
      </c>
      <c r="D68" t="str">
        <f t="shared" si="10"/>
        <v/>
      </c>
      <c r="E68" t="str">
        <f t="shared" si="10"/>
        <v/>
      </c>
      <c r="F68" t="str">
        <f t="shared" si="10"/>
        <v/>
      </c>
      <c r="G68" t="str">
        <f t="shared" si="10"/>
        <v/>
      </c>
      <c r="H68" t="str">
        <f t="shared" si="10"/>
        <v/>
      </c>
      <c r="I68" t="str">
        <f t="shared" si="10"/>
        <v/>
      </c>
      <c r="J68" t="str">
        <f t="shared" si="10"/>
        <v/>
      </c>
      <c r="K68" t="str">
        <f t="shared" si="10"/>
        <v/>
      </c>
      <c r="L68" t="str">
        <f t="shared" si="10"/>
        <v/>
      </c>
      <c r="M68" t="str">
        <f t="shared" si="6"/>
        <v/>
      </c>
    </row>
    <row r="69" spans="1:13" x14ac:dyDescent="0.25">
      <c r="A69" t="str">
        <f t="shared" ref="A69:A104" si="12">IF(
    ROW()-ROW(start)&gt;=(COUNTA(aspects))^2+COUNTA(aspects)*2,
        IF(ROW()-ROW(start)&lt;(COUNTA(aspects)+1)^2+(COUNTA(aspects)+1),"All",""),
    INDEX(aspects,1,1+FLOOR((ROW()-ROW(start))/(COUNTA(aspects)+2),1))
)</f>
        <v/>
      </c>
      <c r="B69" t="str">
        <f t="shared" ref="B69:B104" si="13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11"/>
        <v/>
      </c>
      <c r="D69" t="str">
        <f t="shared" si="10"/>
        <v/>
      </c>
      <c r="E69" t="str">
        <f t="shared" si="10"/>
        <v/>
      </c>
      <c r="F69" t="str">
        <f t="shared" si="10"/>
        <v/>
      </c>
      <c r="G69" t="str">
        <f t="shared" si="10"/>
        <v/>
      </c>
      <c r="H69" t="str">
        <f t="shared" si="10"/>
        <v/>
      </c>
      <c r="I69" t="str">
        <f t="shared" si="10"/>
        <v/>
      </c>
      <c r="J69" t="str">
        <f t="shared" si="10"/>
        <v/>
      </c>
      <c r="K69" t="str">
        <f t="shared" si="10"/>
        <v/>
      </c>
      <c r="L69" t="str">
        <f t="shared" si="10"/>
        <v/>
      </c>
      <c r="M69" t="str">
        <f t="shared" si="6"/>
        <v/>
      </c>
    </row>
    <row r="70" spans="1:13" x14ac:dyDescent="0.25">
      <c r="A70" t="str">
        <f t="shared" si="12"/>
        <v/>
      </c>
      <c r="B70" t="str">
        <f t="shared" si="13"/>
        <v/>
      </c>
      <c r="C70" t="str">
        <f t="shared" si="11"/>
        <v/>
      </c>
      <c r="D70" t="str">
        <f t="shared" si="10"/>
        <v/>
      </c>
      <c r="E70" t="str">
        <f t="shared" si="10"/>
        <v/>
      </c>
      <c r="F70" t="str">
        <f t="shared" si="10"/>
        <v/>
      </c>
      <c r="G70" t="str">
        <f t="shared" si="10"/>
        <v/>
      </c>
      <c r="H70" t="str">
        <f t="shared" si="10"/>
        <v/>
      </c>
      <c r="I70" t="str">
        <f t="shared" si="10"/>
        <v/>
      </c>
      <c r="J70" t="str">
        <f t="shared" si="10"/>
        <v/>
      </c>
      <c r="K70" t="str">
        <f t="shared" si="10"/>
        <v/>
      </c>
      <c r="L70" t="str">
        <f t="shared" si="10"/>
        <v/>
      </c>
      <c r="M70" t="str">
        <f t="shared" ref="M70:M120" si="14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 ],"))</f>
        <v/>
      </c>
    </row>
    <row r="71" spans="1:13" x14ac:dyDescent="0.25">
      <c r="A71" t="str">
        <f t="shared" si="12"/>
        <v/>
      </c>
      <c r="B71" t="str">
        <f t="shared" si="13"/>
        <v/>
      </c>
      <c r="C71" t="str">
        <f t="shared" si="11"/>
        <v/>
      </c>
      <c r="D71" t="str">
        <f t="shared" si="10"/>
        <v/>
      </c>
      <c r="E71" t="str">
        <f t="shared" si="10"/>
        <v/>
      </c>
      <c r="F71" t="str">
        <f t="shared" si="10"/>
        <v/>
      </c>
      <c r="G71" t="str">
        <f t="shared" si="10"/>
        <v/>
      </c>
      <c r="H71" t="str">
        <f t="shared" si="10"/>
        <v/>
      </c>
      <c r="I71" t="str">
        <f t="shared" si="10"/>
        <v/>
      </c>
      <c r="J71" t="str">
        <f t="shared" si="10"/>
        <v/>
      </c>
      <c r="K71" t="str">
        <f t="shared" si="10"/>
        <v/>
      </c>
      <c r="L71" t="str">
        <f t="shared" si="10"/>
        <v/>
      </c>
      <c r="M71" t="str">
        <f t="shared" si="14"/>
        <v/>
      </c>
    </row>
    <row r="72" spans="1:13" x14ac:dyDescent="0.25">
      <c r="A72" t="str">
        <f t="shared" si="12"/>
        <v/>
      </c>
      <c r="B72" t="str">
        <f t="shared" si="13"/>
        <v/>
      </c>
      <c r="C72" t="str">
        <f t="shared" si="11"/>
        <v/>
      </c>
      <c r="D72" t="str">
        <f t="shared" si="10"/>
        <v/>
      </c>
      <c r="E72" t="str">
        <f t="shared" si="10"/>
        <v/>
      </c>
      <c r="F72" t="str">
        <f t="shared" si="10"/>
        <v/>
      </c>
      <c r="G72" t="str">
        <f t="shared" si="10"/>
        <v/>
      </c>
      <c r="H72" t="str">
        <f t="shared" si="10"/>
        <v/>
      </c>
      <c r="I72" t="str">
        <f t="shared" si="10"/>
        <v/>
      </c>
      <c r="J72" t="str">
        <f t="shared" si="10"/>
        <v/>
      </c>
      <c r="K72" t="str">
        <f t="shared" si="10"/>
        <v/>
      </c>
      <c r="L72" t="str">
        <f t="shared" si="10"/>
        <v/>
      </c>
      <c r="M72" t="str">
        <f t="shared" si="14"/>
        <v/>
      </c>
    </row>
    <row r="73" spans="1:13" x14ac:dyDescent="0.25">
      <c r="A73" t="str">
        <f t="shared" si="12"/>
        <v/>
      </c>
      <c r="B73" t="str">
        <f t="shared" si="13"/>
        <v/>
      </c>
      <c r="C73" t="str">
        <f t="shared" si="11"/>
        <v/>
      </c>
      <c r="D73" t="str">
        <f t="shared" si="10"/>
        <v/>
      </c>
      <c r="E73" t="str">
        <f t="shared" si="10"/>
        <v/>
      </c>
      <c r="F73" t="str">
        <f t="shared" si="10"/>
        <v/>
      </c>
      <c r="G73" t="str">
        <f t="shared" si="10"/>
        <v/>
      </c>
      <c r="H73" t="str">
        <f t="shared" si="10"/>
        <v/>
      </c>
      <c r="I73" t="str">
        <f t="shared" si="10"/>
        <v/>
      </c>
      <c r="J73" t="str">
        <f t="shared" si="10"/>
        <v/>
      </c>
      <c r="K73" t="str">
        <f t="shared" si="10"/>
        <v/>
      </c>
      <c r="L73" t="str">
        <f t="shared" si="10"/>
        <v/>
      </c>
      <c r="M73" t="str">
        <f t="shared" si="14"/>
        <v/>
      </c>
    </row>
    <row r="74" spans="1:13" x14ac:dyDescent="0.25">
      <c r="A74" t="str">
        <f t="shared" si="12"/>
        <v/>
      </c>
      <c r="B74" t="str">
        <f t="shared" si="13"/>
        <v/>
      </c>
      <c r="C74" t="str">
        <f t="shared" si="11"/>
        <v/>
      </c>
      <c r="D74" t="str">
        <f t="shared" si="10"/>
        <v/>
      </c>
      <c r="E74" t="str">
        <f t="shared" si="10"/>
        <v/>
      </c>
      <c r="F74" t="str">
        <f t="shared" si="10"/>
        <v/>
      </c>
      <c r="G74" t="str">
        <f t="shared" si="10"/>
        <v/>
      </c>
      <c r="H74" t="str">
        <f t="shared" si="10"/>
        <v/>
      </c>
      <c r="I74" t="str">
        <f t="shared" si="10"/>
        <v/>
      </c>
      <c r="J74" t="str">
        <f t="shared" si="10"/>
        <v/>
      </c>
      <c r="K74" t="str">
        <f t="shared" si="10"/>
        <v/>
      </c>
      <c r="L74" t="str">
        <f t="shared" si="10"/>
        <v/>
      </c>
      <c r="M74" t="str">
        <f t="shared" si="14"/>
        <v/>
      </c>
    </row>
    <row r="75" spans="1:13" x14ac:dyDescent="0.25">
      <c r="A75" t="str">
        <f t="shared" si="12"/>
        <v/>
      </c>
      <c r="B75" t="str">
        <f t="shared" si="13"/>
        <v/>
      </c>
      <c r="C75" t="str">
        <f t="shared" si="11"/>
        <v/>
      </c>
      <c r="D75" t="str">
        <f t="shared" si="10"/>
        <v/>
      </c>
      <c r="E75" t="str">
        <f t="shared" si="10"/>
        <v/>
      </c>
      <c r="F75" t="str">
        <f t="shared" si="10"/>
        <v/>
      </c>
      <c r="G75" t="str">
        <f t="shared" si="10"/>
        <v/>
      </c>
      <c r="H75" t="str">
        <f t="shared" si="10"/>
        <v/>
      </c>
      <c r="I75" t="str">
        <f t="shared" si="10"/>
        <v/>
      </c>
      <c r="J75" t="str">
        <f t="shared" si="10"/>
        <v/>
      </c>
      <c r="K75" t="str">
        <f t="shared" si="10"/>
        <v/>
      </c>
      <c r="L75" t="str">
        <f t="shared" si="10"/>
        <v/>
      </c>
      <c r="M75" t="str">
        <f t="shared" si="14"/>
        <v/>
      </c>
    </row>
    <row r="76" spans="1:13" x14ac:dyDescent="0.25">
      <c r="A76" t="str">
        <f t="shared" si="12"/>
        <v/>
      </c>
      <c r="B76" t="str">
        <f t="shared" si="13"/>
        <v/>
      </c>
      <c r="C76" t="str">
        <f t="shared" si="11"/>
        <v/>
      </c>
      <c r="D76" t="str">
        <f t="shared" si="10"/>
        <v/>
      </c>
      <c r="E76" t="str">
        <f t="shared" si="10"/>
        <v/>
      </c>
      <c r="F76" t="str">
        <f t="shared" si="10"/>
        <v/>
      </c>
      <c r="G76" t="str">
        <f t="shared" si="10"/>
        <v/>
      </c>
      <c r="H76" t="str">
        <f t="shared" si="10"/>
        <v/>
      </c>
      <c r="I76" t="str">
        <f t="shared" si="10"/>
        <v/>
      </c>
      <c r="J76" t="str">
        <f t="shared" si="10"/>
        <v/>
      </c>
      <c r="K76" t="str">
        <f t="shared" si="10"/>
        <v/>
      </c>
      <c r="L76" t="str">
        <f t="shared" si="10"/>
        <v/>
      </c>
      <c r="M76" t="str">
        <f t="shared" si="14"/>
        <v/>
      </c>
    </row>
    <row r="77" spans="1:13" x14ac:dyDescent="0.25">
      <c r="A77" t="str">
        <f t="shared" si="12"/>
        <v/>
      </c>
      <c r="B77" t="str">
        <f t="shared" si="13"/>
        <v/>
      </c>
      <c r="C77" t="str">
        <f t="shared" si="11"/>
        <v/>
      </c>
      <c r="D77" t="str">
        <f t="shared" si="10"/>
        <v/>
      </c>
      <c r="E77" t="str">
        <f t="shared" si="10"/>
        <v/>
      </c>
      <c r="F77" t="str">
        <f t="shared" si="10"/>
        <v/>
      </c>
      <c r="G77" t="str">
        <f t="shared" si="10"/>
        <v/>
      </c>
      <c r="H77" t="str">
        <f t="shared" si="10"/>
        <v/>
      </c>
      <c r="I77" t="str">
        <f t="shared" si="10"/>
        <v/>
      </c>
      <c r="J77" t="str">
        <f t="shared" si="10"/>
        <v/>
      </c>
      <c r="K77" t="str">
        <f t="shared" si="10"/>
        <v/>
      </c>
      <c r="L77" t="str">
        <f t="shared" si="10"/>
        <v/>
      </c>
      <c r="M77" t="str">
        <f t="shared" si="14"/>
        <v/>
      </c>
    </row>
    <row r="78" spans="1:13" x14ac:dyDescent="0.25">
      <c r="A78" t="str">
        <f t="shared" si="12"/>
        <v/>
      </c>
      <c r="B78" t="str">
        <f t="shared" si="13"/>
        <v/>
      </c>
      <c r="C78" t="str">
        <f t="shared" si="11"/>
        <v/>
      </c>
      <c r="D78" t="str">
        <f t="shared" si="10"/>
        <v/>
      </c>
      <c r="E78" t="str">
        <f t="shared" si="10"/>
        <v/>
      </c>
      <c r="F78" t="str">
        <f t="shared" si="10"/>
        <v/>
      </c>
      <c r="G78" t="str">
        <f t="shared" si="10"/>
        <v/>
      </c>
      <c r="H78" t="str">
        <f t="shared" si="10"/>
        <v/>
      </c>
      <c r="I78" t="str">
        <f t="shared" si="10"/>
        <v/>
      </c>
      <c r="J78" t="str">
        <f t="shared" si="10"/>
        <v/>
      </c>
      <c r="K78" t="str">
        <f t="shared" si="10"/>
        <v/>
      </c>
      <c r="L78" t="str">
        <f t="shared" si="10"/>
        <v/>
      </c>
      <c r="M78" t="str">
        <f t="shared" si="14"/>
        <v/>
      </c>
    </row>
    <row r="79" spans="1:13" x14ac:dyDescent="0.25">
      <c r="A79" t="str">
        <f t="shared" si="12"/>
        <v/>
      </c>
      <c r="B79" t="str">
        <f t="shared" si="13"/>
        <v/>
      </c>
      <c r="C79" t="str">
        <f t="shared" si="11"/>
        <v/>
      </c>
      <c r="D79" t="str">
        <f t="shared" si="10"/>
        <v/>
      </c>
      <c r="E79" t="str">
        <f t="shared" si="10"/>
        <v/>
      </c>
      <c r="F79" t="str">
        <f t="shared" si="10"/>
        <v/>
      </c>
      <c r="G79" t="str">
        <f t="shared" si="10"/>
        <v/>
      </c>
      <c r="H79" t="str">
        <f t="shared" si="10"/>
        <v/>
      </c>
      <c r="I79" t="str">
        <f t="shared" si="10"/>
        <v/>
      </c>
      <c r="J79" t="str">
        <f t="shared" si="10"/>
        <v/>
      </c>
      <c r="K79" t="str">
        <f t="shared" si="10"/>
        <v/>
      </c>
      <c r="L79" t="str">
        <f t="shared" si="10"/>
        <v/>
      </c>
      <c r="M79" t="str">
        <f t="shared" si="14"/>
        <v/>
      </c>
    </row>
    <row r="80" spans="1:13" x14ac:dyDescent="0.25">
      <c r="A80" t="str">
        <f t="shared" si="12"/>
        <v/>
      </c>
      <c r="B80" t="str">
        <f t="shared" si="13"/>
        <v/>
      </c>
      <c r="C80" t="str">
        <f t="shared" si="11"/>
        <v/>
      </c>
      <c r="D80" t="str">
        <f t="shared" si="10"/>
        <v/>
      </c>
      <c r="E80" t="str">
        <f t="shared" si="10"/>
        <v/>
      </c>
      <c r="F80" t="str">
        <f t="shared" si="10"/>
        <v/>
      </c>
      <c r="G80" t="str">
        <f t="shared" si="10"/>
        <v/>
      </c>
      <c r="H80" t="str">
        <f t="shared" si="10"/>
        <v/>
      </c>
      <c r="I80" t="str">
        <f t="shared" si="10"/>
        <v/>
      </c>
      <c r="J80" t="str">
        <f t="shared" si="10"/>
        <v/>
      </c>
      <c r="K80" t="str">
        <f t="shared" si="10"/>
        <v/>
      </c>
      <c r="L80" t="str">
        <f t="shared" si="10"/>
        <v/>
      </c>
      <c r="M80" t="str">
        <f t="shared" si="14"/>
        <v/>
      </c>
    </row>
    <row r="81" spans="1:13" x14ac:dyDescent="0.25">
      <c r="A81" t="str">
        <f t="shared" si="12"/>
        <v/>
      </c>
      <c r="B81" t="str">
        <f t="shared" si="13"/>
        <v/>
      </c>
      <c r="C81" t="str">
        <f t="shared" si="11"/>
        <v/>
      </c>
      <c r="D81" t="str">
        <f t="shared" si="10"/>
        <v/>
      </c>
      <c r="E81" t="str">
        <f t="shared" si="10"/>
        <v/>
      </c>
      <c r="F81" t="str">
        <f t="shared" si="10"/>
        <v/>
      </c>
      <c r="G81" t="str">
        <f t="shared" si="10"/>
        <v/>
      </c>
      <c r="H81" t="str">
        <f t="shared" si="10"/>
        <v/>
      </c>
      <c r="I81" t="str">
        <f t="shared" si="10"/>
        <v/>
      </c>
      <c r="J81" t="str">
        <f t="shared" si="10"/>
        <v/>
      </c>
      <c r="K81" t="str">
        <f t="shared" si="10"/>
        <v/>
      </c>
      <c r="L81" t="str">
        <f t="shared" si="10"/>
        <v/>
      </c>
      <c r="M81" t="str">
        <f t="shared" si="14"/>
        <v/>
      </c>
    </row>
    <row r="82" spans="1:13" x14ac:dyDescent="0.25">
      <c r="A82" t="str">
        <f t="shared" si="12"/>
        <v/>
      </c>
      <c r="B82" t="str">
        <f t="shared" si="13"/>
        <v/>
      </c>
      <c r="C82" t="str">
        <f t="shared" si="11"/>
        <v/>
      </c>
      <c r="D82" t="str">
        <f t="shared" si="10"/>
        <v/>
      </c>
      <c r="E82" t="str">
        <f t="shared" si="10"/>
        <v/>
      </c>
      <c r="F82" t="str">
        <f t="shared" si="10"/>
        <v/>
      </c>
      <c r="G82" t="str">
        <f t="shared" si="10"/>
        <v/>
      </c>
      <c r="H82" t="str">
        <f t="shared" si="10"/>
        <v/>
      </c>
      <c r="I82" t="str">
        <f t="shared" si="10"/>
        <v/>
      </c>
      <c r="J82" t="str">
        <f t="shared" si="10"/>
        <v/>
      </c>
      <c r="K82" t="str">
        <f t="shared" si="10"/>
        <v/>
      </c>
      <c r="L82" t="str">
        <f t="shared" si="10"/>
        <v/>
      </c>
      <c r="M82" t="str">
        <f t="shared" si="14"/>
        <v/>
      </c>
    </row>
    <row r="83" spans="1:13" x14ac:dyDescent="0.25">
      <c r="A83" t="str">
        <f t="shared" si="12"/>
        <v/>
      </c>
      <c r="B83" t="str">
        <f t="shared" si="13"/>
        <v/>
      </c>
      <c r="C83" t="str">
        <f t="shared" si="11"/>
        <v/>
      </c>
      <c r="D83" t="str">
        <f t="shared" si="10"/>
        <v/>
      </c>
      <c r="E83" t="str">
        <f t="shared" si="10"/>
        <v/>
      </c>
      <c r="F83" t="str">
        <f t="shared" si="10"/>
        <v/>
      </c>
      <c r="G83" t="str">
        <f t="shared" si="10"/>
        <v/>
      </c>
      <c r="H83" t="str">
        <f t="shared" si="10"/>
        <v/>
      </c>
      <c r="I83" t="str">
        <f t="shared" si="10"/>
        <v/>
      </c>
      <c r="J83" t="str">
        <f t="shared" si="10"/>
        <v/>
      </c>
      <c r="K83" t="str">
        <f t="shared" si="10"/>
        <v/>
      </c>
      <c r="L83" t="str">
        <f t="shared" si="10"/>
        <v/>
      </c>
      <c r="M83" t="str">
        <f t="shared" si="14"/>
        <v/>
      </c>
    </row>
    <row r="84" spans="1:13" x14ac:dyDescent="0.25">
      <c r="A84" t="str">
        <f t="shared" si="12"/>
        <v/>
      </c>
      <c r="B84" t="str">
        <f t="shared" si="13"/>
        <v/>
      </c>
      <c r="C84" t="str">
        <f t="shared" si="11"/>
        <v/>
      </c>
      <c r="D84" t="str">
        <f t="shared" si="10"/>
        <v/>
      </c>
      <c r="E84" t="str">
        <f t="shared" si="10"/>
        <v/>
      </c>
      <c r="F84" t="str">
        <f t="shared" si="10"/>
        <v/>
      </c>
      <c r="G84" t="str">
        <f t="shared" si="10"/>
        <v/>
      </c>
      <c r="H84" t="str">
        <f t="shared" si="10"/>
        <v/>
      </c>
      <c r="I84" t="str">
        <f t="shared" si="10"/>
        <v/>
      </c>
      <c r="J84" t="str">
        <f t="shared" si="10"/>
        <v/>
      </c>
      <c r="K84" t="str">
        <f t="shared" si="10"/>
        <v/>
      </c>
      <c r="L84" t="str">
        <f t="shared" si="10"/>
        <v/>
      </c>
      <c r="M84" t="str">
        <f t="shared" si="14"/>
        <v/>
      </c>
    </row>
    <row r="85" spans="1:13" x14ac:dyDescent="0.25">
      <c r="A85" t="str">
        <f t="shared" si="12"/>
        <v/>
      </c>
      <c r="B85" t="str">
        <f t="shared" si="13"/>
        <v/>
      </c>
      <c r="C85" t="str">
        <f t="shared" si="11"/>
        <v/>
      </c>
      <c r="D85" t="str">
        <f t="shared" si="10"/>
        <v/>
      </c>
      <c r="E85" t="str">
        <f t="shared" si="10"/>
        <v/>
      </c>
      <c r="F85" t="str">
        <f t="shared" si="10"/>
        <v/>
      </c>
      <c r="G85" t="str">
        <f t="shared" si="10"/>
        <v/>
      </c>
      <c r="H85" t="str">
        <f t="shared" si="10"/>
        <v/>
      </c>
      <c r="I85" t="str">
        <f t="shared" si="10"/>
        <v/>
      </c>
      <c r="J85" t="str">
        <f t="shared" si="10"/>
        <v/>
      </c>
      <c r="K85" t="str">
        <f t="shared" si="10"/>
        <v/>
      </c>
      <c r="L85" t="str">
        <f t="shared" si="10"/>
        <v/>
      </c>
      <c r="M85" t="str">
        <f t="shared" si="14"/>
        <v/>
      </c>
    </row>
    <row r="86" spans="1:13" x14ac:dyDescent="0.25">
      <c r="A86" t="str">
        <f t="shared" si="12"/>
        <v/>
      </c>
      <c r="B86" t="str">
        <f t="shared" si="13"/>
        <v/>
      </c>
      <c r="C86" t="str">
        <f t="shared" si="11"/>
        <v/>
      </c>
      <c r="D86" t="str">
        <f t="shared" si="10"/>
        <v/>
      </c>
      <c r="E86" t="str">
        <f t="shared" si="10"/>
        <v/>
      </c>
      <c r="F86" t="str">
        <f t="shared" si="10"/>
        <v/>
      </c>
      <c r="G86" t="str">
        <f t="shared" si="10"/>
        <v/>
      </c>
      <c r="H86" t="str">
        <f t="shared" si="10"/>
        <v/>
      </c>
      <c r="I86" t="str">
        <f t="shared" si="10"/>
        <v/>
      </c>
      <c r="J86" t="str">
        <f t="shared" si="10"/>
        <v/>
      </c>
      <c r="K86" t="str">
        <f t="shared" si="10"/>
        <v/>
      </c>
      <c r="L86" t="str">
        <f t="shared" si="10"/>
        <v/>
      </c>
      <c r="M86" t="str">
        <f t="shared" si="14"/>
        <v/>
      </c>
    </row>
    <row r="87" spans="1:13" x14ac:dyDescent="0.25">
      <c r="A87" t="str">
        <f t="shared" si="12"/>
        <v/>
      </c>
      <c r="B87" t="str">
        <f t="shared" si="13"/>
        <v/>
      </c>
      <c r="C87" t="str">
        <f t="shared" si="11"/>
        <v/>
      </c>
      <c r="D87" t="str">
        <f t="shared" si="10"/>
        <v/>
      </c>
      <c r="E87" t="str">
        <f t="shared" si="10"/>
        <v/>
      </c>
      <c r="F87" t="str">
        <f t="shared" si="10"/>
        <v/>
      </c>
      <c r="G87" t="str">
        <f t="shared" si="10"/>
        <v/>
      </c>
      <c r="H87" t="str">
        <f t="shared" si="10"/>
        <v/>
      </c>
      <c r="I87" t="str">
        <f t="shared" si="10"/>
        <v/>
      </c>
      <c r="J87" t="str">
        <f t="shared" si="10"/>
        <v/>
      </c>
      <c r="K87" t="str">
        <f t="shared" si="10"/>
        <v/>
      </c>
      <c r="L87" t="str">
        <f t="shared" si="10"/>
        <v/>
      </c>
      <c r="M87" t="str">
        <f t="shared" si="14"/>
        <v/>
      </c>
    </row>
    <row r="88" spans="1:13" x14ac:dyDescent="0.25">
      <c r="A88" t="str">
        <f t="shared" si="12"/>
        <v/>
      </c>
      <c r="B88" t="str">
        <f t="shared" si="13"/>
        <v/>
      </c>
      <c r="C88" t="str">
        <f t="shared" si="11"/>
        <v/>
      </c>
      <c r="D88" t="str">
        <f t="shared" si="10"/>
        <v/>
      </c>
      <c r="E88" t="str">
        <f t="shared" si="10"/>
        <v/>
      </c>
      <c r="F88" t="str">
        <f t="shared" si="10"/>
        <v/>
      </c>
      <c r="G88" t="str">
        <f t="shared" si="10"/>
        <v/>
      </c>
      <c r="H88" t="str">
        <f t="shared" si="10"/>
        <v/>
      </c>
      <c r="I88" t="str">
        <f t="shared" si="10"/>
        <v/>
      </c>
      <c r="J88" t="str">
        <f t="shared" si="10"/>
        <v/>
      </c>
      <c r="K88" t="str">
        <f t="shared" si="10"/>
        <v/>
      </c>
      <c r="L88" t="str">
        <f t="shared" si="10"/>
        <v/>
      </c>
      <c r="M88" t="str">
        <f t="shared" si="14"/>
        <v/>
      </c>
    </row>
    <row r="89" spans="1:13" x14ac:dyDescent="0.25">
      <c r="A89" t="str">
        <f t="shared" si="12"/>
        <v/>
      </c>
      <c r="B89" t="str">
        <f t="shared" si="13"/>
        <v/>
      </c>
      <c r="C89" t="str">
        <f t="shared" si="11"/>
        <v/>
      </c>
      <c r="D89" t="str">
        <f t="shared" si="10"/>
        <v/>
      </c>
      <c r="E89" t="str">
        <f t="shared" si="10"/>
        <v/>
      </c>
      <c r="F89" t="str">
        <f t="shared" si="10"/>
        <v/>
      </c>
      <c r="G89" t="str">
        <f t="shared" si="10"/>
        <v/>
      </c>
      <c r="H89" t="str">
        <f t="shared" si="10"/>
        <v/>
      </c>
      <c r="I89" t="str">
        <f t="shared" si="10"/>
        <v/>
      </c>
      <c r="J89" t="str">
        <f t="shared" si="10"/>
        <v/>
      </c>
      <c r="K89" t="str">
        <f t="shared" si="10"/>
        <v/>
      </c>
      <c r="L89" t="str">
        <f t="shared" si="10"/>
        <v/>
      </c>
      <c r="M89" t="str">
        <f t="shared" si="14"/>
        <v/>
      </c>
    </row>
    <row r="90" spans="1:13" x14ac:dyDescent="0.25">
      <c r="A90" t="str">
        <f t="shared" si="12"/>
        <v/>
      </c>
      <c r="B90" t="str">
        <f t="shared" si="13"/>
        <v/>
      </c>
      <c r="C90" t="str">
        <f t="shared" si="11"/>
        <v/>
      </c>
      <c r="D90" t="str">
        <f t="shared" si="10"/>
        <v/>
      </c>
      <c r="E90" t="str">
        <f t="shared" si="10"/>
        <v/>
      </c>
      <c r="F90" t="str">
        <f t="shared" si="10"/>
        <v/>
      </c>
      <c r="G90" t="str">
        <f t="shared" si="10"/>
        <v/>
      </c>
      <c r="H90" t="str">
        <f t="shared" si="10"/>
        <v/>
      </c>
      <c r="I90" t="str">
        <f t="shared" si="10"/>
        <v/>
      </c>
      <c r="J90" t="str">
        <f t="shared" si="10"/>
        <v/>
      </c>
      <c r="K90" t="str">
        <f t="shared" si="10"/>
        <v/>
      </c>
      <c r="L90" t="str">
        <f t="shared" si="10"/>
        <v/>
      </c>
      <c r="M90" t="str">
        <f t="shared" si="14"/>
        <v/>
      </c>
    </row>
    <row r="91" spans="1:13" x14ac:dyDescent="0.25">
      <c r="A91" t="str">
        <f t="shared" si="12"/>
        <v/>
      </c>
      <c r="B91" t="str">
        <f t="shared" si="13"/>
        <v/>
      </c>
      <c r="C91" t="str">
        <f t="shared" si="11"/>
        <v/>
      </c>
      <c r="D91" t="str">
        <f t="shared" si="10"/>
        <v/>
      </c>
      <c r="E91" t="str">
        <f t="shared" si="10"/>
        <v/>
      </c>
      <c r="F91" t="str">
        <f t="shared" si="10"/>
        <v/>
      </c>
      <c r="G91" t="str">
        <f t="shared" si="10"/>
        <v/>
      </c>
      <c r="H91" t="str">
        <f t="shared" si="10"/>
        <v/>
      </c>
      <c r="I91" t="str">
        <f t="shared" si="10"/>
        <v/>
      </c>
      <c r="J91" t="str">
        <f t="shared" si="10"/>
        <v/>
      </c>
      <c r="K91" t="str">
        <f t="shared" ref="K91:L91" si="15">IF(OR($B91="", K$4=""),"",CONCATENATE($A91,": ",$B91," - ",K$4))</f>
        <v/>
      </c>
      <c r="L91" t="str">
        <f t="shared" si="15"/>
        <v/>
      </c>
      <c r="M91" t="str">
        <f t="shared" si="14"/>
        <v/>
      </c>
    </row>
    <row r="92" spans="1:13" x14ac:dyDescent="0.25">
      <c r="A92" t="str">
        <f t="shared" si="12"/>
        <v/>
      </c>
      <c r="B92" t="str">
        <f t="shared" si="13"/>
        <v/>
      </c>
      <c r="C92" t="str">
        <f>IF(OR($B92="", C$4=""),"",CONCATENATE($A92,": ",$B92," - ",C$4))</f>
        <v/>
      </c>
      <c r="D92" t="str">
        <f t="shared" ref="D92:L104" si="16">IF(OR($B92="", D$4=""),"",CONCATENATE($A92,": ",$B92," - ",D$4))</f>
        <v/>
      </c>
      <c r="E92" t="str">
        <f t="shared" si="16"/>
        <v/>
      </c>
      <c r="F92" t="str">
        <f t="shared" si="16"/>
        <v/>
      </c>
      <c r="G92" t="str">
        <f t="shared" si="16"/>
        <v/>
      </c>
      <c r="H92" t="str">
        <f t="shared" si="16"/>
        <v/>
      </c>
      <c r="I92" t="str">
        <f t="shared" si="16"/>
        <v/>
      </c>
      <c r="J92" t="str">
        <f t="shared" si="16"/>
        <v/>
      </c>
      <c r="K92" t="str">
        <f t="shared" si="16"/>
        <v/>
      </c>
      <c r="L92" t="str">
        <f t="shared" si="16"/>
        <v/>
      </c>
      <c r="M92" t="str">
        <f t="shared" si="14"/>
        <v/>
      </c>
    </row>
    <row r="93" spans="1:13" x14ac:dyDescent="0.25">
      <c r="A93" t="str">
        <f t="shared" si="12"/>
        <v/>
      </c>
      <c r="B93" t="str">
        <f t="shared" si="13"/>
        <v/>
      </c>
      <c r="C93" t="str">
        <f t="shared" ref="C93:C104" si="17">IF(OR($B93="", C$4=""),"",CONCATENATE($A93,": ",$B93," - ",C$4))</f>
        <v/>
      </c>
      <c r="D93" t="str">
        <f t="shared" si="16"/>
        <v/>
      </c>
      <c r="E93" t="str">
        <f t="shared" si="16"/>
        <v/>
      </c>
      <c r="F93" t="str">
        <f t="shared" si="16"/>
        <v/>
      </c>
      <c r="G93" t="str">
        <f t="shared" si="16"/>
        <v/>
      </c>
      <c r="H93" t="str">
        <f t="shared" si="16"/>
        <v/>
      </c>
      <c r="I93" t="str">
        <f t="shared" si="16"/>
        <v/>
      </c>
      <c r="J93" t="str">
        <f t="shared" si="16"/>
        <v/>
      </c>
      <c r="K93" t="str">
        <f t="shared" si="16"/>
        <v/>
      </c>
      <c r="L93" t="str">
        <f t="shared" si="16"/>
        <v/>
      </c>
      <c r="M93" t="str">
        <f t="shared" si="14"/>
        <v/>
      </c>
    </row>
    <row r="94" spans="1:13" x14ac:dyDescent="0.25">
      <c r="A94" t="str">
        <f t="shared" si="12"/>
        <v/>
      </c>
      <c r="B94" t="str">
        <f t="shared" si="13"/>
        <v/>
      </c>
      <c r="C94" t="str">
        <f t="shared" si="17"/>
        <v/>
      </c>
      <c r="D94" t="str">
        <f t="shared" si="16"/>
        <v/>
      </c>
      <c r="E94" t="str">
        <f t="shared" si="16"/>
        <v/>
      </c>
      <c r="F94" t="str">
        <f t="shared" si="16"/>
        <v/>
      </c>
      <c r="G94" t="str">
        <f t="shared" si="16"/>
        <v/>
      </c>
      <c r="H94" t="str">
        <f t="shared" si="16"/>
        <v/>
      </c>
      <c r="I94" t="str">
        <f t="shared" si="16"/>
        <v/>
      </c>
      <c r="J94" t="str">
        <f t="shared" si="16"/>
        <v/>
      </c>
      <c r="K94" t="str">
        <f t="shared" si="16"/>
        <v/>
      </c>
      <c r="L94" t="str">
        <f t="shared" si="16"/>
        <v/>
      </c>
      <c r="M94" t="str">
        <f t="shared" si="14"/>
        <v/>
      </c>
    </row>
    <row r="95" spans="1:13" x14ac:dyDescent="0.25">
      <c r="A95" t="str">
        <f t="shared" si="12"/>
        <v/>
      </c>
      <c r="B95" t="str">
        <f t="shared" si="13"/>
        <v/>
      </c>
      <c r="C95" t="str">
        <f t="shared" si="17"/>
        <v/>
      </c>
      <c r="D95" t="str">
        <f t="shared" si="16"/>
        <v/>
      </c>
      <c r="E95" t="str">
        <f t="shared" si="16"/>
        <v/>
      </c>
      <c r="F95" t="str">
        <f t="shared" si="16"/>
        <v/>
      </c>
      <c r="G95" t="str">
        <f t="shared" si="16"/>
        <v/>
      </c>
      <c r="H95" t="str">
        <f t="shared" si="16"/>
        <v/>
      </c>
      <c r="I95" t="str">
        <f t="shared" si="16"/>
        <v/>
      </c>
      <c r="J95" t="str">
        <f t="shared" si="16"/>
        <v/>
      </c>
      <c r="K95" t="str">
        <f t="shared" si="16"/>
        <v/>
      </c>
      <c r="L95" t="str">
        <f t="shared" si="16"/>
        <v/>
      </c>
      <c r="M95" t="str">
        <f t="shared" si="14"/>
        <v/>
      </c>
    </row>
    <row r="96" spans="1:13" x14ac:dyDescent="0.25">
      <c r="A96" t="str">
        <f t="shared" si="12"/>
        <v/>
      </c>
      <c r="B96" t="str">
        <f t="shared" si="13"/>
        <v/>
      </c>
      <c r="C96" t="str">
        <f t="shared" si="17"/>
        <v/>
      </c>
      <c r="D96" t="str">
        <f t="shared" si="16"/>
        <v/>
      </c>
      <c r="E96" t="str">
        <f t="shared" si="16"/>
        <v/>
      </c>
      <c r="F96" t="str">
        <f t="shared" si="16"/>
        <v/>
      </c>
      <c r="G96" t="str">
        <f t="shared" si="16"/>
        <v/>
      </c>
      <c r="H96" t="str">
        <f t="shared" si="16"/>
        <v/>
      </c>
      <c r="I96" t="str">
        <f t="shared" si="16"/>
        <v/>
      </c>
      <c r="J96" t="str">
        <f t="shared" si="16"/>
        <v/>
      </c>
      <c r="K96" t="str">
        <f t="shared" si="16"/>
        <v/>
      </c>
      <c r="L96" t="str">
        <f t="shared" si="16"/>
        <v/>
      </c>
      <c r="M96" t="str">
        <f t="shared" si="14"/>
        <v/>
      </c>
    </row>
    <row r="97" spans="1:13" x14ac:dyDescent="0.25">
      <c r="A97" t="str">
        <f t="shared" si="12"/>
        <v/>
      </c>
      <c r="B97" t="str">
        <f t="shared" si="13"/>
        <v/>
      </c>
      <c r="C97" t="str">
        <f t="shared" si="17"/>
        <v/>
      </c>
      <c r="D97" t="str">
        <f t="shared" si="16"/>
        <v/>
      </c>
      <c r="E97" t="str">
        <f t="shared" si="16"/>
        <v/>
      </c>
      <c r="F97" t="str">
        <f t="shared" si="16"/>
        <v/>
      </c>
      <c r="G97" t="str">
        <f t="shared" si="16"/>
        <v/>
      </c>
      <c r="H97" t="str">
        <f t="shared" si="16"/>
        <v/>
      </c>
      <c r="I97" t="str">
        <f t="shared" si="16"/>
        <v/>
      </c>
      <c r="J97" t="str">
        <f t="shared" si="16"/>
        <v/>
      </c>
      <c r="K97" t="str">
        <f t="shared" si="16"/>
        <v/>
      </c>
      <c r="L97" t="str">
        <f t="shared" si="16"/>
        <v/>
      </c>
      <c r="M97" t="str">
        <f t="shared" si="14"/>
        <v/>
      </c>
    </row>
    <row r="98" spans="1:13" x14ac:dyDescent="0.25">
      <c r="A98" t="str">
        <f t="shared" si="12"/>
        <v/>
      </c>
      <c r="B98" t="str">
        <f t="shared" si="13"/>
        <v/>
      </c>
      <c r="C98" t="str">
        <f t="shared" si="17"/>
        <v/>
      </c>
      <c r="D98" t="str">
        <f t="shared" si="16"/>
        <v/>
      </c>
      <c r="E98" t="str">
        <f t="shared" si="16"/>
        <v/>
      </c>
      <c r="F98" t="str">
        <f t="shared" si="16"/>
        <v/>
      </c>
      <c r="G98" t="str">
        <f t="shared" si="16"/>
        <v/>
      </c>
      <c r="H98" t="str">
        <f t="shared" si="16"/>
        <v/>
      </c>
      <c r="I98" t="str">
        <f t="shared" si="16"/>
        <v/>
      </c>
      <c r="J98" t="str">
        <f t="shared" si="16"/>
        <v/>
      </c>
      <c r="K98" t="str">
        <f t="shared" si="16"/>
        <v/>
      </c>
      <c r="L98" t="str">
        <f t="shared" si="16"/>
        <v/>
      </c>
      <c r="M98" t="str">
        <f t="shared" si="14"/>
        <v/>
      </c>
    </row>
    <row r="99" spans="1:13" x14ac:dyDescent="0.25">
      <c r="A99" t="str">
        <f t="shared" si="12"/>
        <v/>
      </c>
      <c r="B99" t="str">
        <f t="shared" si="13"/>
        <v/>
      </c>
      <c r="C99" t="str">
        <f t="shared" si="17"/>
        <v/>
      </c>
      <c r="D99" t="str">
        <f t="shared" si="16"/>
        <v/>
      </c>
      <c r="E99" t="str">
        <f t="shared" si="16"/>
        <v/>
      </c>
      <c r="F99" t="str">
        <f t="shared" si="16"/>
        <v/>
      </c>
      <c r="G99" t="str">
        <f t="shared" si="16"/>
        <v/>
      </c>
      <c r="H99" t="str">
        <f t="shared" si="16"/>
        <v/>
      </c>
      <c r="I99" t="str">
        <f t="shared" si="16"/>
        <v/>
      </c>
      <c r="J99" t="str">
        <f t="shared" si="16"/>
        <v/>
      </c>
      <c r="K99" t="str">
        <f t="shared" si="16"/>
        <v/>
      </c>
      <c r="L99" t="str">
        <f t="shared" si="16"/>
        <v/>
      </c>
      <c r="M99" t="str">
        <f t="shared" si="14"/>
        <v/>
      </c>
    </row>
    <row r="100" spans="1:13" x14ac:dyDescent="0.25">
      <c r="A100" t="str">
        <f t="shared" si="12"/>
        <v/>
      </c>
      <c r="B100" t="str">
        <f t="shared" si="13"/>
        <v/>
      </c>
      <c r="C100" t="str">
        <f t="shared" si="17"/>
        <v/>
      </c>
      <c r="D100" t="str">
        <f t="shared" si="16"/>
        <v/>
      </c>
      <c r="E100" t="str">
        <f t="shared" si="16"/>
        <v/>
      </c>
      <c r="F100" t="str">
        <f t="shared" si="16"/>
        <v/>
      </c>
      <c r="G100" t="str">
        <f t="shared" si="16"/>
        <v/>
      </c>
      <c r="H100" t="str">
        <f t="shared" si="16"/>
        <v/>
      </c>
      <c r="I100" t="str">
        <f t="shared" si="16"/>
        <v/>
      </c>
      <c r="J100" t="str">
        <f t="shared" si="16"/>
        <v/>
      </c>
      <c r="K100" t="str">
        <f t="shared" si="16"/>
        <v/>
      </c>
      <c r="L100" t="str">
        <f t="shared" si="16"/>
        <v/>
      </c>
      <c r="M100" t="str">
        <f t="shared" si="14"/>
        <v/>
      </c>
    </row>
    <row r="101" spans="1:13" x14ac:dyDescent="0.25">
      <c r="A101" t="str">
        <f t="shared" si="12"/>
        <v/>
      </c>
      <c r="B101" t="str">
        <f t="shared" si="13"/>
        <v/>
      </c>
      <c r="C101" t="str">
        <f t="shared" si="17"/>
        <v/>
      </c>
      <c r="D101" t="str">
        <f t="shared" si="16"/>
        <v/>
      </c>
      <c r="E101" t="str">
        <f t="shared" si="16"/>
        <v/>
      </c>
      <c r="F101" t="str">
        <f t="shared" si="16"/>
        <v/>
      </c>
      <c r="G101" t="str">
        <f t="shared" si="16"/>
        <v/>
      </c>
      <c r="H101" t="str">
        <f t="shared" si="16"/>
        <v/>
      </c>
      <c r="I101" t="str">
        <f t="shared" si="16"/>
        <v/>
      </c>
      <c r="J101" t="str">
        <f t="shared" si="16"/>
        <v/>
      </c>
      <c r="K101" t="str">
        <f t="shared" si="16"/>
        <v/>
      </c>
      <c r="L101" t="str">
        <f t="shared" si="16"/>
        <v/>
      </c>
      <c r="M101" t="str">
        <f t="shared" si="14"/>
        <v/>
      </c>
    </row>
    <row r="102" spans="1:13" x14ac:dyDescent="0.25">
      <c r="A102" t="str">
        <f t="shared" si="12"/>
        <v/>
      </c>
      <c r="B102" t="str">
        <f t="shared" si="13"/>
        <v/>
      </c>
      <c r="C102" t="str">
        <f t="shared" si="17"/>
        <v/>
      </c>
      <c r="D102" t="str">
        <f t="shared" si="16"/>
        <v/>
      </c>
      <c r="E102" t="str">
        <f t="shared" si="16"/>
        <v/>
      </c>
      <c r="F102" t="str">
        <f t="shared" si="16"/>
        <v/>
      </c>
      <c r="G102" t="str">
        <f t="shared" si="16"/>
        <v/>
      </c>
      <c r="H102" t="str">
        <f t="shared" si="16"/>
        <v/>
      </c>
      <c r="I102" t="str">
        <f t="shared" si="16"/>
        <v/>
      </c>
      <c r="J102" t="str">
        <f t="shared" si="16"/>
        <v/>
      </c>
      <c r="K102" t="str">
        <f t="shared" si="16"/>
        <v/>
      </c>
      <c r="L102" t="str">
        <f t="shared" si="16"/>
        <v/>
      </c>
      <c r="M102" t="str">
        <f t="shared" si="14"/>
        <v/>
      </c>
    </row>
    <row r="103" spans="1:13" x14ac:dyDescent="0.25">
      <c r="A103" t="str">
        <f t="shared" si="12"/>
        <v/>
      </c>
      <c r="B103" t="str">
        <f t="shared" si="13"/>
        <v/>
      </c>
      <c r="C103" t="str">
        <f t="shared" si="17"/>
        <v/>
      </c>
      <c r="D103" t="str">
        <f t="shared" si="16"/>
        <v/>
      </c>
      <c r="E103" t="str">
        <f t="shared" si="16"/>
        <v/>
      </c>
      <c r="F103" t="str">
        <f t="shared" si="16"/>
        <v/>
      </c>
      <c r="G103" t="str">
        <f t="shared" si="16"/>
        <v/>
      </c>
      <c r="H103" t="str">
        <f t="shared" si="16"/>
        <v/>
      </c>
      <c r="I103" t="str">
        <f t="shared" si="16"/>
        <v/>
      </c>
      <c r="J103" t="str">
        <f t="shared" si="16"/>
        <v/>
      </c>
      <c r="K103" t="str">
        <f t="shared" si="16"/>
        <v/>
      </c>
      <c r="L103" t="str">
        <f t="shared" si="16"/>
        <v/>
      </c>
      <c r="M103" t="str">
        <f t="shared" si="14"/>
        <v/>
      </c>
    </row>
    <row r="104" spans="1:13" x14ac:dyDescent="0.25">
      <c r="A104" t="str">
        <f t="shared" si="12"/>
        <v/>
      </c>
      <c r="B104" t="str">
        <f t="shared" si="13"/>
        <v/>
      </c>
      <c r="C104" t="str">
        <f t="shared" si="17"/>
        <v/>
      </c>
      <c r="D104" t="str">
        <f t="shared" si="16"/>
        <v/>
      </c>
      <c r="E104" t="str">
        <f t="shared" si="16"/>
        <v/>
      </c>
      <c r="F104" t="str">
        <f t="shared" si="16"/>
        <v/>
      </c>
      <c r="G104" t="str">
        <f t="shared" si="16"/>
        <v/>
      </c>
      <c r="H104" t="str">
        <f t="shared" si="16"/>
        <v/>
      </c>
      <c r="I104" t="str">
        <f t="shared" si="16"/>
        <v/>
      </c>
      <c r="J104" t="str">
        <f t="shared" si="16"/>
        <v/>
      </c>
      <c r="K104" t="str">
        <f t="shared" si="16"/>
        <v/>
      </c>
      <c r="L104" t="str">
        <f t="shared" si="16"/>
        <v/>
      </c>
      <c r="M104" t="str">
        <f t="shared" si="14"/>
        <v/>
      </c>
    </row>
    <row r="105" spans="1:13" x14ac:dyDescent="0.25">
      <c r="A105" t="str">
        <f t="shared" ref="A105:A120" si="18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14"/>
        <v/>
      </c>
    </row>
    <row r="106" spans="1:13" x14ac:dyDescent="0.25">
      <c r="A106" t="str">
        <f t="shared" si="18"/>
        <v/>
      </c>
      <c r="M106" t="str">
        <f t="shared" si="14"/>
        <v/>
      </c>
    </row>
    <row r="107" spans="1:13" x14ac:dyDescent="0.25">
      <c r="A107" t="str">
        <f t="shared" si="18"/>
        <v/>
      </c>
      <c r="M107" t="str">
        <f t="shared" si="14"/>
        <v/>
      </c>
    </row>
    <row r="108" spans="1:13" x14ac:dyDescent="0.25">
      <c r="A108" t="str">
        <f t="shared" si="18"/>
        <v/>
      </c>
      <c r="M108" t="str">
        <f t="shared" si="14"/>
        <v/>
      </c>
    </row>
    <row r="109" spans="1:13" x14ac:dyDescent="0.25">
      <c r="A109" t="str">
        <f t="shared" si="18"/>
        <v/>
      </c>
      <c r="M109" t="str">
        <f t="shared" si="14"/>
        <v/>
      </c>
    </row>
    <row r="110" spans="1:13" x14ac:dyDescent="0.25">
      <c r="A110" t="str">
        <f t="shared" si="18"/>
        <v/>
      </c>
      <c r="M110" t="str">
        <f t="shared" si="14"/>
        <v/>
      </c>
    </row>
    <row r="111" spans="1:13" x14ac:dyDescent="0.25">
      <c r="A111" t="str">
        <f t="shared" si="18"/>
        <v/>
      </c>
      <c r="M111" t="str">
        <f t="shared" si="14"/>
        <v/>
      </c>
    </row>
    <row r="112" spans="1:13" x14ac:dyDescent="0.25">
      <c r="A112" t="str">
        <f t="shared" si="18"/>
        <v/>
      </c>
      <c r="M112" t="str">
        <f t="shared" si="14"/>
        <v/>
      </c>
    </row>
    <row r="113" spans="1:13" x14ac:dyDescent="0.25">
      <c r="A113" t="str">
        <f t="shared" si="18"/>
        <v/>
      </c>
      <c r="M113" t="str">
        <f t="shared" si="14"/>
        <v/>
      </c>
    </row>
    <row r="114" spans="1:13" x14ac:dyDescent="0.25">
      <c r="A114" t="str">
        <f t="shared" si="18"/>
        <v/>
      </c>
      <c r="M114" t="str">
        <f t="shared" si="14"/>
        <v/>
      </c>
    </row>
    <row r="115" spans="1:13" x14ac:dyDescent="0.25">
      <c r="A115" t="str">
        <f t="shared" si="18"/>
        <v/>
      </c>
      <c r="M115" t="str">
        <f t="shared" si="14"/>
        <v/>
      </c>
    </row>
    <row r="116" spans="1:13" x14ac:dyDescent="0.25">
      <c r="A116" t="str">
        <f t="shared" si="18"/>
        <v/>
      </c>
      <c r="M116" t="str">
        <f t="shared" si="14"/>
        <v/>
      </c>
    </row>
    <row r="117" spans="1:13" x14ac:dyDescent="0.25">
      <c r="A117" t="str">
        <f t="shared" si="18"/>
        <v/>
      </c>
      <c r="M117" t="str">
        <f t="shared" si="14"/>
        <v/>
      </c>
    </row>
    <row r="118" spans="1:13" x14ac:dyDescent="0.25">
      <c r="A118" t="str">
        <f t="shared" si="18"/>
        <v/>
      </c>
      <c r="M118" t="str">
        <f t="shared" si="14"/>
        <v/>
      </c>
    </row>
    <row r="119" spans="1:13" x14ac:dyDescent="0.25">
      <c r="A119" t="str">
        <f t="shared" si="18"/>
        <v/>
      </c>
      <c r="M119" t="str">
        <f t="shared" si="14"/>
        <v/>
      </c>
    </row>
    <row r="120" spans="1:13" x14ac:dyDescent="0.25">
      <c r="A120" t="str">
        <f t="shared" si="18"/>
        <v/>
      </c>
      <c r="M120" t="str">
        <f t="shared" si="14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M120"/>
  <sheetViews>
    <sheetView workbookViewId="0">
      <selection activeCell="S4" sqref="F1:S4"/>
    </sheetView>
  </sheetViews>
  <sheetFormatPr defaultRowHeight="15" x14ac:dyDescent="0.25"/>
  <cols>
    <col min="2" max="7" width="17" customWidth="1"/>
    <col min="9" max="9" width="9.42578125" hidden="1" customWidth="1"/>
    <col min="10" max="11" width="0" hidden="1" customWidth="1"/>
  </cols>
  <sheetData>
    <row r="1" spans="1:13" x14ac:dyDescent="0.25">
      <c r="A1" t="s">
        <v>3</v>
      </c>
      <c r="B1" t="s">
        <v>36</v>
      </c>
      <c r="C1" t="s">
        <v>37</v>
      </c>
      <c r="D1" t="s">
        <v>38</v>
      </c>
      <c r="E1" t="s">
        <v>64</v>
      </c>
    </row>
    <row r="2" spans="1:13" x14ac:dyDescent="0.25">
      <c r="A2" t="s">
        <v>4</v>
      </c>
      <c r="B2">
        <v>2</v>
      </c>
    </row>
    <row r="4" spans="1:13" x14ac:dyDescent="0.25">
      <c r="A4" t="s">
        <v>5</v>
      </c>
      <c r="B4" t="s">
        <v>6</v>
      </c>
      <c r="C4">
        <f>IF(B2=0,"",B2)</f>
        <v>2</v>
      </c>
      <c r="D4" t="str">
        <f t="shared" ref="D4:L4" si="0">IF(C2=0,"",C2)</f>
        <v/>
      </c>
      <c r="E4" t="str">
        <f t="shared" si="0"/>
        <v/>
      </c>
    </row>
    <row r="5" spans="1:13" x14ac:dyDescent="0.25">
      <c r="A5" t="str">
        <f t="shared" ref="A5:A36" si="1">IF(
    ROW()-ROW(start)&gt;=(COUNTA(aspects))^2+COUNTA(aspects)*2,
        IF(ROW()-ROW(start)&lt;(COUNTA(aspects)+1)^2+(COUNTA(aspects)+1),"All",""),
    INDEX(aspects,1,1+FLOOR((ROW()-ROW(start))/(COUNTA(aspects)+2),1))
)</f>
        <v>force</v>
      </c>
      <c r="B5" t="str">
        <f t="shared" ref="B5:B36" si="2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 t="shared" ref="C5:C34" si="3">IF($B5="", "", IF($B5=$A5,"Pure "&amp;UPPER(LEFT($A5,1))&amp;RIGHT($A5,LEN($A5)-1),UPPER(LEFT($A5,1))&amp;RIGHT($A5,LEN($A5)-1)&amp;", "&amp;UPPER(LEFT($B5,1))&amp;RIGHT($B5,LEN($B5)-1)))</f>
        <v/>
      </c>
      <c r="D5" t="str">
        <f t="shared" ref="D5:L20" si="4">IF(OR($B5="", D$4=""),"",CONCATENATE($A5,": ",$B5," - ",D$4))</f>
        <v/>
      </c>
      <c r="E5" t="str">
        <f t="shared" si="4"/>
        <v/>
      </c>
      <c r="F5" t="str">
        <f t="shared" si="4"/>
        <v/>
      </c>
      <c r="G5" t="str">
        <f t="shared" si="4"/>
        <v/>
      </c>
      <c r="H5" t="str">
        <f t="shared" si="4"/>
        <v/>
      </c>
      <c r="I5" t="str">
        <f t="shared" si="4"/>
        <v/>
      </c>
      <c r="J5" t="str">
        <f t="shared" si="4"/>
        <v/>
      </c>
      <c r="K5" t="str">
        <f t="shared" si="4"/>
        <v/>
      </c>
      <c r="L5" t="str">
        <f t="shared" si="4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'force': {</v>
      </c>
    </row>
    <row r="6" spans="1:13" x14ac:dyDescent="0.25">
      <c r="A6" t="str">
        <f t="shared" si="1"/>
        <v>force</v>
      </c>
      <c r="B6" t="str">
        <f t="shared" si="2"/>
        <v>force</v>
      </c>
      <c r="C6" t="str">
        <f t="shared" si="3"/>
        <v>Pure Force</v>
      </c>
      <c r="H6" t="str">
        <f t="shared" si="4"/>
        <v/>
      </c>
      <c r="I6" t="str">
        <f t="shared" si="4"/>
        <v/>
      </c>
      <c r="J6" t="str">
        <f t="shared" si="4"/>
        <v/>
      </c>
      <c r="K6" t="str">
        <f t="shared" si="4"/>
        <v/>
      </c>
      <c r="L6" t="str">
        <f t="shared" si="4"/>
        <v/>
      </c>
      <c r="M6" t="str">
        <f t="shared" ref="M6:M69" si="5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'force': ['Pure Force', ],</v>
      </c>
    </row>
    <row r="7" spans="1:13" x14ac:dyDescent="0.25">
      <c r="A7" t="str">
        <f t="shared" si="1"/>
        <v>force</v>
      </c>
      <c r="B7" t="str">
        <f t="shared" si="2"/>
        <v>trickery</v>
      </c>
      <c r="C7" t="str">
        <f t="shared" si="3"/>
        <v>Force, Trickery</v>
      </c>
      <c r="H7" t="str">
        <f t="shared" si="4"/>
        <v/>
      </c>
      <c r="I7" t="str">
        <f t="shared" si="4"/>
        <v/>
      </c>
      <c r="J7" t="str">
        <f t="shared" si="4"/>
        <v/>
      </c>
      <c r="K7" t="str">
        <f t="shared" si="4"/>
        <v/>
      </c>
      <c r="L7" t="str">
        <f t="shared" si="4"/>
        <v/>
      </c>
      <c r="M7" t="str">
        <f t="shared" si="5"/>
        <v xml:space="preserve">        'trickery': ['Force, Trickery', ],</v>
      </c>
    </row>
    <row r="8" spans="1:13" x14ac:dyDescent="0.25">
      <c r="A8" t="str">
        <f t="shared" si="1"/>
        <v>force</v>
      </c>
      <c r="B8" t="str">
        <f t="shared" si="2"/>
        <v>accuracy</v>
      </c>
      <c r="C8" t="str">
        <f t="shared" si="3"/>
        <v>Force, Accuracy</v>
      </c>
      <c r="H8" t="str">
        <f t="shared" si="4"/>
        <v/>
      </c>
      <c r="I8" t="str">
        <f t="shared" si="4"/>
        <v/>
      </c>
      <c r="J8" t="str">
        <f t="shared" si="4"/>
        <v/>
      </c>
      <c r="K8" t="str">
        <f t="shared" si="4"/>
        <v/>
      </c>
      <c r="L8" t="str">
        <f t="shared" si="4"/>
        <v/>
      </c>
      <c r="M8" t="str">
        <f t="shared" si="5"/>
        <v xml:space="preserve">        'accuracy': ['Force, Accuracy', ],</v>
      </c>
    </row>
    <row r="9" spans="1:13" x14ac:dyDescent="0.25">
      <c r="A9" t="str">
        <f t="shared" si="1"/>
        <v>force</v>
      </c>
      <c r="B9" t="str">
        <f t="shared" si="2"/>
        <v>special</v>
      </c>
      <c r="C9" t="str">
        <f t="shared" si="3"/>
        <v>Force, Special</v>
      </c>
      <c r="H9" t="str">
        <f t="shared" si="4"/>
        <v/>
      </c>
      <c r="I9" t="str">
        <f t="shared" si="4"/>
        <v/>
      </c>
      <c r="J9" t="str">
        <f t="shared" si="4"/>
        <v/>
      </c>
      <c r="K9" t="str">
        <f t="shared" si="4"/>
        <v/>
      </c>
      <c r="L9" t="str">
        <f t="shared" si="4"/>
        <v/>
      </c>
      <c r="M9" t="str">
        <f t="shared" si="5"/>
        <v xml:space="preserve">        'special': ['Force, Special', ],</v>
      </c>
    </row>
    <row r="10" spans="1:13" x14ac:dyDescent="0.25">
      <c r="A10" t="str">
        <f t="shared" si="1"/>
        <v>force</v>
      </c>
      <c r="B10" t="str">
        <f t="shared" si="2"/>
        <v/>
      </c>
      <c r="C10" t="str">
        <f t="shared" si="3"/>
        <v/>
      </c>
      <c r="H10" t="str">
        <f t="shared" si="4"/>
        <v/>
      </c>
      <c r="I10" t="str">
        <f t="shared" si="4"/>
        <v/>
      </c>
      <c r="J10" t="str">
        <f t="shared" si="4"/>
        <v/>
      </c>
      <c r="K10" t="str">
        <f t="shared" si="4"/>
        <v/>
      </c>
      <c r="L10" t="str">
        <f t="shared" si="4"/>
        <v/>
      </c>
      <c r="M10" t="str">
        <f t="shared" si="5"/>
        <v xml:space="preserve">    },</v>
      </c>
    </row>
    <row r="11" spans="1:13" x14ac:dyDescent="0.25">
      <c r="A11" t="str">
        <f t="shared" si="1"/>
        <v>trickery</v>
      </c>
      <c r="B11" t="str">
        <f t="shared" si="2"/>
        <v/>
      </c>
      <c r="C11" t="str">
        <f>IF($B11="", "", IF($B11=$A11,"Pure "&amp;UPPER(LEFT($A11,1))&amp;RIGHT($A11,LEN($A11)-1),UPPER(LEFT($A11,1))&amp;RIGHT($A11,LEN($A11)-1)&amp;", "&amp;UPPER(LEFT($B11,1))&amp;RIGHT($B11,LEN($B11)-1)))</f>
        <v/>
      </c>
      <c r="H11" t="str">
        <f t="shared" si="4"/>
        <v/>
      </c>
      <c r="I11" t="str">
        <f t="shared" si="4"/>
        <v/>
      </c>
      <c r="J11" t="str">
        <f t="shared" si="4"/>
        <v/>
      </c>
      <c r="K11" t="str">
        <f t="shared" si="4"/>
        <v/>
      </c>
      <c r="L11" t="str">
        <f t="shared" si="4"/>
        <v/>
      </c>
      <c r="M11" t="str">
        <f t="shared" si="5"/>
        <v xml:space="preserve">    'trickery': {</v>
      </c>
    </row>
    <row r="12" spans="1:13" x14ac:dyDescent="0.25">
      <c r="A12" t="str">
        <f t="shared" si="1"/>
        <v>trickery</v>
      </c>
      <c r="B12" t="str">
        <f t="shared" si="2"/>
        <v>force</v>
      </c>
      <c r="C12" t="str">
        <f t="shared" ref="C12:C34" si="6">IF($B12="", "", IF($B12=$A12,"Pure "&amp;UPPER(LEFT($A12,1))&amp;RIGHT($A12,LEN($A12)-1),UPPER(LEFT($A12,1))&amp;RIGHT($A12,LEN($A12)-1)&amp;", "&amp;UPPER(LEFT($B12,1))&amp;RIGHT($B12,LEN($B12)-1)))</f>
        <v>Trickery, Force</v>
      </c>
      <c r="H12" t="str">
        <f t="shared" si="4"/>
        <v/>
      </c>
      <c r="I12" t="str">
        <f t="shared" si="4"/>
        <v/>
      </c>
      <c r="J12" t="str">
        <f t="shared" si="4"/>
        <v/>
      </c>
      <c r="K12" t="str">
        <f t="shared" si="4"/>
        <v/>
      </c>
      <c r="L12" t="str">
        <f t="shared" si="4"/>
        <v/>
      </c>
      <c r="M12" t="str">
        <f t="shared" si="5"/>
        <v xml:space="preserve">        'force': ['Trickery, Force', ],</v>
      </c>
    </row>
    <row r="13" spans="1:13" x14ac:dyDescent="0.25">
      <c r="A13" t="str">
        <f t="shared" si="1"/>
        <v>trickery</v>
      </c>
      <c r="B13" t="str">
        <f t="shared" si="2"/>
        <v>trickery</v>
      </c>
      <c r="C13" t="str">
        <f t="shared" si="6"/>
        <v>Pure Trickery</v>
      </c>
      <c r="H13" t="str">
        <f t="shared" si="4"/>
        <v/>
      </c>
      <c r="I13" t="str">
        <f t="shared" si="4"/>
        <v/>
      </c>
      <c r="J13" t="str">
        <f t="shared" si="4"/>
        <v/>
      </c>
      <c r="K13" t="str">
        <f t="shared" si="4"/>
        <v/>
      </c>
      <c r="L13" t="str">
        <f t="shared" si="4"/>
        <v/>
      </c>
      <c r="M13" t="str">
        <f t="shared" si="5"/>
        <v xml:space="preserve">        'trickery': ['Pure Trickery', ],</v>
      </c>
    </row>
    <row r="14" spans="1:13" x14ac:dyDescent="0.25">
      <c r="A14" t="str">
        <f t="shared" si="1"/>
        <v>trickery</v>
      </c>
      <c r="B14" t="str">
        <f t="shared" si="2"/>
        <v>accuracy</v>
      </c>
      <c r="C14" t="str">
        <f t="shared" si="6"/>
        <v>Trickery, Accuracy</v>
      </c>
      <c r="H14" t="str">
        <f t="shared" si="4"/>
        <v/>
      </c>
      <c r="I14" t="str">
        <f t="shared" si="4"/>
        <v/>
      </c>
      <c r="J14" t="str">
        <f t="shared" si="4"/>
        <v/>
      </c>
      <c r="K14" t="str">
        <f t="shared" si="4"/>
        <v/>
      </c>
      <c r="L14" t="str">
        <f t="shared" si="4"/>
        <v/>
      </c>
      <c r="M14" t="str">
        <f t="shared" si="5"/>
        <v xml:space="preserve">        'accuracy': ['Trickery, Accuracy', ],</v>
      </c>
    </row>
    <row r="15" spans="1:13" x14ac:dyDescent="0.25">
      <c r="A15" t="str">
        <f t="shared" si="1"/>
        <v>trickery</v>
      </c>
      <c r="B15" t="str">
        <f t="shared" si="2"/>
        <v>special</v>
      </c>
      <c r="C15" t="str">
        <f t="shared" si="6"/>
        <v>Trickery, Special</v>
      </c>
      <c r="H15" t="str">
        <f t="shared" si="4"/>
        <v/>
      </c>
      <c r="I15" t="str">
        <f t="shared" si="4"/>
        <v/>
      </c>
      <c r="J15" t="str">
        <f t="shared" si="4"/>
        <v/>
      </c>
      <c r="K15" t="str">
        <f t="shared" si="4"/>
        <v/>
      </c>
      <c r="L15" t="str">
        <f t="shared" si="4"/>
        <v/>
      </c>
      <c r="M15" t="str">
        <f t="shared" si="5"/>
        <v xml:space="preserve">        'special': ['Trickery, Special', ],</v>
      </c>
    </row>
    <row r="16" spans="1:13" x14ac:dyDescent="0.25">
      <c r="A16" t="str">
        <f t="shared" si="1"/>
        <v>trickery</v>
      </c>
      <c r="B16" t="str">
        <f t="shared" si="2"/>
        <v/>
      </c>
      <c r="C16" t="str">
        <f t="shared" si="6"/>
        <v/>
      </c>
      <c r="H16" t="str">
        <f t="shared" si="4"/>
        <v/>
      </c>
      <c r="I16" t="str">
        <f t="shared" si="4"/>
        <v/>
      </c>
      <c r="J16" t="str">
        <f t="shared" si="4"/>
        <v/>
      </c>
      <c r="K16" t="str">
        <f t="shared" si="4"/>
        <v/>
      </c>
      <c r="L16" t="str">
        <f t="shared" si="4"/>
        <v/>
      </c>
      <c r="M16" t="str">
        <f t="shared" si="5"/>
        <v xml:space="preserve">    },</v>
      </c>
    </row>
    <row r="17" spans="1:13" x14ac:dyDescent="0.25">
      <c r="A17" t="str">
        <f t="shared" si="1"/>
        <v>accuracy</v>
      </c>
      <c r="B17" t="str">
        <f t="shared" si="2"/>
        <v/>
      </c>
      <c r="C17" t="str">
        <f t="shared" si="6"/>
        <v/>
      </c>
      <c r="H17" t="str">
        <f t="shared" si="4"/>
        <v/>
      </c>
      <c r="I17" t="str">
        <f t="shared" si="4"/>
        <v/>
      </c>
      <c r="J17" t="str">
        <f t="shared" si="4"/>
        <v/>
      </c>
      <c r="K17" t="str">
        <f t="shared" si="4"/>
        <v/>
      </c>
      <c r="L17" t="str">
        <f t="shared" si="4"/>
        <v/>
      </c>
      <c r="M17" t="str">
        <f t="shared" si="5"/>
        <v xml:space="preserve">    'accuracy': {</v>
      </c>
    </row>
    <row r="18" spans="1:13" x14ac:dyDescent="0.25">
      <c r="A18" t="str">
        <f t="shared" si="1"/>
        <v>accuracy</v>
      </c>
      <c r="B18" t="str">
        <f t="shared" si="2"/>
        <v>force</v>
      </c>
      <c r="C18" t="str">
        <f t="shared" si="6"/>
        <v>Accuracy, Force</v>
      </c>
      <c r="H18" t="str">
        <f t="shared" si="4"/>
        <v/>
      </c>
      <c r="I18" t="str">
        <f t="shared" si="4"/>
        <v/>
      </c>
      <c r="J18" t="str">
        <f t="shared" si="4"/>
        <v/>
      </c>
      <c r="K18" t="str">
        <f t="shared" si="4"/>
        <v/>
      </c>
      <c r="L18" t="str">
        <f t="shared" si="4"/>
        <v/>
      </c>
      <c r="M18" t="str">
        <f t="shared" si="5"/>
        <v xml:space="preserve">        'force': ['Accuracy, Force', ],</v>
      </c>
    </row>
    <row r="19" spans="1:13" x14ac:dyDescent="0.25">
      <c r="A19" t="str">
        <f t="shared" si="1"/>
        <v>accuracy</v>
      </c>
      <c r="B19" t="str">
        <f t="shared" si="2"/>
        <v>trickery</v>
      </c>
      <c r="C19" t="str">
        <f t="shared" si="6"/>
        <v>Accuracy, Trickery</v>
      </c>
      <c r="H19" t="str">
        <f t="shared" si="4"/>
        <v/>
      </c>
      <c r="I19" t="str">
        <f t="shared" si="4"/>
        <v/>
      </c>
      <c r="J19" t="str">
        <f t="shared" si="4"/>
        <v/>
      </c>
      <c r="K19" t="str">
        <f t="shared" si="4"/>
        <v/>
      </c>
      <c r="L19" t="str">
        <f t="shared" si="4"/>
        <v/>
      </c>
      <c r="M19" t="str">
        <f t="shared" si="5"/>
        <v xml:space="preserve">        'trickery': ['Accuracy, Trickery', ],</v>
      </c>
    </row>
    <row r="20" spans="1:13" x14ac:dyDescent="0.25">
      <c r="A20" t="str">
        <f t="shared" si="1"/>
        <v>accuracy</v>
      </c>
      <c r="B20" t="str">
        <f t="shared" si="2"/>
        <v>accuracy</v>
      </c>
      <c r="C20" t="str">
        <f t="shared" si="6"/>
        <v>Pure Accuracy</v>
      </c>
      <c r="H20" t="str">
        <f t="shared" si="4"/>
        <v/>
      </c>
      <c r="I20" t="str">
        <f t="shared" si="4"/>
        <v/>
      </c>
      <c r="J20" t="str">
        <f t="shared" si="4"/>
        <v/>
      </c>
      <c r="K20" t="str">
        <f t="shared" si="4"/>
        <v/>
      </c>
      <c r="L20" t="str">
        <f t="shared" si="4"/>
        <v/>
      </c>
      <c r="M20" t="str">
        <f t="shared" si="5"/>
        <v xml:space="preserve">        'accuracy': ['Pure Accuracy', ],</v>
      </c>
    </row>
    <row r="21" spans="1:13" x14ac:dyDescent="0.25">
      <c r="A21" t="str">
        <f t="shared" si="1"/>
        <v>accuracy</v>
      </c>
      <c r="B21" t="str">
        <f t="shared" si="2"/>
        <v>special</v>
      </c>
      <c r="C21" t="str">
        <f t="shared" si="6"/>
        <v>Accuracy, Special</v>
      </c>
      <c r="H21" t="str">
        <f t="shared" ref="C9:L37" si="7">IF(OR($B21="", H$4=""),"",CONCATENATE($A21,": ",$B21," - ",H$4))</f>
        <v/>
      </c>
      <c r="I21" t="str">
        <f t="shared" si="7"/>
        <v/>
      </c>
      <c r="J21" t="str">
        <f t="shared" si="7"/>
        <v/>
      </c>
      <c r="K21" t="str">
        <f t="shared" si="7"/>
        <v/>
      </c>
      <c r="L21" t="str">
        <f t="shared" si="7"/>
        <v/>
      </c>
      <c r="M21" t="str">
        <f t="shared" si="5"/>
        <v xml:space="preserve">        'special': ['Accuracy, Special', ],</v>
      </c>
    </row>
    <row r="22" spans="1:13" x14ac:dyDescent="0.25">
      <c r="A22" t="str">
        <f t="shared" si="1"/>
        <v>accuracy</v>
      </c>
      <c r="B22" t="str">
        <f t="shared" si="2"/>
        <v/>
      </c>
      <c r="C22" t="str">
        <f t="shared" si="6"/>
        <v/>
      </c>
      <c r="H22" t="str">
        <f t="shared" si="7"/>
        <v/>
      </c>
      <c r="I22" t="str">
        <f t="shared" si="7"/>
        <v/>
      </c>
      <c r="J22" t="str">
        <f t="shared" si="7"/>
        <v/>
      </c>
      <c r="K22" t="str">
        <f t="shared" si="7"/>
        <v/>
      </c>
      <c r="L22" t="str">
        <f t="shared" si="7"/>
        <v/>
      </c>
      <c r="M22" t="str">
        <f t="shared" si="5"/>
        <v xml:space="preserve">    },</v>
      </c>
    </row>
    <row r="23" spans="1:13" x14ac:dyDescent="0.25">
      <c r="A23" t="str">
        <f t="shared" si="1"/>
        <v>special</v>
      </c>
      <c r="B23" t="str">
        <f t="shared" si="2"/>
        <v/>
      </c>
      <c r="C23" t="str">
        <f t="shared" si="6"/>
        <v/>
      </c>
      <c r="H23" t="str">
        <f t="shared" si="7"/>
        <v/>
      </c>
      <c r="I23" t="str">
        <f t="shared" si="7"/>
        <v/>
      </c>
      <c r="J23" t="str">
        <f t="shared" si="7"/>
        <v/>
      </c>
      <c r="K23" t="str">
        <f t="shared" si="7"/>
        <v/>
      </c>
      <c r="L23" t="str">
        <f t="shared" si="7"/>
        <v/>
      </c>
      <c r="M23" t="str">
        <f t="shared" si="5"/>
        <v xml:space="preserve">    'special': {</v>
      </c>
    </row>
    <row r="24" spans="1:13" x14ac:dyDescent="0.25">
      <c r="A24" t="str">
        <f t="shared" si="1"/>
        <v>special</v>
      </c>
      <c r="B24" t="str">
        <f t="shared" si="2"/>
        <v>force</v>
      </c>
      <c r="C24" t="str">
        <f t="shared" si="6"/>
        <v>Special, Force</v>
      </c>
      <c r="H24" t="str">
        <f t="shared" si="7"/>
        <v/>
      </c>
      <c r="I24" t="str">
        <f t="shared" si="7"/>
        <v/>
      </c>
      <c r="J24" t="str">
        <f t="shared" si="7"/>
        <v/>
      </c>
      <c r="K24" t="str">
        <f t="shared" si="7"/>
        <v/>
      </c>
      <c r="L24" t="str">
        <f t="shared" si="7"/>
        <v/>
      </c>
      <c r="M24" t="str">
        <f t="shared" si="5"/>
        <v xml:space="preserve">        'force': ['Special, Force', ],</v>
      </c>
    </row>
    <row r="25" spans="1:13" x14ac:dyDescent="0.25">
      <c r="A25" t="str">
        <f t="shared" si="1"/>
        <v>special</v>
      </c>
      <c r="B25" t="str">
        <f t="shared" si="2"/>
        <v>trickery</v>
      </c>
      <c r="C25" t="str">
        <f t="shared" si="6"/>
        <v>Special, Trickery</v>
      </c>
      <c r="H25" t="str">
        <f t="shared" si="7"/>
        <v/>
      </c>
      <c r="I25" t="str">
        <f t="shared" si="7"/>
        <v/>
      </c>
      <c r="J25" t="str">
        <f t="shared" si="7"/>
        <v/>
      </c>
      <c r="K25" t="str">
        <f t="shared" si="7"/>
        <v/>
      </c>
      <c r="L25" t="str">
        <f t="shared" si="7"/>
        <v/>
      </c>
      <c r="M25" t="str">
        <f t="shared" si="5"/>
        <v xml:space="preserve">        'trickery': ['Special, Trickery', ],</v>
      </c>
    </row>
    <row r="26" spans="1:13" x14ac:dyDescent="0.25">
      <c r="A26" t="str">
        <f t="shared" si="1"/>
        <v>special</v>
      </c>
      <c r="B26" t="str">
        <f t="shared" si="2"/>
        <v>accuracy</v>
      </c>
      <c r="C26" t="str">
        <f t="shared" si="6"/>
        <v>Special, Accuracy</v>
      </c>
      <c r="H26" t="str">
        <f t="shared" si="7"/>
        <v/>
      </c>
      <c r="I26" t="str">
        <f t="shared" si="7"/>
        <v/>
      </c>
      <c r="J26" t="str">
        <f t="shared" si="7"/>
        <v/>
      </c>
      <c r="K26" t="str">
        <f t="shared" si="7"/>
        <v/>
      </c>
      <c r="L26" t="str">
        <f t="shared" si="7"/>
        <v/>
      </c>
      <c r="M26" t="str">
        <f t="shared" si="5"/>
        <v xml:space="preserve">        'accuracy': ['Special, Accuracy', ],</v>
      </c>
    </row>
    <row r="27" spans="1:13" x14ac:dyDescent="0.25">
      <c r="A27" t="str">
        <f t="shared" si="1"/>
        <v>special</v>
      </c>
      <c r="B27" t="str">
        <f t="shared" si="2"/>
        <v>special</v>
      </c>
      <c r="C27" t="str">
        <f t="shared" si="6"/>
        <v>Pure Special</v>
      </c>
      <c r="H27" t="str">
        <f t="shared" si="7"/>
        <v/>
      </c>
      <c r="I27" t="str">
        <f t="shared" si="7"/>
        <v/>
      </c>
      <c r="J27" t="str">
        <f t="shared" si="7"/>
        <v/>
      </c>
      <c r="K27" t="str">
        <f t="shared" si="7"/>
        <v/>
      </c>
      <c r="L27" t="str">
        <f t="shared" si="7"/>
        <v/>
      </c>
      <c r="M27" t="str">
        <f t="shared" si="5"/>
        <v xml:space="preserve">        'special': ['Pure Special', ],</v>
      </c>
    </row>
    <row r="28" spans="1:13" x14ac:dyDescent="0.25">
      <c r="A28" t="str">
        <f t="shared" si="1"/>
        <v>special</v>
      </c>
      <c r="B28" t="str">
        <f t="shared" si="2"/>
        <v/>
      </c>
      <c r="C28" t="str">
        <f t="shared" si="6"/>
        <v/>
      </c>
      <c r="H28" t="str">
        <f t="shared" si="7"/>
        <v/>
      </c>
      <c r="I28" t="str">
        <f t="shared" si="7"/>
        <v/>
      </c>
      <c r="J28" t="str">
        <f t="shared" si="7"/>
        <v/>
      </c>
      <c r="K28" t="str">
        <f t="shared" si="7"/>
        <v/>
      </c>
      <c r="L28" t="str">
        <f t="shared" si="7"/>
        <v/>
      </c>
      <c r="M28" t="str">
        <f t="shared" si="5"/>
        <v xml:space="preserve">    },</v>
      </c>
    </row>
    <row r="29" spans="1:13" x14ac:dyDescent="0.25">
      <c r="A29" t="str">
        <f t="shared" si="1"/>
        <v>All</v>
      </c>
      <c r="B29" t="str">
        <f t="shared" si="2"/>
        <v/>
      </c>
      <c r="C29" t="str">
        <f t="shared" si="6"/>
        <v/>
      </c>
      <c r="H29" t="str">
        <f t="shared" si="7"/>
        <v/>
      </c>
      <c r="I29" t="str">
        <f t="shared" si="7"/>
        <v/>
      </c>
      <c r="J29" t="str">
        <f t="shared" si="7"/>
        <v/>
      </c>
      <c r="K29" t="str">
        <f t="shared" si="7"/>
        <v/>
      </c>
      <c r="L29" t="str">
        <f t="shared" si="7"/>
        <v/>
      </c>
      <c r="M29" t="str">
        <f t="shared" si="5"/>
        <v xml:space="preserve">    'All': {</v>
      </c>
    </row>
    <row r="30" spans="1:13" x14ac:dyDescent="0.25">
      <c r="A30" t="str">
        <f t="shared" si="1"/>
        <v>All</v>
      </c>
      <c r="B30" t="str">
        <f t="shared" si="2"/>
        <v>force</v>
      </c>
      <c r="C30" t="str">
        <f>"Versatile " &amp; UPPER(LEFT($B30,1))&amp;RIGHT($B30,LEN($B30)-1)</f>
        <v>Versatile Force</v>
      </c>
      <c r="H30" t="str">
        <f t="shared" si="7"/>
        <v/>
      </c>
      <c r="I30" t="str">
        <f t="shared" si="7"/>
        <v/>
      </c>
      <c r="J30" t="str">
        <f t="shared" si="7"/>
        <v/>
      </c>
      <c r="K30" t="str">
        <f t="shared" si="7"/>
        <v/>
      </c>
      <c r="L30" t="str">
        <f t="shared" si="7"/>
        <v/>
      </c>
      <c r="M30" t="str">
        <f t="shared" si="5"/>
        <v xml:space="preserve">        'force': ['Versatile Force', ],</v>
      </c>
    </row>
    <row r="31" spans="1:13" x14ac:dyDescent="0.25">
      <c r="A31" t="str">
        <f t="shared" si="1"/>
        <v>All</v>
      </c>
      <c r="B31" t="str">
        <f t="shared" si="2"/>
        <v>trickery</v>
      </c>
      <c r="C31" t="str">
        <f>"Versatile " &amp; UPPER(LEFT($B31,1))&amp;RIGHT($B31,LEN($B31)-1)</f>
        <v>Versatile Trickery</v>
      </c>
      <c r="D31" t="str">
        <f t="shared" si="7"/>
        <v/>
      </c>
      <c r="E31" t="str">
        <f t="shared" si="7"/>
        <v/>
      </c>
      <c r="F31" t="str">
        <f t="shared" si="7"/>
        <v/>
      </c>
      <c r="G31" t="str">
        <f t="shared" si="7"/>
        <v/>
      </c>
      <c r="H31" t="str">
        <f t="shared" si="7"/>
        <v/>
      </c>
      <c r="I31" t="str">
        <f t="shared" si="7"/>
        <v/>
      </c>
      <c r="J31" t="str">
        <f t="shared" si="7"/>
        <v/>
      </c>
      <c r="K31" t="str">
        <f t="shared" si="7"/>
        <v/>
      </c>
      <c r="L31" t="str">
        <f t="shared" si="7"/>
        <v/>
      </c>
      <c r="M31" t="str">
        <f t="shared" si="5"/>
        <v xml:space="preserve">        'trickery': ['Versatile Trickery', ],</v>
      </c>
    </row>
    <row r="32" spans="1:13" x14ac:dyDescent="0.25">
      <c r="A32" t="str">
        <f t="shared" si="1"/>
        <v>All</v>
      </c>
      <c r="B32" t="str">
        <f t="shared" si="2"/>
        <v>accuracy</v>
      </c>
      <c r="C32" t="str">
        <f>"Versatile " &amp; UPPER(LEFT($B32,1))&amp;RIGHT($B32,LEN($B32)-1)</f>
        <v>Versatile Accuracy</v>
      </c>
      <c r="D32" t="str">
        <f t="shared" si="7"/>
        <v/>
      </c>
      <c r="E32" t="str">
        <f t="shared" si="7"/>
        <v/>
      </c>
      <c r="F32" t="str">
        <f t="shared" si="7"/>
        <v/>
      </c>
      <c r="G32" t="str">
        <f t="shared" si="7"/>
        <v/>
      </c>
      <c r="H32" t="str">
        <f t="shared" si="7"/>
        <v/>
      </c>
      <c r="I32" t="str">
        <f t="shared" si="7"/>
        <v/>
      </c>
      <c r="J32" t="str">
        <f t="shared" si="7"/>
        <v/>
      </c>
      <c r="K32" t="str">
        <f t="shared" si="7"/>
        <v/>
      </c>
      <c r="L32" t="str">
        <f t="shared" si="7"/>
        <v/>
      </c>
      <c r="M32" t="str">
        <f t="shared" si="5"/>
        <v xml:space="preserve">        'accuracy': ['Versatile Accuracy', ],</v>
      </c>
    </row>
    <row r="33" spans="1:13" x14ac:dyDescent="0.25">
      <c r="A33" t="str">
        <f t="shared" si="1"/>
        <v>All</v>
      </c>
      <c r="B33" t="str">
        <f t="shared" si="2"/>
        <v>special</v>
      </c>
      <c r="C33" t="str">
        <f>"Versatile " &amp; UPPER(LEFT($B33,1))&amp;RIGHT($B33,LEN($B33)-1)</f>
        <v>Versatile Special</v>
      </c>
      <c r="D33" t="str">
        <f t="shared" si="7"/>
        <v/>
      </c>
      <c r="E33" t="str">
        <f t="shared" si="7"/>
        <v/>
      </c>
      <c r="F33" t="str">
        <f t="shared" si="7"/>
        <v/>
      </c>
      <c r="G33" t="str">
        <f t="shared" si="7"/>
        <v/>
      </c>
      <c r="H33" t="str">
        <f t="shared" si="7"/>
        <v/>
      </c>
      <c r="I33" t="str">
        <f t="shared" si="7"/>
        <v/>
      </c>
      <c r="J33" t="str">
        <f t="shared" si="7"/>
        <v/>
      </c>
      <c r="K33" t="str">
        <f t="shared" si="7"/>
        <v/>
      </c>
      <c r="L33" t="str">
        <f t="shared" si="7"/>
        <v/>
      </c>
      <c r="M33" t="str">
        <f t="shared" si="5"/>
        <v xml:space="preserve">        'special': ['Versatile Special', ],</v>
      </c>
    </row>
    <row r="34" spans="1:13" x14ac:dyDescent="0.25">
      <c r="A34" t="str">
        <f t="shared" si="1"/>
        <v>All</v>
      </c>
      <c r="B34" t="str">
        <f t="shared" si="2"/>
        <v/>
      </c>
      <c r="C34" t="str">
        <f t="shared" si="6"/>
        <v/>
      </c>
      <c r="D34" t="str">
        <f t="shared" si="7"/>
        <v/>
      </c>
      <c r="E34" t="str">
        <f t="shared" si="7"/>
        <v/>
      </c>
      <c r="F34" t="str">
        <f t="shared" si="7"/>
        <v/>
      </c>
      <c r="G34" t="str">
        <f t="shared" si="7"/>
        <v/>
      </c>
      <c r="H34" t="str">
        <f t="shared" si="7"/>
        <v/>
      </c>
      <c r="I34" t="str">
        <f t="shared" si="7"/>
        <v/>
      </c>
      <c r="J34" t="str">
        <f t="shared" si="7"/>
        <v/>
      </c>
      <c r="K34" t="str">
        <f t="shared" si="7"/>
        <v/>
      </c>
      <c r="L34" t="str">
        <f t="shared" si="7"/>
        <v/>
      </c>
      <c r="M34" t="str">
        <f t="shared" si="5"/>
        <v xml:space="preserve">    },</v>
      </c>
    </row>
    <row r="35" spans="1:13" x14ac:dyDescent="0.25">
      <c r="A35" t="str">
        <f t="shared" si="1"/>
        <v/>
      </c>
      <c r="B35" t="str">
        <f t="shared" si="2"/>
        <v/>
      </c>
      <c r="C35" t="str">
        <f t="shared" si="7"/>
        <v/>
      </c>
      <c r="D35" t="str">
        <f t="shared" si="7"/>
        <v/>
      </c>
      <c r="E35" t="str">
        <f t="shared" si="7"/>
        <v/>
      </c>
      <c r="F35" t="str">
        <f t="shared" si="7"/>
        <v/>
      </c>
      <c r="G35" t="str">
        <f t="shared" si="7"/>
        <v/>
      </c>
      <c r="H35" t="str">
        <f t="shared" si="7"/>
        <v/>
      </c>
      <c r="I35" t="str">
        <f t="shared" si="7"/>
        <v/>
      </c>
      <c r="J35" t="str">
        <f t="shared" si="7"/>
        <v/>
      </c>
      <c r="K35" t="str">
        <f t="shared" si="7"/>
        <v/>
      </c>
      <c r="L35" t="str">
        <f t="shared" si="7"/>
        <v/>
      </c>
      <c r="M35" t="str">
        <f t="shared" si="5"/>
        <v/>
      </c>
    </row>
    <row r="36" spans="1:13" x14ac:dyDescent="0.25">
      <c r="A36" t="str">
        <f t="shared" si="1"/>
        <v/>
      </c>
      <c r="B36" t="str">
        <f t="shared" si="2"/>
        <v/>
      </c>
      <c r="C36" t="str">
        <f t="shared" si="7"/>
        <v/>
      </c>
      <c r="D36" t="str">
        <f t="shared" si="7"/>
        <v/>
      </c>
      <c r="E36" t="str">
        <f t="shared" si="7"/>
        <v/>
      </c>
      <c r="F36" t="str">
        <f t="shared" si="7"/>
        <v/>
      </c>
      <c r="G36" t="str">
        <f t="shared" si="7"/>
        <v/>
      </c>
      <c r="H36" t="str">
        <f t="shared" si="7"/>
        <v/>
      </c>
      <c r="I36" t="str">
        <f t="shared" si="7"/>
        <v/>
      </c>
      <c r="J36" t="str">
        <f t="shared" si="7"/>
        <v/>
      </c>
      <c r="K36" t="str">
        <f t="shared" si="7"/>
        <v/>
      </c>
      <c r="L36" t="str">
        <f t="shared" si="7"/>
        <v/>
      </c>
      <c r="M36" t="str">
        <f t="shared" si="5"/>
        <v/>
      </c>
    </row>
    <row r="37" spans="1:13" x14ac:dyDescent="0.25">
      <c r="A37" t="str">
        <f t="shared" ref="A37:A68" si="8">IF(
    ROW()-ROW(start)&gt;=(COUNTA(aspects))^2+COUNTA(aspects)*2,
        IF(ROW()-ROW(start)&lt;(COUNTA(aspects)+1)^2+(COUNTA(aspects)+1),"All",""),
    INDEX(aspects,1,1+FLOOR((ROW()-ROW(start))/(COUNTA(aspects)+2),1))
)</f>
        <v/>
      </c>
      <c r="B37" t="str">
        <f t="shared" ref="B37:B68" si="9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7" t="str">
        <f t="shared" si="7"/>
        <v/>
      </c>
      <c r="D37" t="str">
        <f t="shared" si="7"/>
        <v/>
      </c>
      <c r="E37" t="str">
        <f t="shared" si="7"/>
        <v/>
      </c>
      <c r="F37" t="str">
        <f t="shared" si="7"/>
        <v/>
      </c>
      <c r="G37" t="str">
        <f t="shared" si="7"/>
        <v/>
      </c>
      <c r="H37" t="str">
        <f t="shared" si="7"/>
        <v/>
      </c>
      <c r="I37" t="str">
        <f t="shared" si="7"/>
        <v/>
      </c>
      <c r="J37" t="str">
        <f t="shared" si="7"/>
        <v/>
      </c>
      <c r="K37" t="str">
        <f t="shared" si="7"/>
        <v/>
      </c>
      <c r="L37" t="str">
        <f t="shared" si="7"/>
        <v/>
      </c>
      <c r="M37" t="str">
        <f t="shared" si="5"/>
        <v/>
      </c>
    </row>
    <row r="38" spans="1:13" x14ac:dyDescent="0.25">
      <c r="A38" t="str">
        <f t="shared" si="8"/>
        <v/>
      </c>
      <c r="B38" t="str">
        <f t="shared" si="9"/>
        <v/>
      </c>
      <c r="C38" t="str">
        <f t="shared" ref="C38:L63" si="10">IF(OR($B38="", C$4=""),"",CONCATENATE($A38,": ",$B38," - ",C$4))</f>
        <v/>
      </c>
      <c r="D38" t="str">
        <f t="shared" si="10"/>
        <v/>
      </c>
      <c r="E38" t="str">
        <f t="shared" si="10"/>
        <v/>
      </c>
      <c r="F38" t="str">
        <f t="shared" si="10"/>
        <v/>
      </c>
      <c r="G38" t="str">
        <f t="shared" si="10"/>
        <v/>
      </c>
      <c r="H38" t="str">
        <f t="shared" si="10"/>
        <v/>
      </c>
      <c r="I38" t="str">
        <f t="shared" si="10"/>
        <v/>
      </c>
      <c r="J38" t="str">
        <f t="shared" si="10"/>
        <v/>
      </c>
      <c r="K38" t="str">
        <f t="shared" si="10"/>
        <v/>
      </c>
      <c r="L38" t="str">
        <f t="shared" si="10"/>
        <v/>
      </c>
      <c r="M38" t="str">
        <f t="shared" si="5"/>
        <v/>
      </c>
    </row>
    <row r="39" spans="1:13" x14ac:dyDescent="0.25">
      <c r="A39" t="str">
        <f t="shared" si="8"/>
        <v/>
      </c>
      <c r="B39" t="str">
        <f t="shared" si="9"/>
        <v/>
      </c>
      <c r="C39" t="str">
        <f t="shared" si="10"/>
        <v/>
      </c>
      <c r="D39" t="str">
        <f t="shared" si="10"/>
        <v/>
      </c>
      <c r="E39" t="str">
        <f t="shared" si="10"/>
        <v/>
      </c>
      <c r="F39" t="str">
        <f t="shared" si="10"/>
        <v/>
      </c>
      <c r="G39" t="str">
        <f t="shared" si="10"/>
        <v/>
      </c>
      <c r="H39" t="str">
        <f t="shared" si="10"/>
        <v/>
      </c>
      <c r="I39" t="str">
        <f t="shared" si="10"/>
        <v/>
      </c>
      <c r="J39" t="str">
        <f t="shared" si="10"/>
        <v/>
      </c>
      <c r="K39" t="str">
        <f t="shared" si="10"/>
        <v/>
      </c>
      <c r="L39" t="str">
        <f t="shared" si="10"/>
        <v/>
      </c>
      <c r="M39" t="str">
        <f t="shared" si="5"/>
        <v/>
      </c>
    </row>
    <row r="40" spans="1:13" x14ac:dyDescent="0.25">
      <c r="A40" t="str">
        <f t="shared" si="8"/>
        <v/>
      </c>
      <c r="B40" t="str">
        <f t="shared" si="9"/>
        <v/>
      </c>
      <c r="C40" t="str">
        <f t="shared" si="10"/>
        <v/>
      </c>
      <c r="D40" t="str">
        <f t="shared" si="10"/>
        <v/>
      </c>
      <c r="E40" t="str">
        <f t="shared" si="10"/>
        <v/>
      </c>
      <c r="F40" t="str">
        <f t="shared" si="10"/>
        <v/>
      </c>
      <c r="G40" t="str">
        <f t="shared" si="10"/>
        <v/>
      </c>
      <c r="H40" t="str">
        <f t="shared" si="10"/>
        <v/>
      </c>
      <c r="I40" t="str">
        <f t="shared" si="10"/>
        <v/>
      </c>
      <c r="J40" t="str">
        <f t="shared" si="10"/>
        <v/>
      </c>
      <c r="K40" t="str">
        <f t="shared" si="10"/>
        <v/>
      </c>
      <c r="L40" t="str">
        <f t="shared" si="10"/>
        <v/>
      </c>
      <c r="M40" t="str">
        <f t="shared" si="5"/>
        <v/>
      </c>
    </row>
    <row r="41" spans="1:13" x14ac:dyDescent="0.25">
      <c r="A41" t="str">
        <f t="shared" si="8"/>
        <v/>
      </c>
      <c r="B41" t="str">
        <f t="shared" si="9"/>
        <v/>
      </c>
      <c r="C41" t="str">
        <f t="shared" si="10"/>
        <v/>
      </c>
      <c r="D41" t="str">
        <f t="shared" si="10"/>
        <v/>
      </c>
      <c r="E41" t="str">
        <f t="shared" si="10"/>
        <v/>
      </c>
      <c r="F41" t="str">
        <f t="shared" si="10"/>
        <v/>
      </c>
      <c r="G41" t="str">
        <f t="shared" si="10"/>
        <v/>
      </c>
      <c r="H41" t="str">
        <f t="shared" si="10"/>
        <v/>
      </c>
      <c r="I41" t="str">
        <f t="shared" si="10"/>
        <v/>
      </c>
      <c r="J41" t="str">
        <f t="shared" si="10"/>
        <v/>
      </c>
      <c r="K41" t="str">
        <f t="shared" si="10"/>
        <v/>
      </c>
      <c r="L41" t="str">
        <f t="shared" si="10"/>
        <v/>
      </c>
      <c r="M41" t="str">
        <f t="shared" si="5"/>
        <v/>
      </c>
    </row>
    <row r="42" spans="1:13" x14ac:dyDescent="0.25">
      <c r="A42" t="str">
        <f t="shared" si="8"/>
        <v/>
      </c>
      <c r="B42" t="str">
        <f t="shared" si="9"/>
        <v/>
      </c>
      <c r="C42" t="str">
        <f t="shared" si="10"/>
        <v/>
      </c>
      <c r="D42" t="str">
        <f t="shared" si="10"/>
        <v/>
      </c>
      <c r="E42" t="str">
        <f t="shared" si="10"/>
        <v/>
      </c>
      <c r="F42" t="str">
        <f t="shared" si="10"/>
        <v/>
      </c>
      <c r="G42" t="str">
        <f t="shared" si="10"/>
        <v/>
      </c>
      <c r="H42" t="str">
        <f t="shared" si="10"/>
        <v/>
      </c>
      <c r="I42" t="str">
        <f t="shared" si="10"/>
        <v/>
      </c>
      <c r="J42" t="str">
        <f t="shared" si="10"/>
        <v/>
      </c>
      <c r="K42" t="str">
        <f t="shared" si="10"/>
        <v/>
      </c>
      <c r="L42" t="str">
        <f t="shared" si="10"/>
        <v/>
      </c>
      <c r="M42" t="str">
        <f t="shared" si="5"/>
        <v/>
      </c>
    </row>
    <row r="43" spans="1:13" x14ac:dyDescent="0.25">
      <c r="A43" t="str">
        <f t="shared" si="8"/>
        <v/>
      </c>
      <c r="B43" t="str">
        <f t="shared" si="9"/>
        <v/>
      </c>
      <c r="C43" t="str">
        <f t="shared" si="10"/>
        <v/>
      </c>
      <c r="D43" t="str">
        <f t="shared" si="10"/>
        <v/>
      </c>
      <c r="E43" t="str">
        <f t="shared" si="10"/>
        <v/>
      </c>
      <c r="F43" t="str">
        <f t="shared" si="10"/>
        <v/>
      </c>
      <c r="G43" t="str">
        <f t="shared" si="10"/>
        <v/>
      </c>
      <c r="H43" t="str">
        <f t="shared" si="10"/>
        <v/>
      </c>
      <c r="I43" t="str">
        <f t="shared" si="10"/>
        <v/>
      </c>
      <c r="J43" t="str">
        <f t="shared" si="10"/>
        <v/>
      </c>
      <c r="K43" t="str">
        <f t="shared" si="10"/>
        <v/>
      </c>
      <c r="L43" t="str">
        <f t="shared" si="10"/>
        <v/>
      </c>
      <c r="M43" t="str">
        <f t="shared" si="5"/>
        <v/>
      </c>
    </row>
    <row r="44" spans="1:13" x14ac:dyDescent="0.25">
      <c r="A44" t="str">
        <f t="shared" si="8"/>
        <v/>
      </c>
      <c r="B44" t="str">
        <f t="shared" si="9"/>
        <v/>
      </c>
      <c r="C44" t="str">
        <f t="shared" si="10"/>
        <v/>
      </c>
      <c r="D44" t="str">
        <f t="shared" si="10"/>
        <v/>
      </c>
      <c r="E44" t="str">
        <f t="shared" si="10"/>
        <v/>
      </c>
      <c r="F44" t="str">
        <f t="shared" si="10"/>
        <v/>
      </c>
      <c r="G44" t="str">
        <f t="shared" si="10"/>
        <v/>
      </c>
      <c r="H44" t="str">
        <f t="shared" si="10"/>
        <v/>
      </c>
      <c r="I44" t="str">
        <f t="shared" si="10"/>
        <v/>
      </c>
      <c r="J44" t="str">
        <f t="shared" si="10"/>
        <v/>
      </c>
      <c r="K44" t="str">
        <f t="shared" si="10"/>
        <v/>
      </c>
      <c r="L44" t="str">
        <f t="shared" si="10"/>
        <v/>
      </c>
      <c r="M44" t="str">
        <f t="shared" si="5"/>
        <v/>
      </c>
    </row>
    <row r="45" spans="1:13" x14ac:dyDescent="0.25">
      <c r="A45" t="str">
        <f t="shared" si="8"/>
        <v/>
      </c>
      <c r="B45" t="str">
        <f t="shared" si="9"/>
        <v/>
      </c>
      <c r="C45" t="str">
        <f t="shared" si="10"/>
        <v/>
      </c>
      <c r="D45" t="str">
        <f t="shared" si="10"/>
        <v/>
      </c>
      <c r="E45" t="str">
        <f t="shared" si="10"/>
        <v/>
      </c>
      <c r="F45" t="str">
        <f t="shared" si="10"/>
        <v/>
      </c>
      <c r="G45" t="str">
        <f t="shared" si="10"/>
        <v/>
      </c>
      <c r="H45" t="str">
        <f t="shared" si="10"/>
        <v/>
      </c>
      <c r="I45" t="str">
        <f t="shared" si="10"/>
        <v/>
      </c>
      <c r="J45" t="str">
        <f t="shared" si="10"/>
        <v/>
      </c>
      <c r="K45" t="str">
        <f t="shared" si="10"/>
        <v/>
      </c>
      <c r="L45" t="str">
        <f t="shared" si="10"/>
        <v/>
      </c>
      <c r="M45" t="str">
        <f t="shared" si="5"/>
        <v/>
      </c>
    </row>
    <row r="46" spans="1:13" x14ac:dyDescent="0.25">
      <c r="A46" t="str">
        <f t="shared" si="8"/>
        <v/>
      </c>
      <c r="B46" t="str">
        <f t="shared" si="9"/>
        <v/>
      </c>
      <c r="C46" t="str">
        <f t="shared" si="10"/>
        <v/>
      </c>
      <c r="D46" t="str">
        <f t="shared" si="10"/>
        <v/>
      </c>
      <c r="E46" t="str">
        <f t="shared" si="10"/>
        <v/>
      </c>
      <c r="F46" t="str">
        <f t="shared" si="10"/>
        <v/>
      </c>
      <c r="G46" t="str">
        <f t="shared" si="10"/>
        <v/>
      </c>
      <c r="H46" t="str">
        <f t="shared" si="10"/>
        <v/>
      </c>
      <c r="I46" t="str">
        <f t="shared" si="10"/>
        <v/>
      </c>
      <c r="J46" t="str">
        <f t="shared" si="10"/>
        <v/>
      </c>
      <c r="K46" t="str">
        <f t="shared" si="10"/>
        <v/>
      </c>
      <c r="L46" t="str">
        <f t="shared" si="10"/>
        <v/>
      </c>
      <c r="M46" t="str">
        <f t="shared" si="5"/>
        <v/>
      </c>
    </row>
    <row r="47" spans="1:13" x14ac:dyDescent="0.25">
      <c r="A47" t="str">
        <f t="shared" si="8"/>
        <v/>
      </c>
      <c r="B47" t="str">
        <f t="shared" si="9"/>
        <v/>
      </c>
      <c r="C47" t="str">
        <f t="shared" si="10"/>
        <v/>
      </c>
      <c r="D47" t="str">
        <f t="shared" si="10"/>
        <v/>
      </c>
      <c r="E47" t="str">
        <f t="shared" si="10"/>
        <v/>
      </c>
      <c r="F47" t="str">
        <f t="shared" si="10"/>
        <v/>
      </c>
      <c r="G47" t="str">
        <f t="shared" si="10"/>
        <v/>
      </c>
      <c r="H47" t="str">
        <f t="shared" si="10"/>
        <v/>
      </c>
      <c r="I47" t="str">
        <f t="shared" si="10"/>
        <v/>
      </c>
      <c r="J47" t="str">
        <f t="shared" si="10"/>
        <v/>
      </c>
      <c r="K47" t="str">
        <f t="shared" si="10"/>
        <v/>
      </c>
      <c r="L47" t="str">
        <f t="shared" si="10"/>
        <v/>
      </c>
      <c r="M47" t="str">
        <f t="shared" si="5"/>
        <v/>
      </c>
    </row>
    <row r="48" spans="1:13" x14ac:dyDescent="0.25">
      <c r="A48" t="str">
        <f t="shared" si="8"/>
        <v/>
      </c>
      <c r="B48" t="str">
        <f t="shared" si="9"/>
        <v/>
      </c>
      <c r="C48" t="str">
        <f t="shared" si="10"/>
        <v/>
      </c>
      <c r="D48" t="str">
        <f t="shared" si="10"/>
        <v/>
      </c>
      <c r="E48" t="str">
        <f t="shared" si="10"/>
        <v/>
      </c>
      <c r="F48" t="str">
        <f t="shared" si="10"/>
        <v/>
      </c>
      <c r="G48" t="str">
        <f t="shared" si="10"/>
        <v/>
      </c>
      <c r="H48" t="str">
        <f t="shared" si="10"/>
        <v/>
      </c>
      <c r="I48" t="str">
        <f t="shared" si="10"/>
        <v/>
      </c>
      <c r="J48" t="str">
        <f t="shared" si="10"/>
        <v/>
      </c>
      <c r="K48" t="str">
        <f t="shared" si="10"/>
        <v/>
      </c>
      <c r="L48" t="str">
        <f t="shared" si="10"/>
        <v/>
      </c>
      <c r="M48" t="str">
        <f t="shared" si="5"/>
        <v/>
      </c>
    </row>
    <row r="49" spans="1:13" x14ac:dyDescent="0.25">
      <c r="A49" t="str">
        <f t="shared" si="8"/>
        <v/>
      </c>
      <c r="B49" t="str">
        <f t="shared" si="9"/>
        <v/>
      </c>
      <c r="C49" t="str">
        <f t="shared" si="10"/>
        <v/>
      </c>
      <c r="D49" t="str">
        <f t="shared" si="10"/>
        <v/>
      </c>
      <c r="E49" t="str">
        <f t="shared" si="10"/>
        <v/>
      </c>
      <c r="F49" t="str">
        <f t="shared" si="10"/>
        <v/>
      </c>
      <c r="G49" t="str">
        <f t="shared" si="10"/>
        <v/>
      </c>
      <c r="H49" t="str">
        <f t="shared" si="10"/>
        <v/>
      </c>
      <c r="I49" t="str">
        <f t="shared" si="10"/>
        <v/>
      </c>
      <c r="J49" t="str">
        <f t="shared" si="10"/>
        <v/>
      </c>
      <c r="K49" t="str">
        <f t="shared" si="10"/>
        <v/>
      </c>
      <c r="L49" t="str">
        <f t="shared" si="10"/>
        <v/>
      </c>
      <c r="M49" t="str">
        <f t="shared" si="5"/>
        <v/>
      </c>
    </row>
    <row r="50" spans="1:13" x14ac:dyDescent="0.25">
      <c r="A50" t="str">
        <f t="shared" si="8"/>
        <v/>
      </c>
      <c r="B50" t="str">
        <f t="shared" si="9"/>
        <v/>
      </c>
      <c r="C50" t="str">
        <f t="shared" si="10"/>
        <v/>
      </c>
      <c r="D50" t="str">
        <f t="shared" si="10"/>
        <v/>
      </c>
      <c r="E50" t="str">
        <f t="shared" si="10"/>
        <v/>
      </c>
      <c r="F50" t="str">
        <f t="shared" si="10"/>
        <v/>
      </c>
      <c r="G50" t="str">
        <f t="shared" si="10"/>
        <v/>
      </c>
      <c r="H50" t="str">
        <f t="shared" si="10"/>
        <v/>
      </c>
      <c r="I50" t="str">
        <f t="shared" si="10"/>
        <v/>
      </c>
      <c r="J50" t="str">
        <f t="shared" si="10"/>
        <v/>
      </c>
      <c r="K50" t="str">
        <f t="shared" si="10"/>
        <v/>
      </c>
      <c r="L50" t="str">
        <f t="shared" si="10"/>
        <v/>
      </c>
      <c r="M50" t="str">
        <f t="shared" si="5"/>
        <v/>
      </c>
    </row>
    <row r="51" spans="1:13" x14ac:dyDescent="0.25">
      <c r="A51" t="str">
        <f t="shared" si="8"/>
        <v/>
      </c>
      <c r="B51" t="str">
        <f t="shared" si="9"/>
        <v/>
      </c>
      <c r="C51" t="str">
        <f t="shared" si="10"/>
        <v/>
      </c>
      <c r="D51" t="str">
        <f t="shared" si="10"/>
        <v/>
      </c>
      <c r="E51" t="str">
        <f t="shared" si="10"/>
        <v/>
      </c>
      <c r="F51" t="str">
        <f t="shared" si="10"/>
        <v/>
      </c>
      <c r="G51" t="str">
        <f t="shared" si="10"/>
        <v/>
      </c>
      <c r="H51" t="str">
        <f t="shared" si="10"/>
        <v/>
      </c>
      <c r="I51" t="str">
        <f t="shared" si="10"/>
        <v/>
      </c>
      <c r="J51" t="str">
        <f t="shared" si="10"/>
        <v/>
      </c>
      <c r="K51" t="str">
        <f t="shared" si="10"/>
        <v/>
      </c>
      <c r="L51" t="str">
        <f t="shared" si="10"/>
        <v/>
      </c>
      <c r="M51" t="str">
        <f t="shared" si="5"/>
        <v/>
      </c>
    </row>
    <row r="52" spans="1:13" x14ac:dyDescent="0.25">
      <c r="A52" t="str">
        <f t="shared" si="8"/>
        <v/>
      </c>
      <c r="B52" t="str">
        <f t="shared" si="9"/>
        <v/>
      </c>
      <c r="C52" t="str">
        <f t="shared" si="10"/>
        <v/>
      </c>
      <c r="D52" t="str">
        <f t="shared" si="10"/>
        <v/>
      </c>
      <c r="E52" t="str">
        <f t="shared" si="10"/>
        <v/>
      </c>
      <c r="F52" t="str">
        <f t="shared" si="10"/>
        <v/>
      </c>
      <c r="G52" t="str">
        <f t="shared" si="10"/>
        <v/>
      </c>
      <c r="H52" t="str">
        <f t="shared" si="10"/>
        <v/>
      </c>
      <c r="I52" t="str">
        <f t="shared" si="10"/>
        <v/>
      </c>
      <c r="J52" t="str">
        <f t="shared" si="10"/>
        <v/>
      </c>
      <c r="K52" t="str">
        <f t="shared" si="10"/>
        <v/>
      </c>
      <c r="L52" t="str">
        <f t="shared" si="10"/>
        <v/>
      </c>
      <c r="M52" t="str">
        <f t="shared" si="5"/>
        <v/>
      </c>
    </row>
    <row r="53" spans="1:13" x14ac:dyDescent="0.25">
      <c r="A53" t="str">
        <f t="shared" si="8"/>
        <v/>
      </c>
      <c r="B53" t="str">
        <f t="shared" si="9"/>
        <v/>
      </c>
      <c r="C53" t="str">
        <f t="shared" si="10"/>
        <v/>
      </c>
      <c r="D53" t="str">
        <f t="shared" si="10"/>
        <v/>
      </c>
      <c r="E53" t="str">
        <f t="shared" si="10"/>
        <v/>
      </c>
      <c r="F53" t="str">
        <f t="shared" si="10"/>
        <v/>
      </c>
      <c r="G53" t="str">
        <f t="shared" si="10"/>
        <v/>
      </c>
      <c r="H53" t="str">
        <f t="shared" si="10"/>
        <v/>
      </c>
      <c r="I53" t="str">
        <f t="shared" si="10"/>
        <v/>
      </c>
      <c r="J53" t="str">
        <f t="shared" si="10"/>
        <v/>
      </c>
      <c r="K53" t="str">
        <f t="shared" si="10"/>
        <v/>
      </c>
      <c r="L53" t="str">
        <f t="shared" si="10"/>
        <v/>
      </c>
      <c r="M53" t="str">
        <f t="shared" si="5"/>
        <v/>
      </c>
    </row>
    <row r="54" spans="1:13" x14ac:dyDescent="0.25">
      <c r="A54" t="str">
        <f t="shared" si="8"/>
        <v/>
      </c>
      <c r="B54" t="str">
        <f t="shared" si="9"/>
        <v/>
      </c>
      <c r="C54" t="str">
        <f t="shared" si="10"/>
        <v/>
      </c>
      <c r="D54" t="str">
        <f t="shared" si="10"/>
        <v/>
      </c>
      <c r="E54" t="str">
        <f t="shared" si="10"/>
        <v/>
      </c>
      <c r="F54" t="str">
        <f t="shared" si="10"/>
        <v/>
      </c>
      <c r="G54" t="str">
        <f t="shared" si="10"/>
        <v/>
      </c>
      <c r="H54" t="str">
        <f t="shared" si="10"/>
        <v/>
      </c>
      <c r="I54" t="str">
        <f t="shared" si="10"/>
        <v/>
      </c>
      <c r="J54" t="str">
        <f t="shared" si="10"/>
        <v/>
      </c>
      <c r="K54" t="str">
        <f t="shared" si="10"/>
        <v/>
      </c>
      <c r="L54" t="str">
        <f t="shared" si="10"/>
        <v/>
      </c>
      <c r="M54" t="str">
        <f t="shared" si="5"/>
        <v/>
      </c>
    </row>
    <row r="55" spans="1:13" x14ac:dyDescent="0.25">
      <c r="A55" t="str">
        <f t="shared" si="8"/>
        <v/>
      </c>
      <c r="B55" t="str">
        <f t="shared" si="9"/>
        <v/>
      </c>
      <c r="C55" t="str">
        <f t="shared" si="10"/>
        <v/>
      </c>
      <c r="D55" t="str">
        <f t="shared" si="10"/>
        <v/>
      </c>
      <c r="E55" t="str">
        <f t="shared" si="10"/>
        <v/>
      </c>
      <c r="F55" t="str">
        <f t="shared" si="10"/>
        <v/>
      </c>
      <c r="G55" t="str">
        <f t="shared" si="10"/>
        <v/>
      </c>
      <c r="H55" t="str">
        <f t="shared" si="10"/>
        <v/>
      </c>
      <c r="I55" t="str">
        <f t="shared" si="10"/>
        <v/>
      </c>
      <c r="J55" t="str">
        <f t="shared" si="10"/>
        <v/>
      </c>
      <c r="K55" t="str">
        <f t="shared" si="10"/>
        <v/>
      </c>
      <c r="L55" t="str">
        <f t="shared" si="10"/>
        <v/>
      </c>
      <c r="M55" t="str">
        <f t="shared" si="5"/>
        <v/>
      </c>
    </row>
    <row r="56" spans="1:13" x14ac:dyDescent="0.25">
      <c r="A56" t="str">
        <f t="shared" si="8"/>
        <v/>
      </c>
      <c r="B56" t="str">
        <f t="shared" si="9"/>
        <v/>
      </c>
      <c r="C56" t="str">
        <f t="shared" si="10"/>
        <v/>
      </c>
      <c r="D56" t="str">
        <f t="shared" si="10"/>
        <v/>
      </c>
      <c r="E56" t="str">
        <f t="shared" si="10"/>
        <v/>
      </c>
      <c r="F56" t="str">
        <f t="shared" si="10"/>
        <v/>
      </c>
      <c r="G56" t="str">
        <f t="shared" si="10"/>
        <v/>
      </c>
      <c r="H56" t="str">
        <f t="shared" si="10"/>
        <v/>
      </c>
      <c r="I56" t="str">
        <f t="shared" si="10"/>
        <v/>
      </c>
      <c r="J56" t="str">
        <f t="shared" si="10"/>
        <v/>
      </c>
      <c r="K56" t="str">
        <f t="shared" si="10"/>
        <v/>
      </c>
      <c r="L56" t="str">
        <f t="shared" si="10"/>
        <v/>
      </c>
      <c r="M56" t="str">
        <f t="shared" si="5"/>
        <v/>
      </c>
    </row>
    <row r="57" spans="1:13" x14ac:dyDescent="0.25">
      <c r="A57" t="str">
        <f t="shared" si="8"/>
        <v/>
      </c>
      <c r="B57" t="str">
        <f t="shared" si="9"/>
        <v/>
      </c>
      <c r="C57" t="str">
        <f t="shared" si="10"/>
        <v/>
      </c>
      <c r="D57" t="str">
        <f t="shared" si="10"/>
        <v/>
      </c>
      <c r="E57" t="str">
        <f t="shared" si="10"/>
        <v/>
      </c>
      <c r="F57" t="str">
        <f t="shared" si="10"/>
        <v/>
      </c>
      <c r="G57" t="str">
        <f t="shared" si="10"/>
        <v/>
      </c>
      <c r="H57" t="str">
        <f t="shared" si="10"/>
        <v/>
      </c>
      <c r="I57" t="str">
        <f t="shared" si="10"/>
        <v/>
      </c>
      <c r="J57" t="str">
        <f t="shared" si="10"/>
        <v/>
      </c>
      <c r="K57" t="str">
        <f t="shared" si="10"/>
        <v/>
      </c>
      <c r="L57" t="str">
        <f t="shared" si="10"/>
        <v/>
      </c>
      <c r="M57" t="str">
        <f t="shared" si="5"/>
        <v/>
      </c>
    </row>
    <row r="58" spans="1:13" x14ac:dyDescent="0.25">
      <c r="A58" t="str">
        <f t="shared" si="8"/>
        <v/>
      </c>
      <c r="B58" t="str">
        <f t="shared" si="9"/>
        <v/>
      </c>
      <c r="C58" t="str">
        <f t="shared" si="10"/>
        <v/>
      </c>
      <c r="D58" t="str">
        <f t="shared" si="10"/>
        <v/>
      </c>
      <c r="E58" t="str">
        <f t="shared" si="10"/>
        <v/>
      </c>
      <c r="F58" t="str">
        <f t="shared" si="10"/>
        <v/>
      </c>
      <c r="G58" t="str">
        <f t="shared" si="10"/>
        <v/>
      </c>
      <c r="H58" t="str">
        <f t="shared" si="10"/>
        <v/>
      </c>
      <c r="I58" t="str">
        <f t="shared" si="10"/>
        <v/>
      </c>
      <c r="J58" t="str">
        <f t="shared" si="10"/>
        <v/>
      </c>
      <c r="K58" t="str">
        <f t="shared" si="10"/>
        <v/>
      </c>
      <c r="L58" t="str">
        <f t="shared" si="10"/>
        <v/>
      </c>
      <c r="M58" t="str">
        <f t="shared" si="5"/>
        <v/>
      </c>
    </row>
    <row r="59" spans="1:13" x14ac:dyDescent="0.25">
      <c r="A59" t="str">
        <f t="shared" si="8"/>
        <v/>
      </c>
      <c r="B59" t="str">
        <f t="shared" si="9"/>
        <v/>
      </c>
      <c r="C59" t="str">
        <f t="shared" si="10"/>
        <v/>
      </c>
      <c r="D59" t="str">
        <f t="shared" si="10"/>
        <v/>
      </c>
      <c r="E59" t="str">
        <f t="shared" si="10"/>
        <v/>
      </c>
      <c r="F59" t="str">
        <f t="shared" si="10"/>
        <v/>
      </c>
      <c r="G59" t="str">
        <f t="shared" si="10"/>
        <v/>
      </c>
      <c r="H59" t="str">
        <f t="shared" si="10"/>
        <v/>
      </c>
      <c r="I59" t="str">
        <f t="shared" si="10"/>
        <v/>
      </c>
      <c r="J59" t="str">
        <f t="shared" si="10"/>
        <v/>
      </c>
      <c r="K59" t="str">
        <f t="shared" si="10"/>
        <v/>
      </c>
      <c r="L59" t="str">
        <f t="shared" si="10"/>
        <v/>
      </c>
      <c r="M59" t="str">
        <f t="shared" si="5"/>
        <v/>
      </c>
    </row>
    <row r="60" spans="1:13" x14ac:dyDescent="0.25">
      <c r="A60" t="str">
        <f t="shared" si="8"/>
        <v/>
      </c>
      <c r="B60" t="str">
        <f t="shared" si="9"/>
        <v/>
      </c>
      <c r="C60" t="str">
        <f t="shared" si="10"/>
        <v/>
      </c>
      <c r="D60" t="str">
        <f t="shared" si="10"/>
        <v/>
      </c>
      <c r="E60" t="str">
        <f t="shared" si="10"/>
        <v/>
      </c>
      <c r="F60" t="str">
        <f t="shared" si="10"/>
        <v/>
      </c>
      <c r="G60" t="str">
        <f t="shared" si="10"/>
        <v/>
      </c>
      <c r="H60" t="str">
        <f t="shared" si="10"/>
        <v/>
      </c>
      <c r="I60" t="str">
        <f t="shared" si="10"/>
        <v/>
      </c>
      <c r="J60" t="str">
        <f t="shared" si="10"/>
        <v/>
      </c>
      <c r="K60" t="str">
        <f t="shared" si="10"/>
        <v/>
      </c>
      <c r="L60" t="str">
        <f t="shared" si="10"/>
        <v/>
      </c>
      <c r="M60" t="str">
        <f t="shared" si="5"/>
        <v/>
      </c>
    </row>
    <row r="61" spans="1:13" x14ac:dyDescent="0.25">
      <c r="A61" t="str">
        <f t="shared" si="8"/>
        <v/>
      </c>
      <c r="B61" t="str">
        <f t="shared" si="9"/>
        <v/>
      </c>
      <c r="C61" t="str">
        <f t="shared" si="10"/>
        <v/>
      </c>
      <c r="D61" t="str">
        <f t="shared" si="10"/>
        <v/>
      </c>
      <c r="E61" t="str">
        <f t="shared" si="10"/>
        <v/>
      </c>
      <c r="F61" t="str">
        <f t="shared" si="10"/>
        <v/>
      </c>
      <c r="G61" t="str">
        <f t="shared" si="10"/>
        <v/>
      </c>
      <c r="H61" t="str">
        <f t="shared" si="10"/>
        <v/>
      </c>
      <c r="I61" t="str">
        <f t="shared" si="10"/>
        <v/>
      </c>
      <c r="J61" t="str">
        <f t="shared" si="10"/>
        <v/>
      </c>
      <c r="K61" t="str">
        <f t="shared" si="10"/>
        <v/>
      </c>
      <c r="L61" t="str">
        <f t="shared" si="10"/>
        <v/>
      </c>
      <c r="M61" t="str">
        <f t="shared" si="5"/>
        <v/>
      </c>
    </row>
    <row r="62" spans="1:13" x14ac:dyDescent="0.25">
      <c r="A62" t="str">
        <f t="shared" si="8"/>
        <v/>
      </c>
      <c r="B62" t="str">
        <f t="shared" si="9"/>
        <v/>
      </c>
      <c r="C62" t="str">
        <f t="shared" si="10"/>
        <v/>
      </c>
      <c r="D62" t="str">
        <f t="shared" si="10"/>
        <v/>
      </c>
      <c r="E62" t="str">
        <f t="shared" si="10"/>
        <v/>
      </c>
      <c r="F62" t="str">
        <f t="shared" si="10"/>
        <v/>
      </c>
      <c r="G62" t="str">
        <f t="shared" si="10"/>
        <v/>
      </c>
      <c r="H62" t="str">
        <f t="shared" si="10"/>
        <v/>
      </c>
      <c r="I62" t="str">
        <f t="shared" si="10"/>
        <v/>
      </c>
      <c r="J62" t="str">
        <f t="shared" si="10"/>
        <v/>
      </c>
      <c r="K62" t="str">
        <f t="shared" si="10"/>
        <v/>
      </c>
      <c r="L62" t="str">
        <f t="shared" si="10"/>
        <v/>
      </c>
      <c r="M62" t="str">
        <f t="shared" si="5"/>
        <v/>
      </c>
    </row>
    <row r="63" spans="1:13" x14ac:dyDescent="0.25">
      <c r="A63" t="str">
        <f t="shared" si="8"/>
        <v/>
      </c>
      <c r="B63" t="str">
        <f t="shared" si="9"/>
        <v/>
      </c>
      <c r="C63" t="str">
        <f t="shared" si="10"/>
        <v/>
      </c>
      <c r="D63" t="str">
        <f t="shared" si="10"/>
        <v/>
      </c>
      <c r="E63" t="str">
        <f t="shared" si="10"/>
        <v/>
      </c>
      <c r="F63" t="str">
        <f t="shared" si="10"/>
        <v/>
      </c>
      <c r="G63" t="str">
        <f t="shared" si="10"/>
        <v/>
      </c>
      <c r="H63" t="str">
        <f t="shared" ref="D63:L91" si="11">IF(OR($B63="", H$4=""),"",CONCATENATE($A63,": ",$B63," - ",H$4))</f>
        <v/>
      </c>
      <c r="I63" t="str">
        <f t="shared" si="11"/>
        <v/>
      </c>
      <c r="J63" t="str">
        <f t="shared" si="11"/>
        <v/>
      </c>
      <c r="K63" t="str">
        <f t="shared" si="11"/>
        <v/>
      </c>
      <c r="L63" t="str">
        <f t="shared" si="11"/>
        <v/>
      </c>
      <c r="M63" t="str">
        <f t="shared" si="5"/>
        <v/>
      </c>
    </row>
    <row r="64" spans="1:13" x14ac:dyDescent="0.25">
      <c r="A64" t="str">
        <f t="shared" si="8"/>
        <v/>
      </c>
      <c r="B64" t="str">
        <f t="shared" si="9"/>
        <v/>
      </c>
      <c r="C64" t="str">
        <f t="shared" ref="C64:C91" si="12">IF(OR($B64="", C$4=""),"",CONCATENATE($A64,": ",$B64," - ",C$4))</f>
        <v/>
      </c>
      <c r="D64" t="str">
        <f t="shared" si="11"/>
        <v/>
      </c>
      <c r="E64" t="str">
        <f t="shared" si="11"/>
        <v/>
      </c>
      <c r="F64" t="str">
        <f t="shared" si="11"/>
        <v/>
      </c>
      <c r="G64" t="str">
        <f t="shared" si="11"/>
        <v/>
      </c>
      <c r="H64" t="str">
        <f t="shared" si="11"/>
        <v/>
      </c>
      <c r="I64" t="str">
        <f t="shared" si="11"/>
        <v/>
      </c>
      <c r="J64" t="str">
        <f t="shared" si="11"/>
        <v/>
      </c>
      <c r="K64" t="str">
        <f t="shared" si="11"/>
        <v/>
      </c>
      <c r="L64" t="str">
        <f t="shared" si="11"/>
        <v/>
      </c>
      <c r="M64" t="str">
        <f t="shared" si="5"/>
        <v/>
      </c>
    </row>
    <row r="65" spans="1:13" x14ac:dyDescent="0.25">
      <c r="A65" t="str">
        <f t="shared" si="8"/>
        <v/>
      </c>
      <c r="B65" t="str">
        <f t="shared" si="9"/>
        <v/>
      </c>
      <c r="C65" t="str">
        <f t="shared" si="12"/>
        <v/>
      </c>
      <c r="D65" t="str">
        <f t="shared" si="11"/>
        <v/>
      </c>
      <c r="E65" t="str">
        <f t="shared" si="11"/>
        <v/>
      </c>
      <c r="F65" t="str">
        <f t="shared" si="11"/>
        <v/>
      </c>
      <c r="G65" t="str">
        <f t="shared" si="11"/>
        <v/>
      </c>
      <c r="H65" t="str">
        <f t="shared" si="11"/>
        <v/>
      </c>
      <c r="I65" t="str">
        <f t="shared" si="11"/>
        <v/>
      </c>
      <c r="J65" t="str">
        <f t="shared" si="11"/>
        <v/>
      </c>
      <c r="K65" t="str">
        <f t="shared" si="11"/>
        <v/>
      </c>
      <c r="L65" t="str">
        <f t="shared" si="11"/>
        <v/>
      </c>
      <c r="M65" t="str">
        <f t="shared" si="5"/>
        <v/>
      </c>
    </row>
    <row r="66" spans="1:13" x14ac:dyDescent="0.25">
      <c r="A66" t="str">
        <f t="shared" si="8"/>
        <v/>
      </c>
      <c r="B66" t="str">
        <f t="shared" si="9"/>
        <v/>
      </c>
      <c r="C66" t="str">
        <f t="shared" si="12"/>
        <v/>
      </c>
      <c r="D66" t="str">
        <f t="shared" si="11"/>
        <v/>
      </c>
      <c r="E66" t="str">
        <f t="shared" si="11"/>
        <v/>
      </c>
      <c r="F66" t="str">
        <f t="shared" si="11"/>
        <v/>
      </c>
      <c r="G66" t="str">
        <f t="shared" si="11"/>
        <v/>
      </c>
      <c r="H66" t="str">
        <f t="shared" si="11"/>
        <v/>
      </c>
      <c r="I66" t="str">
        <f t="shared" si="11"/>
        <v/>
      </c>
      <c r="J66" t="str">
        <f t="shared" si="11"/>
        <v/>
      </c>
      <c r="K66" t="str">
        <f t="shared" si="11"/>
        <v/>
      </c>
      <c r="L66" t="str">
        <f t="shared" si="11"/>
        <v/>
      </c>
      <c r="M66" t="str">
        <f t="shared" si="5"/>
        <v/>
      </c>
    </row>
    <row r="67" spans="1:13" x14ac:dyDescent="0.25">
      <c r="A67" t="str">
        <f t="shared" si="8"/>
        <v/>
      </c>
      <c r="B67" t="str">
        <f t="shared" si="9"/>
        <v/>
      </c>
      <c r="C67" t="str">
        <f t="shared" si="12"/>
        <v/>
      </c>
      <c r="D67" t="str">
        <f t="shared" si="11"/>
        <v/>
      </c>
      <c r="E67" t="str">
        <f t="shared" si="11"/>
        <v/>
      </c>
      <c r="F67" t="str">
        <f t="shared" si="11"/>
        <v/>
      </c>
      <c r="G67" t="str">
        <f t="shared" si="11"/>
        <v/>
      </c>
      <c r="H67" t="str">
        <f t="shared" si="11"/>
        <v/>
      </c>
      <c r="I67" t="str">
        <f t="shared" si="11"/>
        <v/>
      </c>
      <c r="J67" t="str">
        <f t="shared" si="11"/>
        <v/>
      </c>
      <c r="K67" t="str">
        <f t="shared" si="11"/>
        <v/>
      </c>
      <c r="L67" t="str">
        <f t="shared" si="11"/>
        <v/>
      </c>
      <c r="M67" t="str">
        <f t="shared" si="5"/>
        <v/>
      </c>
    </row>
    <row r="68" spans="1:13" x14ac:dyDescent="0.25">
      <c r="A68" t="str">
        <f t="shared" si="8"/>
        <v/>
      </c>
      <c r="B68" t="str">
        <f t="shared" si="9"/>
        <v/>
      </c>
      <c r="C68" t="str">
        <f t="shared" si="12"/>
        <v/>
      </c>
      <c r="D68" t="str">
        <f t="shared" si="11"/>
        <v/>
      </c>
      <c r="E68" t="str">
        <f t="shared" si="11"/>
        <v/>
      </c>
      <c r="F68" t="str">
        <f t="shared" si="11"/>
        <v/>
      </c>
      <c r="G68" t="str">
        <f t="shared" si="11"/>
        <v/>
      </c>
      <c r="H68" t="str">
        <f t="shared" si="11"/>
        <v/>
      </c>
      <c r="I68" t="str">
        <f t="shared" si="11"/>
        <v/>
      </c>
      <c r="J68" t="str">
        <f t="shared" si="11"/>
        <v/>
      </c>
      <c r="K68" t="str">
        <f t="shared" si="11"/>
        <v/>
      </c>
      <c r="L68" t="str">
        <f t="shared" si="11"/>
        <v/>
      </c>
      <c r="M68" t="str">
        <f t="shared" si="5"/>
        <v/>
      </c>
    </row>
    <row r="69" spans="1:13" x14ac:dyDescent="0.25">
      <c r="A69" t="str">
        <f t="shared" ref="A69:A104" si="13">IF(
    ROW()-ROW(start)&gt;=(COUNTA(aspects))^2+COUNTA(aspects)*2,
        IF(ROW()-ROW(start)&lt;(COUNTA(aspects)+1)^2+(COUNTA(aspects)+1),"All",""),
    INDEX(aspects,1,1+FLOOR((ROW()-ROW(start))/(COUNTA(aspects)+2),1))
)</f>
        <v/>
      </c>
      <c r="B69" t="str">
        <f t="shared" ref="B69:B104" si="14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12"/>
        <v/>
      </c>
      <c r="D69" t="str">
        <f t="shared" si="11"/>
        <v/>
      </c>
      <c r="E69" t="str">
        <f t="shared" si="11"/>
        <v/>
      </c>
      <c r="F69" t="str">
        <f t="shared" si="11"/>
        <v/>
      </c>
      <c r="G69" t="str">
        <f t="shared" si="11"/>
        <v/>
      </c>
      <c r="H69" t="str">
        <f t="shared" si="11"/>
        <v/>
      </c>
      <c r="I69" t="str">
        <f t="shared" si="11"/>
        <v/>
      </c>
      <c r="J69" t="str">
        <f t="shared" si="11"/>
        <v/>
      </c>
      <c r="K69" t="str">
        <f t="shared" si="11"/>
        <v/>
      </c>
      <c r="L69" t="str">
        <f t="shared" si="11"/>
        <v/>
      </c>
      <c r="M69" t="str">
        <f t="shared" si="5"/>
        <v/>
      </c>
    </row>
    <row r="70" spans="1:13" x14ac:dyDescent="0.25">
      <c r="A70" t="str">
        <f t="shared" si="13"/>
        <v/>
      </c>
      <c r="B70" t="str">
        <f t="shared" si="14"/>
        <v/>
      </c>
      <c r="C70" t="str">
        <f t="shared" si="12"/>
        <v/>
      </c>
      <c r="D70" t="str">
        <f t="shared" si="11"/>
        <v/>
      </c>
      <c r="E70" t="str">
        <f t="shared" si="11"/>
        <v/>
      </c>
      <c r="F70" t="str">
        <f t="shared" si="11"/>
        <v/>
      </c>
      <c r="G70" t="str">
        <f t="shared" si="11"/>
        <v/>
      </c>
      <c r="H70" t="str">
        <f t="shared" si="11"/>
        <v/>
      </c>
      <c r="I70" t="str">
        <f t="shared" si="11"/>
        <v/>
      </c>
      <c r="J70" t="str">
        <f t="shared" si="11"/>
        <v/>
      </c>
      <c r="K70" t="str">
        <f t="shared" si="11"/>
        <v/>
      </c>
      <c r="L70" t="str">
        <f t="shared" si="11"/>
        <v/>
      </c>
      <c r="M70" t="str">
        <f t="shared" ref="M70:M120" si="15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 ],"))</f>
        <v/>
      </c>
    </row>
    <row r="71" spans="1:13" x14ac:dyDescent="0.25">
      <c r="A71" t="str">
        <f t="shared" si="13"/>
        <v/>
      </c>
      <c r="B71" t="str">
        <f t="shared" si="14"/>
        <v/>
      </c>
      <c r="C71" t="str">
        <f t="shared" si="12"/>
        <v/>
      </c>
      <c r="D71" t="str">
        <f t="shared" si="11"/>
        <v/>
      </c>
      <c r="E71" t="str">
        <f t="shared" si="11"/>
        <v/>
      </c>
      <c r="F71" t="str">
        <f t="shared" si="11"/>
        <v/>
      </c>
      <c r="G71" t="str">
        <f t="shared" si="11"/>
        <v/>
      </c>
      <c r="H71" t="str">
        <f t="shared" si="11"/>
        <v/>
      </c>
      <c r="I71" t="str">
        <f t="shared" si="11"/>
        <v/>
      </c>
      <c r="J71" t="str">
        <f t="shared" si="11"/>
        <v/>
      </c>
      <c r="K71" t="str">
        <f t="shared" si="11"/>
        <v/>
      </c>
      <c r="L71" t="str">
        <f t="shared" si="11"/>
        <v/>
      </c>
      <c r="M71" t="str">
        <f t="shared" si="15"/>
        <v/>
      </c>
    </row>
    <row r="72" spans="1:13" x14ac:dyDescent="0.25">
      <c r="A72" t="str">
        <f t="shared" si="13"/>
        <v/>
      </c>
      <c r="B72" t="str">
        <f t="shared" si="14"/>
        <v/>
      </c>
      <c r="C72" t="str">
        <f t="shared" si="12"/>
        <v/>
      </c>
      <c r="D72" t="str">
        <f t="shared" si="11"/>
        <v/>
      </c>
      <c r="E72" t="str">
        <f t="shared" si="11"/>
        <v/>
      </c>
      <c r="F72" t="str">
        <f t="shared" si="11"/>
        <v/>
      </c>
      <c r="G72" t="str">
        <f t="shared" si="11"/>
        <v/>
      </c>
      <c r="H72" t="str">
        <f t="shared" si="11"/>
        <v/>
      </c>
      <c r="I72" t="str">
        <f t="shared" si="11"/>
        <v/>
      </c>
      <c r="J72" t="str">
        <f t="shared" si="11"/>
        <v/>
      </c>
      <c r="K72" t="str">
        <f t="shared" si="11"/>
        <v/>
      </c>
      <c r="L72" t="str">
        <f t="shared" si="11"/>
        <v/>
      </c>
      <c r="M72" t="str">
        <f t="shared" si="15"/>
        <v/>
      </c>
    </row>
    <row r="73" spans="1:13" x14ac:dyDescent="0.25">
      <c r="A73" t="str">
        <f t="shared" si="13"/>
        <v/>
      </c>
      <c r="B73" t="str">
        <f t="shared" si="14"/>
        <v/>
      </c>
      <c r="C73" t="str">
        <f t="shared" si="12"/>
        <v/>
      </c>
      <c r="D73" t="str">
        <f t="shared" si="11"/>
        <v/>
      </c>
      <c r="E73" t="str">
        <f t="shared" si="11"/>
        <v/>
      </c>
      <c r="F73" t="str">
        <f t="shared" si="11"/>
        <v/>
      </c>
      <c r="G73" t="str">
        <f t="shared" si="11"/>
        <v/>
      </c>
      <c r="H73" t="str">
        <f t="shared" si="11"/>
        <v/>
      </c>
      <c r="I73" t="str">
        <f t="shared" si="11"/>
        <v/>
      </c>
      <c r="J73" t="str">
        <f t="shared" si="11"/>
        <v/>
      </c>
      <c r="K73" t="str">
        <f t="shared" si="11"/>
        <v/>
      </c>
      <c r="L73" t="str">
        <f t="shared" si="11"/>
        <v/>
      </c>
      <c r="M73" t="str">
        <f t="shared" si="15"/>
        <v/>
      </c>
    </row>
    <row r="74" spans="1:13" x14ac:dyDescent="0.25">
      <c r="A74" t="str">
        <f t="shared" si="13"/>
        <v/>
      </c>
      <c r="B74" t="str">
        <f t="shared" si="14"/>
        <v/>
      </c>
      <c r="C74" t="str">
        <f t="shared" si="12"/>
        <v/>
      </c>
      <c r="D74" t="str">
        <f t="shared" si="11"/>
        <v/>
      </c>
      <c r="E74" t="str">
        <f t="shared" si="11"/>
        <v/>
      </c>
      <c r="F74" t="str">
        <f t="shared" si="11"/>
        <v/>
      </c>
      <c r="G74" t="str">
        <f t="shared" si="11"/>
        <v/>
      </c>
      <c r="H74" t="str">
        <f t="shared" si="11"/>
        <v/>
      </c>
      <c r="I74" t="str">
        <f t="shared" si="11"/>
        <v/>
      </c>
      <c r="J74" t="str">
        <f t="shared" si="11"/>
        <v/>
      </c>
      <c r="K74" t="str">
        <f t="shared" si="11"/>
        <v/>
      </c>
      <c r="L74" t="str">
        <f t="shared" si="11"/>
        <v/>
      </c>
      <c r="M74" t="str">
        <f t="shared" si="15"/>
        <v/>
      </c>
    </row>
    <row r="75" spans="1:13" x14ac:dyDescent="0.25">
      <c r="A75" t="str">
        <f t="shared" si="13"/>
        <v/>
      </c>
      <c r="B75" t="str">
        <f t="shared" si="14"/>
        <v/>
      </c>
      <c r="C75" t="str">
        <f t="shared" si="12"/>
        <v/>
      </c>
      <c r="D75" t="str">
        <f t="shared" si="11"/>
        <v/>
      </c>
      <c r="E75" t="str">
        <f t="shared" si="11"/>
        <v/>
      </c>
      <c r="F75" t="str">
        <f t="shared" si="11"/>
        <v/>
      </c>
      <c r="G75" t="str">
        <f t="shared" si="11"/>
        <v/>
      </c>
      <c r="H75" t="str">
        <f t="shared" si="11"/>
        <v/>
      </c>
      <c r="I75" t="str">
        <f t="shared" si="11"/>
        <v/>
      </c>
      <c r="J75" t="str">
        <f t="shared" si="11"/>
        <v/>
      </c>
      <c r="K75" t="str">
        <f t="shared" si="11"/>
        <v/>
      </c>
      <c r="L75" t="str">
        <f t="shared" si="11"/>
        <v/>
      </c>
      <c r="M75" t="str">
        <f t="shared" si="15"/>
        <v/>
      </c>
    </row>
    <row r="76" spans="1:13" x14ac:dyDescent="0.25">
      <c r="A76" t="str">
        <f t="shared" si="13"/>
        <v/>
      </c>
      <c r="B76" t="str">
        <f t="shared" si="14"/>
        <v/>
      </c>
      <c r="C76" t="str">
        <f t="shared" si="12"/>
        <v/>
      </c>
      <c r="D76" t="str">
        <f t="shared" si="11"/>
        <v/>
      </c>
      <c r="E76" t="str">
        <f t="shared" si="11"/>
        <v/>
      </c>
      <c r="F76" t="str">
        <f t="shared" si="11"/>
        <v/>
      </c>
      <c r="G76" t="str">
        <f t="shared" si="11"/>
        <v/>
      </c>
      <c r="H76" t="str">
        <f t="shared" si="11"/>
        <v/>
      </c>
      <c r="I76" t="str">
        <f t="shared" si="11"/>
        <v/>
      </c>
      <c r="J76" t="str">
        <f t="shared" si="11"/>
        <v/>
      </c>
      <c r="K76" t="str">
        <f t="shared" si="11"/>
        <v/>
      </c>
      <c r="L76" t="str">
        <f t="shared" si="11"/>
        <v/>
      </c>
      <c r="M76" t="str">
        <f t="shared" si="15"/>
        <v/>
      </c>
    </row>
    <row r="77" spans="1:13" x14ac:dyDescent="0.25">
      <c r="A77" t="str">
        <f t="shared" si="13"/>
        <v/>
      </c>
      <c r="B77" t="str">
        <f t="shared" si="14"/>
        <v/>
      </c>
      <c r="C77" t="str">
        <f t="shared" si="12"/>
        <v/>
      </c>
      <c r="D77" t="str">
        <f t="shared" si="11"/>
        <v/>
      </c>
      <c r="E77" t="str">
        <f t="shared" si="11"/>
        <v/>
      </c>
      <c r="F77" t="str">
        <f t="shared" si="11"/>
        <v/>
      </c>
      <c r="G77" t="str">
        <f t="shared" si="11"/>
        <v/>
      </c>
      <c r="H77" t="str">
        <f t="shared" si="11"/>
        <v/>
      </c>
      <c r="I77" t="str">
        <f t="shared" si="11"/>
        <v/>
      </c>
      <c r="J77" t="str">
        <f t="shared" si="11"/>
        <v/>
      </c>
      <c r="K77" t="str">
        <f t="shared" si="11"/>
        <v/>
      </c>
      <c r="L77" t="str">
        <f t="shared" si="11"/>
        <v/>
      </c>
      <c r="M77" t="str">
        <f t="shared" si="15"/>
        <v/>
      </c>
    </row>
    <row r="78" spans="1:13" x14ac:dyDescent="0.25">
      <c r="A78" t="str">
        <f t="shared" si="13"/>
        <v/>
      </c>
      <c r="B78" t="str">
        <f t="shared" si="14"/>
        <v/>
      </c>
      <c r="C78" t="str">
        <f t="shared" si="12"/>
        <v/>
      </c>
      <c r="D78" t="str">
        <f t="shared" si="11"/>
        <v/>
      </c>
      <c r="E78" t="str">
        <f t="shared" si="11"/>
        <v/>
      </c>
      <c r="F78" t="str">
        <f t="shared" si="11"/>
        <v/>
      </c>
      <c r="G78" t="str">
        <f t="shared" si="11"/>
        <v/>
      </c>
      <c r="H78" t="str">
        <f t="shared" si="11"/>
        <v/>
      </c>
      <c r="I78" t="str">
        <f t="shared" si="11"/>
        <v/>
      </c>
      <c r="J78" t="str">
        <f t="shared" si="11"/>
        <v/>
      </c>
      <c r="K78" t="str">
        <f t="shared" si="11"/>
        <v/>
      </c>
      <c r="L78" t="str">
        <f t="shared" si="11"/>
        <v/>
      </c>
      <c r="M78" t="str">
        <f t="shared" si="15"/>
        <v/>
      </c>
    </row>
    <row r="79" spans="1:13" x14ac:dyDescent="0.25">
      <c r="A79" t="str">
        <f t="shared" si="13"/>
        <v/>
      </c>
      <c r="B79" t="str">
        <f t="shared" si="14"/>
        <v/>
      </c>
      <c r="C79" t="str">
        <f t="shared" si="12"/>
        <v/>
      </c>
      <c r="D79" t="str">
        <f t="shared" si="11"/>
        <v/>
      </c>
      <c r="E79" t="str">
        <f t="shared" si="11"/>
        <v/>
      </c>
      <c r="F79" t="str">
        <f t="shared" si="11"/>
        <v/>
      </c>
      <c r="G79" t="str">
        <f t="shared" si="11"/>
        <v/>
      </c>
      <c r="H79" t="str">
        <f t="shared" si="11"/>
        <v/>
      </c>
      <c r="I79" t="str">
        <f t="shared" si="11"/>
        <v/>
      </c>
      <c r="J79" t="str">
        <f t="shared" si="11"/>
        <v/>
      </c>
      <c r="K79" t="str">
        <f t="shared" si="11"/>
        <v/>
      </c>
      <c r="L79" t="str">
        <f t="shared" si="11"/>
        <v/>
      </c>
      <c r="M79" t="str">
        <f t="shared" si="15"/>
        <v/>
      </c>
    </row>
    <row r="80" spans="1:13" x14ac:dyDescent="0.25">
      <c r="A80" t="str">
        <f t="shared" si="13"/>
        <v/>
      </c>
      <c r="B80" t="str">
        <f t="shared" si="14"/>
        <v/>
      </c>
      <c r="C80" t="str">
        <f t="shared" si="12"/>
        <v/>
      </c>
      <c r="D80" t="str">
        <f t="shared" si="11"/>
        <v/>
      </c>
      <c r="E80" t="str">
        <f t="shared" si="11"/>
        <v/>
      </c>
      <c r="F80" t="str">
        <f t="shared" si="11"/>
        <v/>
      </c>
      <c r="G80" t="str">
        <f t="shared" si="11"/>
        <v/>
      </c>
      <c r="H80" t="str">
        <f t="shared" si="11"/>
        <v/>
      </c>
      <c r="I80" t="str">
        <f t="shared" si="11"/>
        <v/>
      </c>
      <c r="J80" t="str">
        <f t="shared" si="11"/>
        <v/>
      </c>
      <c r="K80" t="str">
        <f t="shared" si="11"/>
        <v/>
      </c>
      <c r="L80" t="str">
        <f t="shared" si="11"/>
        <v/>
      </c>
      <c r="M80" t="str">
        <f t="shared" si="15"/>
        <v/>
      </c>
    </row>
    <row r="81" spans="1:13" x14ac:dyDescent="0.25">
      <c r="A81" t="str">
        <f t="shared" si="13"/>
        <v/>
      </c>
      <c r="B81" t="str">
        <f t="shared" si="14"/>
        <v/>
      </c>
      <c r="C81" t="str">
        <f t="shared" si="12"/>
        <v/>
      </c>
      <c r="D81" t="str">
        <f t="shared" si="11"/>
        <v/>
      </c>
      <c r="E81" t="str">
        <f t="shared" si="11"/>
        <v/>
      </c>
      <c r="F81" t="str">
        <f t="shared" si="11"/>
        <v/>
      </c>
      <c r="G81" t="str">
        <f t="shared" si="11"/>
        <v/>
      </c>
      <c r="H81" t="str">
        <f t="shared" si="11"/>
        <v/>
      </c>
      <c r="I81" t="str">
        <f t="shared" si="11"/>
        <v/>
      </c>
      <c r="J81" t="str">
        <f t="shared" si="11"/>
        <v/>
      </c>
      <c r="K81" t="str">
        <f t="shared" si="11"/>
        <v/>
      </c>
      <c r="L81" t="str">
        <f t="shared" si="11"/>
        <v/>
      </c>
      <c r="M81" t="str">
        <f t="shared" si="15"/>
        <v/>
      </c>
    </row>
    <row r="82" spans="1:13" x14ac:dyDescent="0.25">
      <c r="A82" t="str">
        <f t="shared" si="13"/>
        <v/>
      </c>
      <c r="B82" t="str">
        <f t="shared" si="14"/>
        <v/>
      </c>
      <c r="C82" t="str">
        <f t="shared" si="12"/>
        <v/>
      </c>
      <c r="D82" t="str">
        <f t="shared" si="11"/>
        <v/>
      </c>
      <c r="E82" t="str">
        <f t="shared" si="11"/>
        <v/>
      </c>
      <c r="F82" t="str">
        <f t="shared" si="11"/>
        <v/>
      </c>
      <c r="G82" t="str">
        <f t="shared" si="11"/>
        <v/>
      </c>
      <c r="H82" t="str">
        <f t="shared" si="11"/>
        <v/>
      </c>
      <c r="I82" t="str">
        <f t="shared" si="11"/>
        <v/>
      </c>
      <c r="J82" t="str">
        <f t="shared" si="11"/>
        <v/>
      </c>
      <c r="K82" t="str">
        <f t="shared" si="11"/>
        <v/>
      </c>
      <c r="L82" t="str">
        <f t="shared" si="11"/>
        <v/>
      </c>
      <c r="M82" t="str">
        <f t="shared" si="15"/>
        <v/>
      </c>
    </row>
    <row r="83" spans="1:13" x14ac:dyDescent="0.25">
      <c r="A83" t="str">
        <f t="shared" si="13"/>
        <v/>
      </c>
      <c r="B83" t="str">
        <f t="shared" si="14"/>
        <v/>
      </c>
      <c r="C83" t="str">
        <f t="shared" si="12"/>
        <v/>
      </c>
      <c r="D83" t="str">
        <f t="shared" si="11"/>
        <v/>
      </c>
      <c r="E83" t="str">
        <f t="shared" si="11"/>
        <v/>
      </c>
      <c r="F83" t="str">
        <f t="shared" si="11"/>
        <v/>
      </c>
      <c r="G83" t="str">
        <f t="shared" si="11"/>
        <v/>
      </c>
      <c r="H83" t="str">
        <f t="shared" si="11"/>
        <v/>
      </c>
      <c r="I83" t="str">
        <f t="shared" si="11"/>
        <v/>
      </c>
      <c r="J83" t="str">
        <f t="shared" si="11"/>
        <v/>
      </c>
      <c r="K83" t="str">
        <f t="shared" si="11"/>
        <v/>
      </c>
      <c r="L83" t="str">
        <f t="shared" si="11"/>
        <v/>
      </c>
      <c r="M83" t="str">
        <f t="shared" si="15"/>
        <v/>
      </c>
    </row>
    <row r="84" spans="1:13" x14ac:dyDescent="0.25">
      <c r="A84" t="str">
        <f t="shared" si="13"/>
        <v/>
      </c>
      <c r="B84" t="str">
        <f t="shared" si="14"/>
        <v/>
      </c>
      <c r="C84" t="str">
        <f t="shared" si="12"/>
        <v/>
      </c>
      <c r="D84" t="str">
        <f t="shared" si="11"/>
        <v/>
      </c>
      <c r="E84" t="str">
        <f t="shared" si="11"/>
        <v/>
      </c>
      <c r="F84" t="str">
        <f t="shared" si="11"/>
        <v/>
      </c>
      <c r="G84" t="str">
        <f t="shared" si="11"/>
        <v/>
      </c>
      <c r="H84" t="str">
        <f t="shared" si="11"/>
        <v/>
      </c>
      <c r="I84" t="str">
        <f t="shared" si="11"/>
        <v/>
      </c>
      <c r="J84" t="str">
        <f t="shared" si="11"/>
        <v/>
      </c>
      <c r="K84" t="str">
        <f t="shared" si="11"/>
        <v/>
      </c>
      <c r="L84" t="str">
        <f t="shared" si="11"/>
        <v/>
      </c>
      <c r="M84" t="str">
        <f t="shared" si="15"/>
        <v/>
      </c>
    </row>
    <row r="85" spans="1:13" x14ac:dyDescent="0.25">
      <c r="A85" t="str">
        <f t="shared" si="13"/>
        <v/>
      </c>
      <c r="B85" t="str">
        <f t="shared" si="14"/>
        <v/>
      </c>
      <c r="C85" t="str">
        <f t="shared" si="12"/>
        <v/>
      </c>
      <c r="D85" t="str">
        <f t="shared" si="11"/>
        <v/>
      </c>
      <c r="E85" t="str">
        <f t="shared" si="11"/>
        <v/>
      </c>
      <c r="F85" t="str">
        <f t="shared" si="11"/>
        <v/>
      </c>
      <c r="G85" t="str">
        <f t="shared" si="11"/>
        <v/>
      </c>
      <c r="H85" t="str">
        <f t="shared" si="11"/>
        <v/>
      </c>
      <c r="I85" t="str">
        <f t="shared" si="11"/>
        <v/>
      </c>
      <c r="J85" t="str">
        <f t="shared" si="11"/>
        <v/>
      </c>
      <c r="K85" t="str">
        <f t="shared" si="11"/>
        <v/>
      </c>
      <c r="L85" t="str">
        <f t="shared" si="11"/>
        <v/>
      </c>
      <c r="M85" t="str">
        <f t="shared" si="15"/>
        <v/>
      </c>
    </row>
    <row r="86" spans="1:13" x14ac:dyDescent="0.25">
      <c r="A86" t="str">
        <f t="shared" si="13"/>
        <v/>
      </c>
      <c r="B86" t="str">
        <f t="shared" si="14"/>
        <v/>
      </c>
      <c r="C86" t="str">
        <f t="shared" si="12"/>
        <v/>
      </c>
      <c r="D86" t="str">
        <f t="shared" si="11"/>
        <v/>
      </c>
      <c r="E86" t="str">
        <f t="shared" si="11"/>
        <v/>
      </c>
      <c r="F86" t="str">
        <f t="shared" si="11"/>
        <v/>
      </c>
      <c r="G86" t="str">
        <f t="shared" si="11"/>
        <v/>
      </c>
      <c r="H86" t="str">
        <f t="shared" si="11"/>
        <v/>
      </c>
      <c r="I86" t="str">
        <f t="shared" si="11"/>
        <v/>
      </c>
      <c r="J86" t="str">
        <f t="shared" si="11"/>
        <v/>
      </c>
      <c r="K86" t="str">
        <f t="shared" si="11"/>
        <v/>
      </c>
      <c r="L86" t="str">
        <f t="shared" si="11"/>
        <v/>
      </c>
      <c r="M86" t="str">
        <f t="shared" si="15"/>
        <v/>
      </c>
    </row>
    <row r="87" spans="1:13" x14ac:dyDescent="0.25">
      <c r="A87" t="str">
        <f t="shared" si="13"/>
        <v/>
      </c>
      <c r="B87" t="str">
        <f t="shared" si="14"/>
        <v/>
      </c>
      <c r="C87" t="str">
        <f t="shared" si="12"/>
        <v/>
      </c>
      <c r="D87" t="str">
        <f t="shared" si="11"/>
        <v/>
      </c>
      <c r="E87" t="str">
        <f t="shared" si="11"/>
        <v/>
      </c>
      <c r="F87" t="str">
        <f t="shared" si="11"/>
        <v/>
      </c>
      <c r="G87" t="str">
        <f t="shared" si="11"/>
        <v/>
      </c>
      <c r="H87" t="str">
        <f t="shared" si="11"/>
        <v/>
      </c>
      <c r="I87" t="str">
        <f t="shared" si="11"/>
        <v/>
      </c>
      <c r="J87" t="str">
        <f t="shared" si="11"/>
        <v/>
      </c>
      <c r="K87" t="str">
        <f t="shared" si="11"/>
        <v/>
      </c>
      <c r="L87" t="str">
        <f t="shared" si="11"/>
        <v/>
      </c>
      <c r="M87" t="str">
        <f t="shared" si="15"/>
        <v/>
      </c>
    </row>
    <row r="88" spans="1:13" x14ac:dyDescent="0.25">
      <c r="A88" t="str">
        <f t="shared" si="13"/>
        <v/>
      </c>
      <c r="B88" t="str">
        <f t="shared" si="14"/>
        <v/>
      </c>
      <c r="C88" t="str">
        <f t="shared" si="12"/>
        <v/>
      </c>
      <c r="D88" t="str">
        <f t="shared" si="11"/>
        <v/>
      </c>
      <c r="E88" t="str">
        <f t="shared" si="11"/>
        <v/>
      </c>
      <c r="F88" t="str">
        <f t="shared" si="11"/>
        <v/>
      </c>
      <c r="G88" t="str">
        <f t="shared" si="11"/>
        <v/>
      </c>
      <c r="H88" t="str">
        <f t="shared" si="11"/>
        <v/>
      </c>
      <c r="I88" t="str">
        <f t="shared" si="11"/>
        <v/>
      </c>
      <c r="J88" t="str">
        <f t="shared" si="11"/>
        <v/>
      </c>
      <c r="K88" t="str">
        <f t="shared" si="11"/>
        <v/>
      </c>
      <c r="L88" t="str">
        <f t="shared" si="11"/>
        <v/>
      </c>
      <c r="M88" t="str">
        <f t="shared" si="15"/>
        <v/>
      </c>
    </row>
    <row r="89" spans="1:13" x14ac:dyDescent="0.25">
      <c r="A89" t="str">
        <f t="shared" si="13"/>
        <v/>
      </c>
      <c r="B89" t="str">
        <f t="shared" si="14"/>
        <v/>
      </c>
      <c r="C89" t="str">
        <f t="shared" si="12"/>
        <v/>
      </c>
      <c r="D89" t="str">
        <f t="shared" si="11"/>
        <v/>
      </c>
      <c r="E89" t="str">
        <f t="shared" si="11"/>
        <v/>
      </c>
      <c r="F89" t="str">
        <f t="shared" si="11"/>
        <v/>
      </c>
      <c r="G89" t="str">
        <f t="shared" si="11"/>
        <v/>
      </c>
      <c r="H89" t="str">
        <f t="shared" si="11"/>
        <v/>
      </c>
      <c r="I89" t="str">
        <f t="shared" si="11"/>
        <v/>
      </c>
      <c r="J89" t="str">
        <f t="shared" si="11"/>
        <v/>
      </c>
      <c r="K89" t="str">
        <f t="shared" si="11"/>
        <v/>
      </c>
      <c r="L89" t="str">
        <f t="shared" si="11"/>
        <v/>
      </c>
      <c r="M89" t="str">
        <f t="shared" si="15"/>
        <v/>
      </c>
    </row>
    <row r="90" spans="1:13" x14ac:dyDescent="0.25">
      <c r="A90" t="str">
        <f t="shared" si="13"/>
        <v/>
      </c>
      <c r="B90" t="str">
        <f t="shared" si="14"/>
        <v/>
      </c>
      <c r="C90" t="str">
        <f t="shared" si="12"/>
        <v/>
      </c>
      <c r="D90" t="str">
        <f t="shared" si="11"/>
        <v/>
      </c>
      <c r="E90" t="str">
        <f t="shared" si="11"/>
        <v/>
      </c>
      <c r="F90" t="str">
        <f t="shared" si="11"/>
        <v/>
      </c>
      <c r="G90" t="str">
        <f t="shared" si="11"/>
        <v/>
      </c>
      <c r="H90" t="str">
        <f t="shared" si="11"/>
        <v/>
      </c>
      <c r="I90" t="str">
        <f t="shared" si="11"/>
        <v/>
      </c>
      <c r="J90" t="str">
        <f t="shared" si="11"/>
        <v/>
      </c>
      <c r="K90" t="str">
        <f t="shared" si="11"/>
        <v/>
      </c>
      <c r="L90" t="str">
        <f t="shared" si="11"/>
        <v/>
      </c>
      <c r="M90" t="str">
        <f t="shared" si="15"/>
        <v/>
      </c>
    </row>
    <row r="91" spans="1:13" x14ac:dyDescent="0.25">
      <c r="A91" t="str">
        <f t="shared" si="13"/>
        <v/>
      </c>
      <c r="B91" t="str">
        <f t="shared" si="14"/>
        <v/>
      </c>
      <c r="C91" t="str">
        <f t="shared" si="12"/>
        <v/>
      </c>
      <c r="D91" t="str">
        <f t="shared" si="11"/>
        <v/>
      </c>
      <c r="E91" t="str">
        <f t="shared" si="11"/>
        <v/>
      </c>
      <c r="F91" t="str">
        <f t="shared" si="11"/>
        <v/>
      </c>
      <c r="G91" t="str">
        <f t="shared" si="11"/>
        <v/>
      </c>
      <c r="H91" t="str">
        <f t="shared" si="11"/>
        <v/>
      </c>
      <c r="I91" t="str">
        <f t="shared" si="11"/>
        <v/>
      </c>
      <c r="J91" t="str">
        <f t="shared" si="11"/>
        <v/>
      </c>
      <c r="K91" t="str">
        <f t="shared" ref="K91:L91" si="16">IF(OR($B91="", K$4=""),"",CONCATENATE($A91,": ",$B91," - ",K$4))</f>
        <v/>
      </c>
      <c r="L91" t="str">
        <f t="shared" si="16"/>
        <v/>
      </c>
      <c r="M91" t="str">
        <f t="shared" si="15"/>
        <v/>
      </c>
    </row>
    <row r="92" spans="1:13" x14ac:dyDescent="0.25">
      <c r="A92" t="str">
        <f t="shared" si="13"/>
        <v/>
      </c>
      <c r="B92" t="str">
        <f t="shared" si="14"/>
        <v/>
      </c>
      <c r="C92" t="str">
        <f>IF(OR($B92="", C$4=""),"",CONCATENATE($A92,": ",$B92," - ",C$4))</f>
        <v/>
      </c>
      <c r="D92" t="str">
        <f t="shared" ref="D92:L104" si="17">IF(OR($B92="", D$4=""),"",CONCATENATE($A92,": ",$B92," - ",D$4))</f>
        <v/>
      </c>
      <c r="E92" t="str">
        <f t="shared" si="17"/>
        <v/>
      </c>
      <c r="F92" t="str">
        <f t="shared" si="17"/>
        <v/>
      </c>
      <c r="G92" t="str">
        <f t="shared" si="17"/>
        <v/>
      </c>
      <c r="H92" t="str">
        <f t="shared" si="17"/>
        <v/>
      </c>
      <c r="I92" t="str">
        <f t="shared" si="17"/>
        <v/>
      </c>
      <c r="J92" t="str">
        <f t="shared" si="17"/>
        <v/>
      </c>
      <c r="K92" t="str">
        <f t="shared" si="17"/>
        <v/>
      </c>
      <c r="L92" t="str">
        <f t="shared" si="17"/>
        <v/>
      </c>
      <c r="M92" t="str">
        <f t="shared" si="15"/>
        <v/>
      </c>
    </row>
    <row r="93" spans="1:13" x14ac:dyDescent="0.25">
      <c r="A93" t="str">
        <f t="shared" si="13"/>
        <v/>
      </c>
      <c r="B93" t="str">
        <f t="shared" si="14"/>
        <v/>
      </c>
      <c r="C93" t="str">
        <f t="shared" ref="C93:C104" si="18">IF(OR($B93="", C$4=""),"",CONCATENATE($A93,": ",$B93," - ",C$4))</f>
        <v/>
      </c>
      <c r="D93" t="str">
        <f t="shared" si="17"/>
        <v/>
      </c>
      <c r="E93" t="str">
        <f t="shared" si="17"/>
        <v/>
      </c>
      <c r="F93" t="str">
        <f t="shared" si="17"/>
        <v/>
      </c>
      <c r="G93" t="str">
        <f t="shared" si="17"/>
        <v/>
      </c>
      <c r="H93" t="str">
        <f t="shared" si="17"/>
        <v/>
      </c>
      <c r="I93" t="str">
        <f t="shared" si="17"/>
        <v/>
      </c>
      <c r="J93" t="str">
        <f t="shared" si="17"/>
        <v/>
      </c>
      <c r="K93" t="str">
        <f t="shared" si="17"/>
        <v/>
      </c>
      <c r="L93" t="str">
        <f t="shared" si="17"/>
        <v/>
      </c>
      <c r="M93" t="str">
        <f t="shared" si="15"/>
        <v/>
      </c>
    </row>
    <row r="94" spans="1:13" x14ac:dyDescent="0.25">
      <c r="A94" t="str">
        <f t="shared" si="13"/>
        <v/>
      </c>
      <c r="B94" t="str">
        <f t="shared" si="14"/>
        <v/>
      </c>
      <c r="C94" t="str">
        <f t="shared" si="18"/>
        <v/>
      </c>
      <c r="D94" t="str">
        <f t="shared" si="17"/>
        <v/>
      </c>
      <c r="E94" t="str">
        <f t="shared" si="17"/>
        <v/>
      </c>
      <c r="F94" t="str">
        <f t="shared" si="17"/>
        <v/>
      </c>
      <c r="G94" t="str">
        <f t="shared" si="17"/>
        <v/>
      </c>
      <c r="H94" t="str">
        <f t="shared" si="17"/>
        <v/>
      </c>
      <c r="I94" t="str">
        <f t="shared" si="17"/>
        <v/>
      </c>
      <c r="J94" t="str">
        <f t="shared" si="17"/>
        <v/>
      </c>
      <c r="K94" t="str">
        <f t="shared" si="17"/>
        <v/>
      </c>
      <c r="L94" t="str">
        <f t="shared" si="17"/>
        <v/>
      </c>
      <c r="M94" t="str">
        <f t="shared" si="15"/>
        <v/>
      </c>
    </row>
    <row r="95" spans="1:13" x14ac:dyDescent="0.25">
      <c r="A95" t="str">
        <f t="shared" si="13"/>
        <v/>
      </c>
      <c r="B95" t="str">
        <f t="shared" si="14"/>
        <v/>
      </c>
      <c r="C95" t="str">
        <f t="shared" si="18"/>
        <v/>
      </c>
      <c r="D95" t="str">
        <f t="shared" si="17"/>
        <v/>
      </c>
      <c r="E95" t="str">
        <f t="shared" si="17"/>
        <v/>
      </c>
      <c r="F95" t="str">
        <f t="shared" si="17"/>
        <v/>
      </c>
      <c r="G95" t="str">
        <f t="shared" si="17"/>
        <v/>
      </c>
      <c r="H95" t="str">
        <f t="shared" si="17"/>
        <v/>
      </c>
      <c r="I95" t="str">
        <f t="shared" si="17"/>
        <v/>
      </c>
      <c r="J95" t="str">
        <f t="shared" si="17"/>
        <v/>
      </c>
      <c r="K95" t="str">
        <f t="shared" si="17"/>
        <v/>
      </c>
      <c r="L95" t="str">
        <f t="shared" si="17"/>
        <v/>
      </c>
      <c r="M95" t="str">
        <f t="shared" si="15"/>
        <v/>
      </c>
    </row>
    <row r="96" spans="1:13" x14ac:dyDescent="0.25">
      <c r="A96" t="str">
        <f t="shared" si="13"/>
        <v/>
      </c>
      <c r="B96" t="str">
        <f t="shared" si="14"/>
        <v/>
      </c>
      <c r="C96" t="str">
        <f t="shared" si="18"/>
        <v/>
      </c>
      <c r="D96" t="str">
        <f t="shared" si="17"/>
        <v/>
      </c>
      <c r="E96" t="str">
        <f t="shared" si="17"/>
        <v/>
      </c>
      <c r="F96" t="str">
        <f t="shared" si="17"/>
        <v/>
      </c>
      <c r="G96" t="str">
        <f t="shared" si="17"/>
        <v/>
      </c>
      <c r="H96" t="str">
        <f t="shared" si="17"/>
        <v/>
      </c>
      <c r="I96" t="str">
        <f t="shared" si="17"/>
        <v/>
      </c>
      <c r="J96" t="str">
        <f t="shared" si="17"/>
        <v/>
      </c>
      <c r="K96" t="str">
        <f t="shared" si="17"/>
        <v/>
      </c>
      <c r="L96" t="str">
        <f t="shared" si="17"/>
        <v/>
      </c>
      <c r="M96" t="str">
        <f t="shared" si="15"/>
        <v/>
      </c>
    </row>
    <row r="97" spans="1:13" x14ac:dyDescent="0.25">
      <c r="A97" t="str">
        <f t="shared" si="13"/>
        <v/>
      </c>
      <c r="B97" t="str">
        <f t="shared" si="14"/>
        <v/>
      </c>
      <c r="C97" t="str">
        <f t="shared" si="18"/>
        <v/>
      </c>
      <c r="D97" t="str">
        <f t="shared" si="17"/>
        <v/>
      </c>
      <c r="E97" t="str">
        <f t="shared" si="17"/>
        <v/>
      </c>
      <c r="F97" t="str">
        <f t="shared" si="17"/>
        <v/>
      </c>
      <c r="G97" t="str">
        <f t="shared" si="17"/>
        <v/>
      </c>
      <c r="H97" t="str">
        <f t="shared" si="17"/>
        <v/>
      </c>
      <c r="I97" t="str">
        <f t="shared" si="17"/>
        <v/>
      </c>
      <c r="J97" t="str">
        <f t="shared" si="17"/>
        <v/>
      </c>
      <c r="K97" t="str">
        <f t="shared" si="17"/>
        <v/>
      </c>
      <c r="L97" t="str">
        <f t="shared" si="17"/>
        <v/>
      </c>
      <c r="M97" t="str">
        <f t="shared" si="15"/>
        <v/>
      </c>
    </row>
    <row r="98" spans="1:13" x14ac:dyDescent="0.25">
      <c r="A98" t="str">
        <f t="shared" si="13"/>
        <v/>
      </c>
      <c r="B98" t="str">
        <f t="shared" si="14"/>
        <v/>
      </c>
      <c r="C98" t="str">
        <f t="shared" si="18"/>
        <v/>
      </c>
      <c r="D98" t="str">
        <f t="shared" si="17"/>
        <v/>
      </c>
      <c r="E98" t="str">
        <f t="shared" si="17"/>
        <v/>
      </c>
      <c r="F98" t="str">
        <f t="shared" si="17"/>
        <v/>
      </c>
      <c r="G98" t="str">
        <f t="shared" si="17"/>
        <v/>
      </c>
      <c r="H98" t="str">
        <f t="shared" si="17"/>
        <v/>
      </c>
      <c r="I98" t="str">
        <f t="shared" si="17"/>
        <v/>
      </c>
      <c r="J98" t="str">
        <f t="shared" si="17"/>
        <v/>
      </c>
      <c r="K98" t="str">
        <f t="shared" si="17"/>
        <v/>
      </c>
      <c r="L98" t="str">
        <f t="shared" si="17"/>
        <v/>
      </c>
      <c r="M98" t="str">
        <f t="shared" si="15"/>
        <v/>
      </c>
    </row>
    <row r="99" spans="1:13" x14ac:dyDescent="0.25">
      <c r="A99" t="str">
        <f t="shared" si="13"/>
        <v/>
      </c>
      <c r="B99" t="str">
        <f t="shared" si="14"/>
        <v/>
      </c>
      <c r="C99" t="str">
        <f t="shared" si="18"/>
        <v/>
      </c>
      <c r="D99" t="str">
        <f t="shared" si="17"/>
        <v/>
      </c>
      <c r="E99" t="str">
        <f t="shared" si="17"/>
        <v/>
      </c>
      <c r="F99" t="str">
        <f t="shared" si="17"/>
        <v/>
      </c>
      <c r="G99" t="str">
        <f t="shared" si="17"/>
        <v/>
      </c>
      <c r="H99" t="str">
        <f t="shared" si="17"/>
        <v/>
      </c>
      <c r="I99" t="str">
        <f t="shared" si="17"/>
        <v/>
      </c>
      <c r="J99" t="str">
        <f t="shared" si="17"/>
        <v/>
      </c>
      <c r="K99" t="str">
        <f t="shared" si="17"/>
        <v/>
      </c>
      <c r="L99" t="str">
        <f t="shared" si="17"/>
        <v/>
      </c>
      <c r="M99" t="str">
        <f t="shared" si="15"/>
        <v/>
      </c>
    </row>
    <row r="100" spans="1:13" x14ac:dyDescent="0.25">
      <c r="A100" t="str">
        <f t="shared" si="13"/>
        <v/>
      </c>
      <c r="B100" t="str">
        <f t="shared" si="14"/>
        <v/>
      </c>
      <c r="C100" t="str">
        <f t="shared" si="18"/>
        <v/>
      </c>
      <c r="D100" t="str">
        <f t="shared" si="17"/>
        <v/>
      </c>
      <c r="E100" t="str">
        <f t="shared" si="17"/>
        <v/>
      </c>
      <c r="F100" t="str">
        <f t="shared" si="17"/>
        <v/>
      </c>
      <c r="G100" t="str">
        <f t="shared" si="17"/>
        <v/>
      </c>
      <c r="H100" t="str">
        <f t="shared" si="17"/>
        <v/>
      </c>
      <c r="I100" t="str">
        <f t="shared" si="17"/>
        <v/>
      </c>
      <c r="J100" t="str">
        <f t="shared" si="17"/>
        <v/>
      </c>
      <c r="K100" t="str">
        <f t="shared" si="17"/>
        <v/>
      </c>
      <c r="L100" t="str">
        <f t="shared" si="17"/>
        <v/>
      </c>
      <c r="M100" t="str">
        <f t="shared" si="15"/>
        <v/>
      </c>
    </row>
    <row r="101" spans="1:13" x14ac:dyDescent="0.25">
      <c r="A101" t="str">
        <f t="shared" si="13"/>
        <v/>
      </c>
      <c r="B101" t="str">
        <f t="shared" si="14"/>
        <v/>
      </c>
      <c r="C101" t="str">
        <f t="shared" si="18"/>
        <v/>
      </c>
      <c r="D101" t="str">
        <f t="shared" si="17"/>
        <v/>
      </c>
      <c r="E101" t="str">
        <f t="shared" si="17"/>
        <v/>
      </c>
      <c r="F101" t="str">
        <f t="shared" si="17"/>
        <v/>
      </c>
      <c r="G101" t="str">
        <f t="shared" si="17"/>
        <v/>
      </c>
      <c r="H101" t="str">
        <f t="shared" si="17"/>
        <v/>
      </c>
      <c r="I101" t="str">
        <f t="shared" si="17"/>
        <v/>
      </c>
      <c r="J101" t="str">
        <f t="shared" si="17"/>
        <v/>
      </c>
      <c r="K101" t="str">
        <f t="shared" si="17"/>
        <v/>
      </c>
      <c r="L101" t="str">
        <f t="shared" si="17"/>
        <v/>
      </c>
      <c r="M101" t="str">
        <f t="shared" si="15"/>
        <v/>
      </c>
    </row>
    <row r="102" spans="1:13" x14ac:dyDescent="0.25">
      <c r="A102" t="str">
        <f t="shared" si="13"/>
        <v/>
      </c>
      <c r="B102" t="str">
        <f t="shared" si="14"/>
        <v/>
      </c>
      <c r="C102" t="str">
        <f t="shared" si="18"/>
        <v/>
      </c>
      <c r="D102" t="str">
        <f t="shared" si="17"/>
        <v/>
      </c>
      <c r="E102" t="str">
        <f t="shared" si="17"/>
        <v/>
      </c>
      <c r="F102" t="str">
        <f t="shared" si="17"/>
        <v/>
      </c>
      <c r="G102" t="str">
        <f t="shared" si="17"/>
        <v/>
      </c>
      <c r="H102" t="str">
        <f t="shared" si="17"/>
        <v/>
      </c>
      <c r="I102" t="str">
        <f t="shared" si="17"/>
        <v/>
      </c>
      <c r="J102" t="str">
        <f t="shared" si="17"/>
        <v/>
      </c>
      <c r="K102" t="str">
        <f t="shared" si="17"/>
        <v/>
      </c>
      <c r="L102" t="str">
        <f t="shared" si="17"/>
        <v/>
      </c>
      <c r="M102" t="str">
        <f t="shared" si="15"/>
        <v/>
      </c>
    </row>
    <row r="103" spans="1:13" x14ac:dyDescent="0.25">
      <c r="A103" t="str">
        <f t="shared" si="13"/>
        <v/>
      </c>
      <c r="B103" t="str">
        <f t="shared" si="14"/>
        <v/>
      </c>
      <c r="C103" t="str">
        <f t="shared" si="18"/>
        <v/>
      </c>
      <c r="D103" t="str">
        <f t="shared" si="17"/>
        <v/>
      </c>
      <c r="E103" t="str">
        <f t="shared" si="17"/>
        <v/>
      </c>
      <c r="F103" t="str">
        <f t="shared" si="17"/>
        <v/>
      </c>
      <c r="G103" t="str">
        <f t="shared" si="17"/>
        <v/>
      </c>
      <c r="H103" t="str">
        <f t="shared" si="17"/>
        <v/>
      </c>
      <c r="I103" t="str">
        <f t="shared" si="17"/>
        <v/>
      </c>
      <c r="J103" t="str">
        <f t="shared" si="17"/>
        <v/>
      </c>
      <c r="K103" t="str">
        <f t="shared" si="17"/>
        <v/>
      </c>
      <c r="L103" t="str">
        <f t="shared" si="17"/>
        <v/>
      </c>
      <c r="M103" t="str">
        <f t="shared" si="15"/>
        <v/>
      </c>
    </row>
    <row r="104" spans="1:13" x14ac:dyDescent="0.25">
      <c r="A104" t="str">
        <f t="shared" si="13"/>
        <v/>
      </c>
      <c r="B104" t="str">
        <f t="shared" si="14"/>
        <v/>
      </c>
      <c r="C104" t="str">
        <f t="shared" si="18"/>
        <v/>
      </c>
      <c r="D104" t="str">
        <f t="shared" si="17"/>
        <v/>
      </c>
      <c r="E104" t="str">
        <f t="shared" si="17"/>
        <v/>
      </c>
      <c r="F104" t="str">
        <f t="shared" si="17"/>
        <v/>
      </c>
      <c r="G104" t="str">
        <f t="shared" si="17"/>
        <v/>
      </c>
      <c r="H104" t="str">
        <f t="shared" si="17"/>
        <v/>
      </c>
      <c r="I104" t="str">
        <f t="shared" si="17"/>
        <v/>
      </c>
      <c r="J104" t="str">
        <f t="shared" si="17"/>
        <v/>
      </c>
      <c r="K104" t="str">
        <f t="shared" si="17"/>
        <v/>
      </c>
      <c r="L104" t="str">
        <f t="shared" si="17"/>
        <v/>
      </c>
      <c r="M104" t="str">
        <f t="shared" si="15"/>
        <v/>
      </c>
    </row>
    <row r="105" spans="1:13" x14ac:dyDescent="0.25">
      <c r="A105" t="str">
        <f t="shared" ref="A105:A120" si="19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15"/>
        <v/>
      </c>
    </row>
    <row r="106" spans="1:13" x14ac:dyDescent="0.25">
      <c r="A106" t="str">
        <f t="shared" si="19"/>
        <v/>
      </c>
      <c r="M106" t="str">
        <f t="shared" si="15"/>
        <v/>
      </c>
    </row>
    <row r="107" spans="1:13" x14ac:dyDescent="0.25">
      <c r="A107" t="str">
        <f t="shared" si="19"/>
        <v/>
      </c>
      <c r="M107" t="str">
        <f t="shared" si="15"/>
        <v/>
      </c>
    </row>
    <row r="108" spans="1:13" x14ac:dyDescent="0.25">
      <c r="A108" t="str">
        <f t="shared" si="19"/>
        <v/>
      </c>
      <c r="M108" t="str">
        <f t="shared" si="15"/>
        <v/>
      </c>
    </row>
    <row r="109" spans="1:13" x14ac:dyDescent="0.25">
      <c r="A109" t="str">
        <f t="shared" si="19"/>
        <v/>
      </c>
      <c r="M109" t="str">
        <f t="shared" si="15"/>
        <v/>
      </c>
    </row>
    <row r="110" spans="1:13" x14ac:dyDescent="0.25">
      <c r="A110" t="str">
        <f t="shared" si="19"/>
        <v/>
      </c>
      <c r="M110" t="str">
        <f t="shared" si="15"/>
        <v/>
      </c>
    </row>
    <row r="111" spans="1:13" x14ac:dyDescent="0.25">
      <c r="A111" t="str">
        <f t="shared" si="19"/>
        <v/>
      </c>
      <c r="M111" t="str">
        <f t="shared" si="15"/>
        <v/>
      </c>
    </row>
    <row r="112" spans="1:13" x14ac:dyDescent="0.25">
      <c r="A112" t="str">
        <f t="shared" si="19"/>
        <v/>
      </c>
      <c r="M112" t="str">
        <f t="shared" si="15"/>
        <v/>
      </c>
    </row>
    <row r="113" spans="1:13" x14ac:dyDescent="0.25">
      <c r="A113" t="str">
        <f t="shared" si="19"/>
        <v/>
      </c>
      <c r="M113" t="str">
        <f t="shared" si="15"/>
        <v/>
      </c>
    </row>
    <row r="114" spans="1:13" x14ac:dyDescent="0.25">
      <c r="A114" t="str">
        <f t="shared" si="19"/>
        <v/>
      </c>
      <c r="M114" t="str">
        <f t="shared" si="15"/>
        <v/>
      </c>
    </row>
    <row r="115" spans="1:13" x14ac:dyDescent="0.25">
      <c r="A115" t="str">
        <f t="shared" si="19"/>
        <v/>
      </c>
      <c r="M115" t="str">
        <f t="shared" si="15"/>
        <v/>
      </c>
    </row>
    <row r="116" spans="1:13" x14ac:dyDescent="0.25">
      <c r="A116" t="str">
        <f t="shared" si="19"/>
        <v/>
      </c>
      <c r="M116" t="str">
        <f t="shared" si="15"/>
        <v/>
      </c>
    </row>
    <row r="117" spans="1:13" x14ac:dyDescent="0.25">
      <c r="A117" t="str">
        <f t="shared" si="19"/>
        <v/>
      </c>
      <c r="M117" t="str">
        <f t="shared" si="15"/>
        <v/>
      </c>
    </row>
    <row r="118" spans="1:13" x14ac:dyDescent="0.25">
      <c r="A118" t="str">
        <f t="shared" si="19"/>
        <v/>
      </c>
      <c r="M118" t="str">
        <f t="shared" si="15"/>
        <v/>
      </c>
    </row>
    <row r="119" spans="1:13" x14ac:dyDescent="0.25">
      <c r="A119" t="str">
        <f t="shared" si="19"/>
        <v/>
      </c>
      <c r="M119" t="str">
        <f t="shared" si="15"/>
        <v/>
      </c>
    </row>
    <row r="120" spans="1:13" x14ac:dyDescent="0.25">
      <c r="A120" t="str">
        <f t="shared" si="19"/>
        <v/>
      </c>
      <c r="M120" t="str">
        <f t="shared" si="15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M120"/>
  <sheetViews>
    <sheetView tabSelected="1" workbookViewId="0">
      <selection activeCell="I23" sqref="I23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19</v>
      </c>
      <c r="C1" t="s">
        <v>32</v>
      </c>
      <c r="D1" t="s">
        <v>20</v>
      </c>
      <c r="E1" t="s">
        <v>21</v>
      </c>
    </row>
    <row r="2" spans="1:13" x14ac:dyDescent="0.25">
      <c r="A2" t="s">
        <v>4</v>
      </c>
      <c r="B2">
        <v>2</v>
      </c>
    </row>
    <row r="4" spans="1:13" x14ac:dyDescent="0.25">
      <c r="A4" t="s">
        <v>5</v>
      </c>
      <c r="B4" t="s">
        <v>6</v>
      </c>
      <c r="C4">
        <f>IF(B2=0,"",B2)</f>
        <v>2</v>
      </c>
      <c r="D4" t="str">
        <f t="shared" ref="D4:L4" si="0">IF(C2=0,"",C2)</f>
        <v/>
      </c>
      <c r="E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 t="shared" ref="A5:A36" si="1">IF(
    ROW()-ROW(start)&gt;=(COUNTA(aspects))^2+COUNTA(aspects)*2,
        IF(ROW()-ROW(start)&lt;(COUNTA(aspects)+1)^2+(COUNTA(aspects)+1),"All",""),
    INDEX(aspects,1,1+FLOOR((ROW()-ROW(start))/(COUNTA(aspects)+2),1))
)</f>
        <v>determination</v>
      </c>
      <c r="B5" t="str">
        <f t="shared" ref="B5:B36" si="2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3">IF(OR($B5="", D$4=""),"",CONCATENATE($A5,": ",$B5," - ",D$4))</f>
        <v/>
      </c>
      <c r="E5" t="str">
        <f t="shared" si="3"/>
        <v/>
      </c>
      <c r="F5" t="str">
        <f t="shared" si="3"/>
        <v/>
      </c>
      <c r="G5" t="str">
        <f t="shared" si="3"/>
        <v/>
      </c>
      <c r="H5" t="str">
        <f t="shared" si="3"/>
        <v/>
      </c>
      <c r="I5" t="str">
        <f t="shared" si="3"/>
        <v/>
      </c>
      <c r="J5" t="str">
        <f t="shared" si="3"/>
        <v/>
      </c>
      <c r="K5" t="str">
        <f t="shared" si="3"/>
        <v/>
      </c>
      <c r="L5" t="str">
        <f t="shared" si="3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'determination': {</v>
      </c>
    </row>
    <row r="6" spans="1:13" x14ac:dyDescent="0.25">
      <c r="A6" t="str">
        <f t="shared" si="1"/>
        <v>determination</v>
      </c>
      <c r="B6" t="str">
        <f t="shared" si="2"/>
        <v>determination</v>
      </c>
      <c r="C6" t="str">
        <f t="shared" ref="C6:L37" si="4">IF(OR($B6="", C$4=""),"",CONCATENATE($A6,": ",$B6," - ",C$4))</f>
        <v>determination: determination - 2</v>
      </c>
      <c r="D6" t="str">
        <f t="shared" si="3"/>
        <v/>
      </c>
      <c r="E6" t="str">
        <f t="shared" si="3"/>
        <v/>
      </c>
      <c r="F6" t="str">
        <f t="shared" si="3"/>
        <v/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ref="M6:M69" si="5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'determination': ['determination: determination - 2', ],</v>
      </c>
    </row>
    <row r="7" spans="1:13" x14ac:dyDescent="0.25">
      <c r="A7" t="str">
        <f t="shared" si="1"/>
        <v>determination</v>
      </c>
      <c r="B7" t="str">
        <f t="shared" si="2"/>
        <v>enthusiasm</v>
      </c>
      <c r="C7" t="str">
        <f t="shared" si="4"/>
        <v>determination: enthusiasm - 2</v>
      </c>
      <c r="D7" t="str">
        <f t="shared" si="3"/>
        <v/>
      </c>
      <c r="E7" t="str">
        <f t="shared" si="3"/>
        <v/>
      </c>
      <c r="F7" t="str">
        <f t="shared" si="3"/>
        <v/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 t="shared" si="5"/>
        <v xml:space="preserve">        'enthusiasm': ['determination: enthusiasm - 2', ],</v>
      </c>
    </row>
    <row r="8" spans="1:13" x14ac:dyDescent="0.25">
      <c r="A8" t="str">
        <f t="shared" si="1"/>
        <v>determination</v>
      </c>
      <c r="B8" t="str">
        <f t="shared" si="2"/>
        <v>stability</v>
      </c>
      <c r="C8" t="str">
        <f t="shared" si="4"/>
        <v>determination: stability - 2</v>
      </c>
      <c r="D8" t="str">
        <f t="shared" si="3"/>
        <v/>
      </c>
      <c r="E8" t="str">
        <f t="shared" si="3"/>
        <v/>
      </c>
      <c r="F8" t="str">
        <f t="shared" si="3"/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5"/>
        <v xml:space="preserve">        'stability': ['determination: stability - 2', ],</v>
      </c>
    </row>
    <row r="9" spans="1:13" x14ac:dyDescent="0.25">
      <c r="A9" t="str">
        <f t="shared" si="1"/>
        <v>determination</v>
      </c>
      <c r="B9" t="str">
        <f t="shared" si="2"/>
        <v>insight</v>
      </c>
      <c r="C9" t="str">
        <f t="shared" si="4"/>
        <v>determination: insight - 2</v>
      </c>
      <c r="D9" t="str">
        <f t="shared" si="3"/>
        <v/>
      </c>
      <c r="E9" t="str">
        <f t="shared" si="3"/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5"/>
        <v xml:space="preserve">        'insight': ['determination: insight - 2', ],</v>
      </c>
    </row>
    <row r="10" spans="1:13" x14ac:dyDescent="0.25">
      <c r="A10" t="str">
        <f t="shared" si="1"/>
        <v>determination</v>
      </c>
      <c r="B10" t="str">
        <f t="shared" si="2"/>
        <v/>
      </c>
      <c r="C10" t="str">
        <f t="shared" si="4"/>
        <v/>
      </c>
      <c r="D10" t="str">
        <f t="shared" si="3"/>
        <v/>
      </c>
      <c r="E10" t="str">
        <f t="shared" si="3"/>
        <v/>
      </c>
      <c r="F10" t="str">
        <f t="shared" si="3"/>
        <v/>
      </c>
      <c r="G10" t="str">
        <f t="shared" si="3"/>
        <v/>
      </c>
      <c r="H10" t="str">
        <f t="shared" si="3"/>
        <v/>
      </c>
      <c r="I10" t="str">
        <f t="shared" si="3"/>
        <v/>
      </c>
      <c r="J10" t="str">
        <f t="shared" si="3"/>
        <v/>
      </c>
      <c r="K10" t="str">
        <f t="shared" si="3"/>
        <v/>
      </c>
      <c r="L10" t="str">
        <f t="shared" si="3"/>
        <v/>
      </c>
      <c r="M10" t="str">
        <f t="shared" si="5"/>
        <v xml:space="preserve">    },</v>
      </c>
    </row>
    <row r="11" spans="1:13" x14ac:dyDescent="0.25">
      <c r="A11" t="str">
        <f t="shared" si="1"/>
        <v>enthusiasm</v>
      </c>
      <c r="B11" t="str">
        <f t="shared" si="2"/>
        <v/>
      </c>
      <c r="C11" t="str">
        <f t="shared" si="4"/>
        <v/>
      </c>
      <c r="D11" t="str">
        <f t="shared" si="3"/>
        <v/>
      </c>
      <c r="E11" t="str">
        <f t="shared" si="3"/>
        <v/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5"/>
        <v xml:space="preserve">    'enthusiasm': {</v>
      </c>
    </row>
    <row r="12" spans="1:13" x14ac:dyDescent="0.25">
      <c r="A12" t="str">
        <f t="shared" si="1"/>
        <v>enthusiasm</v>
      </c>
      <c r="B12" t="str">
        <f t="shared" si="2"/>
        <v>determination</v>
      </c>
      <c r="C12" t="str">
        <f t="shared" si="4"/>
        <v>enthusiasm: determination - 2</v>
      </c>
      <c r="D12" t="str">
        <f t="shared" si="3"/>
        <v/>
      </c>
      <c r="E12" t="str">
        <f t="shared" si="3"/>
        <v/>
      </c>
      <c r="F12" t="str">
        <f t="shared" si="3"/>
        <v/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5"/>
        <v xml:space="preserve">        'determination': ['enthusiasm: determination - 2', ],</v>
      </c>
    </row>
    <row r="13" spans="1:13" x14ac:dyDescent="0.25">
      <c r="A13" t="str">
        <f t="shared" si="1"/>
        <v>enthusiasm</v>
      </c>
      <c r="B13" t="str">
        <f t="shared" si="2"/>
        <v>enthusiasm</v>
      </c>
      <c r="C13" t="str">
        <f t="shared" si="4"/>
        <v>enthusiasm: enthusiasm - 2</v>
      </c>
      <c r="D13" t="str">
        <f t="shared" si="3"/>
        <v/>
      </c>
      <c r="E13" t="str">
        <f t="shared" si="3"/>
        <v/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5"/>
        <v xml:space="preserve">        'enthusiasm': ['enthusiasm: enthusiasm - 2', ],</v>
      </c>
    </row>
    <row r="14" spans="1:13" x14ac:dyDescent="0.25">
      <c r="A14" t="str">
        <f t="shared" si="1"/>
        <v>enthusiasm</v>
      </c>
      <c r="B14" t="str">
        <f t="shared" si="2"/>
        <v>stability</v>
      </c>
      <c r="C14" t="str">
        <f t="shared" si="4"/>
        <v>enthusiasm: stability - 2</v>
      </c>
      <c r="D14" t="str">
        <f t="shared" si="3"/>
        <v/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5"/>
        <v xml:space="preserve">        'stability': ['enthusiasm: stability - 2', ],</v>
      </c>
    </row>
    <row r="15" spans="1:13" x14ac:dyDescent="0.25">
      <c r="A15" t="str">
        <f t="shared" si="1"/>
        <v>enthusiasm</v>
      </c>
      <c r="B15" t="str">
        <f t="shared" si="2"/>
        <v>insight</v>
      </c>
      <c r="C15" t="str">
        <f t="shared" si="4"/>
        <v>enthusiasm: insight - 2</v>
      </c>
      <c r="D15" t="str">
        <f t="shared" si="3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5"/>
        <v xml:space="preserve">        'insight': ['enthusiasm: insight - 2', ],</v>
      </c>
    </row>
    <row r="16" spans="1:13" x14ac:dyDescent="0.25">
      <c r="A16" t="str">
        <f t="shared" si="1"/>
        <v>enthusiasm</v>
      </c>
      <c r="B16" t="str">
        <f t="shared" si="2"/>
        <v/>
      </c>
      <c r="C16" t="str">
        <f t="shared" si="4"/>
        <v/>
      </c>
      <c r="D16" t="str">
        <f t="shared" si="3"/>
        <v/>
      </c>
      <c r="E16" t="str">
        <f t="shared" si="3"/>
        <v/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5"/>
        <v xml:space="preserve">    },</v>
      </c>
    </row>
    <row r="17" spans="1:13" x14ac:dyDescent="0.25">
      <c r="A17" t="str">
        <f t="shared" si="1"/>
        <v>stability</v>
      </c>
      <c r="B17" t="str">
        <f t="shared" si="2"/>
        <v/>
      </c>
      <c r="C17" t="str">
        <f t="shared" si="4"/>
        <v/>
      </c>
      <c r="D17" t="str">
        <f t="shared" si="3"/>
        <v/>
      </c>
      <c r="E17" t="str">
        <f t="shared" si="3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5"/>
        <v xml:space="preserve">    'stability': {</v>
      </c>
    </row>
    <row r="18" spans="1:13" x14ac:dyDescent="0.25">
      <c r="A18" t="str">
        <f t="shared" si="1"/>
        <v>stability</v>
      </c>
      <c r="B18" t="str">
        <f t="shared" si="2"/>
        <v>determination</v>
      </c>
      <c r="C18" t="str">
        <f t="shared" si="4"/>
        <v>stability: determination - 2</v>
      </c>
      <c r="D18" t="str">
        <f t="shared" si="3"/>
        <v/>
      </c>
      <c r="E18" t="str">
        <f t="shared" si="3"/>
        <v/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5"/>
        <v xml:space="preserve">        'determination': ['stability: determination - 2', ],</v>
      </c>
    </row>
    <row r="19" spans="1:13" x14ac:dyDescent="0.25">
      <c r="A19" t="str">
        <f t="shared" si="1"/>
        <v>stability</v>
      </c>
      <c r="B19" t="str">
        <f t="shared" si="2"/>
        <v>enthusiasm</v>
      </c>
      <c r="C19" t="str">
        <f t="shared" si="4"/>
        <v>stability: enthusiasm - 2</v>
      </c>
      <c r="D19" t="str">
        <f t="shared" si="3"/>
        <v/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5"/>
        <v xml:space="preserve">        'enthusiasm': ['stability: enthusiasm - 2', ],</v>
      </c>
    </row>
    <row r="20" spans="1:13" x14ac:dyDescent="0.25">
      <c r="A20" t="str">
        <f t="shared" si="1"/>
        <v>stability</v>
      </c>
      <c r="B20" t="str">
        <f t="shared" si="2"/>
        <v>stability</v>
      </c>
      <c r="C20" t="str">
        <f t="shared" si="4"/>
        <v>stability: stability - 2</v>
      </c>
      <c r="D20" t="str">
        <f t="shared" si="3"/>
        <v/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5"/>
        <v xml:space="preserve">        'stability': ['stability: stability - 2', ],</v>
      </c>
    </row>
    <row r="21" spans="1:13" x14ac:dyDescent="0.25">
      <c r="A21" t="str">
        <f t="shared" si="1"/>
        <v>stability</v>
      </c>
      <c r="B21" t="str">
        <f t="shared" si="2"/>
        <v>insight</v>
      </c>
      <c r="C21" t="str">
        <f t="shared" si="4"/>
        <v>stability: insight - 2</v>
      </c>
      <c r="D21" t="str">
        <f t="shared" si="4"/>
        <v/>
      </c>
      <c r="E21" t="str">
        <f t="shared" si="4"/>
        <v/>
      </c>
      <c r="F21" t="str">
        <f t="shared" si="4"/>
        <v/>
      </c>
      <c r="G21" t="str">
        <f t="shared" si="4"/>
        <v/>
      </c>
      <c r="H21" t="str">
        <f t="shared" si="4"/>
        <v/>
      </c>
      <c r="I21" t="str">
        <f t="shared" si="4"/>
        <v/>
      </c>
      <c r="J21" t="str">
        <f t="shared" si="4"/>
        <v/>
      </c>
      <c r="K21" t="str">
        <f t="shared" si="4"/>
        <v/>
      </c>
      <c r="L21" t="str">
        <f t="shared" si="4"/>
        <v/>
      </c>
      <c r="M21" t="str">
        <f t="shared" si="5"/>
        <v xml:space="preserve">        'insight': ['stability: insight - 2', ],</v>
      </c>
    </row>
    <row r="22" spans="1:13" x14ac:dyDescent="0.25">
      <c r="A22" t="str">
        <f t="shared" si="1"/>
        <v>stability</v>
      </c>
      <c r="B22" t="str">
        <f t="shared" si="2"/>
        <v/>
      </c>
      <c r="C22" t="str">
        <f t="shared" si="4"/>
        <v/>
      </c>
      <c r="D22" t="str">
        <f t="shared" si="4"/>
        <v/>
      </c>
      <c r="E22" t="str">
        <f t="shared" si="4"/>
        <v/>
      </c>
      <c r="F22" t="str">
        <f t="shared" si="4"/>
        <v/>
      </c>
      <c r="G22" t="str">
        <f t="shared" si="4"/>
        <v/>
      </c>
      <c r="H22" t="str">
        <f t="shared" si="4"/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5"/>
        <v xml:space="preserve">    },</v>
      </c>
    </row>
    <row r="23" spans="1:13" x14ac:dyDescent="0.25">
      <c r="A23" t="str">
        <f t="shared" si="1"/>
        <v>insight</v>
      </c>
      <c r="B23" t="str">
        <f t="shared" si="2"/>
        <v/>
      </c>
      <c r="C23" t="str">
        <f t="shared" si="4"/>
        <v/>
      </c>
      <c r="D23" t="str">
        <f t="shared" si="4"/>
        <v/>
      </c>
      <c r="E23" t="str">
        <f t="shared" si="4"/>
        <v/>
      </c>
      <c r="F23" t="str">
        <f t="shared" si="4"/>
        <v/>
      </c>
      <c r="G23" t="str">
        <f t="shared" si="4"/>
        <v/>
      </c>
      <c r="H23" t="str">
        <f t="shared" si="4"/>
        <v/>
      </c>
      <c r="I23" t="str">
        <f t="shared" si="4"/>
        <v/>
      </c>
      <c r="J23" t="str">
        <f t="shared" si="4"/>
        <v/>
      </c>
      <c r="K23" t="str">
        <f t="shared" si="4"/>
        <v/>
      </c>
      <c r="L23" t="str">
        <f t="shared" si="4"/>
        <v/>
      </c>
      <c r="M23" t="str">
        <f t="shared" si="5"/>
        <v xml:space="preserve">    'insight': {</v>
      </c>
    </row>
    <row r="24" spans="1:13" x14ac:dyDescent="0.25">
      <c r="A24" t="str">
        <f t="shared" si="1"/>
        <v>insight</v>
      </c>
      <c r="B24" t="str">
        <f t="shared" si="2"/>
        <v>determination</v>
      </c>
      <c r="C24" t="str">
        <f t="shared" si="4"/>
        <v>insight: determination - 2</v>
      </c>
      <c r="D24" t="str">
        <f t="shared" si="4"/>
        <v/>
      </c>
      <c r="E24" t="str">
        <f t="shared" si="4"/>
        <v/>
      </c>
      <c r="F24" t="str">
        <f t="shared" si="4"/>
        <v/>
      </c>
      <c r="G24" t="str">
        <f t="shared" si="4"/>
        <v/>
      </c>
      <c r="H24" t="str">
        <f t="shared" si="4"/>
        <v/>
      </c>
      <c r="I24" t="str">
        <f t="shared" si="4"/>
        <v/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5"/>
        <v xml:space="preserve">        'determination': ['insight: determination - 2', ],</v>
      </c>
    </row>
    <row r="25" spans="1:13" x14ac:dyDescent="0.25">
      <c r="A25" t="str">
        <f t="shared" si="1"/>
        <v>insight</v>
      </c>
      <c r="B25" t="str">
        <f t="shared" si="2"/>
        <v>enthusiasm</v>
      </c>
      <c r="C25" t="str">
        <f t="shared" si="4"/>
        <v>insight: enthusiasm - 2</v>
      </c>
      <c r="D25" t="str">
        <f t="shared" si="4"/>
        <v/>
      </c>
      <c r="E25" t="str">
        <f t="shared" si="4"/>
        <v/>
      </c>
      <c r="F25" t="str">
        <f t="shared" si="4"/>
        <v/>
      </c>
      <c r="G25" t="str">
        <f t="shared" si="4"/>
        <v/>
      </c>
      <c r="H25" t="str">
        <f t="shared" si="4"/>
        <v/>
      </c>
      <c r="I25" t="str">
        <f t="shared" si="4"/>
        <v/>
      </c>
      <c r="J25" t="str">
        <f t="shared" si="4"/>
        <v/>
      </c>
      <c r="K25" t="str">
        <f t="shared" si="4"/>
        <v/>
      </c>
      <c r="L25" t="str">
        <f t="shared" si="4"/>
        <v/>
      </c>
      <c r="M25" t="str">
        <f t="shared" si="5"/>
        <v xml:space="preserve">        'enthusiasm': ['insight: enthusiasm - 2', ],</v>
      </c>
    </row>
    <row r="26" spans="1:13" x14ac:dyDescent="0.25">
      <c r="A26" t="str">
        <f t="shared" si="1"/>
        <v>insight</v>
      </c>
      <c r="B26" t="str">
        <f t="shared" si="2"/>
        <v>stability</v>
      </c>
      <c r="C26" t="str">
        <f t="shared" si="4"/>
        <v>insight: stability - 2</v>
      </c>
      <c r="D26" t="str">
        <f t="shared" si="4"/>
        <v/>
      </c>
      <c r="E26" t="str">
        <f t="shared" si="4"/>
        <v/>
      </c>
      <c r="F26" t="str">
        <f t="shared" si="4"/>
        <v/>
      </c>
      <c r="G26" t="str">
        <f t="shared" si="4"/>
        <v/>
      </c>
      <c r="H26" t="str">
        <f t="shared" si="4"/>
        <v/>
      </c>
      <c r="I26" t="str">
        <f t="shared" si="4"/>
        <v/>
      </c>
      <c r="J26" t="str">
        <f t="shared" si="4"/>
        <v/>
      </c>
      <c r="K26" t="str">
        <f t="shared" si="4"/>
        <v/>
      </c>
      <c r="L26" t="str">
        <f t="shared" si="4"/>
        <v/>
      </c>
      <c r="M26" t="str">
        <f t="shared" si="5"/>
        <v xml:space="preserve">        'stability': ['insight: stability - 2', ],</v>
      </c>
    </row>
    <row r="27" spans="1:13" x14ac:dyDescent="0.25">
      <c r="A27" t="str">
        <f t="shared" si="1"/>
        <v>insight</v>
      </c>
      <c r="B27" t="str">
        <f t="shared" si="2"/>
        <v>insight</v>
      </c>
      <c r="C27" t="str">
        <f t="shared" si="4"/>
        <v>insight: insight - 2</v>
      </c>
      <c r="D27" t="str">
        <f t="shared" si="4"/>
        <v/>
      </c>
      <c r="E27" t="str">
        <f t="shared" si="4"/>
        <v/>
      </c>
      <c r="F27" t="str">
        <f t="shared" si="4"/>
        <v/>
      </c>
      <c r="G27" t="str">
        <f t="shared" si="4"/>
        <v/>
      </c>
      <c r="H27" t="str">
        <f t="shared" si="4"/>
        <v/>
      </c>
      <c r="I27" t="str">
        <f t="shared" si="4"/>
        <v/>
      </c>
      <c r="J27" t="str">
        <f t="shared" si="4"/>
        <v/>
      </c>
      <c r="K27" t="str">
        <f t="shared" si="4"/>
        <v/>
      </c>
      <c r="L27" t="str">
        <f t="shared" si="4"/>
        <v/>
      </c>
      <c r="M27" t="str">
        <f t="shared" si="5"/>
        <v xml:space="preserve">        'insight': ['insight: insight - 2', ],</v>
      </c>
    </row>
    <row r="28" spans="1:13" x14ac:dyDescent="0.25">
      <c r="A28" t="str">
        <f t="shared" si="1"/>
        <v>insight</v>
      </c>
      <c r="B28" t="str">
        <f t="shared" si="2"/>
        <v/>
      </c>
      <c r="C28" t="str">
        <f t="shared" si="4"/>
        <v/>
      </c>
      <c r="D28" t="str">
        <f t="shared" si="4"/>
        <v/>
      </c>
      <c r="E28" t="str">
        <f t="shared" si="4"/>
        <v/>
      </c>
      <c r="F28" t="str">
        <f t="shared" si="4"/>
        <v/>
      </c>
      <c r="G28" t="str">
        <f t="shared" si="4"/>
        <v/>
      </c>
      <c r="H28" t="str">
        <f t="shared" si="4"/>
        <v/>
      </c>
      <c r="I28" t="str">
        <f t="shared" si="4"/>
        <v/>
      </c>
      <c r="J28" t="str">
        <f t="shared" si="4"/>
        <v/>
      </c>
      <c r="K28" t="str">
        <f t="shared" si="4"/>
        <v/>
      </c>
      <c r="L28" t="str">
        <f t="shared" si="4"/>
        <v/>
      </c>
      <c r="M28" t="str">
        <f t="shared" si="5"/>
        <v xml:space="preserve">    },</v>
      </c>
    </row>
    <row r="29" spans="1:13" x14ac:dyDescent="0.25">
      <c r="A29" t="str">
        <f t="shared" si="1"/>
        <v>All</v>
      </c>
      <c r="B29" t="str">
        <f t="shared" si="2"/>
        <v/>
      </c>
      <c r="C29" t="str">
        <f t="shared" si="4"/>
        <v/>
      </c>
      <c r="D29" t="str">
        <f t="shared" si="4"/>
        <v/>
      </c>
      <c r="E29" t="str">
        <f t="shared" si="4"/>
        <v/>
      </c>
      <c r="F29" t="str">
        <f t="shared" si="4"/>
        <v/>
      </c>
      <c r="G29" t="str">
        <f t="shared" si="4"/>
        <v/>
      </c>
      <c r="H29" t="str">
        <f t="shared" si="4"/>
        <v/>
      </c>
      <c r="I29" t="str">
        <f t="shared" si="4"/>
        <v/>
      </c>
      <c r="J29" t="str">
        <f t="shared" si="4"/>
        <v/>
      </c>
      <c r="K29" t="str">
        <f t="shared" si="4"/>
        <v/>
      </c>
      <c r="L29" t="str">
        <f t="shared" si="4"/>
        <v/>
      </c>
      <c r="M29" t="str">
        <f t="shared" si="5"/>
        <v xml:space="preserve">    'All': {</v>
      </c>
    </row>
    <row r="30" spans="1:13" x14ac:dyDescent="0.25">
      <c r="A30" t="str">
        <f t="shared" si="1"/>
        <v>All</v>
      </c>
      <c r="B30" t="str">
        <f t="shared" si="2"/>
        <v>determination</v>
      </c>
      <c r="C30" t="str">
        <f t="shared" si="4"/>
        <v>All: determination - 2</v>
      </c>
      <c r="D30" t="str">
        <f t="shared" si="4"/>
        <v/>
      </c>
      <c r="E30" t="str">
        <f t="shared" si="4"/>
        <v/>
      </c>
      <c r="F30" t="str">
        <f t="shared" si="4"/>
        <v/>
      </c>
      <c r="G30" t="str">
        <f t="shared" si="4"/>
        <v/>
      </c>
      <c r="H30" t="str">
        <f t="shared" si="4"/>
        <v/>
      </c>
      <c r="I30" t="str">
        <f t="shared" si="4"/>
        <v/>
      </c>
      <c r="J30" t="str">
        <f t="shared" si="4"/>
        <v/>
      </c>
      <c r="K30" t="str">
        <f t="shared" si="4"/>
        <v/>
      </c>
      <c r="L30" t="str">
        <f t="shared" si="4"/>
        <v/>
      </c>
      <c r="M30" t="str">
        <f t="shared" si="5"/>
        <v xml:space="preserve">        'determination': ['All: determination - 2', ],</v>
      </c>
    </row>
    <row r="31" spans="1:13" x14ac:dyDescent="0.25">
      <c r="A31" t="str">
        <f t="shared" si="1"/>
        <v>All</v>
      </c>
      <c r="B31" t="str">
        <f t="shared" si="2"/>
        <v>enthusiasm</v>
      </c>
      <c r="C31" t="str">
        <f t="shared" si="4"/>
        <v>All: enthusiasm - 2</v>
      </c>
      <c r="D31" t="str">
        <f t="shared" si="4"/>
        <v/>
      </c>
      <c r="E31" t="str">
        <f t="shared" si="4"/>
        <v/>
      </c>
      <c r="F31" t="str">
        <f t="shared" si="4"/>
        <v/>
      </c>
      <c r="G31" t="str">
        <f t="shared" si="4"/>
        <v/>
      </c>
      <c r="H31" t="str">
        <f t="shared" si="4"/>
        <v/>
      </c>
      <c r="I31" t="str">
        <f t="shared" si="4"/>
        <v/>
      </c>
      <c r="J31" t="str">
        <f t="shared" si="4"/>
        <v/>
      </c>
      <c r="K31" t="str">
        <f t="shared" si="4"/>
        <v/>
      </c>
      <c r="L31" t="str">
        <f t="shared" si="4"/>
        <v/>
      </c>
      <c r="M31" t="str">
        <f t="shared" si="5"/>
        <v xml:space="preserve">        'enthusiasm': ['All: enthusiasm - 2', ],</v>
      </c>
    </row>
    <row r="32" spans="1:13" x14ac:dyDescent="0.25">
      <c r="A32" t="str">
        <f t="shared" si="1"/>
        <v>All</v>
      </c>
      <c r="B32" t="str">
        <f t="shared" si="2"/>
        <v>stability</v>
      </c>
      <c r="C32" t="str">
        <f t="shared" si="4"/>
        <v>All: stability - 2</v>
      </c>
      <c r="D32" t="str">
        <f t="shared" si="4"/>
        <v/>
      </c>
      <c r="E32" t="str">
        <f t="shared" si="4"/>
        <v/>
      </c>
      <c r="F32" t="str">
        <f t="shared" si="4"/>
        <v/>
      </c>
      <c r="G32" t="str">
        <f t="shared" si="4"/>
        <v/>
      </c>
      <c r="H32" t="str">
        <f t="shared" si="4"/>
        <v/>
      </c>
      <c r="I32" t="str">
        <f t="shared" si="4"/>
        <v/>
      </c>
      <c r="J32" t="str">
        <f t="shared" si="4"/>
        <v/>
      </c>
      <c r="K32" t="str">
        <f t="shared" si="4"/>
        <v/>
      </c>
      <c r="L32" t="str">
        <f t="shared" si="4"/>
        <v/>
      </c>
      <c r="M32" t="str">
        <f t="shared" si="5"/>
        <v xml:space="preserve">        'stability': ['All: stability - 2', ],</v>
      </c>
    </row>
    <row r="33" spans="1:13" x14ac:dyDescent="0.25">
      <c r="A33" t="str">
        <f t="shared" si="1"/>
        <v>All</v>
      </c>
      <c r="B33" t="str">
        <f t="shared" si="2"/>
        <v>insight</v>
      </c>
      <c r="C33" t="str">
        <f t="shared" si="4"/>
        <v>All: insight - 2</v>
      </c>
      <c r="D33" t="str">
        <f t="shared" si="4"/>
        <v/>
      </c>
      <c r="E33" t="str">
        <f t="shared" si="4"/>
        <v/>
      </c>
      <c r="F33" t="str">
        <f t="shared" si="4"/>
        <v/>
      </c>
      <c r="G33" t="str">
        <f t="shared" si="4"/>
        <v/>
      </c>
      <c r="H33" t="str">
        <f t="shared" si="4"/>
        <v/>
      </c>
      <c r="I33" t="str">
        <f t="shared" si="4"/>
        <v/>
      </c>
      <c r="J33" t="str">
        <f t="shared" si="4"/>
        <v/>
      </c>
      <c r="K33" t="str">
        <f t="shared" si="4"/>
        <v/>
      </c>
      <c r="L33" t="str">
        <f t="shared" si="4"/>
        <v/>
      </c>
      <c r="M33" t="str">
        <f t="shared" si="5"/>
        <v xml:space="preserve">        'insight': ['All: insight - 2', ],</v>
      </c>
    </row>
    <row r="34" spans="1:13" x14ac:dyDescent="0.25">
      <c r="A34" t="str">
        <f t="shared" si="1"/>
        <v>All</v>
      </c>
      <c r="B34" t="str">
        <f t="shared" si="2"/>
        <v/>
      </c>
      <c r="C34" t="str">
        <f t="shared" si="4"/>
        <v/>
      </c>
      <c r="D34" t="str">
        <f t="shared" si="4"/>
        <v/>
      </c>
      <c r="E34" t="str">
        <f t="shared" si="4"/>
        <v/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 t="str">
        <f t="shared" si="5"/>
        <v xml:space="preserve">    },</v>
      </c>
    </row>
    <row r="35" spans="1:13" x14ac:dyDescent="0.25">
      <c r="A35" t="str">
        <f t="shared" si="1"/>
        <v/>
      </c>
      <c r="B35" t="str">
        <f t="shared" si="2"/>
        <v/>
      </c>
      <c r="C35" t="str">
        <f t="shared" si="4"/>
        <v/>
      </c>
      <c r="D35" t="str">
        <f t="shared" si="4"/>
        <v/>
      </c>
      <c r="E35" t="str">
        <f t="shared" si="4"/>
        <v/>
      </c>
      <c r="F35" t="str">
        <f t="shared" si="4"/>
        <v/>
      </c>
      <c r="G35" t="str">
        <f t="shared" si="4"/>
        <v/>
      </c>
      <c r="H35" t="str">
        <f t="shared" si="4"/>
        <v/>
      </c>
      <c r="I35" t="str">
        <f t="shared" si="4"/>
        <v/>
      </c>
      <c r="J35" t="str">
        <f t="shared" si="4"/>
        <v/>
      </c>
      <c r="K35" t="str">
        <f t="shared" si="4"/>
        <v/>
      </c>
      <c r="L35" t="str">
        <f t="shared" si="4"/>
        <v/>
      </c>
      <c r="M35" t="str">
        <f t="shared" si="5"/>
        <v/>
      </c>
    </row>
    <row r="36" spans="1:13" x14ac:dyDescent="0.25">
      <c r="A36" t="str">
        <f t="shared" si="1"/>
        <v/>
      </c>
      <c r="B36" t="str">
        <f t="shared" si="2"/>
        <v/>
      </c>
      <c r="C36" t="str">
        <f t="shared" si="4"/>
        <v/>
      </c>
      <c r="D36" t="str">
        <f t="shared" si="4"/>
        <v/>
      </c>
      <c r="E36" t="str">
        <f t="shared" si="4"/>
        <v/>
      </c>
      <c r="F36" t="str">
        <f t="shared" si="4"/>
        <v/>
      </c>
      <c r="G36" t="str">
        <f t="shared" si="4"/>
        <v/>
      </c>
      <c r="H36" t="str">
        <f t="shared" si="4"/>
        <v/>
      </c>
      <c r="I36" t="str">
        <f t="shared" si="4"/>
        <v/>
      </c>
      <c r="J36" t="str">
        <f t="shared" si="4"/>
        <v/>
      </c>
      <c r="K36" t="str">
        <f t="shared" si="4"/>
        <v/>
      </c>
      <c r="L36" t="str">
        <f t="shared" si="4"/>
        <v/>
      </c>
      <c r="M36" t="str">
        <f t="shared" si="5"/>
        <v/>
      </c>
    </row>
    <row r="37" spans="1:13" x14ac:dyDescent="0.25">
      <c r="A37" t="str">
        <f t="shared" ref="A37:A68" si="6">IF(
    ROW()-ROW(start)&gt;=(COUNTA(aspects))^2+COUNTA(aspects)*2,
        IF(ROW()-ROW(start)&lt;(COUNTA(aspects)+1)^2+(COUNTA(aspects)+1),"All",""),
    INDEX(aspects,1,1+FLOOR((ROW()-ROW(start))/(COUNTA(aspects)+2),1))
)</f>
        <v/>
      </c>
      <c r="B37" t="str">
        <f t="shared" ref="B37:B68" si="7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37" t="str">
        <f t="shared" si="4"/>
        <v/>
      </c>
      <c r="D37" t="str">
        <f t="shared" si="4"/>
        <v/>
      </c>
      <c r="E37" t="str">
        <f t="shared" si="4"/>
        <v/>
      </c>
      <c r="F37" t="str">
        <f t="shared" si="4"/>
        <v/>
      </c>
      <c r="G37" t="str">
        <f t="shared" si="4"/>
        <v/>
      </c>
      <c r="H37" t="str">
        <f t="shared" si="4"/>
        <v/>
      </c>
      <c r="I37" t="str">
        <f t="shared" si="4"/>
        <v/>
      </c>
      <c r="J37" t="str">
        <f t="shared" si="4"/>
        <v/>
      </c>
      <c r="K37" t="str">
        <f t="shared" si="4"/>
        <v/>
      </c>
      <c r="L37" t="str">
        <f t="shared" si="4"/>
        <v/>
      </c>
      <c r="M37" t="str">
        <f t="shared" si="5"/>
        <v/>
      </c>
    </row>
    <row r="38" spans="1:13" x14ac:dyDescent="0.25">
      <c r="A38" t="str">
        <f t="shared" si="6"/>
        <v/>
      </c>
      <c r="B38" t="str">
        <f t="shared" si="7"/>
        <v/>
      </c>
      <c r="C38" t="str">
        <f t="shared" ref="C38:L63" si="8">IF(OR($B38="", C$4=""),"",CONCATENATE($A38,": ",$B38," - ",C$4))</f>
        <v/>
      </c>
      <c r="D38" t="str">
        <f t="shared" si="8"/>
        <v/>
      </c>
      <c r="E38" t="str">
        <f t="shared" si="8"/>
        <v/>
      </c>
      <c r="F38" t="str">
        <f t="shared" si="8"/>
        <v/>
      </c>
      <c r="G38" t="str">
        <f t="shared" si="8"/>
        <v/>
      </c>
      <c r="H38" t="str">
        <f t="shared" si="8"/>
        <v/>
      </c>
      <c r="I38" t="str">
        <f t="shared" si="8"/>
        <v/>
      </c>
      <c r="J38" t="str">
        <f t="shared" si="8"/>
        <v/>
      </c>
      <c r="K38" t="str">
        <f t="shared" si="8"/>
        <v/>
      </c>
      <c r="L38" t="str">
        <f t="shared" si="8"/>
        <v/>
      </c>
      <c r="M38" t="str">
        <f t="shared" si="5"/>
        <v/>
      </c>
    </row>
    <row r="39" spans="1:13" x14ac:dyDescent="0.25">
      <c r="A39" t="str">
        <f t="shared" si="6"/>
        <v/>
      </c>
      <c r="B39" t="str">
        <f t="shared" si="7"/>
        <v/>
      </c>
      <c r="C39" t="str">
        <f t="shared" si="8"/>
        <v/>
      </c>
      <c r="D39" t="str">
        <f t="shared" si="8"/>
        <v/>
      </c>
      <c r="E39" t="str">
        <f t="shared" si="8"/>
        <v/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  <c r="M39" t="str">
        <f t="shared" si="5"/>
        <v/>
      </c>
    </row>
    <row r="40" spans="1:13" x14ac:dyDescent="0.25">
      <c r="A40" t="str">
        <f t="shared" si="6"/>
        <v/>
      </c>
      <c r="B40" t="str">
        <f t="shared" si="7"/>
        <v/>
      </c>
      <c r="C40" t="str">
        <f t="shared" si="8"/>
        <v/>
      </c>
      <c r="D40" t="str">
        <f t="shared" si="8"/>
        <v/>
      </c>
      <c r="E40" t="str">
        <f t="shared" si="8"/>
        <v/>
      </c>
      <c r="F40" t="str">
        <f t="shared" si="8"/>
        <v/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8"/>
        <v/>
      </c>
      <c r="L40" t="str">
        <f t="shared" si="8"/>
        <v/>
      </c>
      <c r="M40" t="str">
        <f t="shared" si="5"/>
        <v/>
      </c>
    </row>
    <row r="41" spans="1:13" x14ac:dyDescent="0.25">
      <c r="A41" t="str">
        <f t="shared" si="6"/>
        <v/>
      </c>
      <c r="B41" t="str">
        <f t="shared" si="7"/>
        <v/>
      </c>
      <c r="C41" t="str">
        <f t="shared" si="8"/>
        <v/>
      </c>
      <c r="D41" t="str">
        <f t="shared" si="8"/>
        <v/>
      </c>
      <c r="E41" t="str">
        <f t="shared" si="8"/>
        <v/>
      </c>
      <c r="F41" t="str">
        <f t="shared" si="8"/>
        <v/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8"/>
        <v/>
      </c>
      <c r="K41" t="str">
        <f t="shared" si="8"/>
        <v/>
      </c>
      <c r="L41" t="str">
        <f t="shared" si="8"/>
        <v/>
      </c>
      <c r="M41" t="str">
        <f t="shared" si="5"/>
        <v/>
      </c>
    </row>
    <row r="42" spans="1:13" x14ac:dyDescent="0.25">
      <c r="A42" t="str">
        <f t="shared" si="6"/>
        <v/>
      </c>
      <c r="B42" t="str">
        <f t="shared" si="7"/>
        <v/>
      </c>
      <c r="C42" t="str">
        <f t="shared" si="8"/>
        <v/>
      </c>
      <c r="D42" t="str">
        <f t="shared" si="8"/>
        <v/>
      </c>
      <c r="E42" t="str">
        <f t="shared" si="8"/>
        <v/>
      </c>
      <c r="F42" t="str">
        <f t="shared" si="8"/>
        <v/>
      </c>
      <c r="G42" t="str">
        <f t="shared" si="8"/>
        <v/>
      </c>
      <c r="H42" t="str">
        <f t="shared" si="8"/>
        <v/>
      </c>
      <c r="I42" t="str">
        <f t="shared" si="8"/>
        <v/>
      </c>
      <c r="J42" t="str">
        <f t="shared" si="8"/>
        <v/>
      </c>
      <c r="K42" t="str">
        <f t="shared" si="8"/>
        <v/>
      </c>
      <c r="L42" t="str">
        <f t="shared" si="8"/>
        <v/>
      </c>
      <c r="M42" t="str">
        <f t="shared" si="5"/>
        <v/>
      </c>
    </row>
    <row r="43" spans="1:13" x14ac:dyDescent="0.25">
      <c r="A43" t="str">
        <f t="shared" si="6"/>
        <v/>
      </c>
      <c r="B43" t="str">
        <f t="shared" si="7"/>
        <v/>
      </c>
      <c r="C43" t="str">
        <f t="shared" si="8"/>
        <v/>
      </c>
      <c r="D43" t="str">
        <f t="shared" si="8"/>
        <v/>
      </c>
      <c r="E43" t="str">
        <f t="shared" si="8"/>
        <v/>
      </c>
      <c r="F43" t="str">
        <f t="shared" si="8"/>
        <v/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8"/>
        <v/>
      </c>
      <c r="L43" t="str">
        <f t="shared" si="8"/>
        <v/>
      </c>
      <c r="M43" t="str">
        <f t="shared" si="5"/>
        <v/>
      </c>
    </row>
    <row r="44" spans="1:13" x14ac:dyDescent="0.25">
      <c r="A44" t="str">
        <f t="shared" si="6"/>
        <v/>
      </c>
      <c r="B44" t="str">
        <f t="shared" si="7"/>
        <v/>
      </c>
      <c r="C44" t="str">
        <f t="shared" si="8"/>
        <v/>
      </c>
      <c r="D44" t="str">
        <f t="shared" si="8"/>
        <v/>
      </c>
      <c r="E44" t="str">
        <f t="shared" si="8"/>
        <v/>
      </c>
      <c r="F44" t="str">
        <f t="shared" si="8"/>
        <v/>
      </c>
      <c r="G44" t="str">
        <f t="shared" si="8"/>
        <v/>
      </c>
      <c r="H44" t="str">
        <f t="shared" si="8"/>
        <v/>
      </c>
      <c r="I44" t="str">
        <f t="shared" si="8"/>
        <v/>
      </c>
      <c r="J44" t="str">
        <f t="shared" si="8"/>
        <v/>
      </c>
      <c r="K44" t="str">
        <f t="shared" si="8"/>
        <v/>
      </c>
      <c r="L44" t="str">
        <f t="shared" si="8"/>
        <v/>
      </c>
      <c r="M44" t="str">
        <f t="shared" si="5"/>
        <v/>
      </c>
    </row>
    <row r="45" spans="1:13" x14ac:dyDescent="0.25">
      <c r="A45" t="str">
        <f t="shared" si="6"/>
        <v/>
      </c>
      <c r="B45" t="str">
        <f t="shared" si="7"/>
        <v/>
      </c>
      <c r="C45" t="str">
        <f t="shared" si="8"/>
        <v/>
      </c>
      <c r="D45" t="str">
        <f t="shared" si="8"/>
        <v/>
      </c>
      <c r="E45" t="str">
        <f t="shared" si="8"/>
        <v/>
      </c>
      <c r="F45" t="str">
        <f t="shared" si="8"/>
        <v/>
      </c>
      <c r="G45" t="str">
        <f t="shared" si="8"/>
        <v/>
      </c>
      <c r="H45" t="str">
        <f t="shared" si="8"/>
        <v/>
      </c>
      <c r="I45" t="str">
        <f t="shared" si="8"/>
        <v/>
      </c>
      <c r="J45" t="str">
        <f t="shared" si="8"/>
        <v/>
      </c>
      <c r="K45" t="str">
        <f t="shared" si="8"/>
        <v/>
      </c>
      <c r="L45" t="str">
        <f t="shared" si="8"/>
        <v/>
      </c>
      <c r="M45" t="str">
        <f t="shared" si="5"/>
        <v/>
      </c>
    </row>
    <row r="46" spans="1:13" x14ac:dyDescent="0.25">
      <c r="A46" t="str">
        <f t="shared" si="6"/>
        <v/>
      </c>
      <c r="B46" t="str">
        <f t="shared" si="7"/>
        <v/>
      </c>
      <c r="C46" t="str">
        <f t="shared" si="8"/>
        <v/>
      </c>
      <c r="D46" t="str">
        <f t="shared" si="8"/>
        <v/>
      </c>
      <c r="E46" t="str">
        <f t="shared" si="8"/>
        <v/>
      </c>
      <c r="F46" t="str">
        <f t="shared" si="8"/>
        <v/>
      </c>
      <c r="G46" t="str">
        <f t="shared" si="8"/>
        <v/>
      </c>
      <c r="H46" t="str">
        <f t="shared" si="8"/>
        <v/>
      </c>
      <c r="I46" t="str">
        <f t="shared" si="8"/>
        <v/>
      </c>
      <c r="J46" t="str">
        <f t="shared" si="8"/>
        <v/>
      </c>
      <c r="K46" t="str">
        <f t="shared" si="8"/>
        <v/>
      </c>
      <c r="L46" t="str">
        <f t="shared" si="8"/>
        <v/>
      </c>
      <c r="M46" t="str">
        <f t="shared" si="5"/>
        <v/>
      </c>
    </row>
    <row r="47" spans="1:13" x14ac:dyDescent="0.25">
      <c r="A47" t="str">
        <f t="shared" si="6"/>
        <v/>
      </c>
      <c r="B47" t="str">
        <f t="shared" si="7"/>
        <v/>
      </c>
      <c r="C47" t="str">
        <f t="shared" si="8"/>
        <v/>
      </c>
      <c r="D47" t="str">
        <f t="shared" si="8"/>
        <v/>
      </c>
      <c r="E47" t="str">
        <f t="shared" si="8"/>
        <v/>
      </c>
      <c r="F47" t="str">
        <f t="shared" si="8"/>
        <v/>
      </c>
      <c r="G47" t="str">
        <f t="shared" si="8"/>
        <v/>
      </c>
      <c r="H47" t="str">
        <f t="shared" si="8"/>
        <v/>
      </c>
      <c r="I47" t="str">
        <f t="shared" si="8"/>
        <v/>
      </c>
      <c r="J47" t="str">
        <f t="shared" si="8"/>
        <v/>
      </c>
      <c r="K47" t="str">
        <f t="shared" si="8"/>
        <v/>
      </c>
      <c r="L47" t="str">
        <f t="shared" si="8"/>
        <v/>
      </c>
      <c r="M47" t="str">
        <f t="shared" si="5"/>
        <v/>
      </c>
    </row>
    <row r="48" spans="1:13" x14ac:dyDescent="0.25">
      <c r="A48" t="str">
        <f t="shared" si="6"/>
        <v/>
      </c>
      <c r="B48" t="str">
        <f t="shared" si="7"/>
        <v/>
      </c>
      <c r="C48" t="str">
        <f t="shared" si="8"/>
        <v/>
      </c>
      <c r="D48" t="str">
        <f t="shared" si="8"/>
        <v/>
      </c>
      <c r="E48" t="str">
        <f t="shared" si="8"/>
        <v/>
      </c>
      <c r="F48" t="str">
        <f t="shared" si="8"/>
        <v/>
      </c>
      <c r="G48" t="str">
        <f t="shared" si="8"/>
        <v/>
      </c>
      <c r="H48" t="str">
        <f t="shared" si="8"/>
        <v/>
      </c>
      <c r="I48" t="str">
        <f t="shared" si="8"/>
        <v/>
      </c>
      <c r="J48" t="str">
        <f t="shared" si="8"/>
        <v/>
      </c>
      <c r="K48" t="str">
        <f t="shared" si="8"/>
        <v/>
      </c>
      <c r="L48" t="str">
        <f t="shared" si="8"/>
        <v/>
      </c>
      <c r="M48" t="str">
        <f t="shared" si="5"/>
        <v/>
      </c>
    </row>
    <row r="49" spans="1:13" x14ac:dyDescent="0.25">
      <c r="A49" t="str">
        <f t="shared" si="6"/>
        <v/>
      </c>
      <c r="B49" t="str">
        <f t="shared" si="7"/>
        <v/>
      </c>
      <c r="C49" t="str">
        <f t="shared" si="8"/>
        <v/>
      </c>
      <c r="D49" t="str">
        <f t="shared" si="8"/>
        <v/>
      </c>
      <c r="E49" t="str">
        <f t="shared" si="8"/>
        <v/>
      </c>
      <c r="F49" t="str">
        <f t="shared" si="8"/>
        <v/>
      </c>
      <c r="G49" t="str">
        <f t="shared" si="8"/>
        <v/>
      </c>
      <c r="H49" t="str">
        <f t="shared" si="8"/>
        <v/>
      </c>
      <c r="I49" t="str">
        <f t="shared" si="8"/>
        <v/>
      </c>
      <c r="J49" t="str">
        <f t="shared" si="8"/>
        <v/>
      </c>
      <c r="K49" t="str">
        <f t="shared" si="8"/>
        <v/>
      </c>
      <c r="L49" t="str">
        <f t="shared" si="8"/>
        <v/>
      </c>
      <c r="M49" t="str">
        <f t="shared" si="5"/>
        <v/>
      </c>
    </row>
    <row r="50" spans="1:13" x14ac:dyDescent="0.25">
      <c r="A50" t="str">
        <f t="shared" si="6"/>
        <v/>
      </c>
      <c r="B50" t="str">
        <f t="shared" si="7"/>
        <v/>
      </c>
      <c r="C50" t="str">
        <f t="shared" si="8"/>
        <v/>
      </c>
      <c r="D50" t="str">
        <f t="shared" si="8"/>
        <v/>
      </c>
      <c r="E50" t="str">
        <f t="shared" si="8"/>
        <v/>
      </c>
      <c r="F50" t="str">
        <f t="shared" si="8"/>
        <v/>
      </c>
      <c r="G50" t="str">
        <f t="shared" si="8"/>
        <v/>
      </c>
      <c r="H50" t="str">
        <f t="shared" si="8"/>
        <v/>
      </c>
      <c r="I50" t="str">
        <f t="shared" si="8"/>
        <v/>
      </c>
      <c r="J50" t="str">
        <f t="shared" si="8"/>
        <v/>
      </c>
      <c r="K50" t="str">
        <f t="shared" si="8"/>
        <v/>
      </c>
      <c r="L50" t="str">
        <f t="shared" si="8"/>
        <v/>
      </c>
      <c r="M50" t="str">
        <f t="shared" si="5"/>
        <v/>
      </c>
    </row>
    <row r="51" spans="1:13" x14ac:dyDescent="0.25">
      <c r="A51" t="str">
        <f t="shared" si="6"/>
        <v/>
      </c>
      <c r="B51" t="str">
        <f t="shared" si="7"/>
        <v/>
      </c>
      <c r="C51" t="str">
        <f t="shared" si="8"/>
        <v/>
      </c>
      <c r="D51" t="str">
        <f t="shared" si="8"/>
        <v/>
      </c>
      <c r="E51" t="str">
        <f t="shared" si="8"/>
        <v/>
      </c>
      <c r="F51" t="str">
        <f t="shared" si="8"/>
        <v/>
      </c>
      <c r="G51" t="str">
        <f t="shared" si="8"/>
        <v/>
      </c>
      <c r="H51" t="str">
        <f t="shared" si="8"/>
        <v/>
      </c>
      <c r="I51" t="str">
        <f t="shared" si="8"/>
        <v/>
      </c>
      <c r="J51" t="str">
        <f t="shared" si="8"/>
        <v/>
      </c>
      <c r="K51" t="str">
        <f t="shared" si="8"/>
        <v/>
      </c>
      <c r="L51" t="str">
        <f t="shared" si="8"/>
        <v/>
      </c>
      <c r="M51" t="str">
        <f t="shared" si="5"/>
        <v/>
      </c>
    </row>
    <row r="52" spans="1:13" x14ac:dyDescent="0.25">
      <c r="A52" t="str">
        <f t="shared" si="6"/>
        <v/>
      </c>
      <c r="B52" t="str">
        <f t="shared" si="7"/>
        <v/>
      </c>
      <c r="C52" t="str">
        <f t="shared" si="8"/>
        <v/>
      </c>
      <c r="D52" t="str">
        <f t="shared" si="8"/>
        <v/>
      </c>
      <c r="E52" t="str">
        <f t="shared" si="8"/>
        <v/>
      </c>
      <c r="F52" t="str">
        <f t="shared" si="8"/>
        <v/>
      </c>
      <c r="G52" t="str">
        <f t="shared" si="8"/>
        <v/>
      </c>
      <c r="H52" t="str">
        <f t="shared" si="8"/>
        <v/>
      </c>
      <c r="I52" t="str">
        <f t="shared" si="8"/>
        <v/>
      </c>
      <c r="J52" t="str">
        <f t="shared" si="8"/>
        <v/>
      </c>
      <c r="K52" t="str">
        <f t="shared" si="8"/>
        <v/>
      </c>
      <c r="L52" t="str">
        <f t="shared" si="8"/>
        <v/>
      </c>
      <c r="M52" t="str">
        <f t="shared" si="5"/>
        <v/>
      </c>
    </row>
    <row r="53" spans="1:13" x14ac:dyDescent="0.25">
      <c r="A53" t="str">
        <f t="shared" si="6"/>
        <v/>
      </c>
      <c r="B53" t="str">
        <f t="shared" si="7"/>
        <v/>
      </c>
      <c r="C53" t="str">
        <f t="shared" si="8"/>
        <v/>
      </c>
      <c r="D53" t="str">
        <f t="shared" si="8"/>
        <v/>
      </c>
      <c r="E53" t="str">
        <f t="shared" si="8"/>
        <v/>
      </c>
      <c r="F53" t="str">
        <f t="shared" si="8"/>
        <v/>
      </c>
      <c r="G53" t="str">
        <f t="shared" si="8"/>
        <v/>
      </c>
      <c r="H53" t="str">
        <f t="shared" si="8"/>
        <v/>
      </c>
      <c r="I53" t="str">
        <f t="shared" si="8"/>
        <v/>
      </c>
      <c r="J53" t="str">
        <f t="shared" si="8"/>
        <v/>
      </c>
      <c r="K53" t="str">
        <f t="shared" si="8"/>
        <v/>
      </c>
      <c r="L53" t="str">
        <f t="shared" si="8"/>
        <v/>
      </c>
      <c r="M53" t="str">
        <f t="shared" si="5"/>
        <v/>
      </c>
    </row>
    <row r="54" spans="1:13" x14ac:dyDescent="0.25">
      <c r="A54" t="str">
        <f t="shared" si="6"/>
        <v/>
      </c>
      <c r="B54" t="str">
        <f t="shared" si="7"/>
        <v/>
      </c>
      <c r="C54" t="str">
        <f t="shared" si="8"/>
        <v/>
      </c>
      <c r="D54" t="str">
        <f t="shared" si="8"/>
        <v/>
      </c>
      <c r="E54" t="str">
        <f t="shared" si="8"/>
        <v/>
      </c>
      <c r="F54" t="str">
        <f t="shared" si="8"/>
        <v/>
      </c>
      <c r="G54" t="str">
        <f t="shared" si="8"/>
        <v/>
      </c>
      <c r="H54" t="str">
        <f t="shared" si="8"/>
        <v/>
      </c>
      <c r="I54" t="str">
        <f t="shared" si="8"/>
        <v/>
      </c>
      <c r="J54" t="str">
        <f t="shared" si="8"/>
        <v/>
      </c>
      <c r="K54" t="str">
        <f t="shared" si="8"/>
        <v/>
      </c>
      <c r="L54" t="str">
        <f t="shared" si="8"/>
        <v/>
      </c>
      <c r="M54" t="str">
        <f t="shared" si="5"/>
        <v/>
      </c>
    </row>
    <row r="55" spans="1:13" x14ac:dyDescent="0.25">
      <c r="A55" t="str">
        <f t="shared" si="6"/>
        <v/>
      </c>
      <c r="B55" t="str">
        <f t="shared" si="7"/>
        <v/>
      </c>
      <c r="C55" t="str">
        <f t="shared" si="8"/>
        <v/>
      </c>
      <c r="D55" t="str">
        <f t="shared" si="8"/>
        <v/>
      </c>
      <c r="E55" t="str">
        <f t="shared" si="8"/>
        <v/>
      </c>
      <c r="F55" t="str">
        <f t="shared" si="8"/>
        <v/>
      </c>
      <c r="G55" t="str">
        <f t="shared" si="8"/>
        <v/>
      </c>
      <c r="H55" t="str">
        <f t="shared" si="8"/>
        <v/>
      </c>
      <c r="I55" t="str">
        <f t="shared" si="8"/>
        <v/>
      </c>
      <c r="J55" t="str">
        <f t="shared" si="8"/>
        <v/>
      </c>
      <c r="K55" t="str">
        <f t="shared" si="8"/>
        <v/>
      </c>
      <c r="L55" t="str">
        <f t="shared" si="8"/>
        <v/>
      </c>
      <c r="M55" t="str">
        <f t="shared" si="5"/>
        <v/>
      </c>
    </row>
    <row r="56" spans="1:13" x14ac:dyDescent="0.25">
      <c r="A56" t="str">
        <f t="shared" si="6"/>
        <v/>
      </c>
      <c r="B56" t="str">
        <f t="shared" si="7"/>
        <v/>
      </c>
      <c r="C56" t="str">
        <f t="shared" si="8"/>
        <v/>
      </c>
      <c r="D56" t="str">
        <f t="shared" si="8"/>
        <v/>
      </c>
      <c r="E56" t="str">
        <f t="shared" si="8"/>
        <v/>
      </c>
      <c r="F56" t="str">
        <f t="shared" si="8"/>
        <v/>
      </c>
      <c r="G56" t="str">
        <f t="shared" si="8"/>
        <v/>
      </c>
      <c r="H56" t="str">
        <f t="shared" si="8"/>
        <v/>
      </c>
      <c r="I56" t="str">
        <f t="shared" si="8"/>
        <v/>
      </c>
      <c r="J56" t="str">
        <f t="shared" si="8"/>
        <v/>
      </c>
      <c r="K56" t="str">
        <f t="shared" si="8"/>
        <v/>
      </c>
      <c r="L56" t="str">
        <f t="shared" si="8"/>
        <v/>
      </c>
      <c r="M56" t="str">
        <f t="shared" si="5"/>
        <v/>
      </c>
    </row>
    <row r="57" spans="1:13" x14ac:dyDescent="0.25">
      <c r="A57" t="str">
        <f t="shared" si="6"/>
        <v/>
      </c>
      <c r="B57" t="str">
        <f t="shared" si="7"/>
        <v/>
      </c>
      <c r="C57" t="str">
        <f t="shared" si="8"/>
        <v/>
      </c>
      <c r="D57" t="str">
        <f t="shared" si="8"/>
        <v/>
      </c>
      <c r="E57" t="str">
        <f t="shared" si="8"/>
        <v/>
      </c>
      <c r="F57" t="str">
        <f t="shared" si="8"/>
        <v/>
      </c>
      <c r="G57" t="str">
        <f t="shared" si="8"/>
        <v/>
      </c>
      <c r="H57" t="str">
        <f t="shared" si="8"/>
        <v/>
      </c>
      <c r="I57" t="str">
        <f t="shared" si="8"/>
        <v/>
      </c>
      <c r="J57" t="str">
        <f t="shared" si="8"/>
        <v/>
      </c>
      <c r="K57" t="str">
        <f t="shared" si="8"/>
        <v/>
      </c>
      <c r="L57" t="str">
        <f t="shared" si="8"/>
        <v/>
      </c>
      <c r="M57" t="str">
        <f t="shared" si="5"/>
        <v/>
      </c>
    </row>
    <row r="58" spans="1:13" x14ac:dyDescent="0.25">
      <c r="A58" t="str">
        <f t="shared" si="6"/>
        <v/>
      </c>
      <c r="B58" t="str">
        <f t="shared" si="7"/>
        <v/>
      </c>
      <c r="C58" t="str">
        <f t="shared" si="8"/>
        <v/>
      </c>
      <c r="D58" t="str">
        <f t="shared" si="8"/>
        <v/>
      </c>
      <c r="E58" t="str">
        <f t="shared" si="8"/>
        <v/>
      </c>
      <c r="F58" t="str">
        <f t="shared" si="8"/>
        <v/>
      </c>
      <c r="G58" t="str">
        <f t="shared" si="8"/>
        <v/>
      </c>
      <c r="H58" t="str">
        <f t="shared" si="8"/>
        <v/>
      </c>
      <c r="I58" t="str">
        <f t="shared" si="8"/>
        <v/>
      </c>
      <c r="J58" t="str">
        <f t="shared" si="8"/>
        <v/>
      </c>
      <c r="K58" t="str">
        <f t="shared" si="8"/>
        <v/>
      </c>
      <c r="L58" t="str">
        <f t="shared" si="8"/>
        <v/>
      </c>
      <c r="M58" t="str">
        <f t="shared" si="5"/>
        <v/>
      </c>
    </row>
    <row r="59" spans="1:13" x14ac:dyDescent="0.25">
      <c r="A59" t="str">
        <f t="shared" si="6"/>
        <v/>
      </c>
      <c r="B59" t="str">
        <f t="shared" si="7"/>
        <v/>
      </c>
      <c r="C59" t="str">
        <f t="shared" si="8"/>
        <v/>
      </c>
      <c r="D59" t="str">
        <f t="shared" si="8"/>
        <v/>
      </c>
      <c r="E59" t="str">
        <f t="shared" si="8"/>
        <v/>
      </c>
      <c r="F59" t="str">
        <f t="shared" si="8"/>
        <v/>
      </c>
      <c r="G59" t="str">
        <f t="shared" si="8"/>
        <v/>
      </c>
      <c r="H59" t="str">
        <f t="shared" si="8"/>
        <v/>
      </c>
      <c r="I59" t="str">
        <f t="shared" si="8"/>
        <v/>
      </c>
      <c r="J59" t="str">
        <f t="shared" si="8"/>
        <v/>
      </c>
      <c r="K59" t="str">
        <f t="shared" si="8"/>
        <v/>
      </c>
      <c r="L59" t="str">
        <f t="shared" si="8"/>
        <v/>
      </c>
      <c r="M59" t="str">
        <f t="shared" si="5"/>
        <v/>
      </c>
    </row>
    <row r="60" spans="1:13" x14ac:dyDescent="0.25">
      <c r="A60" t="str">
        <f t="shared" si="6"/>
        <v/>
      </c>
      <c r="B60" t="str">
        <f t="shared" si="7"/>
        <v/>
      </c>
      <c r="C60" t="str">
        <f t="shared" si="8"/>
        <v/>
      </c>
      <c r="D60" t="str">
        <f t="shared" si="8"/>
        <v/>
      </c>
      <c r="E60" t="str">
        <f t="shared" si="8"/>
        <v/>
      </c>
      <c r="F60" t="str">
        <f t="shared" si="8"/>
        <v/>
      </c>
      <c r="G60" t="str">
        <f t="shared" si="8"/>
        <v/>
      </c>
      <c r="H60" t="str">
        <f t="shared" si="8"/>
        <v/>
      </c>
      <c r="I60" t="str">
        <f t="shared" si="8"/>
        <v/>
      </c>
      <c r="J60" t="str">
        <f t="shared" si="8"/>
        <v/>
      </c>
      <c r="K60" t="str">
        <f t="shared" si="8"/>
        <v/>
      </c>
      <c r="L60" t="str">
        <f t="shared" si="8"/>
        <v/>
      </c>
      <c r="M60" t="str">
        <f t="shared" si="5"/>
        <v/>
      </c>
    </row>
    <row r="61" spans="1:13" x14ac:dyDescent="0.25">
      <c r="A61" t="str">
        <f t="shared" si="6"/>
        <v/>
      </c>
      <c r="B61" t="str">
        <f t="shared" si="7"/>
        <v/>
      </c>
      <c r="C61" t="str">
        <f t="shared" si="8"/>
        <v/>
      </c>
      <c r="D61" t="str">
        <f t="shared" si="8"/>
        <v/>
      </c>
      <c r="E61" t="str">
        <f t="shared" si="8"/>
        <v/>
      </c>
      <c r="F61" t="str">
        <f t="shared" si="8"/>
        <v/>
      </c>
      <c r="G61" t="str">
        <f t="shared" si="8"/>
        <v/>
      </c>
      <c r="H61" t="str">
        <f t="shared" si="8"/>
        <v/>
      </c>
      <c r="I61" t="str">
        <f t="shared" si="8"/>
        <v/>
      </c>
      <c r="J61" t="str">
        <f t="shared" si="8"/>
        <v/>
      </c>
      <c r="K61" t="str">
        <f t="shared" si="8"/>
        <v/>
      </c>
      <c r="L61" t="str">
        <f t="shared" si="8"/>
        <v/>
      </c>
      <c r="M61" t="str">
        <f t="shared" si="5"/>
        <v/>
      </c>
    </row>
    <row r="62" spans="1:13" x14ac:dyDescent="0.25">
      <c r="A62" t="str">
        <f t="shared" si="6"/>
        <v/>
      </c>
      <c r="B62" t="str">
        <f t="shared" si="7"/>
        <v/>
      </c>
      <c r="C62" t="str">
        <f t="shared" si="8"/>
        <v/>
      </c>
      <c r="D62" t="str">
        <f t="shared" si="8"/>
        <v/>
      </c>
      <c r="E62" t="str">
        <f t="shared" si="8"/>
        <v/>
      </c>
      <c r="F62" t="str">
        <f t="shared" si="8"/>
        <v/>
      </c>
      <c r="G62" t="str">
        <f t="shared" si="8"/>
        <v/>
      </c>
      <c r="H62" t="str">
        <f t="shared" si="8"/>
        <v/>
      </c>
      <c r="I62" t="str">
        <f t="shared" si="8"/>
        <v/>
      </c>
      <c r="J62" t="str">
        <f t="shared" si="8"/>
        <v/>
      </c>
      <c r="K62" t="str">
        <f t="shared" si="8"/>
        <v/>
      </c>
      <c r="L62" t="str">
        <f t="shared" si="8"/>
        <v/>
      </c>
      <c r="M62" t="str">
        <f t="shared" si="5"/>
        <v/>
      </c>
    </row>
    <row r="63" spans="1:13" x14ac:dyDescent="0.25">
      <c r="A63" t="str">
        <f t="shared" si="6"/>
        <v/>
      </c>
      <c r="B63" t="str">
        <f t="shared" si="7"/>
        <v/>
      </c>
      <c r="C63" t="str">
        <f t="shared" si="8"/>
        <v/>
      </c>
      <c r="D63" t="str">
        <f t="shared" si="8"/>
        <v/>
      </c>
      <c r="E63" t="str">
        <f t="shared" si="8"/>
        <v/>
      </c>
      <c r="F63" t="str">
        <f t="shared" si="8"/>
        <v/>
      </c>
      <c r="G63" t="str">
        <f t="shared" si="8"/>
        <v/>
      </c>
      <c r="H63" t="str">
        <f t="shared" ref="D63:L91" si="9">IF(OR($B63="", H$4=""),"",CONCATENATE($A63,": ",$B63," - ",H$4))</f>
        <v/>
      </c>
      <c r="I63" t="str">
        <f t="shared" si="9"/>
        <v/>
      </c>
      <c r="J63" t="str">
        <f t="shared" si="9"/>
        <v/>
      </c>
      <c r="K63" t="str">
        <f t="shared" si="9"/>
        <v/>
      </c>
      <c r="L63" t="str">
        <f t="shared" si="9"/>
        <v/>
      </c>
      <c r="M63" t="str">
        <f t="shared" si="5"/>
        <v/>
      </c>
    </row>
    <row r="64" spans="1:13" x14ac:dyDescent="0.25">
      <c r="A64" t="str">
        <f t="shared" si="6"/>
        <v/>
      </c>
      <c r="B64" t="str">
        <f t="shared" si="7"/>
        <v/>
      </c>
      <c r="C64" t="str">
        <f t="shared" ref="C64:C91" si="10">IF(OR($B64="", C$4=""),"",CONCATENATE($A64,": ",$B64," - ",C$4))</f>
        <v/>
      </c>
      <c r="D64" t="str">
        <f t="shared" si="9"/>
        <v/>
      </c>
      <c r="E64" t="str">
        <f t="shared" si="9"/>
        <v/>
      </c>
      <c r="F64" t="str">
        <f t="shared" si="9"/>
        <v/>
      </c>
      <c r="G64" t="str">
        <f t="shared" si="9"/>
        <v/>
      </c>
      <c r="H64" t="str">
        <f t="shared" si="9"/>
        <v/>
      </c>
      <c r="I64" t="str">
        <f t="shared" si="9"/>
        <v/>
      </c>
      <c r="J64" t="str">
        <f t="shared" si="9"/>
        <v/>
      </c>
      <c r="K64" t="str">
        <f t="shared" si="9"/>
        <v/>
      </c>
      <c r="L64" t="str">
        <f t="shared" si="9"/>
        <v/>
      </c>
      <c r="M64" t="str">
        <f t="shared" si="5"/>
        <v/>
      </c>
    </row>
    <row r="65" spans="1:13" x14ac:dyDescent="0.25">
      <c r="A65" t="str">
        <f t="shared" si="6"/>
        <v/>
      </c>
      <c r="B65" t="str">
        <f t="shared" si="7"/>
        <v/>
      </c>
      <c r="C65" t="str">
        <f t="shared" si="10"/>
        <v/>
      </c>
      <c r="D65" t="str">
        <f t="shared" si="9"/>
        <v/>
      </c>
      <c r="E65" t="str">
        <f t="shared" si="9"/>
        <v/>
      </c>
      <c r="F65" t="str">
        <f t="shared" si="9"/>
        <v/>
      </c>
      <c r="G65" t="str">
        <f t="shared" si="9"/>
        <v/>
      </c>
      <c r="H65" t="str">
        <f t="shared" si="9"/>
        <v/>
      </c>
      <c r="I65" t="str">
        <f t="shared" si="9"/>
        <v/>
      </c>
      <c r="J65" t="str">
        <f t="shared" si="9"/>
        <v/>
      </c>
      <c r="K65" t="str">
        <f t="shared" si="9"/>
        <v/>
      </c>
      <c r="L65" t="str">
        <f t="shared" si="9"/>
        <v/>
      </c>
      <c r="M65" t="str">
        <f t="shared" si="5"/>
        <v/>
      </c>
    </row>
    <row r="66" spans="1:13" x14ac:dyDescent="0.25">
      <c r="A66" t="str">
        <f t="shared" si="6"/>
        <v/>
      </c>
      <c r="B66" t="str">
        <f t="shared" si="7"/>
        <v/>
      </c>
      <c r="C66" t="str">
        <f t="shared" si="10"/>
        <v/>
      </c>
      <c r="D66" t="str">
        <f t="shared" si="9"/>
        <v/>
      </c>
      <c r="E66" t="str">
        <f t="shared" si="9"/>
        <v/>
      </c>
      <c r="F66" t="str">
        <f t="shared" si="9"/>
        <v/>
      </c>
      <c r="G66" t="str">
        <f t="shared" si="9"/>
        <v/>
      </c>
      <c r="H66" t="str">
        <f t="shared" si="9"/>
        <v/>
      </c>
      <c r="I66" t="str">
        <f t="shared" si="9"/>
        <v/>
      </c>
      <c r="J66" t="str">
        <f t="shared" si="9"/>
        <v/>
      </c>
      <c r="K66" t="str">
        <f t="shared" si="9"/>
        <v/>
      </c>
      <c r="L66" t="str">
        <f t="shared" si="9"/>
        <v/>
      </c>
      <c r="M66" t="str">
        <f t="shared" si="5"/>
        <v/>
      </c>
    </row>
    <row r="67" spans="1:13" x14ac:dyDescent="0.25">
      <c r="A67" t="str">
        <f t="shared" si="6"/>
        <v/>
      </c>
      <c r="B67" t="str">
        <f t="shared" si="7"/>
        <v/>
      </c>
      <c r="C67" t="str">
        <f t="shared" si="10"/>
        <v/>
      </c>
      <c r="D67" t="str">
        <f t="shared" si="9"/>
        <v/>
      </c>
      <c r="E67" t="str">
        <f t="shared" si="9"/>
        <v/>
      </c>
      <c r="F67" t="str">
        <f t="shared" si="9"/>
        <v/>
      </c>
      <c r="G67" t="str">
        <f t="shared" si="9"/>
        <v/>
      </c>
      <c r="H67" t="str">
        <f t="shared" si="9"/>
        <v/>
      </c>
      <c r="I67" t="str">
        <f t="shared" si="9"/>
        <v/>
      </c>
      <c r="J67" t="str">
        <f t="shared" si="9"/>
        <v/>
      </c>
      <c r="K67" t="str">
        <f t="shared" si="9"/>
        <v/>
      </c>
      <c r="L67" t="str">
        <f t="shared" si="9"/>
        <v/>
      </c>
      <c r="M67" t="str">
        <f t="shared" si="5"/>
        <v/>
      </c>
    </row>
    <row r="68" spans="1:13" x14ac:dyDescent="0.25">
      <c r="A68" t="str">
        <f t="shared" si="6"/>
        <v/>
      </c>
      <c r="B68" t="str">
        <f t="shared" si="7"/>
        <v/>
      </c>
      <c r="C68" t="str">
        <f t="shared" si="10"/>
        <v/>
      </c>
      <c r="D68" t="str">
        <f t="shared" si="9"/>
        <v/>
      </c>
      <c r="E68" t="str">
        <f t="shared" si="9"/>
        <v/>
      </c>
      <c r="F68" t="str">
        <f t="shared" si="9"/>
        <v/>
      </c>
      <c r="G68" t="str">
        <f t="shared" si="9"/>
        <v/>
      </c>
      <c r="H68" t="str">
        <f t="shared" si="9"/>
        <v/>
      </c>
      <c r="I68" t="str">
        <f t="shared" si="9"/>
        <v/>
      </c>
      <c r="J68" t="str">
        <f t="shared" si="9"/>
        <v/>
      </c>
      <c r="K68" t="str">
        <f t="shared" si="9"/>
        <v/>
      </c>
      <c r="L68" t="str">
        <f t="shared" si="9"/>
        <v/>
      </c>
      <c r="M68" t="str">
        <f t="shared" si="5"/>
        <v/>
      </c>
    </row>
    <row r="69" spans="1:13" x14ac:dyDescent="0.25">
      <c r="A69" t="str">
        <f t="shared" ref="A69:A104" si="11">IF(
    ROW()-ROW(start)&gt;=(COUNTA(aspects))^2+COUNTA(aspects)*2,
        IF(ROW()-ROW(start)&lt;(COUNTA(aspects)+1)^2+(COUNTA(aspects)+1),"All",""),
    INDEX(aspects,1,1+FLOOR((ROW()-ROW(start))/(COUNTA(aspects)+2),1))
)</f>
        <v/>
      </c>
      <c r="B69" t="str">
        <f t="shared" ref="B69:B104" si="12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10"/>
        <v/>
      </c>
      <c r="D69" t="str">
        <f t="shared" si="9"/>
        <v/>
      </c>
      <c r="E69" t="str">
        <f t="shared" si="9"/>
        <v/>
      </c>
      <c r="F69" t="str">
        <f t="shared" si="9"/>
        <v/>
      </c>
      <c r="G69" t="str">
        <f t="shared" si="9"/>
        <v/>
      </c>
      <c r="H69" t="str">
        <f t="shared" si="9"/>
        <v/>
      </c>
      <c r="I69" t="str">
        <f t="shared" si="9"/>
        <v/>
      </c>
      <c r="J69" t="str">
        <f t="shared" si="9"/>
        <v/>
      </c>
      <c r="K69" t="str">
        <f t="shared" si="9"/>
        <v/>
      </c>
      <c r="L69" t="str">
        <f t="shared" si="9"/>
        <v/>
      </c>
      <c r="M69" t="str">
        <f t="shared" si="5"/>
        <v/>
      </c>
    </row>
    <row r="70" spans="1:13" x14ac:dyDescent="0.25">
      <c r="A70" t="str">
        <f t="shared" si="11"/>
        <v/>
      </c>
      <c r="B70" t="str">
        <f t="shared" si="12"/>
        <v/>
      </c>
      <c r="C70" t="str">
        <f t="shared" si="10"/>
        <v/>
      </c>
      <c r="D70" t="str">
        <f t="shared" si="9"/>
        <v/>
      </c>
      <c r="E70" t="str">
        <f t="shared" si="9"/>
        <v/>
      </c>
      <c r="F70" t="str">
        <f t="shared" si="9"/>
        <v/>
      </c>
      <c r="G70" t="str">
        <f t="shared" si="9"/>
        <v/>
      </c>
      <c r="H70" t="str">
        <f t="shared" si="9"/>
        <v/>
      </c>
      <c r="I70" t="str">
        <f t="shared" si="9"/>
        <v/>
      </c>
      <c r="J70" t="str">
        <f t="shared" si="9"/>
        <v/>
      </c>
      <c r="K70" t="str">
        <f t="shared" si="9"/>
        <v/>
      </c>
      <c r="L70" t="str">
        <f t="shared" si="9"/>
        <v/>
      </c>
      <c r="M70" t="str">
        <f t="shared" ref="M70:M120" si="13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 ],"))</f>
        <v/>
      </c>
    </row>
    <row r="71" spans="1:13" x14ac:dyDescent="0.25">
      <c r="A71" t="str">
        <f t="shared" si="11"/>
        <v/>
      </c>
      <c r="B71" t="str">
        <f t="shared" si="12"/>
        <v/>
      </c>
      <c r="C71" t="str">
        <f t="shared" si="10"/>
        <v/>
      </c>
      <c r="D71" t="str">
        <f t="shared" si="9"/>
        <v/>
      </c>
      <c r="E71" t="str">
        <f t="shared" si="9"/>
        <v/>
      </c>
      <c r="F71" t="str">
        <f t="shared" si="9"/>
        <v/>
      </c>
      <c r="G71" t="str">
        <f t="shared" si="9"/>
        <v/>
      </c>
      <c r="H71" t="str">
        <f t="shared" si="9"/>
        <v/>
      </c>
      <c r="I71" t="str">
        <f t="shared" si="9"/>
        <v/>
      </c>
      <c r="J71" t="str">
        <f t="shared" si="9"/>
        <v/>
      </c>
      <c r="K71" t="str">
        <f t="shared" si="9"/>
        <v/>
      </c>
      <c r="L71" t="str">
        <f t="shared" si="9"/>
        <v/>
      </c>
      <c r="M71" t="str">
        <f t="shared" si="13"/>
        <v/>
      </c>
    </row>
    <row r="72" spans="1:13" x14ac:dyDescent="0.25">
      <c r="A72" t="str">
        <f t="shared" si="11"/>
        <v/>
      </c>
      <c r="B72" t="str">
        <f t="shared" si="12"/>
        <v/>
      </c>
      <c r="C72" t="str">
        <f t="shared" si="10"/>
        <v/>
      </c>
      <c r="D72" t="str">
        <f t="shared" si="9"/>
        <v/>
      </c>
      <c r="E72" t="str">
        <f t="shared" si="9"/>
        <v/>
      </c>
      <c r="F72" t="str">
        <f t="shared" si="9"/>
        <v/>
      </c>
      <c r="G72" t="str">
        <f t="shared" si="9"/>
        <v/>
      </c>
      <c r="H72" t="str">
        <f t="shared" si="9"/>
        <v/>
      </c>
      <c r="I72" t="str">
        <f t="shared" si="9"/>
        <v/>
      </c>
      <c r="J72" t="str">
        <f t="shared" si="9"/>
        <v/>
      </c>
      <c r="K72" t="str">
        <f t="shared" si="9"/>
        <v/>
      </c>
      <c r="L72" t="str">
        <f t="shared" si="9"/>
        <v/>
      </c>
      <c r="M72" t="str">
        <f t="shared" si="13"/>
        <v/>
      </c>
    </row>
    <row r="73" spans="1:13" x14ac:dyDescent="0.25">
      <c r="A73" t="str">
        <f t="shared" si="11"/>
        <v/>
      </c>
      <c r="B73" t="str">
        <f t="shared" si="12"/>
        <v/>
      </c>
      <c r="C73" t="str">
        <f t="shared" si="10"/>
        <v/>
      </c>
      <c r="D73" t="str">
        <f t="shared" si="9"/>
        <v/>
      </c>
      <c r="E73" t="str">
        <f t="shared" si="9"/>
        <v/>
      </c>
      <c r="F73" t="str">
        <f t="shared" si="9"/>
        <v/>
      </c>
      <c r="G73" t="str">
        <f t="shared" si="9"/>
        <v/>
      </c>
      <c r="H73" t="str">
        <f t="shared" si="9"/>
        <v/>
      </c>
      <c r="I73" t="str">
        <f t="shared" si="9"/>
        <v/>
      </c>
      <c r="J73" t="str">
        <f t="shared" si="9"/>
        <v/>
      </c>
      <c r="K73" t="str">
        <f t="shared" si="9"/>
        <v/>
      </c>
      <c r="L73" t="str">
        <f t="shared" si="9"/>
        <v/>
      </c>
      <c r="M73" t="str">
        <f t="shared" si="13"/>
        <v/>
      </c>
    </row>
    <row r="74" spans="1:13" x14ac:dyDescent="0.25">
      <c r="A74" t="str">
        <f t="shared" si="11"/>
        <v/>
      </c>
      <c r="B74" t="str">
        <f t="shared" si="12"/>
        <v/>
      </c>
      <c r="C74" t="str">
        <f t="shared" si="10"/>
        <v/>
      </c>
      <c r="D74" t="str">
        <f t="shared" si="9"/>
        <v/>
      </c>
      <c r="E74" t="str">
        <f t="shared" si="9"/>
        <v/>
      </c>
      <c r="F74" t="str">
        <f t="shared" si="9"/>
        <v/>
      </c>
      <c r="G74" t="str">
        <f t="shared" si="9"/>
        <v/>
      </c>
      <c r="H74" t="str">
        <f t="shared" si="9"/>
        <v/>
      </c>
      <c r="I74" t="str">
        <f t="shared" si="9"/>
        <v/>
      </c>
      <c r="J74" t="str">
        <f t="shared" si="9"/>
        <v/>
      </c>
      <c r="K74" t="str">
        <f t="shared" si="9"/>
        <v/>
      </c>
      <c r="L74" t="str">
        <f t="shared" si="9"/>
        <v/>
      </c>
      <c r="M74" t="str">
        <f t="shared" si="13"/>
        <v/>
      </c>
    </row>
    <row r="75" spans="1:13" x14ac:dyDescent="0.25">
      <c r="A75" t="str">
        <f t="shared" si="11"/>
        <v/>
      </c>
      <c r="B75" t="str">
        <f t="shared" si="12"/>
        <v/>
      </c>
      <c r="C75" t="str">
        <f t="shared" si="10"/>
        <v/>
      </c>
      <c r="D75" t="str">
        <f t="shared" si="9"/>
        <v/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13"/>
        <v/>
      </c>
    </row>
    <row r="76" spans="1:13" x14ac:dyDescent="0.25">
      <c r="A76" t="str">
        <f t="shared" si="11"/>
        <v/>
      </c>
      <c r="B76" t="str">
        <f t="shared" si="12"/>
        <v/>
      </c>
      <c r="C76" t="str">
        <f t="shared" si="10"/>
        <v/>
      </c>
      <c r="D76" t="str">
        <f t="shared" si="9"/>
        <v/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13"/>
        <v/>
      </c>
    </row>
    <row r="77" spans="1:13" x14ac:dyDescent="0.25">
      <c r="A77" t="str">
        <f t="shared" si="11"/>
        <v/>
      </c>
      <c r="B77" t="str">
        <f t="shared" si="12"/>
        <v/>
      </c>
      <c r="C77" t="str">
        <f t="shared" si="10"/>
        <v/>
      </c>
      <c r="D77" t="str">
        <f t="shared" si="9"/>
        <v/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13"/>
        <v/>
      </c>
    </row>
    <row r="78" spans="1:13" x14ac:dyDescent="0.25">
      <c r="A78" t="str">
        <f t="shared" si="11"/>
        <v/>
      </c>
      <c r="B78" t="str">
        <f t="shared" si="12"/>
        <v/>
      </c>
      <c r="C78" t="str">
        <f t="shared" si="10"/>
        <v/>
      </c>
      <c r="D78" t="str">
        <f t="shared" si="9"/>
        <v/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13"/>
        <v/>
      </c>
    </row>
    <row r="79" spans="1:13" x14ac:dyDescent="0.25">
      <c r="A79" t="str">
        <f t="shared" si="11"/>
        <v/>
      </c>
      <c r="B79" t="str">
        <f t="shared" si="12"/>
        <v/>
      </c>
      <c r="C79" t="str">
        <f t="shared" si="10"/>
        <v/>
      </c>
      <c r="D79" t="str">
        <f t="shared" si="9"/>
        <v/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13"/>
        <v/>
      </c>
    </row>
    <row r="80" spans="1:13" x14ac:dyDescent="0.25">
      <c r="A80" t="str">
        <f t="shared" si="11"/>
        <v/>
      </c>
      <c r="B80" t="str">
        <f t="shared" si="12"/>
        <v/>
      </c>
      <c r="C80" t="str">
        <f t="shared" si="10"/>
        <v/>
      </c>
      <c r="D80" t="str">
        <f t="shared" si="9"/>
        <v/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13"/>
        <v/>
      </c>
    </row>
    <row r="81" spans="1:13" x14ac:dyDescent="0.25">
      <c r="A81" t="str">
        <f t="shared" si="11"/>
        <v/>
      </c>
      <c r="B81" t="str">
        <f t="shared" si="12"/>
        <v/>
      </c>
      <c r="C81" t="str">
        <f t="shared" si="10"/>
        <v/>
      </c>
      <c r="D81" t="str">
        <f t="shared" si="9"/>
        <v/>
      </c>
      <c r="E81" t="str">
        <f t="shared" si="9"/>
        <v/>
      </c>
      <c r="F81" t="str">
        <f t="shared" si="9"/>
        <v/>
      </c>
      <c r="G81" t="str">
        <f t="shared" si="9"/>
        <v/>
      </c>
      <c r="H81" t="str">
        <f t="shared" si="9"/>
        <v/>
      </c>
      <c r="I81" t="str">
        <f t="shared" si="9"/>
        <v/>
      </c>
      <c r="J81" t="str">
        <f t="shared" si="9"/>
        <v/>
      </c>
      <c r="K81" t="str">
        <f t="shared" si="9"/>
        <v/>
      </c>
      <c r="L81" t="str">
        <f t="shared" si="9"/>
        <v/>
      </c>
      <c r="M81" t="str">
        <f t="shared" si="13"/>
        <v/>
      </c>
    </row>
    <row r="82" spans="1:13" x14ac:dyDescent="0.25">
      <c r="A82" t="str">
        <f t="shared" si="11"/>
        <v/>
      </c>
      <c r="B82" t="str">
        <f t="shared" si="12"/>
        <v/>
      </c>
      <c r="C82" t="str">
        <f t="shared" si="10"/>
        <v/>
      </c>
      <c r="D82" t="str">
        <f t="shared" si="9"/>
        <v/>
      </c>
      <c r="E82" t="str">
        <f t="shared" si="9"/>
        <v/>
      </c>
      <c r="F82" t="str">
        <f t="shared" si="9"/>
        <v/>
      </c>
      <c r="G82" t="str">
        <f t="shared" si="9"/>
        <v/>
      </c>
      <c r="H82" t="str">
        <f t="shared" si="9"/>
        <v/>
      </c>
      <c r="I82" t="str">
        <f t="shared" si="9"/>
        <v/>
      </c>
      <c r="J82" t="str">
        <f t="shared" si="9"/>
        <v/>
      </c>
      <c r="K82" t="str">
        <f t="shared" si="9"/>
        <v/>
      </c>
      <c r="L82" t="str">
        <f t="shared" si="9"/>
        <v/>
      </c>
      <c r="M82" t="str">
        <f t="shared" si="13"/>
        <v/>
      </c>
    </row>
    <row r="83" spans="1:13" x14ac:dyDescent="0.25">
      <c r="A83" t="str">
        <f t="shared" si="11"/>
        <v/>
      </c>
      <c r="B83" t="str">
        <f t="shared" si="12"/>
        <v/>
      </c>
      <c r="C83" t="str">
        <f t="shared" si="10"/>
        <v/>
      </c>
      <c r="D83" t="str">
        <f t="shared" si="9"/>
        <v/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str">
        <f t="shared" si="9"/>
        <v/>
      </c>
      <c r="K83" t="str">
        <f t="shared" si="9"/>
        <v/>
      </c>
      <c r="L83" t="str">
        <f t="shared" si="9"/>
        <v/>
      </c>
      <c r="M83" t="str">
        <f t="shared" si="13"/>
        <v/>
      </c>
    </row>
    <row r="84" spans="1:13" x14ac:dyDescent="0.25">
      <c r="A84" t="str">
        <f t="shared" si="11"/>
        <v/>
      </c>
      <c r="B84" t="str">
        <f t="shared" si="12"/>
        <v/>
      </c>
      <c r="C84" t="str">
        <f t="shared" si="10"/>
        <v/>
      </c>
      <c r="D84" t="str">
        <f t="shared" si="9"/>
        <v/>
      </c>
      <c r="E84" t="str">
        <f t="shared" si="9"/>
        <v/>
      </c>
      <c r="F84" t="str">
        <f t="shared" si="9"/>
        <v/>
      </c>
      <c r="G84" t="str">
        <f t="shared" si="9"/>
        <v/>
      </c>
      <c r="H84" t="str">
        <f t="shared" si="9"/>
        <v/>
      </c>
      <c r="I84" t="str">
        <f t="shared" si="9"/>
        <v/>
      </c>
      <c r="J84" t="str">
        <f t="shared" si="9"/>
        <v/>
      </c>
      <c r="K84" t="str">
        <f t="shared" si="9"/>
        <v/>
      </c>
      <c r="L84" t="str">
        <f t="shared" si="9"/>
        <v/>
      </c>
      <c r="M84" t="str">
        <f t="shared" si="13"/>
        <v/>
      </c>
    </row>
    <row r="85" spans="1:13" x14ac:dyDescent="0.25">
      <c r="A85" t="str">
        <f t="shared" si="11"/>
        <v/>
      </c>
      <c r="B85" t="str">
        <f t="shared" si="12"/>
        <v/>
      </c>
      <c r="C85" t="str">
        <f t="shared" si="10"/>
        <v/>
      </c>
      <c r="D85" t="str">
        <f t="shared" si="9"/>
        <v/>
      </c>
      <c r="E85" t="str">
        <f t="shared" si="9"/>
        <v/>
      </c>
      <c r="F85" t="str">
        <f t="shared" si="9"/>
        <v/>
      </c>
      <c r="G85" t="str">
        <f t="shared" si="9"/>
        <v/>
      </c>
      <c r="H85" t="str">
        <f t="shared" si="9"/>
        <v/>
      </c>
      <c r="I85" t="str">
        <f t="shared" si="9"/>
        <v/>
      </c>
      <c r="J85" t="str">
        <f t="shared" si="9"/>
        <v/>
      </c>
      <c r="K85" t="str">
        <f t="shared" si="9"/>
        <v/>
      </c>
      <c r="L85" t="str">
        <f t="shared" si="9"/>
        <v/>
      </c>
      <c r="M85" t="str">
        <f t="shared" si="13"/>
        <v/>
      </c>
    </row>
    <row r="86" spans="1:13" x14ac:dyDescent="0.25">
      <c r="A86" t="str">
        <f t="shared" si="11"/>
        <v/>
      </c>
      <c r="B86" t="str">
        <f t="shared" si="12"/>
        <v/>
      </c>
      <c r="C86" t="str">
        <f t="shared" si="10"/>
        <v/>
      </c>
      <c r="D86" t="str">
        <f t="shared" si="9"/>
        <v/>
      </c>
      <c r="E86" t="str">
        <f t="shared" si="9"/>
        <v/>
      </c>
      <c r="F86" t="str">
        <f t="shared" si="9"/>
        <v/>
      </c>
      <c r="G86" t="str">
        <f t="shared" si="9"/>
        <v/>
      </c>
      <c r="H86" t="str">
        <f t="shared" si="9"/>
        <v/>
      </c>
      <c r="I86" t="str">
        <f t="shared" si="9"/>
        <v/>
      </c>
      <c r="J86" t="str">
        <f t="shared" si="9"/>
        <v/>
      </c>
      <c r="K86" t="str">
        <f t="shared" si="9"/>
        <v/>
      </c>
      <c r="L86" t="str">
        <f t="shared" si="9"/>
        <v/>
      </c>
      <c r="M86" t="str">
        <f t="shared" si="13"/>
        <v/>
      </c>
    </row>
    <row r="87" spans="1:13" x14ac:dyDescent="0.25">
      <c r="A87" t="str">
        <f t="shared" si="11"/>
        <v/>
      </c>
      <c r="B87" t="str">
        <f t="shared" si="12"/>
        <v/>
      </c>
      <c r="C87" t="str">
        <f t="shared" si="10"/>
        <v/>
      </c>
      <c r="D87" t="str">
        <f t="shared" si="9"/>
        <v/>
      </c>
      <c r="E87" t="str">
        <f t="shared" si="9"/>
        <v/>
      </c>
      <c r="F87" t="str">
        <f t="shared" si="9"/>
        <v/>
      </c>
      <c r="G87" t="str">
        <f t="shared" si="9"/>
        <v/>
      </c>
      <c r="H87" t="str">
        <f t="shared" si="9"/>
        <v/>
      </c>
      <c r="I87" t="str">
        <f t="shared" si="9"/>
        <v/>
      </c>
      <c r="J87" t="str">
        <f t="shared" si="9"/>
        <v/>
      </c>
      <c r="K87" t="str">
        <f t="shared" si="9"/>
        <v/>
      </c>
      <c r="L87" t="str">
        <f t="shared" si="9"/>
        <v/>
      </c>
      <c r="M87" t="str">
        <f t="shared" si="13"/>
        <v/>
      </c>
    </row>
    <row r="88" spans="1:13" x14ac:dyDescent="0.25">
      <c r="A88" t="str">
        <f t="shared" si="11"/>
        <v/>
      </c>
      <c r="B88" t="str">
        <f t="shared" si="12"/>
        <v/>
      </c>
      <c r="C88" t="str">
        <f t="shared" si="10"/>
        <v/>
      </c>
      <c r="D88" t="str">
        <f t="shared" si="9"/>
        <v/>
      </c>
      <c r="E88" t="str">
        <f t="shared" si="9"/>
        <v/>
      </c>
      <c r="F88" t="str">
        <f t="shared" si="9"/>
        <v/>
      </c>
      <c r="G88" t="str">
        <f t="shared" si="9"/>
        <v/>
      </c>
      <c r="H88" t="str">
        <f t="shared" si="9"/>
        <v/>
      </c>
      <c r="I88" t="str">
        <f t="shared" si="9"/>
        <v/>
      </c>
      <c r="J88" t="str">
        <f t="shared" si="9"/>
        <v/>
      </c>
      <c r="K88" t="str">
        <f t="shared" si="9"/>
        <v/>
      </c>
      <c r="L88" t="str">
        <f t="shared" si="9"/>
        <v/>
      </c>
      <c r="M88" t="str">
        <f t="shared" si="13"/>
        <v/>
      </c>
    </row>
    <row r="89" spans="1:13" x14ac:dyDescent="0.25">
      <c r="A89" t="str">
        <f t="shared" si="11"/>
        <v/>
      </c>
      <c r="B89" t="str">
        <f t="shared" si="12"/>
        <v/>
      </c>
      <c r="C89" t="str">
        <f t="shared" si="10"/>
        <v/>
      </c>
      <c r="D89" t="str">
        <f t="shared" si="9"/>
        <v/>
      </c>
      <c r="E89" t="str">
        <f t="shared" si="9"/>
        <v/>
      </c>
      <c r="F89" t="str">
        <f t="shared" si="9"/>
        <v/>
      </c>
      <c r="G89" t="str">
        <f t="shared" si="9"/>
        <v/>
      </c>
      <c r="H89" t="str">
        <f t="shared" si="9"/>
        <v/>
      </c>
      <c r="I89" t="str">
        <f t="shared" si="9"/>
        <v/>
      </c>
      <c r="J89" t="str">
        <f t="shared" si="9"/>
        <v/>
      </c>
      <c r="K89" t="str">
        <f t="shared" si="9"/>
        <v/>
      </c>
      <c r="L89" t="str">
        <f t="shared" si="9"/>
        <v/>
      </c>
      <c r="M89" t="str">
        <f t="shared" si="13"/>
        <v/>
      </c>
    </row>
    <row r="90" spans="1:13" x14ac:dyDescent="0.25">
      <c r="A90" t="str">
        <f t="shared" si="11"/>
        <v/>
      </c>
      <c r="B90" t="str">
        <f t="shared" si="12"/>
        <v/>
      </c>
      <c r="C90" t="str">
        <f t="shared" si="10"/>
        <v/>
      </c>
      <c r="D90" t="str">
        <f t="shared" si="9"/>
        <v/>
      </c>
      <c r="E90" t="str">
        <f t="shared" si="9"/>
        <v/>
      </c>
      <c r="F90" t="str">
        <f t="shared" si="9"/>
        <v/>
      </c>
      <c r="G90" t="str">
        <f t="shared" si="9"/>
        <v/>
      </c>
      <c r="H90" t="str">
        <f t="shared" si="9"/>
        <v/>
      </c>
      <c r="I90" t="str">
        <f t="shared" si="9"/>
        <v/>
      </c>
      <c r="J90" t="str">
        <f t="shared" si="9"/>
        <v/>
      </c>
      <c r="K90" t="str">
        <f t="shared" si="9"/>
        <v/>
      </c>
      <c r="L90" t="str">
        <f t="shared" si="9"/>
        <v/>
      </c>
      <c r="M90" t="str">
        <f t="shared" si="13"/>
        <v/>
      </c>
    </row>
    <row r="91" spans="1:13" x14ac:dyDescent="0.25">
      <c r="A91" t="str">
        <f t="shared" si="11"/>
        <v/>
      </c>
      <c r="B91" t="str">
        <f t="shared" si="12"/>
        <v/>
      </c>
      <c r="C91" t="str">
        <f t="shared" si="10"/>
        <v/>
      </c>
      <c r="D91" t="str">
        <f t="shared" si="9"/>
        <v/>
      </c>
      <c r="E91" t="str">
        <f t="shared" si="9"/>
        <v/>
      </c>
      <c r="F91" t="str">
        <f t="shared" si="9"/>
        <v/>
      </c>
      <c r="G91" t="str">
        <f t="shared" si="9"/>
        <v/>
      </c>
      <c r="H91" t="str">
        <f t="shared" si="9"/>
        <v/>
      </c>
      <c r="I91" t="str">
        <f t="shared" si="9"/>
        <v/>
      </c>
      <c r="J91" t="str">
        <f t="shared" si="9"/>
        <v/>
      </c>
      <c r="K91" t="str">
        <f t="shared" ref="K91:L91" si="14">IF(OR($B91="", K$4=""),"",CONCATENATE($A91,": ",$B91," - ",K$4))</f>
        <v/>
      </c>
      <c r="L91" t="str">
        <f t="shared" si="14"/>
        <v/>
      </c>
      <c r="M91" t="str">
        <f t="shared" si="13"/>
        <v/>
      </c>
    </row>
    <row r="92" spans="1:13" x14ac:dyDescent="0.25">
      <c r="A92" t="str">
        <f t="shared" si="11"/>
        <v/>
      </c>
      <c r="B92" t="str">
        <f t="shared" si="12"/>
        <v/>
      </c>
      <c r="C92" t="str">
        <f>IF(OR($B92="", C$4=""),"",CONCATENATE($A92,": ",$B92," - ",C$4))</f>
        <v/>
      </c>
      <c r="D92" t="str">
        <f t="shared" ref="D92:L104" si="15">IF(OR($B92="", D$4=""),"",CONCATENATE($A92,": ",$B92," - ",D$4))</f>
        <v/>
      </c>
      <c r="E92" t="str">
        <f t="shared" si="15"/>
        <v/>
      </c>
      <c r="F92" t="str">
        <f t="shared" si="15"/>
        <v/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5"/>
        <v/>
      </c>
      <c r="K92" t="str">
        <f t="shared" si="15"/>
        <v/>
      </c>
      <c r="L92" t="str">
        <f t="shared" si="15"/>
        <v/>
      </c>
      <c r="M92" t="str">
        <f t="shared" si="13"/>
        <v/>
      </c>
    </row>
    <row r="93" spans="1:13" x14ac:dyDescent="0.25">
      <c r="A93" t="str">
        <f t="shared" si="11"/>
        <v/>
      </c>
      <c r="B93" t="str">
        <f t="shared" si="12"/>
        <v/>
      </c>
      <c r="C93" t="str">
        <f t="shared" ref="C93:C104" si="16">IF(OR($B93="", C$4=""),"",CONCATENATE($A93,": ",$B93," - ",C$4))</f>
        <v/>
      </c>
      <c r="D93" t="str">
        <f t="shared" si="15"/>
        <v/>
      </c>
      <c r="E93" t="str">
        <f t="shared" si="15"/>
        <v/>
      </c>
      <c r="F93" t="str">
        <f t="shared" si="15"/>
        <v/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5"/>
        <v/>
      </c>
      <c r="K93" t="str">
        <f t="shared" si="15"/>
        <v/>
      </c>
      <c r="L93" t="str">
        <f t="shared" si="15"/>
        <v/>
      </c>
      <c r="M93" t="str">
        <f t="shared" si="13"/>
        <v/>
      </c>
    </row>
    <row r="94" spans="1:13" x14ac:dyDescent="0.25">
      <c r="A94" t="str">
        <f t="shared" si="11"/>
        <v/>
      </c>
      <c r="B94" t="str">
        <f t="shared" si="12"/>
        <v/>
      </c>
      <c r="C94" t="str">
        <f t="shared" si="16"/>
        <v/>
      </c>
      <c r="D94" t="str">
        <f t="shared" si="15"/>
        <v/>
      </c>
      <c r="E94" t="str">
        <f t="shared" si="15"/>
        <v/>
      </c>
      <c r="F94" t="str">
        <f t="shared" si="15"/>
        <v/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5"/>
        <v/>
      </c>
      <c r="K94" t="str">
        <f t="shared" si="15"/>
        <v/>
      </c>
      <c r="L94" t="str">
        <f t="shared" si="15"/>
        <v/>
      </c>
      <c r="M94" t="str">
        <f t="shared" si="13"/>
        <v/>
      </c>
    </row>
    <row r="95" spans="1:13" x14ac:dyDescent="0.25">
      <c r="A95" t="str">
        <f t="shared" si="11"/>
        <v/>
      </c>
      <c r="B95" t="str">
        <f t="shared" si="12"/>
        <v/>
      </c>
      <c r="C95" t="str">
        <f t="shared" si="16"/>
        <v/>
      </c>
      <c r="D95" t="str">
        <f t="shared" si="15"/>
        <v/>
      </c>
      <c r="E95" t="str">
        <f t="shared" si="15"/>
        <v/>
      </c>
      <c r="F95" t="str">
        <f t="shared" si="15"/>
        <v/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5"/>
        <v/>
      </c>
      <c r="K95" t="str">
        <f t="shared" si="15"/>
        <v/>
      </c>
      <c r="L95" t="str">
        <f t="shared" si="15"/>
        <v/>
      </c>
      <c r="M95" t="str">
        <f t="shared" si="13"/>
        <v/>
      </c>
    </row>
    <row r="96" spans="1:13" x14ac:dyDescent="0.25">
      <c r="A96" t="str">
        <f t="shared" si="11"/>
        <v/>
      </c>
      <c r="B96" t="str">
        <f t="shared" si="12"/>
        <v/>
      </c>
      <c r="C96" t="str">
        <f t="shared" si="16"/>
        <v/>
      </c>
      <c r="D96" t="str">
        <f t="shared" si="15"/>
        <v/>
      </c>
      <c r="E96" t="str">
        <f t="shared" si="15"/>
        <v/>
      </c>
      <c r="F96" t="str">
        <f t="shared" si="15"/>
        <v/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5"/>
        <v/>
      </c>
      <c r="K96" t="str">
        <f t="shared" si="15"/>
        <v/>
      </c>
      <c r="L96" t="str">
        <f t="shared" si="15"/>
        <v/>
      </c>
      <c r="M96" t="str">
        <f t="shared" si="13"/>
        <v/>
      </c>
    </row>
    <row r="97" spans="1:13" x14ac:dyDescent="0.25">
      <c r="A97" t="str">
        <f t="shared" si="11"/>
        <v/>
      </c>
      <c r="B97" t="str">
        <f t="shared" si="12"/>
        <v/>
      </c>
      <c r="C97" t="str">
        <f t="shared" si="16"/>
        <v/>
      </c>
      <c r="D97" t="str">
        <f t="shared" si="15"/>
        <v/>
      </c>
      <c r="E97" t="str">
        <f t="shared" si="15"/>
        <v/>
      </c>
      <c r="F97" t="str">
        <f t="shared" si="15"/>
        <v/>
      </c>
      <c r="G97" t="str">
        <f t="shared" si="15"/>
        <v/>
      </c>
      <c r="H97" t="str">
        <f t="shared" si="15"/>
        <v/>
      </c>
      <c r="I97" t="str">
        <f t="shared" si="15"/>
        <v/>
      </c>
      <c r="J97" t="str">
        <f t="shared" si="15"/>
        <v/>
      </c>
      <c r="K97" t="str">
        <f t="shared" si="15"/>
        <v/>
      </c>
      <c r="L97" t="str">
        <f t="shared" si="15"/>
        <v/>
      </c>
      <c r="M97" t="str">
        <f t="shared" si="13"/>
        <v/>
      </c>
    </row>
    <row r="98" spans="1:13" x14ac:dyDescent="0.25">
      <c r="A98" t="str">
        <f t="shared" si="11"/>
        <v/>
      </c>
      <c r="B98" t="str">
        <f t="shared" si="12"/>
        <v/>
      </c>
      <c r="C98" t="str">
        <f t="shared" si="16"/>
        <v/>
      </c>
      <c r="D98" t="str">
        <f t="shared" si="15"/>
        <v/>
      </c>
      <c r="E98" t="str">
        <f t="shared" si="15"/>
        <v/>
      </c>
      <c r="F98" t="str">
        <f t="shared" si="15"/>
        <v/>
      </c>
      <c r="G98" t="str">
        <f t="shared" si="15"/>
        <v/>
      </c>
      <c r="H98" t="str">
        <f t="shared" si="15"/>
        <v/>
      </c>
      <c r="I98" t="str">
        <f t="shared" si="15"/>
        <v/>
      </c>
      <c r="J98" t="str">
        <f t="shared" si="15"/>
        <v/>
      </c>
      <c r="K98" t="str">
        <f t="shared" si="15"/>
        <v/>
      </c>
      <c r="L98" t="str">
        <f t="shared" si="15"/>
        <v/>
      </c>
      <c r="M98" t="str">
        <f t="shared" si="13"/>
        <v/>
      </c>
    </row>
    <row r="99" spans="1:13" x14ac:dyDescent="0.25">
      <c r="A99" t="str">
        <f t="shared" si="11"/>
        <v/>
      </c>
      <c r="B99" t="str">
        <f t="shared" si="12"/>
        <v/>
      </c>
      <c r="C99" t="str">
        <f t="shared" si="16"/>
        <v/>
      </c>
      <c r="D99" t="str">
        <f t="shared" si="15"/>
        <v/>
      </c>
      <c r="E99" t="str">
        <f t="shared" si="15"/>
        <v/>
      </c>
      <c r="F99" t="str">
        <f t="shared" si="15"/>
        <v/>
      </c>
      <c r="G99" t="str">
        <f t="shared" si="15"/>
        <v/>
      </c>
      <c r="H99" t="str">
        <f t="shared" si="15"/>
        <v/>
      </c>
      <c r="I99" t="str">
        <f t="shared" si="15"/>
        <v/>
      </c>
      <c r="J99" t="str">
        <f t="shared" si="15"/>
        <v/>
      </c>
      <c r="K99" t="str">
        <f t="shared" si="15"/>
        <v/>
      </c>
      <c r="L99" t="str">
        <f t="shared" si="15"/>
        <v/>
      </c>
      <c r="M99" t="str">
        <f t="shared" si="13"/>
        <v/>
      </c>
    </row>
    <row r="100" spans="1:13" x14ac:dyDescent="0.25">
      <c r="A100" t="str">
        <f t="shared" si="11"/>
        <v/>
      </c>
      <c r="B100" t="str">
        <f t="shared" si="12"/>
        <v/>
      </c>
      <c r="C100" t="str">
        <f t="shared" si="16"/>
        <v/>
      </c>
      <c r="D100" t="str">
        <f t="shared" si="15"/>
        <v/>
      </c>
      <c r="E100" t="str">
        <f t="shared" si="15"/>
        <v/>
      </c>
      <c r="F100" t="str">
        <f t="shared" si="15"/>
        <v/>
      </c>
      <c r="G100" t="str">
        <f t="shared" si="15"/>
        <v/>
      </c>
      <c r="H100" t="str">
        <f t="shared" si="15"/>
        <v/>
      </c>
      <c r="I100" t="str">
        <f t="shared" si="15"/>
        <v/>
      </c>
      <c r="J100" t="str">
        <f t="shared" si="15"/>
        <v/>
      </c>
      <c r="K100" t="str">
        <f t="shared" si="15"/>
        <v/>
      </c>
      <c r="L100" t="str">
        <f t="shared" si="15"/>
        <v/>
      </c>
      <c r="M100" t="str">
        <f t="shared" si="13"/>
        <v/>
      </c>
    </row>
    <row r="101" spans="1:13" x14ac:dyDescent="0.25">
      <c r="A101" t="str">
        <f t="shared" si="11"/>
        <v/>
      </c>
      <c r="B101" t="str">
        <f t="shared" si="12"/>
        <v/>
      </c>
      <c r="C101" t="str">
        <f t="shared" si="16"/>
        <v/>
      </c>
      <c r="D101" t="str">
        <f t="shared" si="15"/>
        <v/>
      </c>
      <c r="E101" t="str">
        <f t="shared" si="15"/>
        <v/>
      </c>
      <c r="F101" t="str">
        <f t="shared" si="15"/>
        <v/>
      </c>
      <c r="G101" t="str">
        <f t="shared" si="15"/>
        <v/>
      </c>
      <c r="H101" t="str">
        <f t="shared" si="15"/>
        <v/>
      </c>
      <c r="I101" t="str">
        <f t="shared" si="15"/>
        <v/>
      </c>
      <c r="J101" t="str">
        <f t="shared" si="15"/>
        <v/>
      </c>
      <c r="K101" t="str">
        <f t="shared" si="15"/>
        <v/>
      </c>
      <c r="L101" t="str">
        <f t="shared" si="15"/>
        <v/>
      </c>
      <c r="M101" t="str">
        <f t="shared" si="13"/>
        <v/>
      </c>
    </row>
    <row r="102" spans="1:13" x14ac:dyDescent="0.25">
      <c r="A102" t="str">
        <f t="shared" si="11"/>
        <v/>
      </c>
      <c r="B102" t="str">
        <f t="shared" si="12"/>
        <v/>
      </c>
      <c r="C102" t="str">
        <f t="shared" si="16"/>
        <v/>
      </c>
      <c r="D102" t="str">
        <f t="shared" si="15"/>
        <v/>
      </c>
      <c r="E102" t="str">
        <f t="shared" si="15"/>
        <v/>
      </c>
      <c r="F102" t="str">
        <f t="shared" si="15"/>
        <v/>
      </c>
      <c r="G102" t="str">
        <f t="shared" si="15"/>
        <v/>
      </c>
      <c r="H102" t="str">
        <f t="shared" si="15"/>
        <v/>
      </c>
      <c r="I102" t="str">
        <f t="shared" si="15"/>
        <v/>
      </c>
      <c r="J102" t="str">
        <f t="shared" si="15"/>
        <v/>
      </c>
      <c r="K102" t="str">
        <f t="shared" si="15"/>
        <v/>
      </c>
      <c r="L102" t="str">
        <f t="shared" si="15"/>
        <v/>
      </c>
      <c r="M102" t="str">
        <f t="shared" si="13"/>
        <v/>
      </c>
    </row>
    <row r="103" spans="1:13" x14ac:dyDescent="0.25">
      <c r="A103" t="str">
        <f t="shared" si="11"/>
        <v/>
      </c>
      <c r="B103" t="str">
        <f t="shared" si="12"/>
        <v/>
      </c>
      <c r="C103" t="str">
        <f t="shared" si="16"/>
        <v/>
      </c>
      <c r="D103" t="str">
        <f t="shared" si="15"/>
        <v/>
      </c>
      <c r="E103" t="str">
        <f t="shared" si="15"/>
        <v/>
      </c>
      <c r="F103" t="str">
        <f t="shared" si="15"/>
        <v/>
      </c>
      <c r="G103" t="str">
        <f t="shared" si="15"/>
        <v/>
      </c>
      <c r="H103" t="str">
        <f t="shared" si="15"/>
        <v/>
      </c>
      <c r="I103" t="str">
        <f t="shared" si="15"/>
        <v/>
      </c>
      <c r="J103" t="str">
        <f t="shared" si="15"/>
        <v/>
      </c>
      <c r="K103" t="str">
        <f t="shared" si="15"/>
        <v/>
      </c>
      <c r="L103" t="str">
        <f t="shared" si="15"/>
        <v/>
      </c>
      <c r="M103" t="str">
        <f t="shared" si="13"/>
        <v/>
      </c>
    </row>
    <row r="104" spans="1:13" x14ac:dyDescent="0.25">
      <c r="A104" t="str">
        <f t="shared" si="11"/>
        <v/>
      </c>
      <c r="B104" t="str">
        <f t="shared" si="12"/>
        <v/>
      </c>
      <c r="C104" t="str">
        <f t="shared" si="16"/>
        <v/>
      </c>
      <c r="D104" t="str">
        <f t="shared" si="15"/>
        <v/>
      </c>
      <c r="E104" t="str">
        <f t="shared" si="15"/>
        <v/>
      </c>
      <c r="F104" t="str">
        <f t="shared" si="15"/>
        <v/>
      </c>
      <c r="G104" t="str">
        <f t="shared" si="15"/>
        <v/>
      </c>
      <c r="H104" t="str">
        <f t="shared" si="15"/>
        <v/>
      </c>
      <c r="I104" t="str">
        <f t="shared" si="15"/>
        <v/>
      </c>
      <c r="J104" t="str">
        <f t="shared" si="15"/>
        <v/>
      </c>
      <c r="K104" t="str">
        <f t="shared" si="15"/>
        <v/>
      </c>
      <c r="L104" t="str">
        <f t="shared" si="15"/>
        <v/>
      </c>
      <c r="M104" t="str">
        <f t="shared" si="13"/>
        <v/>
      </c>
    </row>
    <row r="105" spans="1:13" x14ac:dyDescent="0.25">
      <c r="A105" t="str">
        <f t="shared" ref="A105:A120" si="17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13"/>
        <v/>
      </c>
    </row>
    <row r="106" spans="1:13" x14ac:dyDescent="0.25">
      <c r="A106" t="str">
        <f t="shared" si="17"/>
        <v/>
      </c>
      <c r="M106" t="str">
        <f t="shared" si="13"/>
        <v/>
      </c>
    </row>
    <row r="107" spans="1:13" x14ac:dyDescent="0.25">
      <c r="A107" t="str">
        <f t="shared" si="17"/>
        <v/>
      </c>
      <c r="M107" t="str">
        <f t="shared" si="13"/>
        <v/>
      </c>
    </row>
    <row r="108" spans="1:13" x14ac:dyDescent="0.25">
      <c r="A108" t="str">
        <f t="shared" si="17"/>
        <v/>
      </c>
      <c r="M108" t="str">
        <f t="shared" si="13"/>
        <v/>
      </c>
    </row>
    <row r="109" spans="1:13" x14ac:dyDescent="0.25">
      <c r="A109" t="str">
        <f t="shared" si="17"/>
        <v/>
      </c>
      <c r="M109" t="str">
        <f t="shared" si="13"/>
        <v/>
      </c>
    </row>
    <row r="110" spans="1:13" x14ac:dyDescent="0.25">
      <c r="A110" t="str">
        <f t="shared" si="17"/>
        <v/>
      </c>
      <c r="M110" t="str">
        <f t="shared" si="13"/>
        <v/>
      </c>
    </row>
    <row r="111" spans="1:13" x14ac:dyDescent="0.25">
      <c r="A111" t="str">
        <f t="shared" si="17"/>
        <v/>
      </c>
      <c r="M111" t="str">
        <f t="shared" si="13"/>
        <v/>
      </c>
    </row>
    <row r="112" spans="1:13" x14ac:dyDescent="0.25">
      <c r="A112" t="str">
        <f t="shared" si="17"/>
        <v/>
      </c>
      <c r="M112" t="str">
        <f t="shared" si="13"/>
        <v/>
      </c>
    </row>
    <row r="113" spans="1:13" x14ac:dyDescent="0.25">
      <c r="A113" t="str">
        <f t="shared" si="17"/>
        <v/>
      </c>
      <c r="M113" t="str">
        <f t="shared" si="13"/>
        <v/>
      </c>
    </row>
    <row r="114" spans="1:13" x14ac:dyDescent="0.25">
      <c r="A114" t="str">
        <f t="shared" si="17"/>
        <v/>
      </c>
      <c r="M114" t="str">
        <f t="shared" si="13"/>
        <v/>
      </c>
    </row>
    <row r="115" spans="1:13" x14ac:dyDescent="0.25">
      <c r="A115" t="str">
        <f t="shared" si="17"/>
        <v/>
      </c>
      <c r="M115" t="str">
        <f t="shared" si="13"/>
        <v/>
      </c>
    </row>
    <row r="116" spans="1:13" x14ac:dyDescent="0.25">
      <c r="A116" t="str">
        <f t="shared" si="17"/>
        <v/>
      </c>
      <c r="M116" t="str">
        <f t="shared" si="13"/>
        <v/>
      </c>
    </row>
    <row r="117" spans="1:13" x14ac:dyDescent="0.25">
      <c r="A117" t="str">
        <f t="shared" si="17"/>
        <v/>
      </c>
      <c r="M117" t="str">
        <f t="shared" si="13"/>
        <v/>
      </c>
    </row>
    <row r="118" spans="1:13" x14ac:dyDescent="0.25">
      <c r="A118" t="str">
        <f t="shared" si="17"/>
        <v/>
      </c>
      <c r="M118" t="str">
        <f t="shared" si="13"/>
        <v/>
      </c>
    </row>
    <row r="119" spans="1:13" x14ac:dyDescent="0.25">
      <c r="A119" t="str">
        <f t="shared" si="17"/>
        <v/>
      </c>
      <c r="M119" t="str">
        <f t="shared" si="13"/>
        <v/>
      </c>
    </row>
    <row r="120" spans="1:13" x14ac:dyDescent="0.25">
      <c r="A120" t="str">
        <f t="shared" si="17"/>
        <v/>
      </c>
      <c r="M120" t="str">
        <f t="shared" si="13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M120"/>
  <sheetViews>
    <sheetView workbookViewId="0">
      <selection activeCell="C12" sqref="C12"/>
    </sheetView>
  </sheetViews>
  <sheetFormatPr defaultRowHeight="15" x14ac:dyDescent="0.25"/>
  <cols>
    <col min="2" max="2" width="10.85546875" customWidth="1"/>
    <col min="3" max="3" width="21.7109375" customWidth="1"/>
    <col min="9" max="9" width="9.42578125" customWidth="1"/>
  </cols>
  <sheetData>
    <row r="1" spans="1:13" x14ac:dyDescent="0.25">
      <c r="A1" t="s">
        <v>3</v>
      </c>
      <c r="B1" t="s">
        <v>19</v>
      </c>
      <c r="C1" t="s">
        <v>32</v>
      </c>
      <c r="D1" t="s">
        <v>20</v>
      </c>
      <c r="E1" t="s">
        <v>21</v>
      </c>
    </row>
    <row r="2" spans="1:13" x14ac:dyDescent="0.25">
      <c r="A2" t="s">
        <v>4</v>
      </c>
      <c r="B2">
        <v>2</v>
      </c>
    </row>
    <row r="4" spans="1:13" x14ac:dyDescent="0.25">
      <c r="A4" t="s">
        <v>5</v>
      </c>
      <c r="B4" t="s">
        <v>6</v>
      </c>
      <c r="C4">
        <f>IF(B2=0,"",B2)</f>
        <v>2</v>
      </c>
      <c r="D4" t="str">
        <f t="shared" ref="D4:L4" si="0">IF(C2=0,"",C2)</f>
        <v/>
      </c>
      <c r="E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 t="shared" ref="A5:A28" si="1">IF(
    ROW()-ROW(start)&gt;=(COUNTA(aspects))^2+COUNTA(aspects)*2,
        IF(ROW()-ROW(start)&lt;(COUNTA(aspects)+1)^2+(COUNTA(aspects)+1),"All",""),
    INDEX(aspects,1,1+FLOOR((ROW()-ROW(start))/(COUNTA(aspects)+2),1))
)</f>
        <v>determination</v>
      </c>
      <c r="B5" t="str">
        <f t="shared" ref="B5:B28" si="2">IF(
    OR(
        ROW()-ROW(start)&gt;=(COUNTA(aspects)+1)^2+(COUNTA(aspects)+1),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3">IF(OR($B5="", D$4=""),"",CONCATENATE($A5,": ",$B5," - ",D$4))</f>
        <v/>
      </c>
      <c r="E5" t="str">
        <f t="shared" si="3"/>
        <v/>
      </c>
      <c r="F5" t="str">
        <f t="shared" si="3"/>
        <v/>
      </c>
      <c r="G5" t="str">
        <f t="shared" si="3"/>
        <v/>
      </c>
      <c r="H5" t="str">
        <f t="shared" si="3"/>
        <v/>
      </c>
      <c r="I5" t="str">
        <f t="shared" si="3"/>
        <v/>
      </c>
      <c r="J5" t="str">
        <f t="shared" si="3"/>
        <v/>
      </c>
      <c r="K5" t="str">
        <f t="shared" si="3"/>
        <v/>
      </c>
      <c r="L5" t="str">
        <f t="shared" si="3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 ],"))</f>
        <v xml:space="preserve">    'determination': {</v>
      </c>
    </row>
    <row r="6" spans="1:13" x14ac:dyDescent="0.25">
      <c r="A6" t="str">
        <f t="shared" si="1"/>
        <v>determination</v>
      </c>
      <c r="B6" t="str">
        <f t="shared" si="2"/>
        <v>determination</v>
      </c>
      <c r="C6" s="1" t="s">
        <v>45</v>
      </c>
      <c r="D6" t="str">
        <f t="shared" si="3"/>
        <v/>
      </c>
      <c r="E6" t="str">
        <f t="shared" si="3"/>
        <v/>
      </c>
      <c r="F6" t="str">
        <f t="shared" si="3"/>
        <v/>
      </c>
      <c r="G6" t="str">
        <f t="shared" si="3"/>
        <v/>
      </c>
      <c r="H6" t="str">
        <f t="shared" si="3"/>
        <v/>
      </c>
      <c r="I6" t="str">
        <f t="shared" si="3"/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ref="M6:M28" si="4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 ],"))</f>
        <v xml:space="preserve">        'determination': ['flame', ],</v>
      </c>
    </row>
    <row r="7" spans="1:13" x14ac:dyDescent="0.25">
      <c r="A7" t="str">
        <f t="shared" si="1"/>
        <v>determination</v>
      </c>
      <c r="B7" t="str">
        <f t="shared" si="2"/>
        <v>enthusiasm</v>
      </c>
      <c r="C7" t="s">
        <v>23</v>
      </c>
      <c r="D7" t="str">
        <f t="shared" si="3"/>
        <v/>
      </c>
      <c r="E7" t="str">
        <f t="shared" si="3"/>
        <v/>
      </c>
      <c r="F7" t="str">
        <f t="shared" si="3"/>
        <v/>
      </c>
      <c r="G7" t="str">
        <f t="shared" si="3"/>
        <v/>
      </c>
      <c r="H7" t="str">
        <f t="shared" si="3"/>
        <v/>
      </c>
      <c r="I7" t="str">
        <f t="shared" si="3"/>
        <v/>
      </c>
      <c r="J7" t="str">
        <f t="shared" si="3"/>
        <v/>
      </c>
      <c r="K7" t="str">
        <f t="shared" si="3"/>
        <v/>
      </c>
      <c r="L7" t="str">
        <f t="shared" si="3"/>
        <v/>
      </c>
      <c r="M7" t="str">
        <f t="shared" si="4"/>
        <v xml:space="preserve">        'enthusiasm': ['purple', ],</v>
      </c>
    </row>
    <row r="8" spans="1:13" x14ac:dyDescent="0.25">
      <c r="A8" t="str">
        <f t="shared" si="1"/>
        <v>determination</v>
      </c>
      <c r="B8" t="str">
        <f t="shared" si="2"/>
        <v>stability</v>
      </c>
      <c r="C8" t="s">
        <v>24</v>
      </c>
      <c r="D8" t="str">
        <f t="shared" si="3"/>
        <v/>
      </c>
      <c r="E8" t="str">
        <f t="shared" si="3"/>
        <v/>
      </c>
      <c r="F8" t="str">
        <f t="shared" si="3"/>
        <v/>
      </c>
      <c r="G8" t="str">
        <f t="shared" si="3"/>
        <v/>
      </c>
      <c r="H8" t="str">
        <f t="shared" si="3"/>
        <v/>
      </c>
      <c r="I8" t="str">
        <f t="shared" si="3"/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4"/>
        <v xml:space="preserve">        'stability': ['steam', ],</v>
      </c>
    </row>
    <row r="9" spans="1:13" x14ac:dyDescent="0.25">
      <c r="A9" t="str">
        <f t="shared" si="1"/>
        <v>determination</v>
      </c>
      <c r="B9" t="str">
        <f t="shared" si="2"/>
        <v>insight</v>
      </c>
      <c r="C9" t="s">
        <v>29</v>
      </c>
      <c r="D9" t="str">
        <f t="shared" si="3"/>
        <v/>
      </c>
      <c r="E9" t="str">
        <f t="shared" si="3"/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4"/>
        <v xml:space="preserve">        'insight': ['lava', ],</v>
      </c>
    </row>
    <row r="10" spans="1:13" x14ac:dyDescent="0.25">
      <c r="A10" t="str">
        <f t="shared" si="1"/>
        <v>determination</v>
      </c>
      <c r="B10" t="str">
        <f t="shared" si="2"/>
        <v/>
      </c>
      <c r="D10" t="str">
        <f t="shared" si="3"/>
        <v/>
      </c>
      <c r="E10" t="str">
        <f t="shared" si="3"/>
        <v/>
      </c>
      <c r="F10" t="str">
        <f t="shared" si="3"/>
        <v/>
      </c>
      <c r="G10" t="str">
        <f t="shared" si="3"/>
        <v/>
      </c>
      <c r="H10" t="str">
        <f t="shared" si="3"/>
        <v/>
      </c>
      <c r="I10" t="str">
        <f t="shared" si="3"/>
        <v/>
      </c>
      <c r="J10" t="str">
        <f t="shared" si="3"/>
        <v/>
      </c>
      <c r="K10" t="str">
        <f t="shared" si="3"/>
        <v/>
      </c>
      <c r="L10" t="str">
        <f t="shared" si="3"/>
        <v/>
      </c>
      <c r="M10" t="str">
        <f t="shared" si="4"/>
        <v xml:space="preserve">    },</v>
      </c>
    </row>
    <row r="11" spans="1:13" x14ac:dyDescent="0.25">
      <c r="A11" t="str">
        <f t="shared" si="1"/>
        <v>enthusiasm</v>
      </c>
      <c r="B11" t="str">
        <f t="shared" si="2"/>
        <v/>
      </c>
      <c r="D11" t="str">
        <f t="shared" si="3"/>
        <v/>
      </c>
      <c r="E11" t="str">
        <f t="shared" si="3"/>
        <v/>
      </c>
      <c r="F11" t="str">
        <f t="shared" si="3"/>
        <v/>
      </c>
      <c r="G11" t="str">
        <f t="shared" si="3"/>
        <v/>
      </c>
      <c r="H11" t="str">
        <f t="shared" si="3"/>
        <v/>
      </c>
      <c r="I11" t="str">
        <f t="shared" si="3"/>
        <v/>
      </c>
      <c r="J11" t="str">
        <f t="shared" si="3"/>
        <v/>
      </c>
      <c r="K11" t="str">
        <f t="shared" si="3"/>
        <v/>
      </c>
      <c r="L11" t="str">
        <f t="shared" si="3"/>
        <v/>
      </c>
      <c r="M11" t="str">
        <f t="shared" si="4"/>
        <v xml:space="preserve">    'enthusiasm': {</v>
      </c>
    </row>
    <row r="12" spans="1:13" x14ac:dyDescent="0.25">
      <c r="A12" t="str">
        <f t="shared" si="1"/>
        <v>enthusiasm</v>
      </c>
      <c r="B12" t="str">
        <f t="shared" si="2"/>
        <v>determination</v>
      </c>
      <c r="C12" t="s">
        <v>25</v>
      </c>
      <c r="D12" t="str">
        <f t="shared" si="3"/>
        <v/>
      </c>
      <c r="E12" t="str">
        <f t="shared" si="3"/>
        <v/>
      </c>
      <c r="F12" t="str">
        <f t="shared" si="3"/>
        <v/>
      </c>
      <c r="G12" t="str">
        <f t="shared" si="3"/>
        <v/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4"/>
        <v xml:space="preserve">        'determination': ['electric', ],</v>
      </c>
    </row>
    <row r="13" spans="1:13" x14ac:dyDescent="0.25">
      <c r="A13" t="str">
        <f t="shared" si="1"/>
        <v>enthusiasm</v>
      </c>
      <c r="B13" t="str">
        <f t="shared" si="2"/>
        <v>enthusiasm</v>
      </c>
      <c r="C13" s="1" t="s">
        <v>22</v>
      </c>
      <c r="D13" t="str">
        <f t="shared" si="3"/>
        <v/>
      </c>
      <c r="E13" t="str">
        <f t="shared" si="3"/>
        <v/>
      </c>
      <c r="F13" t="str">
        <f t="shared" si="3"/>
        <v/>
      </c>
      <c r="G13" t="str">
        <f t="shared" si="3"/>
        <v/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4"/>
        <v xml:space="preserve">        'enthusiasm': ['wind', ],</v>
      </c>
    </row>
    <row r="14" spans="1:13" x14ac:dyDescent="0.25">
      <c r="A14" t="str">
        <f t="shared" si="1"/>
        <v>enthusiasm</v>
      </c>
      <c r="B14" t="str">
        <f t="shared" si="2"/>
        <v>stability</v>
      </c>
      <c r="C14" t="s">
        <v>28</v>
      </c>
      <c r="D14" t="str">
        <f t="shared" si="3"/>
        <v/>
      </c>
      <c r="E14" t="str">
        <f t="shared" si="3"/>
        <v/>
      </c>
      <c r="F14" t="str">
        <f t="shared" si="3"/>
        <v/>
      </c>
      <c r="G14" t="str">
        <f t="shared" si="3"/>
        <v/>
      </c>
      <c r="H14" t="str">
        <f t="shared" si="3"/>
        <v/>
      </c>
      <c r="I14" t="str">
        <f t="shared" si="3"/>
        <v/>
      </c>
      <c r="J14" t="str">
        <f t="shared" si="3"/>
        <v/>
      </c>
      <c r="K14" t="str">
        <f t="shared" si="3"/>
        <v/>
      </c>
      <c r="L14" t="str">
        <f t="shared" si="3"/>
        <v/>
      </c>
      <c r="M14" t="str">
        <f t="shared" si="4"/>
        <v xml:space="preserve">        'stability': ['rain', ],</v>
      </c>
    </row>
    <row r="15" spans="1:13" x14ac:dyDescent="0.25">
      <c r="A15" t="str">
        <f t="shared" si="1"/>
        <v>enthusiasm</v>
      </c>
      <c r="B15" t="str">
        <f t="shared" si="2"/>
        <v>insight</v>
      </c>
      <c r="C15" t="s">
        <v>35</v>
      </c>
      <c r="D15" t="str">
        <f t="shared" si="3"/>
        <v/>
      </c>
      <c r="E15" t="str">
        <f t="shared" si="3"/>
        <v/>
      </c>
      <c r="F15" t="str">
        <f t="shared" si="3"/>
        <v/>
      </c>
      <c r="G15" t="str">
        <f t="shared" si="3"/>
        <v/>
      </c>
      <c r="H15" t="str">
        <f t="shared" si="3"/>
        <v/>
      </c>
      <c r="I15" t="str">
        <f t="shared" si="3"/>
        <v/>
      </c>
      <c r="J15" t="str">
        <f t="shared" si="3"/>
        <v/>
      </c>
      <c r="K15" t="str">
        <f t="shared" si="3"/>
        <v/>
      </c>
      <c r="L15" t="str">
        <f t="shared" si="3"/>
        <v/>
      </c>
      <c r="M15" t="str">
        <f t="shared" si="4"/>
        <v xml:space="preserve">        'insight': ['leaf', ],</v>
      </c>
    </row>
    <row r="16" spans="1:13" x14ac:dyDescent="0.25">
      <c r="A16" t="str">
        <f t="shared" si="1"/>
        <v>enthusiasm</v>
      </c>
      <c r="B16" t="str">
        <f t="shared" si="2"/>
        <v/>
      </c>
      <c r="D16" t="str">
        <f t="shared" si="3"/>
        <v/>
      </c>
      <c r="E16" t="str">
        <f t="shared" si="3"/>
        <v/>
      </c>
      <c r="F16" t="str">
        <f t="shared" si="3"/>
        <v/>
      </c>
      <c r="G16" t="str">
        <f t="shared" si="3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4"/>
        <v xml:space="preserve">    },</v>
      </c>
    </row>
    <row r="17" spans="1:13" x14ac:dyDescent="0.25">
      <c r="A17" t="str">
        <f t="shared" si="1"/>
        <v>stability</v>
      </c>
      <c r="B17" t="str">
        <f t="shared" si="2"/>
        <v/>
      </c>
      <c r="D17" t="str">
        <f t="shared" si="3"/>
        <v/>
      </c>
      <c r="E17" t="str">
        <f t="shared" si="3"/>
        <v/>
      </c>
      <c r="F17" t="str">
        <f t="shared" si="3"/>
        <v/>
      </c>
      <c r="G17" t="str">
        <f t="shared" si="3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4"/>
        <v xml:space="preserve">    'stability': {</v>
      </c>
    </row>
    <row r="18" spans="1:13" x14ac:dyDescent="0.25">
      <c r="A18" t="str">
        <f t="shared" si="1"/>
        <v>stability</v>
      </c>
      <c r="B18" t="str">
        <f t="shared" si="2"/>
        <v>determination</v>
      </c>
      <c r="C18" t="s">
        <v>27</v>
      </c>
      <c r="D18" t="str">
        <f t="shared" si="3"/>
        <v/>
      </c>
      <c r="E18" t="str">
        <f t="shared" si="3"/>
        <v/>
      </c>
      <c r="F18" t="str">
        <f t="shared" si="3"/>
        <v/>
      </c>
      <c r="G18" t="str">
        <f t="shared" si="3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4"/>
        <v xml:space="preserve">        'determination': ['ash', ],</v>
      </c>
    </row>
    <row r="19" spans="1:13" x14ac:dyDescent="0.25">
      <c r="A19" t="str">
        <f t="shared" si="1"/>
        <v>stability</v>
      </c>
      <c r="B19" t="str">
        <f t="shared" si="2"/>
        <v>enthusiasm</v>
      </c>
      <c r="C19" t="s">
        <v>31</v>
      </c>
      <c r="D19" t="str">
        <f t="shared" si="3"/>
        <v/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4"/>
        <v xml:space="preserve">        'enthusiasm': ['music', ],</v>
      </c>
    </row>
    <row r="20" spans="1:13" x14ac:dyDescent="0.25">
      <c r="A20" t="str">
        <f t="shared" si="1"/>
        <v>stability</v>
      </c>
      <c r="B20" t="str">
        <f t="shared" si="2"/>
        <v>stability</v>
      </c>
      <c r="C20" s="1" t="s">
        <v>46</v>
      </c>
      <c r="D20" t="str">
        <f t="shared" si="3"/>
        <v/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4"/>
        <v xml:space="preserve">        'stability': ['ocean', ],</v>
      </c>
    </row>
    <row r="21" spans="1:13" x14ac:dyDescent="0.25">
      <c r="A21" t="str">
        <f t="shared" si="1"/>
        <v>stability</v>
      </c>
      <c r="B21" t="str">
        <f t="shared" si="2"/>
        <v>insight</v>
      </c>
      <c r="C21" t="s">
        <v>26</v>
      </c>
      <c r="D21" t="str">
        <f t="shared" ref="D21:L28" si="5">IF(OR($B21="", D$4=""),"",CONCATENATE($A21,": ",$B21," - ",D$4))</f>
        <v/>
      </c>
      <c r="E21" t="str">
        <f t="shared" si="5"/>
        <v/>
      </c>
      <c r="F21" t="str">
        <f t="shared" si="5"/>
        <v/>
      </c>
      <c r="G21" t="str">
        <f t="shared" si="5"/>
        <v/>
      </c>
      <c r="H21" t="str">
        <f t="shared" si="5"/>
        <v/>
      </c>
      <c r="I21" t="str">
        <f t="shared" si="5"/>
        <v/>
      </c>
      <c r="J21" t="str">
        <f t="shared" si="5"/>
        <v/>
      </c>
      <c r="K21" t="str">
        <f t="shared" si="5"/>
        <v/>
      </c>
      <c r="L21" t="str">
        <f t="shared" si="5"/>
        <v/>
      </c>
      <c r="M21" t="str">
        <f t="shared" si="4"/>
        <v xml:space="preserve">        'insight': ['gold', ],</v>
      </c>
    </row>
    <row r="22" spans="1:13" x14ac:dyDescent="0.25">
      <c r="A22" t="str">
        <f t="shared" si="1"/>
        <v>stability</v>
      </c>
      <c r="B22" t="str">
        <f t="shared" si="2"/>
        <v/>
      </c>
      <c r="D22" t="str">
        <f t="shared" si="5"/>
        <v/>
      </c>
      <c r="E22" t="str">
        <f t="shared" si="5"/>
        <v/>
      </c>
      <c r="F22" t="str">
        <f t="shared" si="5"/>
        <v/>
      </c>
      <c r="G22" t="str">
        <f t="shared" si="5"/>
        <v/>
      </c>
      <c r="H22" t="str">
        <f t="shared" si="5"/>
        <v/>
      </c>
      <c r="I22" t="str">
        <f t="shared" si="5"/>
        <v/>
      </c>
      <c r="J22" t="str">
        <f t="shared" si="5"/>
        <v/>
      </c>
      <c r="K22" t="str">
        <f t="shared" si="5"/>
        <v/>
      </c>
      <c r="L22" t="str">
        <f t="shared" si="5"/>
        <v/>
      </c>
      <c r="M22" t="str">
        <f t="shared" si="4"/>
        <v xml:space="preserve">    },</v>
      </c>
    </row>
    <row r="23" spans="1:13" x14ac:dyDescent="0.25">
      <c r="A23" t="str">
        <f t="shared" si="1"/>
        <v>insight</v>
      </c>
      <c r="B23" t="str">
        <f t="shared" si="2"/>
        <v/>
      </c>
      <c r="D23" t="str">
        <f t="shared" si="5"/>
        <v/>
      </c>
      <c r="E23" t="str">
        <f t="shared" si="5"/>
        <v/>
      </c>
      <c r="F23" t="str">
        <f t="shared" si="5"/>
        <v/>
      </c>
      <c r="G23" t="str">
        <f t="shared" si="5"/>
        <v/>
      </c>
      <c r="H23" t="str">
        <f t="shared" si="5"/>
        <v/>
      </c>
      <c r="I23" t="str">
        <f t="shared" si="5"/>
        <v/>
      </c>
      <c r="J23" t="str">
        <f t="shared" si="5"/>
        <v/>
      </c>
      <c r="K23" t="str">
        <f t="shared" si="5"/>
        <v/>
      </c>
      <c r="L23" t="str">
        <f t="shared" si="5"/>
        <v/>
      </c>
      <c r="M23" t="str">
        <f t="shared" si="4"/>
        <v xml:space="preserve">    'insight': {</v>
      </c>
    </row>
    <row r="24" spans="1:13" x14ac:dyDescent="0.25">
      <c r="A24" t="str">
        <f t="shared" si="1"/>
        <v>insight</v>
      </c>
      <c r="B24" t="str">
        <f t="shared" si="2"/>
        <v>determination</v>
      </c>
      <c r="C24" t="s">
        <v>34</v>
      </c>
      <c r="D24" t="str">
        <f t="shared" si="5"/>
        <v/>
      </c>
      <c r="E24" t="str">
        <f t="shared" si="5"/>
        <v/>
      </c>
      <c r="F24" t="str">
        <f t="shared" si="5"/>
        <v/>
      </c>
      <c r="G24" t="str">
        <f t="shared" si="5"/>
        <v/>
      </c>
      <c r="H24" t="str">
        <f t="shared" si="5"/>
        <v/>
      </c>
      <c r="I24" t="str">
        <f t="shared" si="5"/>
        <v/>
      </c>
      <c r="J24" t="str">
        <f t="shared" si="5"/>
        <v/>
      </c>
      <c r="K24" t="str">
        <f t="shared" si="5"/>
        <v/>
      </c>
      <c r="L24" t="str">
        <f t="shared" si="5"/>
        <v/>
      </c>
      <c r="M24" t="str">
        <f t="shared" si="4"/>
        <v xml:space="preserve">        'determination': ['robot', ],</v>
      </c>
    </row>
    <row r="25" spans="1:13" x14ac:dyDescent="0.25">
      <c r="A25" t="str">
        <f t="shared" si="1"/>
        <v>insight</v>
      </c>
      <c r="B25" t="str">
        <f t="shared" si="2"/>
        <v>enthusiasm</v>
      </c>
      <c r="C25" t="s">
        <v>30</v>
      </c>
      <c r="D25" t="str">
        <f t="shared" si="5"/>
        <v/>
      </c>
      <c r="E25" t="str">
        <f t="shared" si="5"/>
        <v/>
      </c>
      <c r="F25" t="str">
        <f t="shared" si="5"/>
        <v/>
      </c>
      <c r="G25" t="str">
        <f t="shared" si="5"/>
        <v/>
      </c>
      <c r="H25" t="str">
        <f t="shared" si="5"/>
        <v/>
      </c>
      <c r="I25" t="str">
        <f t="shared" si="5"/>
        <v/>
      </c>
      <c r="J25" t="str">
        <f t="shared" si="5"/>
        <v/>
      </c>
      <c r="K25" t="str">
        <f t="shared" si="5"/>
        <v/>
      </c>
      <c r="L25" t="str">
        <f t="shared" si="5"/>
        <v/>
      </c>
      <c r="M25" t="str">
        <f t="shared" si="4"/>
        <v xml:space="preserve">        'enthusiasm': ['space', ],</v>
      </c>
    </row>
    <row r="26" spans="1:13" x14ac:dyDescent="0.25">
      <c r="A26" t="str">
        <f t="shared" si="1"/>
        <v>insight</v>
      </c>
      <c r="B26" t="str">
        <f t="shared" si="2"/>
        <v>stability</v>
      </c>
      <c r="C26" t="s">
        <v>47</v>
      </c>
      <c r="D26" t="str">
        <f t="shared" si="5"/>
        <v/>
      </c>
      <c r="E26" t="str">
        <f t="shared" si="5"/>
        <v/>
      </c>
      <c r="F26" t="str">
        <f t="shared" si="5"/>
        <v/>
      </c>
      <c r="G26" t="str">
        <f t="shared" si="5"/>
        <v/>
      </c>
      <c r="H26" t="str">
        <f t="shared" si="5"/>
        <v/>
      </c>
      <c r="I26" t="str">
        <f t="shared" si="5"/>
        <v/>
      </c>
      <c r="J26" t="str">
        <f t="shared" si="5"/>
        <v/>
      </c>
      <c r="K26" t="str">
        <f t="shared" si="5"/>
        <v/>
      </c>
      <c r="L26" t="str">
        <f t="shared" si="5"/>
        <v/>
      </c>
      <c r="M26" t="str">
        <f t="shared" si="4"/>
        <v xml:space="preserve">        'stability': ['bone', ],</v>
      </c>
    </row>
    <row r="27" spans="1:13" x14ac:dyDescent="0.25">
      <c r="A27" t="str">
        <f t="shared" si="1"/>
        <v>insight</v>
      </c>
      <c r="B27" t="str">
        <f t="shared" si="2"/>
        <v>insight</v>
      </c>
      <c r="C27" s="1" t="s">
        <v>48</v>
      </c>
      <c r="D27" t="str">
        <f t="shared" si="5"/>
        <v/>
      </c>
      <c r="E27" t="str">
        <f t="shared" si="5"/>
        <v/>
      </c>
      <c r="F27" t="str">
        <f t="shared" si="5"/>
        <v/>
      </c>
      <c r="G27" t="str">
        <f t="shared" si="5"/>
        <v/>
      </c>
      <c r="H27" t="str">
        <f t="shared" si="5"/>
        <v/>
      </c>
      <c r="I27" t="str">
        <f t="shared" si="5"/>
        <v/>
      </c>
      <c r="J27" t="str">
        <f t="shared" si="5"/>
        <v/>
      </c>
      <c r="K27" t="str">
        <f t="shared" si="5"/>
        <v/>
      </c>
      <c r="L27" t="str">
        <f t="shared" si="5"/>
        <v/>
      </c>
      <c r="M27" t="str">
        <f t="shared" si="4"/>
        <v xml:space="preserve">        'insight': ['dirt', ],</v>
      </c>
    </row>
    <row r="28" spans="1:13" x14ac:dyDescent="0.25">
      <c r="A28" t="str">
        <f t="shared" si="1"/>
        <v>insight</v>
      </c>
      <c r="B28" t="str">
        <f t="shared" si="2"/>
        <v/>
      </c>
      <c r="D28" t="str">
        <f t="shared" si="5"/>
        <v/>
      </c>
      <c r="E28" t="str">
        <f t="shared" si="5"/>
        <v/>
      </c>
      <c r="F28" t="str">
        <f t="shared" si="5"/>
        <v/>
      </c>
      <c r="G28" t="str">
        <f t="shared" si="5"/>
        <v/>
      </c>
      <c r="H28" t="str">
        <f t="shared" si="5"/>
        <v/>
      </c>
      <c r="I28" t="str">
        <f t="shared" si="5"/>
        <v/>
      </c>
      <c r="J28" t="str">
        <f t="shared" si="5"/>
        <v/>
      </c>
      <c r="K28" t="str">
        <f t="shared" si="5"/>
        <v/>
      </c>
      <c r="L28" t="str">
        <f t="shared" si="5"/>
        <v/>
      </c>
      <c r="M28" t="str">
        <f t="shared" si="4"/>
        <v xml:space="preserve">    },</v>
      </c>
    </row>
    <row r="78" spans="13:13" x14ac:dyDescent="0.25">
      <c r="M78" t="str">
        <f t="shared" ref="M78:M120" si="6">IF(B78="",
IF(B79="",IF(B77="","","    },"),
CONCATENATE("    ","'",A78,"': {")),
CONCATENATE("        ","'",B78,"': [",IF(C78="","","'"&amp;C78&amp;"',"),IF(D78="",""," '"&amp;D78&amp;"',"),IF(E78="",""," '"&amp;E78&amp;"',"),IF(F78="",""," '"&amp;F78&amp;"',"),IF(G78="",""," '"&amp;G78&amp;"',"),IF(H78="",""," '"&amp;H78&amp;"',"),IF(I78="",""," '"&amp;I78&amp;"',"),IF(J78="",""," '"&amp;J78&amp;"',"),IF(K78="",""," '"&amp;K78&amp;"',"),IF(L78="",""," '"&amp;L78&amp;"',")," ],"))</f>
        <v/>
      </c>
    </row>
    <row r="79" spans="13:13" x14ac:dyDescent="0.25">
      <c r="M79" t="str">
        <f t="shared" si="6"/>
        <v/>
      </c>
    </row>
    <row r="80" spans="13:13" x14ac:dyDescent="0.25">
      <c r="M80" t="str">
        <f t="shared" si="6"/>
        <v/>
      </c>
    </row>
    <row r="81" spans="1:13" x14ac:dyDescent="0.25">
      <c r="M81" t="str">
        <f t="shared" si="6"/>
        <v/>
      </c>
    </row>
    <row r="82" spans="1:13" x14ac:dyDescent="0.25">
      <c r="M82" t="str">
        <f t="shared" si="6"/>
        <v/>
      </c>
    </row>
    <row r="83" spans="1:13" x14ac:dyDescent="0.25">
      <c r="M83" t="str">
        <f t="shared" si="6"/>
        <v/>
      </c>
    </row>
    <row r="84" spans="1:13" x14ac:dyDescent="0.25">
      <c r="M84" t="str">
        <f t="shared" si="6"/>
        <v/>
      </c>
    </row>
    <row r="85" spans="1:13" x14ac:dyDescent="0.25">
      <c r="M85" t="str">
        <f t="shared" si="6"/>
        <v/>
      </c>
    </row>
    <row r="86" spans="1:13" x14ac:dyDescent="0.25">
      <c r="M86" t="str">
        <f t="shared" si="6"/>
        <v/>
      </c>
    </row>
    <row r="87" spans="1:13" x14ac:dyDescent="0.25">
      <c r="A87" t="str">
        <f t="shared" ref="A87:A120" si="7"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7" t="str">
        <f t="shared" ref="B87:B104" si="8"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7" t="str">
        <f t="shared" ref="C87:L89" si="9">IF(OR($B87="", C$4=""),"",CONCATENATE($A87,": ",$B87," - ",C$4))</f>
        <v/>
      </c>
      <c r="D87" t="str">
        <f t="shared" si="9"/>
        <v/>
      </c>
      <c r="E87" t="str">
        <f t="shared" si="9"/>
        <v/>
      </c>
      <c r="F87" t="str">
        <f t="shared" si="9"/>
        <v/>
      </c>
      <c r="G87" t="str">
        <f t="shared" si="9"/>
        <v/>
      </c>
      <c r="H87" t="str">
        <f t="shared" si="9"/>
        <v/>
      </c>
      <c r="I87" t="str">
        <f t="shared" si="9"/>
        <v/>
      </c>
      <c r="J87" t="str">
        <f t="shared" si="9"/>
        <v/>
      </c>
      <c r="K87" t="str">
        <f t="shared" si="9"/>
        <v/>
      </c>
      <c r="L87" t="str">
        <f t="shared" si="9"/>
        <v/>
      </c>
      <c r="M87" t="str">
        <f t="shared" si="6"/>
        <v/>
      </c>
    </row>
    <row r="88" spans="1:13" x14ac:dyDescent="0.25">
      <c r="A88" t="str">
        <f t="shared" si="7"/>
        <v/>
      </c>
      <c r="B88" t="str">
        <f t="shared" si="8"/>
        <v/>
      </c>
      <c r="C88" t="str">
        <f t="shared" si="9"/>
        <v/>
      </c>
      <c r="D88" t="str">
        <f t="shared" si="9"/>
        <v/>
      </c>
      <c r="E88" t="str">
        <f t="shared" si="9"/>
        <v/>
      </c>
      <c r="F88" t="str">
        <f t="shared" si="9"/>
        <v/>
      </c>
      <c r="G88" t="str">
        <f t="shared" si="9"/>
        <v/>
      </c>
      <c r="H88" t="str">
        <f t="shared" si="9"/>
        <v/>
      </c>
      <c r="I88" t="str">
        <f t="shared" si="9"/>
        <v/>
      </c>
      <c r="J88" t="str">
        <f t="shared" si="9"/>
        <v/>
      </c>
      <c r="K88" t="str">
        <f t="shared" si="9"/>
        <v/>
      </c>
      <c r="L88" t="str">
        <f t="shared" si="9"/>
        <v/>
      </c>
      <c r="M88" t="str">
        <f t="shared" si="6"/>
        <v/>
      </c>
    </row>
    <row r="89" spans="1:13" x14ac:dyDescent="0.25">
      <c r="A89" t="str">
        <f t="shared" si="7"/>
        <v/>
      </c>
      <c r="B89" t="str">
        <f t="shared" si="8"/>
        <v/>
      </c>
      <c r="C89" t="str">
        <f t="shared" si="9"/>
        <v/>
      </c>
      <c r="D89" t="str">
        <f t="shared" si="9"/>
        <v/>
      </c>
      <c r="E89" t="str">
        <f t="shared" si="9"/>
        <v/>
      </c>
      <c r="F89" t="str">
        <f t="shared" si="9"/>
        <v/>
      </c>
      <c r="G89" t="str">
        <f t="shared" si="9"/>
        <v/>
      </c>
      <c r="H89" t="str">
        <f t="shared" ref="H89:L89" si="10">IF(OR($B89="", H$4=""),"",CONCATENATE($A89,": ",$B89," - ",H$4))</f>
        <v/>
      </c>
      <c r="I89" t="str">
        <f t="shared" si="10"/>
        <v/>
      </c>
      <c r="J89" t="str">
        <f t="shared" si="10"/>
        <v/>
      </c>
      <c r="K89" t="str">
        <f t="shared" si="10"/>
        <v/>
      </c>
      <c r="L89" t="str">
        <f t="shared" si="10"/>
        <v/>
      </c>
      <c r="M89" t="str">
        <f t="shared" si="6"/>
        <v/>
      </c>
    </row>
    <row r="90" spans="1:13" x14ac:dyDescent="0.25">
      <c r="A90" t="str">
        <f t="shared" si="7"/>
        <v/>
      </c>
      <c r="B90" t="str">
        <f t="shared" si="8"/>
        <v/>
      </c>
      <c r="C90" t="str">
        <f t="shared" ref="C90:L104" si="11">IF(OR($B90="", C$4=""),"",CONCATENATE($A90,": ",$B90," - ",C$4))</f>
        <v/>
      </c>
      <c r="D90" t="str">
        <f t="shared" si="11"/>
        <v/>
      </c>
      <c r="E90" t="str">
        <f t="shared" si="11"/>
        <v/>
      </c>
      <c r="F90" t="str">
        <f t="shared" si="11"/>
        <v/>
      </c>
      <c r="G90" t="str">
        <f t="shared" si="11"/>
        <v/>
      </c>
      <c r="H90" t="str">
        <f t="shared" si="11"/>
        <v/>
      </c>
      <c r="I90" t="str">
        <f t="shared" si="11"/>
        <v/>
      </c>
      <c r="J90" t="str">
        <f t="shared" si="11"/>
        <v/>
      </c>
      <c r="K90" t="str">
        <f t="shared" si="11"/>
        <v/>
      </c>
      <c r="L90" t="str">
        <f t="shared" si="11"/>
        <v/>
      </c>
      <c r="M90" t="str">
        <f t="shared" si="6"/>
        <v/>
      </c>
    </row>
    <row r="91" spans="1:13" x14ac:dyDescent="0.25">
      <c r="A91" t="str">
        <f t="shared" si="7"/>
        <v/>
      </c>
      <c r="B91" t="str">
        <f t="shared" si="8"/>
        <v/>
      </c>
      <c r="C91" t="str">
        <f t="shared" si="11"/>
        <v/>
      </c>
      <c r="D91" t="str">
        <f t="shared" si="11"/>
        <v/>
      </c>
      <c r="E91" t="str">
        <f t="shared" si="11"/>
        <v/>
      </c>
      <c r="F91" t="str">
        <f t="shared" si="11"/>
        <v/>
      </c>
      <c r="G91" t="str">
        <f t="shared" si="11"/>
        <v/>
      </c>
      <c r="H91" t="str">
        <f t="shared" si="11"/>
        <v/>
      </c>
      <c r="I91" t="str">
        <f t="shared" si="11"/>
        <v/>
      </c>
      <c r="J91" t="str">
        <f t="shared" si="11"/>
        <v/>
      </c>
      <c r="K91" t="str">
        <f t="shared" si="11"/>
        <v/>
      </c>
      <c r="L91" t="str">
        <f t="shared" si="11"/>
        <v/>
      </c>
      <c r="M91" t="str">
        <f t="shared" si="6"/>
        <v/>
      </c>
    </row>
    <row r="92" spans="1:13" x14ac:dyDescent="0.25">
      <c r="A92" t="str">
        <f t="shared" si="7"/>
        <v/>
      </c>
      <c r="B92" t="str">
        <f t="shared" si="8"/>
        <v/>
      </c>
      <c r="C92" t="str">
        <f>IF(OR($B92="", C$4=""),"",CONCATENATE($A92,": ",$B92," - ",C$4))</f>
        <v/>
      </c>
      <c r="D92" t="str">
        <f t="shared" si="11"/>
        <v/>
      </c>
      <c r="E92" t="str">
        <f t="shared" si="11"/>
        <v/>
      </c>
      <c r="F92" t="str">
        <f t="shared" si="11"/>
        <v/>
      </c>
      <c r="G92" t="str">
        <f t="shared" si="11"/>
        <v/>
      </c>
      <c r="H92" t="str">
        <f t="shared" si="11"/>
        <v/>
      </c>
      <c r="I92" t="str">
        <f t="shared" si="11"/>
        <v/>
      </c>
      <c r="J92" t="str">
        <f t="shared" si="11"/>
        <v/>
      </c>
      <c r="K92" t="str">
        <f t="shared" si="11"/>
        <v/>
      </c>
      <c r="L92" t="str">
        <f t="shared" si="11"/>
        <v/>
      </c>
      <c r="M92" t="str">
        <f t="shared" si="6"/>
        <v/>
      </c>
    </row>
    <row r="93" spans="1:13" x14ac:dyDescent="0.25">
      <c r="A93" t="str">
        <f t="shared" si="7"/>
        <v/>
      </c>
      <c r="B93" t="str">
        <f t="shared" si="8"/>
        <v/>
      </c>
      <c r="C93" t="str">
        <f t="shared" ref="C93:C104" si="12">IF(OR($B93="", C$4=""),"",CONCATENATE($A93,": ",$B93," - ",C$4))</f>
        <v/>
      </c>
      <c r="D93" t="str">
        <f t="shared" si="11"/>
        <v/>
      </c>
      <c r="E93" t="str">
        <f t="shared" si="11"/>
        <v/>
      </c>
      <c r="F93" t="str">
        <f t="shared" si="11"/>
        <v/>
      </c>
      <c r="G93" t="str">
        <f t="shared" si="11"/>
        <v/>
      </c>
      <c r="H93" t="str">
        <f t="shared" si="11"/>
        <v/>
      </c>
      <c r="I93" t="str">
        <f t="shared" si="11"/>
        <v/>
      </c>
      <c r="J93" t="str">
        <f t="shared" si="11"/>
        <v/>
      </c>
      <c r="K93" t="str">
        <f t="shared" si="11"/>
        <v/>
      </c>
      <c r="L93" t="str">
        <f t="shared" si="11"/>
        <v/>
      </c>
      <c r="M93" t="str">
        <f t="shared" si="6"/>
        <v/>
      </c>
    </row>
    <row r="94" spans="1:13" x14ac:dyDescent="0.25">
      <c r="A94" t="str">
        <f t="shared" si="7"/>
        <v/>
      </c>
      <c r="B94" t="str">
        <f t="shared" si="8"/>
        <v/>
      </c>
      <c r="C94" t="str">
        <f t="shared" si="12"/>
        <v/>
      </c>
      <c r="D94" t="str">
        <f t="shared" si="11"/>
        <v/>
      </c>
      <c r="E94" t="str">
        <f t="shared" si="11"/>
        <v/>
      </c>
      <c r="F94" t="str">
        <f t="shared" si="11"/>
        <v/>
      </c>
      <c r="G94" t="str">
        <f t="shared" si="11"/>
        <v/>
      </c>
      <c r="H94" t="str">
        <f t="shared" si="11"/>
        <v/>
      </c>
      <c r="I94" t="str">
        <f t="shared" si="11"/>
        <v/>
      </c>
      <c r="J94" t="str">
        <f t="shared" si="11"/>
        <v/>
      </c>
      <c r="K94" t="str">
        <f t="shared" si="11"/>
        <v/>
      </c>
      <c r="L94" t="str">
        <f t="shared" si="11"/>
        <v/>
      </c>
      <c r="M94" t="str">
        <f t="shared" si="6"/>
        <v/>
      </c>
    </row>
    <row r="95" spans="1:13" x14ac:dyDescent="0.25">
      <c r="A95" t="str">
        <f t="shared" si="7"/>
        <v/>
      </c>
      <c r="B95" t="str">
        <f t="shared" si="8"/>
        <v/>
      </c>
      <c r="C95" t="str">
        <f t="shared" si="12"/>
        <v/>
      </c>
      <c r="D95" t="str">
        <f t="shared" si="11"/>
        <v/>
      </c>
      <c r="E95" t="str">
        <f t="shared" si="11"/>
        <v/>
      </c>
      <c r="F95" t="str">
        <f t="shared" si="11"/>
        <v/>
      </c>
      <c r="G95" t="str">
        <f t="shared" si="11"/>
        <v/>
      </c>
      <c r="H95" t="str">
        <f t="shared" si="11"/>
        <v/>
      </c>
      <c r="I95" t="str">
        <f t="shared" si="11"/>
        <v/>
      </c>
      <c r="J95" t="str">
        <f t="shared" si="11"/>
        <v/>
      </c>
      <c r="K95" t="str">
        <f t="shared" si="11"/>
        <v/>
      </c>
      <c r="L95" t="str">
        <f t="shared" si="11"/>
        <v/>
      </c>
      <c r="M95" t="str">
        <f t="shared" si="6"/>
        <v/>
      </c>
    </row>
    <row r="96" spans="1:13" x14ac:dyDescent="0.25">
      <c r="A96" t="str">
        <f t="shared" si="7"/>
        <v/>
      </c>
      <c r="B96" t="str">
        <f t="shared" si="8"/>
        <v/>
      </c>
      <c r="C96" t="str">
        <f t="shared" si="12"/>
        <v/>
      </c>
      <c r="D96" t="str">
        <f t="shared" si="11"/>
        <v/>
      </c>
      <c r="E96" t="str">
        <f t="shared" si="11"/>
        <v/>
      </c>
      <c r="F96" t="str">
        <f t="shared" si="11"/>
        <v/>
      </c>
      <c r="G96" t="str">
        <f t="shared" si="11"/>
        <v/>
      </c>
      <c r="H96" t="str">
        <f t="shared" si="11"/>
        <v/>
      </c>
      <c r="I96" t="str">
        <f t="shared" si="11"/>
        <v/>
      </c>
      <c r="J96" t="str">
        <f t="shared" si="11"/>
        <v/>
      </c>
      <c r="K96" t="str">
        <f t="shared" si="11"/>
        <v/>
      </c>
      <c r="L96" t="str">
        <f t="shared" si="11"/>
        <v/>
      </c>
      <c r="M96" t="str">
        <f t="shared" si="6"/>
        <v/>
      </c>
    </row>
    <row r="97" spans="1:13" x14ac:dyDescent="0.25">
      <c r="A97" t="str">
        <f t="shared" si="7"/>
        <v/>
      </c>
      <c r="B97" t="str">
        <f t="shared" si="8"/>
        <v/>
      </c>
      <c r="C97" t="str">
        <f t="shared" si="12"/>
        <v/>
      </c>
      <c r="D97" t="str">
        <f t="shared" si="11"/>
        <v/>
      </c>
      <c r="E97" t="str">
        <f t="shared" si="11"/>
        <v/>
      </c>
      <c r="F97" t="str">
        <f t="shared" si="11"/>
        <v/>
      </c>
      <c r="G97" t="str">
        <f t="shared" si="11"/>
        <v/>
      </c>
      <c r="H97" t="str">
        <f t="shared" si="11"/>
        <v/>
      </c>
      <c r="I97" t="str">
        <f t="shared" si="11"/>
        <v/>
      </c>
      <c r="J97" t="str">
        <f t="shared" si="11"/>
        <v/>
      </c>
      <c r="K97" t="str">
        <f t="shared" si="11"/>
        <v/>
      </c>
      <c r="L97" t="str">
        <f t="shared" si="11"/>
        <v/>
      </c>
      <c r="M97" t="str">
        <f t="shared" si="6"/>
        <v/>
      </c>
    </row>
    <row r="98" spans="1:13" x14ac:dyDescent="0.25">
      <c r="A98" t="str">
        <f t="shared" si="7"/>
        <v/>
      </c>
      <c r="B98" t="str">
        <f t="shared" si="8"/>
        <v/>
      </c>
      <c r="C98" t="str">
        <f t="shared" si="12"/>
        <v/>
      </c>
      <c r="D98" t="str">
        <f t="shared" si="11"/>
        <v/>
      </c>
      <c r="E98" t="str">
        <f t="shared" si="11"/>
        <v/>
      </c>
      <c r="F98" t="str">
        <f t="shared" si="11"/>
        <v/>
      </c>
      <c r="G98" t="str">
        <f t="shared" si="11"/>
        <v/>
      </c>
      <c r="H98" t="str">
        <f t="shared" si="11"/>
        <v/>
      </c>
      <c r="I98" t="str">
        <f t="shared" si="11"/>
        <v/>
      </c>
      <c r="J98" t="str">
        <f t="shared" si="11"/>
        <v/>
      </c>
      <c r="K98" t="str">
        <f t="shared" si="11"/>
        <v/>
      </c>
      <c r="L98" t="str">
        <f t="shared" si="11"/>
        <v/>
      </c>
      <c r="M98" t="str">
        <f t="shared" si="6"/>
        <v/>
      </c>
    </row>
    <row r="99" spans="1:13" x14ac:dyDescent="0.25">
      <c r="A99" t="str">
        <f t="shared" si="7"/>
        <v/>
      </c>
      <c r="B99" t="str">
        <f t="shared" si="8"/>
        <v/>
      </c>
      <c r="C99" t="str">
        <f t="shared" si="12"/>
        <v/>
      </c>
      <c r="D99" t="str">
        <f t="shared" si="11"/>
        <v/>
      </c>
      <c r="E99" t="str">
        <f t="shared" si="11"/>
        <v/>
      </c>
      <c r="F99" t="str">
        <f t="shared" si="11"/>
        <v/>
      </c>
      <c r="G99" t="str">
        <f t="shared" si="11"/>
        <v/>
      </c>
      <c r="H99" t="str">
        <f t="shared" si="11"/>
        <v/>
      </c>
      <c r="I99" t="str">
        <f t="shared" si="11"/>
        <v/>
      </c>
      <c r="J99" t="str">
        <f t="shared" si="11"/>
        <v/>
      </c>
      <c r="K99" t="str">
        <f t="shared" si="11"/>
        <v/>
      </c>
      <c r="L99" t="str">
        <f t="shared" si="11"/>
        <v/>
      </c>
      <c r="M99" t="str">
        <f t="shared" si="6"/>
        <v/>
      </c>
    </row>
    <row r="100" spans="1:13" x14ac:dyDescent="0.25">
      <c r="A100" t="str">
        <f t="shared" si="7"/>
        <v/>
      </c>
      <c r="B100" t="str">
        <f t="shared" si="8"/>
        <v/>
      </c>
      <c r="C100" t="str">
        <f t="shared" si="12"/>
        <v/>
      </c>
      <c r="D100" t="str">
        <f t="shared" si="11"/>
        <v/>
      </c>
      <c r="E100" t="str">
        <f t="shared" si="11"/>
        <v/>
      </c>
      <c r="F100" t="str">
        <f t="shared" si="11"/>
        <v/>
      </c>
      <c r="G100" t="str">
        <f t="shared" si="11"/>
        <v/>
      </c>
      <c r="H100" t="str">
        <f t="shared" si="11"/>
        <v/>
      </c>
      <c r="I100" t="str">
        <f t="shared" si="11"/>
        <v/>
      </c>
      <c r="J100" t="str">
        <f t="shared" si="11"/>
        <v/>
      </c>
      <c r="K100" t="str">
        <f t="shared" si="11"/>
        <v/>
      </c>
      <c r="L100" t="str">
        <f t="shared" si="11"/>
        <v/>
      </c>
      <c r="M100" t="str">
        <f t="shared" si="6"/>
        <v/>
      </c>
    </row>
    <row r="101" spans="1:13" x14ac:dyDescent="0.25">
      <c r="A101" t="str">
        <f t="shared" si="7"/>
        <v/>
      </c>
      <c r="B101" t="str">
        <f t="shared" si="8"/>
        <v/>
      </c>
      <c r="C101" t="str">
        <f t="shared" si="12"/>
        <v/>
      </c>
      <c r="D101" t="str">
        <f t="shared" si="11"/>
        <v/>
      </c>
      <c r="E101" t="str">
        <f t="shared" si="11"/>
        <v/>
      </c>
      <c r="F101" t="str">
        <f t="shared" si="11"/>
        <v/>
      </c>
      <c r="G101" t="str">
        <f t="shared" si="11"/>
        <v/>
      </c>
      <c r="H101" t="str">
        <f t="shared" si="11"/>
        <v/>
      </c>
      <c r="I101" t="str">
        <f t="shared" si="11"/>
        <v/>
      </c>
      <c r="J101" t="str">
        <f t="shared" si="11"/>
        <v/>
      </c>
      <c r="K101" t="str">
        <f t="shared" si="11"/>
        <v/>
      </c>
      <c r="L101" t="str">
        <f t="shared" si="11"/>
        <v/>
      </c>
      <c r="M101" t="str">
        <f t="shared" si="6"/>
        <v/>
      </c>
    </row>
    <row r="102" spans="1:13" x14ac:dyDescent="0.25">
      <c r="A102" t="str">
        <f t="shared" si="7"/>
        <v/>
      </c>
      <c r="B102" t="str">
        <f t="shared" si="8"/>
        <v/>
      </c>
      <c r="C102" t="str">
        <f t="shared" si="12"/>
        <v/>
      </c>
      <c r="D102" t="str">
        <f t="shared" si="11"/>
        <v/>
      </c>
      <c r="E102" t="str">
        <f t="shared" si="11"/>
        <v/>
      </c>
      <c r="F102" t="str">
        <f t="shared" si="11"/>
        <v/>
      </c>
      <c r="G102" t="str">
        <f t="shared" si="11"/>
        <v/>
      </c>
      <c r="H102" t="str">
        <f t="shared" si="11"/>
        <v/>
      </c>
      <c r="I102" t="str">
        <f t="shared" si="11"/>
        <v/>
      </c>
      <c r="J102" t="str">
        <f t="shared" si="11"/>
        <v/>
      </c>
      <c r="K102" t="str">
        <f t="shared" si="11"/>
        <v/>
      </c>
      <c r="L102" t="str">
        <f t="shared" si="11"/>
        <v/>
      </c>
      <c r="M102" t="str">
        <f t="shared" si="6"/>
        <v/>
      </c>
    </row>
    <row r="103" spans="1:13" x14ac:dyDescent="0.25">
      <c r="A103" t="str">
        <f t="shared" si="7"/>
        <v/>
      </c>
      <c r="B103" t="str">
        <f t="shared" si="8"/>
        <v/>
      </c>
      <c r="C103" t="str">
        <f t="shared" si="12"/>
        <v/>
      </c>
      <c r="D103" t="str">
        <f t="shared" si="11"/>
        <v/>
      </c>
      <c r="E103" t="str">
        <f t="shared" si="11"/>
        <v/>
      </c>
      <c r="F103" t="str">
        <f t="shared" si="11"/>
        <v/>
      </c>
      <c r="G103" t="str">
        <f t="shared" si="11"/>
        <v/>
      </c>
      <c r="H103" t="str">
        <f t="shared" si="11"/>
        <v/>
      </c>
      <c r="I103" t="str">
        <f t="shared" si="11"/>
        <v/>
      </c>
      <c r="J103" t="str">
        <f t="shared" si="11"/>
        <v/>
      </c>
      <c r="K103" t="str">
        <f t="shared" si="11"/>
        <v/>
      </c>
      <c r="L103" t="str">
        <f t="shared" si="11"/>
        <v/>
      </c>
      <c r="M103" t="str">
        <f t="shared" si="6"/>
        <v/>
      </c>
    </row>
    <row r="104" spans="1:13" x14ac:dyDescent="0.25">
      <c r="A104" t="str">
        <f t="shared" si="7"/>
        <v/>
      </c>
      <c r="B104" t="str">
        <f t="shared" si="8"/>
        <v/>
      </c>
      <c r="C104" t="str">
        <f t="shared" si="12"/>
        <v/>
      </c>
      <c r="D104" t="str">
        <f t="shared" si="11"/>
        <v/>
      </c>
      <c r="E104" t="str">
        <f t="shared" si="11"/>
        <v/>
      </c>
      <c r="F104" t="str">
        <f t="shared" si="11"/>
        <v/>
      </c>
      <c r="G104" t="str">
        <f t="shared" si="11"/>
        <v/>
      </c>
      <c r="H104" t="str">
        <f t="shared" si="11"/>
        <v/>
      </c>
      <c r="I104" t="str">
        <f t="shared" si="11"/>
        <v/>
      </c>
      <c r="J104" t="str">
        <f t="shared" si="11"/>
        <v/>
      </c>
      <c r="K104" t="str">
        <f t="shared" si="11"/>
        <v/>
      </c>
      <c r="L104" t="str">
        <f t="shared" si="11"/>
        <v/>
      </c>
      <c r="M104" t="str">
        <f t="shared" si="6"/>
        <v/>
      </c>
    </row>
    <row r="105" spans="1:13" x14ac:dyDescent="0.25">
      <c r="A105" t="str">
        <f t="shared" si="7"/>
        <v/>
      </c>
      <c r="M105" t="str">
        <f t="shared" si="6"/>
        <v/>
      </c>
    </row>
    <row r="106" spans="1:13" x14ac:dyDescent="0.25">
      <c r="A106" t="str">
        <f t="shared" si="7"/>
        <v/>
      </c>
      <c r="M106" t="str">
        <f t="shared" si="6"/>
        <v/>
      </c>
    </row>
    <row r="107" spans="1:13" x14ac:dyDescent="0.25">
      <c r="A107" t="str">
        <f t="shared" si="7"/>
        <v/>
      </c>
      <c r="M107" t="str">
        <f t="shared" si="6"/>
        <v/>
      </c>
    </row>
    <row r="108" spans="1:13" x14ac:dyDescent="0.25">
      <c r="A108" t="str">
        <f t="shared" si="7"/>
        <v/>
      </c>
      <c r="M108" t="str">
        <f t="shared" si="6"/>
        <v/>
      </c>
    </row>
    <row r="109" spans="1:13" x14ac:dyDescent="0.25">
      <c r="A109" t="str">
        <f t="shared" si="7"/>
        <v/>
      </c>
      <c r="M109" t="str">
        <f t="shared" si="6"/>
        <v/>
      </c>
    </row>
    <row r="110" spans="1:13" x14ac:dyDescent="0.25">
      <c r="A110" t="str">
        <f t="shared" si="7"/>
        <v/>
      </c>
      <c r="M110" t="str">
        <f t="shared" si="6"/>
        <v/>
      </c>
    </row>
    <row r="111" spans="1:13" x14ac:dyDescent="0.25">
      <c r="A111" t="str">
        <f t="shared" si="7"/>
        <v/>
      </c>
      <c r="M111" t="str">
        <f t="shared" si="6"/>
        <v/>
      </c>
    </row>
    <row r="112" spans="1:13" x14ac:dyDescent="0.25">
      <c r="A112" t="str">
        <f t="shared" si="7"/>
        <v/>
      </c>
      <c r="M112" t="str">
        <f t="shared" si="6"/>
        <v/>
      </c>
    </row>
    <row r="113" spans="1:13" x14ac:dyDescent="0.25">
      <c r="A113" t="str">
        <f t="shared" si="7"/>
        <v/>
      </c>
      <c r="M113" t="str">
        <f t="shared" si="6"/>
        <v/>
      </c>
    </row>
    <row r="114" spans="1:13" x14ac:dyDescent="0.25">
      <c r="A114" t="str">
        <f t="shared" si="7"/>
        <v/>
      </c>
      <c r="M114" t="str">
        <f t="shared" si="6"/>
        <v/>
      </c>
    </row>
    <row r="115" spans="1:13" x14ac:dyDescent="0.25">
      <c r="A115" t="str">
        <f t="shared" si="7"/>
        <v/>
      </c>
      <c r="M115" t="str">
        <f t="shared" si="6"/>
        <v/>
      </c>
    </row>
    <row r="116" spans="1:13" x14ac:dyDescent="0.25">
      <c r="A116" t="str">
        <f t="shared" si="7"/>
        <v/>
      </c>
      <c r="M116" t="str">
        <f t="shared" si="6"/>
        <v/>
      </c>
    </row>
    <row r="117" spans="1:13" x14ac:dyDescent="0.25">
      <c r="A117" t="str">
        <f t="shared" si="7"/>
        <v/>
      </c>
      <c r="M117" t="str">
        <f t="shared" si="6"/>
        <v/>
      </c>
    </row>
    <row r="118" spans="1:13" x14ac:dyDescent="0.25">
      <c r="A118" t="str">
        <f t="shared" si="7"/>
        <v/>
      </c>
      <c r="M118" t="str">
        <f t="shared" si="6"/>
        <v/>
      </c>
    </row>
    <row r="119" spans="1:13" x14ac:dyDescent="0.25">
      <c r="A119" t="str">
        <f t="shared" si="7"/>
        <v/>
      </c>
      <c r="M119" t="str">
        <f t="shared" si="6"/>
        <v/>
      </c>
    </row>
    <row r="120" spans="1:13" x14ac:dyDescent="0.25">
      <c r="A120" t="str">
        <f t="shared" si="7"/>
        <v/>
      </c>
      <c r="M120" t="str">
        <f t="shared" si="6"/>
        <v/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24</vt:i4>
      </vt:variant>
    </vt:vector>
  </HeadingPairs>
  <TitlesOfParts>
    <vt:vector size="32" baseType="lpstr">
      <vt:lpstr>Template</vt:lpstr>
      <vt:lpstr>Template WNots</vt:lpstr>
      <vt:lpstr>Overall</vt:lpstr>
      <vt:lpstr>Offense</vt:lpstr>
      <vt:lpstr>Defense</vt:lpstr>
      <vt:lpstr>Pitching</vt:lpstr>
      <vt:lpstr>Personality</vt:lpstr>
      <vt:lpstr>Element</vt:lpstr>
      <vt:lpstr>Defense!aspects</vt:lpstr>
      <vt:lpstr>Element!aspects</vt:lpstr>
      <vt:lpstr>Offense!aspects</vt:lpstr>
      <vt:lpstr>Overall!aspects</vt:lpstr>
      <vt:lpstr>Personality!aspects</vt:lpstr>
      <vt:lpstr>Pitching!aspects</vt:lpstr>
      <vt:lpstr>'Template WNots'!aspects</vt:lpstr>
      <vt:lpstr>aspects</vt:lpstr>
      <vt:lpstr>Defense!start</vt:lpstr>
      <vt:lpstr>Element!start</vt:lpstr>
      <vt:lpstr>Offense!start</vt:lpstr>
      <vt:lpstr>Overall!start</vt:lpstr>
      <vt:lpstr>Personality!start</vt:lpstr>
      <vt:lpstr>Pitching!start</vt:lpstr>
      <vt:lpstr>'Template WNots'!start</vt:lpstr>
      <vt:lpstr>start</vt:lpstr>
      <vt:lpstr>Defense!thresholds</vt:lpstr>
      <vt:lpstr>Element!thresholds</vt:lpstr>
      <vt:lpstr>Offense!thresholds</vt:lpstr>
      <vt:lpstr>Overall!thresholds</vt:lpstr>
      <vt:lpstr>Personality!thresholds</vt:lpstr>
      <vt:lpstr>Pitching!thresholds</vt:lpstr>
      <vt:lpstr>'Template WNots'!thresholds</vt:lpstr>
      <vt:lpstr>thresholds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McGiffen</dc:creator>
  <cp:lastModifiedBy>Kayla McGiffen</cp:lastModifiedBy>
  <dcterms:created xsi:type="dcterms:W3CDTF">2021-09-07T21:32:02Z</dcterms:created>
  <dcterms:modified xsi:type="dcterms:W3CDTF">2022-03-29T02:09:55Z</dcterms:modified>
</cp:coreProperties>
</file>