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64A42504-8FA9-4C24-8761-86CF42DFA28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0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<sst xmlns="http://schemas.openxmlformats.org/spreadsheetml/2006/main" count="41216" uniqueCount="17800">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</sst>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L17" sqref="L17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9396</v>
      </c>
    </row>
    <row r="52" spans="1:8" x14ac:dyDescent="0.3">
      <c r="A52">
        <f>IF(B52 ="","",COUNTA($B$2:B52))</f>
        <v>51</v>
      </c>
      <c r="B52" t="s">
        <v>1703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9398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9396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9396</v>
      </c>
    </row>
    <row r="55" spans="1:8" x14ac:dyDescent="0.3">
      <c r="A55">
        <f>IF(B55 ="","",COUNTA($B$2:B55))</f>
        <v>54</v>
      </c>
      <c r="B55" t="s">
        <v>86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9396</v>
      </c>
    </row>
    <row r="56" spans="1:8" x14ac:dyDescent="0.3">
      <c r="A56">
        <f>IF(B56 ="","",COUNTA($B$2:B56))</f>
        <v>55</v>
      </c>
      <c r="B56" t="s">
        <v>1703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9398</v>
      </c>
    </row>
    <row r="57" spans="1:8" x14ac:dyDescent="0.3">
      <c r="A57">
        <f>IF(B57 ="","",COUNTA($B$2:B57))</f>
        <v>56</v>
      </c>
      <c r="B57" t="s">
        <v>86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9396</v>
      </c>
    </row>
    <row r="58" spans="1:8" x14ac:dyDescent="0.3">
      <c r="C58" t="str">
        <f>IFERROR( IF(B58 = "","",VLOOKUP(B58,유가증권_상장사목록!$A$2:$C$822,2,0)),IF(B58 = "","",VLOOKUP(B58,코스닥_상장사목록!A24:I1598,2,0)))</f>
        <v/>
      </c>
      <c r="D58" t="str">
        <f>IF( B58 ="","",VLOOKUP(B58,유가증권_상장사목록!$A$2:$C$822,3,0))</f>
        <v/>
      </c>
    </row>
    <row r="59" spans="1:8" x14ac:dyDescent="0.3">
      <c r="C59" t="str">
        <f>IFERROR( IF(B59 = "","",VLOOKUP(B59,유가증권_상장사목록!$A$2:$C$822,2,0)),IF(B59 = "","",VLOOKUP(B59,코스닥_상장사목록!A25:I1599,2,0)))</f>
        <v/>
      </c>
      <c r="D59" t="str">
        <f>IF( B59 ="","",VLOOKUP(B59,유가증권_상장사목록!$A$2:$C$822,3,0))</f>
        <v/>
      </c>
    </row>
    <row r="60" spans="1:8" x14ac:dyDescent="0.3">
      <c r="C60" t="str">
        <f>IFERROR( IF(B60 = "","",VLOOKUP(B60,유가증권_상장사목록!$A$2:$C$822,2,0)),IF(B60 = "","",VLOOKUP(B60,코스닥_상장사목록!A26:I1600,2,0)))</f>
        <v/>
      </c>
      <c r="D60" t="str">
        <f>IF( B60 ="","",VLOOKUP(B60,유가증권_상장사목록!$A$2:$C$822,3,0))</f>
        <v/>
      </c>
    </row>
    <row r="61" spans="1:8" x14ac:dyDescent="0.3">
      <c r="C61" t="str">
        <f>IFERROR( IF(B61 = "","",VLOOKUP(B61,유가증권_상장사목록!$A$2:$C$822,2,0)),IF(B61 = "","",VLOOKUP(B61,코스닥_상장사목록!A27:I1601,2,0)))</f>
        <v/>
      </c>
      <c r="D61" t="str">
        <f>IF( B61 ="","",VLOOKUP(B61,유가증권_상장사목록!$A$2:$C$822,3,0))</f>
        <v/>
      </c>
    </row>
    <row r="62" spans="1:8" x14ac:dyDescent="0.3">
      <c r="C62" t="str">
        <f>IFERROR( IF(B62 = "","",VLOOKUP(B62,유가증권_상장사목록!$A$2:$C$822,2,0)),IF(B62 = "","",VLOOKUP(B62,코스닥_상장사목록!A28:I1602,2,0)))</f>
        <v/>
      </c>
      <c r="D62" t="str">
        <f>IF( B62 ="","",VLOOKUP(B62,유가증권_상장사목록!$A$2:$C$822,3,0))</f>
        <v/>
      </c>
    </row>
    <row r="63" spans="1:8" x14ac:dyDescent="0.3">
      <c r="C63" t="str">
        <f>IFERROR( IF(B63 = "","",VLOOKUP(B63,유가증권_상장사목록!$A$2:$C$822,2,0)),IF(B63 = "","",VLOOKUP(B63,코스닥_상장사목록!A29:I1603,2,0)))</f>
        <v/>
      </c>
      <c r="D63" t="str">
        <f>IF( B63 ="","",VLOOKUP(B63,유가증권_상장사목록!$A$2:$C$822,3,0))</f>
        <v/>
      </c>
    </row>
    <row r="64" spans="1:8" x14ac:dyDescent="0.3">
      <c r="C64" t="str">
        <f>IFERROR( IF(B64 = "","",VLOOKUP(B64,유가증권_상장사목록!$A$2:$C$822,2,0)),IF(B64 = "","",VLOOKUP(B64,코스닥_상장사목록!A30:I1604,2,0)))</f>
        <v/>
      </c>
      <c r="D64" t="str">
        <f>IF( B64 ="","",VLOOKUP(B64,유가증권_상장사목록!$A$2:$C$822,3,0))</f>
        <v/>
      </c>
    </row>
    <row r="65" spans="4:4" x14ac:dyDescent="0.3">
      <c r="D65" t="str">
        <f>IF( B65 ="","",VLOOKUP(B65,유가증권_상장사목록!$A$2:$C$822,3,0))</f>
        <v/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2022-09-14T04:37:59Z</dcterms:modified>
</cp:coreProperties>
</file>